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_\Documents\budget-webform\database\seeds\csvs\"/>
    </mc:Choice>
  </mc:AlternateContent>
  <xr:revisionPtr revIDLastSave="0" documentId="13_ncr:1_{871E5D3E-AD73-4FFB-8CC2-240B9DC916B2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project_csv" sheetId="1" r:id="rId1"/>
    <sheet name="project2" sheetId="6" r:id="rId2"/>
    <sheet name="client" sheetId="3" r:id="rId3"/>
    <sheet name="pic" sheetId="4" r:id="rId4"/>
    <sheet name="assign" sheetId="5" r:id="rId5"/>
    <sheet name="assign_csv" sheetId="7" r:id="rId6"/>
    <sheet name="client_csv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2" i="7"/>
  <c r="E3" i="5"/>
  <c r="E4" i="5"/>
  <c r="E5" i="5"/>
  <c r="E6" i="5"/>
  <c r="E7" i="5"/>
  <c r="E8" i="5"/>
  <c r="E9" i="5"/>
  <c r="E10" i="5"/>
  <c r="E13" i="5"/>
  <c r="E14" i="5"/>
  <c r="E15" i="5"/>
  <c r="E16" i="5"/>
  <c r="E17" i="5"/>
  <c r="E18" i="5"/>
  <c r="E19" i="5"/>
  <c r="E21" i="5"/>
  <c r="E22" i="5"/>
  <c r="E23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1" i="5"/>
  <c r="E52" i="5"/>
  <c r="E53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1" i="5"/>
  <c r="E72" i="5"/>
  <c r="E73" i="5"/>
  <c r="E74" i="5"/>
  <c r="E75" i="5"/>
  <c r="E76" i="5"/>
  <c r="E77" i="5"/>
  <c r="E79" i="5"/>
  <c r="E80" i="5"/>
  <c r="E81" i="5"/>
  <c r="E82" i="5"/>
  <c r="E83" i="5"/>
  <c r="E84" i="5"/>
  <c r="E85" i="5"/>
  <c r="E86" i="5"/>
  <c r="E87" i="5"/>
  <c r="E88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8" i="5"/>
  <c r="E111" i="5"/>
  <c r="E112" i="5"/>
  <c r="E113" i="5"/>
  <c r="E114" i="5"/>
  <c r="E116" i="5"/>
  <c r="E117" i="5"/>
  <c r="E118" i="5"/>
  <c r="E119" i="5"/>
  <c r="E120" i="5"/>
  <c r="E121" i="5"/>
  <c r="E122" i="5"/>
  <c r="E123" i="5"/>
  <c r="E124" i="5"/>
  <c r="E125" i="5"/>
  <c r="E126" i="5"/>
  <c r="E128" i="5"/>
  <c r="E129" i="5"/>
  <c r="E130" i="5"/>
  <c r="E131" i="5"/>
  <c r="E132" i="5"/>
  <c r="E134" i="5"/>
  <c r="E135" i="5"/>
  <c r="E136" i="5"/>
  <c r="E137" i="5"/>
  <c r="E138" i="5"/>
  <c r="E140" i="5"/>
  <c r="E142" i="5"/>
  <c r="E143" i="5"/>
  <c r="E144" i="5"/>
  <c r="E146" i="5"/>
  <c r="E147" i="5"/>
  <c r="E148" i="5"/>
  <c r="E149" i="5"/>
  <c r="E150" i="5"/>
  <c r="E151" i="5"/>
  <c r="E152" i="5"/>
  <c r="E153" i="5"/>
  <c r="E154" i="5"/>
  <c r="E156" i="5"/>
  <c r="E157" i="5"/>
  <c r="E159" i="5"/>
  <c r="E160" i="5"/>
  <c r="E163" i="5"/>
  <c r="E164" i="5"/>
  <c r="E165" i="5"/>
  <c r="E166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2" i="5"/>
  <c r="E193" i="5"/>
  <c r="E194" i="5"/>
  <c r="E195" i="5"/>
  <c r="E196" i="5"/>
  <c r="E197" i="5"/>
  <c r="E198" i="5"/>
  <c r="E199" i="5"/>
  <c r="E200" i="5"/>
  <c r="E201" i="5"/>
  <c r="E202" i="5"/>
  <c r="E204" i="5"/>
  <c r="E205" i="5"/>
  <c r="E206" i="5"/>
  <c r="E207" i="5"/>
  <c r="E209" i="5"/>
  <c r="E210" i="5"/>
  <c r="E211" i="5"/>
  <c r="E212" i="5"/>
  <c r="E214" i="5"/>
  <c r="E215" i="5"/>
  <c r="E216" i="5"/>
  <c r="E218" i="5"/>
  <c r="E219" i="5"/>
  <c r="E221" i="5"/>
  <c r="E224" i="5"/>
  <c r="E225" i="5"/>
  <c r="E227" i="5"/>
  <c r="E228" i="5"/>
  <c r="E232" i="5"/>
  <c r="E233" i="5"/>
  <c r="E235" i="5"/>
  <c r="E236" i="5"/>
  <c r="E238" i="5"/>
  <c r="E240" i="5"/>
  <c r="E242" i="5"/>
  <c r="E243" i="5"/>
  <c r="E244" i="5"/>
  <c r="E246" i="5"/>
  <c r="E247" i="5"/>
  <c r="E249" i="5"/>
  <c r="E250" i="5"/>
  <c r="E251" i="5"/>
  <c r="E255" i="5"/>
  <c r="E256" i="5"/>
  <c r="E257" i="5"/>
  <c r="E259" i="5"/>
  <c r="E260" i="5"/>
  <c r="E263" i="5"/>
  <c r="E266" i="5"/>
  <c r="E267" i="5"/>
  <c r="E268" i="5"/>
  <c r="E270" i="5"/>
  <c r="E271" i="5"/>
  <c r="E274" i="5"/>
  <c r="E275" i="5"/>
  <c r="E276" i="5"/>
  <c r="E277" i="5"/>
  <c r="E279" i="5"/>
  <c r="E280" i="5"/>
  <c r="E281" i="5"/>
  <c r="E282" i="5"/>
  <c r="E284" i="5"/>
  <c r="E285" i="5"/>
  <c r="E287" i="5"/>
  <c r="E289" i="5"/>
  <c r="E290" i="5"/>
  <c r="E292" i="5"/>
  <c r="E294" i="5"/>
  <c r="E295" i="5"/>
  <c r="E296" i="5"/>
  <c r="E299" i="5"/>
  <c r="E300" i="5"/>
  <c r="E301" i="5"/>
  <c r="E302" i="5"/>
  <c r="E304" i="5"/>
  <c r="E306" i="5"/>
  <c r="E307" i="5"/>
  <c r="E308" i="5"/>
  <c r="E310" i="5"/>
  <c r="E311" i="5"/>
  <c r="E2" i="5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4" i="7"/>
  <c r="D225" i="7"/>
  <c r="D226" i="7"/>
  <c r="D227" i="7"/>
  <c r="D228" i="7"/>
  <c r="D229" i="7"/>
  <c r="D232" i="7"/>
  <c r="D233" i="7"/>
  <c r="D234" i="7"/>
  <c r="D235" i="7"/>
  <c r="D236" i="7"/>
  <c r="D238" i="7"/>
  <c r="D239" i="7"/>
  <c r="D240" i="7"/>
  <c r="D241" i="7"/>
  <c r="D242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6" i="7"/>
  <c r="D287" i="7"/>
  <c r="D288" i="7"/>
  <c r="D289" i="7"/>
  <c r="D290" i="7"/>
  <c r="D291" i="7"/>
  <c r="D292" i="7"/>
  <c r="D293" i="7"/>
  <c r="D294" i="7"/>
  <c r="D295" i="7"/>
  <c r="D296" i="7"/>
  <c r="D298" i="7"/>
  <c r="D299" i="7"/>
  <c r="D300" i="7"/>
  <c r="D301" i="7"/>
  <c r="D302" i="7"/>
  <c r="D303" i="7"/>
  <c r="D304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2" i="7"/>
  <c r="B18" i="7"/>
  <c r="B26" i="7"/>
  <c r="B34" i="7"/>
  <c r="B42" i="7"/>
  <c r="B50" i="7"/>
  <c r="B58" i="7"/>
  <c r="B66" i="7"/>
  <c r="B74" i="7"/>
  <c r="B82" i="7"/>
  <c r="B90" i="7"/>
  <c r="B98" i="7"/>
  <c r="B106" i="7"/>
  <c r="B114" i="7"/>
  <c r="B122" i="7"/>
  <c r="B130" i="7"/>
  <c r="B138" i="7"/>
  <c r="B146" i="7"/>
  <c r="B154" i="7"/>
  <c r="B162" i="7"/>
  <c r="B170" i="7"/>
  <c r="B178" i="7"/>
  <c r="B186" i="7"/>
  <c r="B194" i="7"/>
  <c r="B202" i="7"/>
  <c r="B210" i="7"/>
  <c r="B218" i="7"/>
  <c r="B226" i="7"/>
  <c r="B234" i="7"/>
  <c r="B242" i="7"/>
  <c r="B250" i="7"/>
  <c r="B258" i="7"/>
  <c r="B266" i="7"/>
  <c r="B274" i="7"/>
  <c r="B282" i="7"/>
  <c r="B290" i="7"/>
  <c r="B298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G6" i="5"/>
  <c r="B6" i="7" s="1"/>
  <c r="G7" i="5"/>
  <c r="B7" i="7" s="1"/>
  <c r="G10" i="5"/>
  <c r="B10" i="7" s="1"/>
  <c r="G14" i="5"/>
  <c r="B14" i="7" s="1"/>
  <c r="G15" i="5"/>
  <c r="B15" i="7" s="1"/>
  <c r="G18" i="5"/>
  <c r="G22" i="5"/>
  <c r="B22" i="7" s="1"/>
  <c r="G23" i="5"/>
  <c r="B23" i="7" s="1"/>
  <c r="G26" i="5"/>
  <c r="G30" i="5"/>
  <c r="B30" i="7" s="1"/>
  <c r="G31" i="5"/>
  <c r="B31" i="7" s="1"/>
  <c r="G34" i="5"/>
  <c r="G38" i="5"/>
  <c r="B38" i="7" s="1"/>
  <c r="G39" i="5"/>
  <c r="B39" i="7" s="1"/>
  <c r="G42" i="5"/>
  <c r="G46" i="5"/>
  <c r="B46" i="7" s="1"/>
  <c r="G47" i="5"/>
  <c r="B47" i="7" s="1"/>
  <c r="G50" i="5"/>
  <c r="G54" i="5"/>
  <c r="B54" i="7" s="1"/>
  <c r="G55" i="5"/>
  <c r="B55" i="7" s="1"/>
  <c r="G58" i="5"/>
  <c r="G62" i="5"/>
  <c r="B62" i="7" s="1"/>
  <c r="G63" i="5"/>
  <c r="B63" i="7" s="1"/>
  <c r="G66" i="5"/>
  <c r="G70" i="5"/>
  <c r="B70" i="7" s="1"/>
  <c r="G71" i="5"/>
  <c r="B71" i="7" s="1"/>
  <c r="G74" i="5"/>
  <c r="G78" i="5"/>
  <c r="B78" i="7" s="1"/>
  <c r="G79" i="5"/>
  <c r="B79" i="7" s="1"/>
  <c r="G82" i="5"/>
  <c r="G86" i="5"/>
  <c r="B86" i="7" s="1"/>
  <c r="G87" i="5"/>
  <c r="B87" i="7" s="1"/>
  <c r="G90" i="5"/>
  <c r="G94" i="5"/>
  <c r="B94" i="7" s="1"/>
  <c r="G95" i="5"/>
  <c r="B95" i="7" s="1"/>
  <c r="G98" i="5"/>
  <c r="G102" i="5"/>
  <c r="B102" i="7" s="1"/>
  <c r="G103" i="5"/>
  <c r="B103" i="7" s="1"/>
  <c r="G106" i="5"/>
  <c r="G110" i="5"/>
  <c r="B110" i="7" s="1"/>
  <c r="G111" i="5"/>
  <c r="B111" i="7" s="1"/>
  <c r="G114" i="5"/>
  <c r="G118" i="5"/>
  <c r="B118" i="7" s="1"/>
  <c r="G119" i="5"/>
  <c r="B119" i="7" s="1"/>
  <c r="G122" i="5"/>
  <c r="G126" i="5"/>
  <c r="B126" i="7" s="1"/>
  <c r="G127" i="5"/>
  <c r="B127" i="7" s="1"/>
  <c r="G130" i="5"/>
  <c r="G134" i="5"/>
  <c r="B134" i="7" s="1"/>
  <c r="G135" i="5"/>
  <c r="B135" i="7" s="1"/>
  <c r="G138" i="5"/>
  <c r="G142" i="5"/>
  <c r="B142" i="7" s="1"/>
  <c r="G143" i="5"/>
  <c r="B143" i="7" s="1"/>
  <c r="G146" i="5"/>
  <c r="G150" i="5"/>
  <c r="B150" i="7" s="1"/>
  <c r="G151" i="5"/>
  <c r="B151" i="7" s="1"/>
  <c r="G154" i="5"/>
  <c r="G158" i="5"/>
  <c r="B158" i="7" s="1"/>
  <c r="G159" i="5"/>
  <c r="B159" i="7" s="1"/>
  <c r="G162" i="5"/>
  <c r="G166" i="5"/>
  <c r="B166" i="7" s="1"/>
  <c r="G167" i="5"/>
  <c r="B167" i="7" s="1"/>
  <c r="G170" i="5"/>
  <c r="G174" i="5"/>
  <c r="B174" i="7" s="1"/>
  <c r="G175" i="5"/>
  <c r="B175" i="7" s="1"/>
  <c r="G178" i="5"/>
  <c r="G182" i="5"/>
  <c r="B182" i="7" s="1"/>
  <c r="G183" i="5"/>
  <c r="B183" i="7" s="1"/>
  <c r="G186" i="5"/>
  <c r="G190" i="5"/>
  <c r="B190" i="7" s="1"/>
  <c r="G191" i="5"/>
  <c r="B191" i="7" s="1"/>
  <c r="G194" i="5"/>
  <c r="G198" i="5"/>
  <c r="B198" i="7" s="1"/>
  <c r="G199" i="5"/>
  <c r="B199" i="7" s="1"/>
  <c r="G202" i="5"/>
  <c r="G206" i="5"/>
  <c r="B206" i="7" s="1"/>
  <c r="G207" i="5"/>
  <c r="B207" i="7" s="1"/>
  <c r="G210" i="5"/>
  <c r="G214" i="5"/>
  <c r="B214" i="7" s="1"/>
  <c r="G215" i="5"/>
  <c r="B215" i="7" s="1"/>
  <c r="G218" i="5"/>
  <c r="G222" i="5"/>
  <c r="B222" i="7" s="1"/>
  <c r="G223" i="5"/>
  <c r="B223" i="7" s="1"/>
  <c r="G226" i="5"/>
  <c r="G230" i="5"/>
  <c r="B230" i="7" s="1"/>
  <c r="G231" i="5"/>
  <c r="B231" i="7" s="1"/>
  <c r="G234" i="5"/>
  <c r="G238" i="5"/>
  <c r="B238" i="7" s="1"/>
  <c r="G239" i="5"/>
  <c r="B239" i="7" s="1"/>
  <c r="G242" i="5"/>
  <c r="G246" i="5"/>
  <c r="B246" i="7" s="1"/>
  <c r="G247" i="5"/>
  <c r="B247" i="7" s="1"/>
  <c r="G250" i="5"/>
  <c r="G254" i="5"/>
  <c r="B254" i="7" s="1"/>
  <c r="G255" i="5"/>
  <c r="B255" i="7" s="1"/>
  <c r="G258" i="5"/>
  <c r="G262" i="5"/>
  <c r="B262" i="7" s="1"/>
  <c r="G263" i="5"/>
  <c r="B263" i="7" s="1"/>
  <c r="G266" i="5"/>
  <c r="G270" i="5"/>
  <c r="B270" i="7" s="1"/>
  <c r="G271" i="5"/>
  <c r="B271" i="7" s="1"/>
  <c r="G274" i="5"/>
  <c r="G278" i="5"/>
  <c r="B278" i="7" s="1"/>
  <c r="G279" i="5"/>
  <c r="B279" i="7" s="1"/>
  <c r="G282" i="5"/>
  <c r="G286" i="5"/>
  <c r="B286" i="7" s="1"/>
  <c r="G287" i="5"/>
  <c r="B287" i="7" s="1"/>
  <c r="G290" i="5"/>
  <c r="G294" i="5"/>
  <c r="B294" i="7" s="1"/>
  <c r="G295" i="5"/>
  <c r="B295" i="7" s="1"/>
  <c r="G298" i="5"/>
  <c r="G302" i="5"/>
  <c r="B302" i="7" s="1"/>
  <c r="G303" i="5"/>
  <c r="B303" i="7" s="1"/>
  <c r="G306" i="5"/>
  <c r="B306" i="7" s="1"/>
  <c r="G310" i="5"/>
  <c r="B310" i="7" s="1"/>
  <c r="G311" i="5"/>
  <c r="B311" i="7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2" i="6"/>
  <c r="A3" i="5"/>
  <c r="G3" i="5" s="1"/>
  <c r="B3" i="7" s="1"/>
  <c r="A4" i="5"/>
  <c r="G4" i="5" s="1"/>
  <c r="B4" i="7" s="1"/>
  <c r="A5" i="5"/>
  <c r="G5" i="5" s="1"/>
  <c r="B5" i="7" s="1"/>
  <c r="A6" i="5"/>
  <c r="A7" i="5"/>
  <c r="A8" i="5"/>
  <c r="G8" i="5" s="1"/>
  <c r="B8" i="7" s="1"/>
  <c r="A9" i="5"/>
  <c r="G9" i="5" s="1"/>
  <c r="B9" i="7" s="1"/>
  <c r="A10" i="5"/>
  <c r="A11" i="5"/>
  <c r="G11" i="5" s="1"/>
  <c r="B11" i="7" s="1"/>
  <c r="A12" i="5"/>
  <c r="G12" i="5" s="1"/>
  <c r="B12" i="7" s="1"/>
  <c r="A13" i="5"/>
  <c r="G13" i="5" s="1"/>
  <c r="B13" i="7" s="1"/>
  <c r="A14" i="5"/>
  <c r="A15" i="5"/>
  <c r="A16" i="5"/>
  <c r="G16" i="5" s="1"/>
  <c r="B16" i="7" s="1"/>
  <c r="A17" i="5"/>
  <c r="G17" i="5" s="1"/>
  <c r="B17" i="7" s="1"/>
  <c r="A18" i="5"/>
  <c r="A19" i="5"/>
  <c r="G19" i="5" s="1"/>
  <c r="B19" i="7" s="1"/>
  <c r="A20" i="5"/>
  <c r="G20" i="5" s="1"/>
  <c r="B20" i="7" s="1"/>
  <c r="A21" i="5"/>
  <c r="G21" i="5" s="1"/>
  <c r="B21" i="7" s="1"/>
  <c r="A22" i="5"/>
  <c r="A23" i="5"/>
  <c r="A24" i="5"/>
  <c r="G24" i="5" s="1"/>
  <c r="B24" i="7" s="1"/>
  <c r="A25" i="5"/>
  <c r="G25" i="5" s="1"/>
  <c r="B25" i="7" s="1"/>
  <c r="A26" i="5"/>
  <c r="A27" i="5"/>
  <c r="G27" i="5" s="1"/>
  <c r="B27" i="7" s="1"/>
  <c r="A28" i="5"/>
  <c r="G28" i="5" s="1"/>
  <c r="B28" i="7" s="1"/>
  <c r="A29" i="5"/>
  <c r="G29" i="5" s="1"/>
  <c r="B29" i="7" s="1"/>
  <c r="A30" i="5"/>
  <c r="A31" i="5"/>
  <c r="A32" i="5"/>
  <c r="G32" i="5" s="1"/>
  <c r="B32" i="7" s="1"/>
  <c r="A33" i="5"/>
  <c r="G33" i="5" s="1"/>
  <c r="B33" i="7" s="1"/>
  <c r="A34" i="5"/>
  <c r="A35" i="5"/>
  <c r="G35" i="5" s="1"/>
  <c r="B35" i="7" s="1"/>
  <c r="A36" i="5"/>
  <c r="G36" i="5" s="1"/>
  <c r="B36" i="7" s="1"/>
  <c r="A37" i="5"/>
  <c r="G37" i="5" s="1"/>
  <c r="B37" i="7" s="1"/>
  <c r="A38" i="5"/>
  <c r="A39" i="5"/>
  <c r="A40" i="5"/>
  <c r="G40" i="5" s="1"/>
  <c r="B40" i="7" s="1"/>
  <c r="A41" i="5"/>
  <c r="G41" i="5" s="1"/>
  <c r="B41" i="7" s="1"/>
  <c r="A42" i="5"/>
  <c r="A43" i="5"/>
  <c r="G43" i="5" s="1"/>
  <c r="B43" i="7" s="1"/>
  <c r="A44" i="5"/>
  <c r="G44" i="5" s="1"/>
  <c r="B44" i="7" s="1"/>
  <c r="A45" i="5"/>
  <c r="G45" i="5" s="1"/>
  <c r="B45" i="7" s="1"/>
  <c r="A46" i="5"/>
  <c r="A47" i="5"/>
  <c r="A48" i="5"/>
  <c r="G48" i="5" s="1"/>
  <c r="B48" i="7" s="1"/>
  <c r="A49" i="5"/>
  <c r="G49" i="5" s="1"/>
  <c r="B49" i="7" s="1"/>
  <c r="A50" i="5"/>
  <c r="A51" i="5"/>
  <c r="G51" i="5" s="1"/>
  <c r="B51" i="7" s="1"/>
  <c r="A52" i="5"/>
  <c r="G52" i="5" s="1"/>
  <c r="B52" i="7" s="1"/>
  <c r="A53" i="5"/>
  <c r="G53" i="5" s="1"/>
  <c r="B53" i="7" s="1"/>
  <c r="A54" i="5"/>
  <c r="A55" i="5"/>
  <c r="A56" i="5"/>
  <c r="G56" i="5" s="1"/>
  <c r="B56" i="7" s="1"/>
  <c r="A57" i="5"/>
  <c r="G57" i="5" s="1"/>
  <c r="B57" i="7" s="1"/>
  <c r="A58" i="5"/>
  <c r="A59" i="5"/>
  <c r="G59" i="5" s="1"/>
  <c r="B59" i="7" s="1"/>
  <c r="A60" i="5"/>
  <c r="G60" i="5" s="1"/>
  <c r="B60" i="7" s="1"/>
  <c r="A61" i="5"/>
  <c r="G61" i="5" s="1"/>
  <c r="B61" i="7" s="1"/>
  <c r="A62" i="5"/>
  <c r="A63" i="5"/>
  <c r="A64" i="5"/>
  <c r="G64" i="5" s="1"/>
  <c r="B64" i="7" s="1"/>
  <c r="A65" i="5"/>
  <c r="G65" i="5" s="1"/>
  <c r="B65" i="7" s="1"/>
  <c r="A66" i="5"/>
  <c r="A67" i="5"/>
  <c r="G67" i="5" s="1"/>
  <c r="B67" i="7" s="1"/>
  <c r="A68" i="5"/>
  <c r="G68" i="5" s="1"/>
  <c r="B68" i="7" s="1"/>
  <c r="A69" i="5"/>
  <c r="G69" i="5" s="1"/>
  <c r="B69" i="7" s="1"/>
  <c r="A70" i="5"/>
  <c r="A71" i="5"/>
  <c r="A72" i="5"/>
  <c r="G72" i="5" s="1"/>
  <c r="B72" i="7" s="1"/>
  <c r="A73" i="5"/>
  <c r="G73" i="5" s="1"/>
  <c r="B73" i="7" s="1"/>
  <c r="A74" i="5"/>
  <c r="A75" i="5"/>
  <c r="G75" i="5" s="1"/>
  <c r="B75" i="7" s="1"/>
  <c r="A76" i="5"/>
  <c r="G76" i="5" s="1"/>
  <c r="B76" i="7" s="1"/>
  <c r="A77" i="5"/>
  <c r="G77" i="5" s="1"/>
  <c r="B77" i="7" s="1"/>
  <c r="A78" i="5"/>
  <c r="A79" i="5"/>
  <c r="A80" i="5"/>
  <c r="G80" i="5" s="1"/>
  <c r="B80" i="7" s="1"/>
  <c r="A81" i="5"/>
  <c r="G81" i="5" s="1"/>
  <c r="B81" i="7" s="1"/>
  <c r="A82" i="5"/>
  <c r="A83" i="5"/>
  <c r="G83" i="5" s="1"/>
  <c r="B83" i="7" s="1"/>
  <c r="A84" i="5"/>
  <c r="G84" i="5" s="1"/>
  <c r="B84" i="7" s="1"/>
  <c r="A85" i="5"/>
  <c r="G85" i="5" s="1"/>
  <c r="B85" i="7" s="1"/>
  <c r="A86" i="5"/>
  <c r="A87" i="5"/>
  <c r="A88" i="5"/>
  <c r="G88" i="5" s="1"/>
  <c r="B88" i="7" s="1"/>
  <c r="A89" i="5"/>
  <c r="G89" i="5" s="1"/>
  <c r="B89" i="7" s="1"/>
  <c r="A90" i="5"/>
  <c r="A91" i="5"/>
  <c r="G91" i="5" s="1"/>
  <c r="B91" i="7" s="1"/>
  <c r="A92" i="5"/>
  <c r="G92" i="5" s="1"/>
  <c r="B92" i="7" s="1"/>
  <c r="A93" i="5"/>
  <c r="G93" i="5" s="1"/>
  <c r="B93" i="7" s="1"/>
  <c r="A94" i="5"/>
  <c r="A95" i="5"/>
  <c r="A96" i="5"/>
  <c r="G96" i="5" s="1"/>
  <c r="B96" i="7" s="1"/>
  <c r="A97" i="5"/>
  <c r="G97" i="5" s="1"/>
  <c r="B97" i="7" s="1"/>
  <c r="A98" i="5"/>
  <c r="A99" i="5"/>
  <c r="G99" i="5" s="1"/>
  <c r="B99" i="7" s="1"/>
  <c r="A100" i="5"/>
  <c r="G100" i="5" s="1"/>
  <c r="B100" i="7" s="1"/>
  <c r="A101" i="5"/>
  <c r="G101" i="5" s="1"/>
  <c r="B101" i="7" s="1"/>
  <c r="A102" i="5"/>
  <c r="A103" i="5"/>
  <c r="A104" i="5"/>
  <c r="G104" i="5" s="1"/>
  <c r="B104" i="7" s="1"/>
  <c r="A105" i="5"/>
  <c r="G105" i="5" s="1"/>
  <c r="B105" i="7" s="1"/>
  <c r="A106" i="5"/>
  <c r="A107" i="5"/>
  <c r="G107" i="5" s="1"/>
  <c r="B107" i="7" s="1"/>
  <c r="A108" i="5"/>
  <c r="G108" i="5" s="1"/>
  <c r="B108" i="7" s="1"/>
  <c r="A109" i="5"/>
  <c r="G109" i="5" s="1"/>
  <c r="B109" i="7" s="1"/>
  <c r="A110" i="5"/>
  <c r="A111" i="5"/>
  <c r="A112" i="5"/>
  <c r="G112" i="5" s="1"/>
  <c r="B112" i="7" s="1"/>
  <c r="A113" i="5"/>
  <c r="G113" i="5" s="1"/>
  <c r="B113" i="7" s="1"/>
  <c r="A114" i="5"/>
  <c r="A115" i="5"/>
  <c r="G115" i="5" s="1"/>
  <c r="B115" i="7" s="1"/>
  <c r="A116" i="5"/>
  <c r="G116" i="5" s="1"/>
  <c r="B116" i="7" s="1"/>
  <c r="A117" i="5"/>
  <c r="G117" i="5" s="1"/>
  <c r="B117" i="7" s="1"/>
  <c r="A118" i="5"/>
  <c r="A119" i="5"/>
  <c r="A120" i="5"/>
  <c r="G120" i="5" s="1"/>
  <c r="B120" i="7" s="1"/>
  <c r="A121" i="5"/>
  <c r="G121" i="5" s="1"/>
  <c r="B121" i="7" s="1"/>
  <c r="A122" i="5"/>
  <c r="A123" i="5"/>
  <c r="G123" i="5" s="1"/>
  <c r="B123" i="7" s="1"/>
  <c r="A124" i="5"/>
  <c r="G124" i="5" s="1"/>
  <c r="B124" i="7" s="1"/>
  <c r="A125" i="5"/>
  <c r="G125" i="5" s="1"/>
  <c r="B125" i="7" s="1"/>
  <c r="A126" i="5"/>
  <c r="A127" i="5"/>
  <c r="A128" i="5"/>
  <c r="G128" i="5" s="1"/>
  <c r="B128" i="7" s="1"/>
  <c r="A129" i="5"/>
  <c r="G129" i="5" s="1"/>
  <c r="B129" i="7" s="1"/>
  <c r="A130" i="5"/>
  <c r="A131" i="5"/>
  <c r="G131" i="5" s="1"/>
  <c r="B131" i="7" s="1"/>
  <c r="A132" i="5"/>
  <c r="G132" i="5" s="1"/>
  <c r="B132" i="7" s="1"/>
  <c r="A133" i="5"/>
  <c r="G133" i="5" s="1"/>
  <c r="B133" i="7" s="1"/>
  <c r="A134" i="5"/>
  <c r="A135" i="5"/>
  <c r="A136" i="5"/>
  <c r="G136" i="5" s="1"/>
  <c r="B136" i="7" s="1"/>
  <c r="A137" i="5"/>
  <c r="G137" i="5" s="1"/>
  <c r="B137" i="7" s="1"/>
  <c r="A138" i="5"/>
  <c r="A139" i="5"/>
  <c r="G139" i="5" s="1"/>
  <c r="B139" i="7" s="1"/>
  <c r="A140" i="5"/>
  <c r="G140" i="5" s="1"/>
  <c r="B140" i="7" s="1"/>
  <c r="A141" i="5"/>
  <c r="G141" i="5" s="1"/>
  <c r="B141" i="7" s="1"/>
  <c r="A142" i="5"/>
  <c r="A143" i="5"/>
  <c r="A144" i="5"/>
  <c r="G144" i="5" s="1"/>
  <c r="B144" i="7" s="1"/>
  <c r="A145" i="5"/>
  <c r="G145" i="5" s="1"/>
  <c r="B145" i="7" s="1"/>
  <c r="A146" i="5"/>
  <c r="A147" i="5"/>
  <c r="G147" i="5" s="1"/>
  <c r="B147" i="7" s="1"/>
  <c r="A148" i="5"/>
  <c r="G148" i="5" s="1"/>
  <c r="B148" i="7" s="1"/>
  <c r="A149" i="5"/>
  <c r="G149" i="5" s="1"/>
  <c r="B149" i="7" s="1"/>
  <c r="A150" i="5"/>
  <c r="A151" i="5"/>
  <c r="A152" i="5"/>
  <c r="G152" i="5" s="1"/>
  <c r="B152" i="7" s="1"/>
  <c r="A153" i="5"/>
  <c r="G153" i="5" s="1"/>
  <c r="B153" i="7" s="1"/>
  <c r="A154" i="5"/>
  <c r="A155" i="5"/>
  <c r="G155" i="5" s="1"/>
  <c r="B155" i="7" s="1"/>
  <c r="A156" i="5"/>
  <c r="G156" i="5" s="1"/>
  <c r="B156" i="7" s="1"/>
  <c r="A157" i="5"/>
  <c r="G157" i="5" s="1"/>
  <c r="B157" i="7" s="1"/>
  <c r="A158" i="5"/>
  <c r="A159" i="5"/>
  <c r="A160" i="5"/>
  <c r="G160" i="5" s="1"/>
  <c r="B160" i="7" s="1"/>
  <c r="A161" i="5"/>
  <c r="G161" i="5" s="1"/>
  <c r="B161" i="7" s="1"/>
  <c r="A162" i="5"/>
  <c r="A163" i="5"/>
  <c r="G163" i="5" s="1"/>
  <c r="B163" i="7" s="1"/>
  <c r="A164" i="5"/>
  <c r="G164" i="5" s="1"/>
  <c r="B164" i="7" s="1"/>
  <c r="A165" i="5"/>
  <c r="G165" i="5" s="1"/>
  <c r="B165" i="7" s="1"/>
  <c r="A166" i="5"/>
  <c r="A167" i="5"/>
  <c r="A168" i="5"/>
  <c r="G168" i="5" s="1"/>
  <c r="B168" i="7" s="1"/>
  <c r="A169" i="5"/>
  <c r="G169" i="5" s="1"/>
  <c r="B169" i="7" s="1"/>
  <c r="A170" i="5"/>
  <c r="A171" i="5"/>
  <c r="G171" i="5" s="1"/>
  <c r="B171" i="7" s="1"/>
  <c r="A172" i="5"/>
  <c r="G172" i="5" s="1"/>
  <c r="B172" i="7" s="1"/>
  <c r="A173" i="5"/>
  <c r="G173" i="5" s="1"/>
  <c r="B173" i="7" s="1"/>
  <c r="A174" i="5"/>
  <c r="A175" i="5"/>
  <c r="A176" i="5"/>
  <c r="G176" i="5" s="1"/>
  <c r="B176" i="7" s="1"/>
  <c r="A177" i="5"/>
  <c r="G177" i="5" s="1"/>
  <c r="B177" i="7" s="1"/>
  <c r="A178" i="5"/>
  <c r="A179" i="5"/>
  <c r="G179" i="5" s="1"/>
  <c r="B179" i="7" s="1"/>
  <c r="A180" i="5"/>
  <c r="G180" i="5" s="1"/>
  <c r="B180" i="7" s="1"/>
  <c r="A181" i="5"/>
  <c r="G181" i="5" s="1"/>
  <c r="B181" i="7" s="1"/>
  <c r="A182" i="5"/>
  <c r="A183" i="5"/>
  <c r="A184" i="5"/>
  <c r="G184" i="5" s="1"/>
  <c r="B184" i="7" s="1"/>
  <c r="A185" i="5"/>
  <c r="G185" i="5" s="1"/>
  <c r="B185" i="7" s="1"/>
  <c r="A186" i="5"/>
  <c r="A187" i="5"/>
  <c r="G187" i="5" s="1"/>
  <c r="B187" i="7" s="1"/>
  <c r="A188" i="5"/>
  <c r="G188" i="5" s="1"/>
  <c r="B188" i="7" s="1"/>
  <c r="A189" i="5"/>
  <c r="G189" i="5" s="1"/>
  <c r="B189" i="7" s="1"/>
  <c r="A190" i="5"/>
  <c r="A191" i="5"/>
  <c r="A192" i="5"/>
  <c r="G192" i="5" s="1"/>
  <c r="B192" i="7" s="1"/>
  <c r="A193" i="5"/>
  <c r="G193" i="5" s="1"/>
  <c r="B193" i="7" s="1"/>
  <c r="A194" i="5"/>
  <c r="A195" i="5"/>
  <c r="G195" i="5" s="1"/>
  <c r="B195" i="7" s="1"/>
  <c r="A196" i="5"/>
  <c r="G196" i="5" s="1"/>
  <c r="B196" i="7" s="1"/>
  <c r="A197" i="5"/>
  <c r="G197" i="5" s="1"/>
  <c r="B197" i="7" s="1"/>
  <c r="A198" i="5"/>
  <c r="A199" i="5"/>
  <c r="A200" i="5"/>
  <c r="G200" i="5" s="1"/>
  <c r="B200" i="7" s="1"/>
  <c r="A201" i="5"/>
  <c r="G201" i="5" s="1"/>
  <c r="B201" i="7" s="1"/>
  <c r="A202" i="5"/>
  <c r="A203" i="5"/>
  <c r="G203" i="5" s="1"/>
  <c r="B203" i="7" s="1"/>
  <c r="A204" i="5"/>
  <c r="G204" i="5" s="1"/>
  <c r="B204" i="7" s="1"/>
  <c r="A205" i="5"/>
  <c r="G205" i="5" s="1"/>
  <c r="B205" i="7" s="1"/>
  <c r="A206" i="5"/>
  <c r="A207" i="5"/>
  <c r="A208" i="5"/>
  <c r="G208" i="5" s="1"/>
  <c r="B208" i="7" s="1"/>
  <c r="A209" i="5"/>
  <c r="G209" i="5" s="1"/>
  <c r="B209" i="7" s="1"/>
  <c r="A210" i="5"/>
  <c r="A211" i="5"/>
  <c r="G211" i="5" s="1"/>
  <c r="B211" i="7" s="1"/>
  <c r="A212" i="5"/>
  <c r="G212" i="5" s="1"/>
  <c r="B212" i="7" s="1"/>
  <c r="A213" i="5"/>
  <c r="G213" i="5" s="1"/>
  <c r="B213" i="7" s="1"/>
  <c r="A214" i="5"/>
  <c r="A215" i="5"/>
  <c r="A216" i="5"/>
  <c r="G216" i="5" s="1"/>
  <c r="B216" i="7" s="1"/>
  <c r="A217" i="5"/>
  <c r="G217" i="5" s="1"/>
  <c r="B217" i="7" s="1"/>
  <c r="A218" i="5"/>
  <c r="A219" i="5"/>
  <c r="G219" i="5" s="1"/>
  <c r="B219" i="7" s="1"/>
  <c r="A220" i="5"/>
  <c r="G220" i="5" s="1"/>
  <c r="B220" i="7" s="1"/>
  <c r="A221" i="5"/>
  <c r="G221" i="5" s="1"/>
  <c r="B221" i="7" s="1"/>
  <c r="A222" i="5"/>
  <c r="A223" i="5"/>
  <c r="A224" i="5"/>
  <c r="G224" i="5" s="1"/>
  <c r="B224" i="7" s="1"/>
  <c r="A225" i="5"/>
  <c r="G225" i="5" s="1"/>
  <c r="B225" i="7" s="1"/>
  <c r="A226" i="5"/>
  <c r="A227" i="5"/>
  <c r="G227" i="5" s="1"/>
  <c r="B227" i="7" s="1"/>
  <c r="A228" i="5"/>
  <c r="G228" i="5" s="1"/>
  <c r="B228" i="7" s="1"/>
  <c r="A229" i="5"/>
  <c r="G229" i="5" s="1"/>
  <c r="B229" i="7" s="1"/>
  <c r="A230" i="5"/>
  <c r="A231" i="5"/>
  <c r="A232" i="5"/>
  <c r="G232" i="5" s="1"/>
  <c r="B232" i="7" s="1"/>
  <c r="A233" i="5"/>
  <c r="G233" i="5" s="1"/>
  <c r="B233" i="7" s="1"/>
  <c r="A234" i="5"/>
  <c r="A235" i="5"/>
  <c r="G235" i="5" s="1"/>
  <c r="B235" i="7" s="1"/>
  <c r="A236" i="5"/>
  <c r="G236" i="5" s="1"/>
  <c r="B236" i="7" s="1"/>
  <c r="A237" i="5"/>
  <c r="G237" i="5" s="1"/>
  <c r="B237" i="7" s="1"/>
  <c r="A238" i="5"/>
  <c r="A239" i="5"/>
  <c r="A240" i="5"/>
  <c r="G240" i="5" s="1"/>
  <c r="B240" i="7" s="1"/>
  <c r="A241" i="5"/>
  <c r="G241" i="5" s="1"/>
  <c r="B241" i="7" s="1"/>
  <c r="A242" i="5"/>
  <c r="A243" i="5"/>
  <c r="G243" i="5" s="1"/>
  <c r="B243" i="7" s="1"/>
  <c r="A244" i="5"/>
  <c r="G244" i="5" s="1"/>
  <c r="B244" i="7" s="1"/>
  <c r="A245" i="5"/>
  <c r="G245" i="5" s="1"/>
  <c r="B245" i="7" s="1"/>
  <c r="A246" i="5"/>
  <c r="A247" i="5"/>
  <c r="A248" i="5"/>
  <c r="G248" i="5" s="1"/>
  <c r="B248" i="7" s="1"/>
  <c r="A249" i="5"/>
  <c r="G249" i="5" s="1"/>
  <c r="B249" i="7" s="1"/>
  <c r="A250" i="5"/>
  <c r="A251" i="5"/>
  <c r="G251" i="5" s="1"/>
  <c r="B251" i="7" s="1"/>
  <c r="A252" i="5"/>
  <c r="G252" i="5" s="1"/>
  <c r="B252" i="7" s="1"/>
  <c r="A253" i="5"/>
  <c r="G253" i="5" s="1"/>
  <c r="B253" i="7" s="1"/>
  <c r="A254" i="5"/>
  <c r="A255" i="5"/>
  <c r="A256" i="5"/>
  <c r="G256" i="5" s="1"/>
  <c r="B256" i="7" s="1"/>
  <c r="A257" i="5"/>
  <c r="G257" i="5" s="1"/>
  <c r="B257" i="7" s="1"/>
  <c r="A258" i="5"/>
  <c r="A259" i="5"/>
  <c r="G259" i="5" s="1"/>
  <c r="B259" i="7" s="1"/>
  <c r="A260" i="5"/>
  <c r="G260" i="5" s="1"/>
  <c r="B260" i="7" s="1"/>
  <c r="A261" i="5"/>
  <c r="G261" i="5" s="1"/>
  <c r="B261" i="7" s="1"/>
  <c r="A262" i="5"/>
  <c r="A263" i="5"/>
  <c r="A264" i="5"/>
  <c r="G264" i="5" s="1"/>
  <c r="B264" i="7" s="1"/>
  <c r="A265" i="5"/>
  <c r="G265" i="5" s="1"/>
  <c r="B265" i="7" s="1"/>
  <c r="A266" i="5"/>
  <c r="A267" i="5"/>
  <c r="G267" i="5" s="1"/>
  <c r="B267" i="7" s="1"/>
  <c r="A268" i="5"/>
  <c r="G268" i="5" s="1"/>
  <c r="B268" i="7" s="1"/>
  <c r="A269" i="5"/>
  <c r="G269" i="5" s="1"/>
  <c r="B269" i="7" s="1"/>
  <c r="A270" i="5"/>
  <c r="A271" i="5"/>
  <c r="A272" i="5"/>
  <c r="G272" i="5" s="1"/>
  <c r="B272" i="7" s="1"/>
  <c r="A273" i="5"/>
  <c r="G273" i="5" s="1"/>
  <c r="B273" i="7" s="1"/>
  <c r="A274" i="5"/>
  <c r="A275" i="5"/>
  <c r="G275" i="5" s="1"/>
  <c r="B275" i="7" s="1"/>
  <c r="A276" i="5"/>
  <c r="G276" i="5" s="1"/>
  <c r="B276" i="7" s="1"/>
  <c r="A277" i="5"/>
  <c r="G277" i="5" s="1"/>
  <c r="B277" i="7" s="1"/>
  <c r="A278" i="5"/>
  <c r="A279" i="5"/>
  <c r="A280" i="5"/>
  <c r="G280" i="5" s="1"/>
  <c r="B280" i="7" s="1"/>
  <c r="A281" i="5"/>
  <c r="G281" i="5" s="1"/>
  <c r="B281" i="7" s="1"/>
  <c r="A282" i="5"/>
  <c r="A283" i="5"/>
  <c r="G283" i="5" s="1"/>
  <c r="B283" i="7" s="1"/>
  <c r="A284" i="5"/>
  <c r="G284" i="5" s="1"/>
  <c r="B284" i="7" s="1"/>
  <c r="A285" i="5"/>
  <c r="G285" i="5" s="1"/>
  <c r="B285" i="7" s="1"/>
  <c r="A286" i="5"/>
  <c r="A287" i="5"/>
  <c r="A288" i="5"/>
  <c r="G288" i="5" s="1"/>
  <c r="B288" i="7" s="1"/>
  <c r="A289" i="5"/>
  <c r="G289" i="5" s="1"/>
  <c r="B289" i="7" s="1"/>
  <c r="A290" i="5"/>
  <c r="A291" i="5"/>
  <c r="G291" i="5" s="1"/>
  <c r="B291" i="7" s="1"/>
  <c r="A292" i="5"/>
  <c r="G292" i="5" s="1"/>
  <c r="B292" i="7" s="1"/>
  <c r="A293" i="5"/>
  <c r="G293" i="5" s="1"/>
  <c r="B293" i="7" s="1"/>
  <c r="A294" i="5"/>
  <c r="A295" i="5"/>
  <c r="A296" i="5"/>
  <c r="G296" i="5" s="1"/>
  <c r="B296" i="7" s="1"/>
  <c r="A297" i="5"/>
  <c r="G297" i="5" s="1"/>
  <c r="B297" i="7" s="1"/>
  <c r="A298" i="5"/>
  <c r="A299" i="5"/>
  <c r="G299" i="5" s="1"/>
  <c r="B299" i="7" s="1"/>
  <c r="A300" i="5"/>
  <c r="G300" i="5" s="1"/>
  <c r="B300" i="7" s="1"/>
  <c r="A301" i="5"/>
  <c r="G301" i="5" s="1"/>
  <c r="B301" i="7" s="1"/>
  <c r="A302" i="5"/>
  <c r="A303" i="5"/>
  <c r="A304" i="5"/>
  <c r="G304" i="5" s="1"/>
  <c r="B304" i="7" s="1"/>
  <c r="A305" i="5"/>
  <c r="G305" i="5" s="1"/>
  <c r="B305" i="7" s="1"/>
  <c r="A306" i="5"/>
  <c r="A307" i="5"/>
  <c r="G307" i="5" s="1"/>
  <c r="B307" i="7" s="1"/>
  <c r="A308" i="5"/>
  <c r="G308" i="5" s="1"/>
  <c r="B308" i="7" s="1"/>
  <c r="A309" i="5"/>
  <c r="G309" i="5" s="1"/>
  <c r="B309" i="7" s="1"/>
  <c r="A310" i="5"/>
  <c r="A311" i="5"/>
  <c r="A312" i="5"/>
  <c r="G312" i="5" s="1"/>
  <c r="B312" i="7" s="1"/>
  <c r="A2" i="5"/>
  <c r="G2" i="5" s="1"/>
  <c r="B2" i="7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</calcChain>
</file>

<file path=xl/sharedStrings.xml><?xml version="1.0" encoding="utf-8"?>
<sst xmlns="http://schemas.openxmlformats.org/spreadsheetml/2006/main" count="3487" uniqueCount="516">
  <si>
    <t>CORP TAX</t>
  </si>
  <si>
    <t>CORP TAX - 2019</t>
  </si>
  <si>
    <t>YES</t>
  </si>
  <si>
    <t>BM</t>
  </si>
  <si>
    <t>BM - 2020</t>
  </si>
  <si>
    <t>INDIV TAX</t>
  </si>
  <si>
    <t>INDIV TAX - 2019</t>
  </si>
  <si>
    <t>TAX EQ</t>
  </si>
  <si>
    <t>TAX EQ - 2019</t>
  </si>
  <si>
    <t>CORP TAX - 2018</t>
  </si>
  <si>
    <t>NOTICE HANDLING - CTR</t>
  </si>
  <si>
    <t>NOTICE HANDLING - CTR - 2020</t>
  </si>
  <si>
    <t>AUD</t>
  </si>
  <si>
    <t>AUD - 2019</t>
  </si>
  <si>
    <t>INDIV TAX - 2020</t>
  </si>
  <si>
    <t>TAX AUDIT - ITR</t>
  </si>
  <si>
    <t>TAX AUDIT - ITR - 2017</t>
  </si>
  <si>
    <t>REV</t>
  </si>
  <si>
    <t>REV - 2019</t>
  </si>
  <si>
    <t>COMP</t>
  </si>
  <si>
    <t>COMP - 2019</t>
  </si>
  <si>
    <t>HR</t>
  </si>
  <si>
    <t>HR - 2020</t>
  </si>
  <si>
    <t>AMENDED TR - CTR</t>
  </si>
  <si>
    <t>AMENDED TR - CTR - 2015</t>
  </si>
  <si>
    <t>AMENDED TR - CTR - 2016</t>
  </si>
  <si>
    <t>AMENDED TR - CTR - 2017</t>
  </si>
  <si>
    <t>AMENDED TR - CTR - 2018</t>
  </si>
  <si>
    <t>CORP TAX - 2020</t>
  </si>
  <si>
    <t>TAX AUDIT - OTH</t>
  </si>
  <si>
    <t>TP</t>
  </si>
  <si>
    <t>TP - 2019</t>
  </si>
  <si>
    <t>AUD - 2020</t>
  </si>
  <si>
    <t>NOTICE HANDLING - ITR</t>
  </si>
  <si>
    <t>Administration</t>
  </si>
  <si>
    <t>Administration - 2020</t>
  </si>
  <si>
    <t>NO</t>
  </si>
  <si>
    <t>Business Development</t>
  </si>
  <si>
    <t>Business Development - 2020</t>
  </si>
  <si>
    <t>Sick Leave</t>
  </si>
  <si>
    <t>Sick Leave - 2020</t>
  </si>
  <si>
    <t>Company Improvement Project</t>
  </si>
  <si>
    <t>Company Improvement Project - 2020</t>
  </si>
  <si>
    <t>Vacation</t>
  </si>
  <si>
    <t>Vacation - 2020</t>
  </si>
  <si>
    <t>CPE and Training</t>
  </si>
  <si>
    <t>CPE and Training - 2020</t>
  </si>
  <si>
    <t>Evaluation</t>
  </si>
  <si>
    <t>Evaluation - 2020</t>
  </si>
  <si>
    <t>Holiday</t>
  </si>
  <si>
    <t>Holiday - 2020</t>
  </si>
  <si>
    <t>Leave of Absence (Non-Paid)</t>
  </si>
  <si>
    <t>Leave of Absence (Non-Paid) - 2020</t>
  </si>
  <si>
    <t>Legal and Immigration</t>
  </si>
  <si>
    <t>Legal and Immigration - 2020</t>
  </si>
  <si>
    <t>Meal Break (Non-Paid)</t>
  </si>
  <si>
    <t>Meal Break (Non-Paid) - 2020</t>
  </si>
  <si>
    <t>Meeting</t>
  </si>
  <si>
    <t>Meeting - 2020</t>
  </si>
  <si>
    <t>Paid Rest Break</t>
  </si>
  <si>
    <t>Paid Rest Break - 2020</t>
  </si>
  <si>
    <t>Payroll</t>
  </si>
  <si>
    <t>Payroll - 2020</t>
  </si>
  <si>
    <t>Peer Review</t>
  </si>
  <si>
    <t>Peer Review - 2020</t>
  </si>
  <si>
    <t>Recruiting</t>
  </si>
  <si>
    <t>Recruiting - 2020</t>
  </si>
  <si>
    <t>Research</t>
  </si>
  <si>
    <t>Research - 2020</t>
  </si>
  <si>
    <t>Software Maintenance/Management</t>
  </si>
  <si>
    <t>Software Maintenance/Management - 2020</t>
  </si>
  <si>
    <t>Advanced Fresh Concepts</t>
  </si>
  <si>
    <t>BRAST INC</t>
  </si>
  <si>
    <t>CB Richard</t>
  </si>
  <si>
    <t>Delica Iwata California</t>
  </si>
  <si>
    <t>Dream Kid Holding Company</t>
  </si>
  <si>
    <t>FlowONE Inc.</t>
  </si>
  <si>
    <t>GMO Payment Gateway USA LLC</t>
  </si>
  <si>
    <t>GMO-Z.COM PAYMENT GATEWAY USA, INC.</t>
  </si>
  <si>
    <t>Kurokawa, Karen</t>
  </si>
  <si>
    <t>Miyamoto, Kikuo</t>
  </si>
  <si>
    <t>Nakanishi Optical Corporation</t>
  </si>
  <si>
    <t>Roof Tech Inc.</t>
  </si>
  <si>
    <t>Tobius Co., Ltd.</t>
  </si>
  <si>
    <t>TOHO COMPANY LTD</t>
  </si>
  <si>
    <t>TOHO INTERNATIONAL INC.</t>
  </si>
  <si>
    <t>US Koei Technologies, Inc.</t>
  </si>
  <si>
    <t>Zensho USA Corporation</t>
  </si>
  <si>
    <t>Access Digital Productions, Inc.</t>
  </si>
  <si>
    <t>All Nippon Airways Co., Ltd.</t>
  </si>
  <si>
    <t>Allbright Information Services, Inc.</t>
  </si>
  <si>
    <t>Crestec USA, Inc.</t>
  </si>
  <si>
    <t>Daishowa North America Corporation</t>
  </si>
  <si>
    <t>Digital Pulse Technologies, Inc.</t>
  </si>
  <si>
    <t>Dreamroom Productions, Inc.</t>
  </si>
  <si>
    <t>DTI Services, Inc.</t>
  </si>
  <si>
    <t>Eastern Car Liner (Americas), Inc.</t>
  </si>
  <si>
    <t>E-Times Corporation</t>
  </si>
  <si>
    <t>Fukuda Denshi USA, Inc.</t>
  </si>
  <si>
    <t>Gamakatsu USA, Inc.</t>
  </si>
  <si>
    <t>Global Interface Technologies, Inc.</t>
  </si>
  <si>
    <t xml:space="preserve">Globalintech, Inc. </t>
  </si>
  <si>
    <t>Hypermedia Systems, Inc.</t>
  </si>
  <si>
    <t>International Tax Advisors B.V.</t>
  </si>
  <si>
    <t>MGO</t>
  </si>
  <si>
    <t>James J. Boyle &amp; Co.</t>
  </si>
  <si>
    <t>J-Exim, Inc.</t>
  </si>
  <si>
    <t>Media Creation Technologies, Inc.</t>
  </si>
  <si>
    <t>MHK USA LTD.</t>
  </si>
  <si>
    <t>Mitsui-Soko (Americas) Inc.</t>
  </si>
  <si>
    <t>Mitsui-Soko (U.S.A.) Inc.</t>
  </si>
  <si>
    <t>NAX USA Logistics</t>
  </si>
  <si>
    <t>Netprop Technologies, Inc.</t>
  </si>
  <si>
    <t>Nippon Paper Industries USA Co., Ltd.</t>
  </si>
  <si>
    <t>Osato U.S.A., Inc.</t>
  </si>
  <si>
    <t>Plot USA, Inc.</t>
  </si>
  <si>
    <t>Real Time Concepts, Inc.</t>
  </si>
  <si>
    <t>Rocknoble, Inc.</t>
  </si>
  <si>
    <t>ShinMaywa (America), Ltd.</t>
  </si>
  <si>
    <t>SHN</t>
  </si>
  <si>
    <t>Shinyei Corporation of America</t>
  </si>
  <si>
    <t>SNBL U.S.A., Ltd.</t>
  </si>
  <si>
    <t>Sunrise Logistics Solutions (America), Ltd.</t>
  </si>
  <si>
    <t>USA Union International, Inc.</t>
  </si>
  <si>
    <t>Vantec Hitachi Transport System (USA), Inc.</t>
  </si>
  <si>
    <t>YRGLM Marketing of USA, Inc.</t>
  </si>
  <si>
    <t>Zojirushi America Corporation</t>
  </si>
  <si>
    <t>Bora Pharmaceuticals USA Inc.</t>
  </si>
  <si>
    <t>Hanshin Contents Link Corporation</t>
  </si>
  <si>
    <t>WORKS APPLICATIONS AMERICA INC.</t>
  </si>
  <si>
    <t>Yo-Zuri America, Inc.</t>
  </si>
  <si>
    <t>G Management LLC</t>
  </si>
  <si>
    <t>GH Management LLC</t>
  </si>
  <si>
    <t>K Garage Co., Ltd.</t>
  </si>
  <si>
    <t>Kabushiki Gaisha Furuta</t>
  </si>
  <si>
    <t>Suzuki, Yasuyuki</t>
  </si>
  <si>
    <t>Anaeropharma Science U.S.A. Inc.</t>
  </si>
  <si>
    <t>Sansan Corporation</t>
  </si>
  <si>
    <t>A.D. Works Co., Ltd.</t>
  </si>
  <si>
    <t>A.D. Works USA, Inc.</t>
  </si>
  <si>
    <t>AAI Leasing LLC</t>
  </si>
  <si>
    <t>Advanced Estate Capital Adviser International, Inc.</t>
  </si>
  <si>
    <t>ADW Lending LLC</t>
  </si>
  <si>
    <t>ADW Management USA, Inc.</t>
  </si>
  <si>
    <t>ADW-No.1 LLC</t>
  </si>
  <si>
    <t>Aoki, Norichika and Sachi</t>
  </si>
  <si>
    <t>Asahi Intecc USA, Inc.</t>
  </si>
  <si>
    <t>Denney, Lawrence F and Mariko Tomori</t>
  </si>
  <si>
    <t>Dnaform Inc.</t>
  </si>
  <si>
    <t>DEK</t>
  </si>
  <si>
    <t>Fukudome, Kosuke and Kazue</t>
  </si>
  <si>
    <t>GHS AMERICA, Inc.</t>
  </si>
  <si>
    <t>Hampstead USA Marketing Research, Inc</t>
  </si>
  <si>
    <t>I&amp;AS Inc</t>
  </si>
  <si>
    <t>JIC, Inc.</t>
  </si>
  <si>
    <t>K.K.3A</t>
  </si>
  <si>
    <t>Kim, Sungyong</t>
  </si>
  <si>
    <t>Kuroda, Hiroki and Masayo</t>
  </si>
  <si>
    <t>Makita, Kazuhisa</t>
  </si>
  <si>
    <t>NPR of America Inc.</t>
  </si>
  <si>
    <t>O.A. Supply International, Inc.</t>
  </si>
  <si>
    <t>Otsuka, Akinori and Akemi</t>
  </si>
  <si>
    <t>Sanbu U.S.A., Inc</t>
  </si>
  <si>
    <t>Satoh Brothers International, Inc.</t>
  </si>
  <si>
    <t>Shuji Nakamura</t>
  </si>
  <si>
    <t>Takahashi, Akira and Yukiyo</t>
  </si>
  <si>
    <t>Tazawa, Junichi</t>
  </si>
  <si>
    <t>Top Contenders, LLC</t>
  </si>
  <si>
    <t>Uchikubo, Shinichiro and Tomoko</t>
  </si>
  <si>
    <t>Varad International, Inc.</t>
  </si>
  <si>
    <t>Yamaha Corporation</t>
  </si>
  <si>
    <t>Yamaha Group - Line 6 Inc.</t>
  </si>
  <si>
    <t>Yamaha Group - Revolabs, Inc.</t>
  </si>
  <si>
    <t>Yoneda, Akimasa</t>
  </si>
  <si>
    <t>Yukio Shiratori</t>
  </si>
  <si>
    <t>maruFreight Inc.</t>
  </si>
  <si>
    <t>Marumatsu, Inc.</t>
  </si>
  <si>
    <t>Maruwa America Corp</t>
  </si>
  <si>
    <t>Nippon Trans Pacific Corporation</t>
  </si>
  <si>
    <t>Toei Animation Inc.</t>
  </si>
  <si>
    <t>Toyota Motor Personnel Services, USA Inc</t>
  </si>
  <si>
    <t>TOPC</t>
  </si>
  <si>
    <t>Amano, Satoru</t>
  </si>
  <si>
    <t>Lawrence, William B and Mi Ae</t>
  </si>
  <si>
    <t>Marui Co., Ltd</t>
  </si>
  <si>
    <t>Advanced Video Communications, Inc.</t>
  </si>
  <si>
    <t>Hiraoka (USA), Inc.</t>
  </si>
  <si>
    <t>Hitachi Advanced Clean Energy Corporation</t>
  </si>
  <si>
    <t>Shen, Betty</t>
  </si>
  <si>
    <t>Globalintech, Inc.</t>
  </si>
  <si>
    <t>Saito, Akihito and Naomi</t>
  </si>
  <si>
    <t>Shogo-san is in charge</t>
  </si>
  <si>
    <t>DAT</t>
  </si>
  <si>
    <t>ITR_various fee based on number of ITR and forms</t>
  </si>
  <si>
    <t>Irregular BM service</t>
  </si>
  <si>
    <t>Same project with "Amano, Satoru"</t>
  </si>
  <si>
    <t>GU calculation per person</t>
  </si>
  <si>
    <t>Invoice issued along with CTR</t>
  </si>
  <si>
    <t>TOPC gives discount for monthly invoices to be approx. $5,000</t>
  </si>
  <si>
    <t>Invoice issued along with BM</t>
  </si>
  <si>
    <t>Quarterly PR</t>
  </si>
  <si>
    <t>HIH</t>
  </si>
  <si>
    <t>Service as needed basis.</t>
  </si>
  <si>
    <t>Consultation, billed as incurred</t>
  </si>
  <si>
    <t>$2,850 is for provision and Fin 48</t>
  </si>
  <si>
    <t>$3,500 is for annual provision</t>
  </si>
  <si>
    <t>Extra hours on Comp was billed in addition to fixed $7,500</t>
  </si>
  <si>
    <t>BE-12C benchmark</t>
  </si>
  <si>
    <t>$9,588 was for additional time spent on COMP and related consultation on investment and loan conversion</t>
  </si>
  <si>
    <t>$4,175 was for works on drafting FS.</t>
  </si>
  <si>
    <t>TP update</t>
  </si>
  <si>
    <t>$8,000 is for tax provision</t>
  </si>
  <si>
    <t>Including quarterly EST/EXT</t>
  </si>
  <si>
    <t>$5,000 is for BE quarterly and annual filings</t>
  </si>
  <si>
    <t>TOPC corrected PY on GILTI deduction with no charge</t>
  </si>
  <si>
    <t>$28,250 was for provision, nexus, FIN 48, DTA memo, and FS tax footnote.</t>
  </si>
  <si>
    <t>$16,500 was for quarterly provision, annual state income tax nexus, and FIN 48 memo.</t>
  </si>
  <si>
    <t>MIL</t>
  </si>
  <si>
    <t>ROW</t>
  </si>
  <si>
    <t>Charged under Media Creation Technologies, Inc.</t>
  </si>
  <si>
    <t>YOU</t>
  </si>
  <si>
    <t>id</t>
    <phoneticPr fontId="18"/>
  </si>
  <si>
    <t>client_id</t>
    <phoneticPr fontId="18"/>
  </si>
  <si>
    <t>client name</t>
    <phoneticPr fontId="18"/>
  </si>
  <si>
    <t>type</t>
    <phoneticPr fontId="18"/>
  </si>
  <si>
    <t>year</t>
    <phoneticPr fontId="18"/>
  </si>
  <si>
    <t>name</t>
    <phoneticPr fontId="18"/>
  </si>
  <si>
    <t>pic</t>
    <phoneticPr fontId="18"/>
  </si>
  <si>
    <t>start</t>
    <phoneticPr fontId="18"/>
  </si>
  <si>
    <t>end</t>
    <phoneticPr fontId="18"/>
  </si>
  <si>
    <t>billable</t>
    <phoneticPr fontId="18"/>
  </si>
  <si>
    <t>note</t>
    <phoneticPr fontId="18"/>
  </si>
  <si>
    <t>eng_unit</t>
    <phoneticPr fontId="18"/>
  </si>
  <si>
    <t>invoice</t>
    <phoneticPr fontId="18"/>
  </si>
  <si>
    <t>adjustment</t>
    <phoneticPr fontId="18"/>
  </si>
  <si>
    <t>pic id</t>
    <phoneticPr fontId="18"/>
  </si>
  <si>
    <t>OCH</t>
  </si>
  <si>
    <t>KOM</t>
  </si>
  <si>
    <t>SHW</t>
  </si>
  <si>
    <t>RIM</t>
  </si>
  <si>
    <t>TOY</t>
  </si>
  <si>
    <t>TAY</t>
  </si>
  <si>
    <t>SHA</t>
  </si>
  <si>
    <t>TOPC</t>
    <phoneticPr fontId="18"/>
  </si>
  <si>
    <t>Amano, Satoru</t>
    <phoneticPr fontId="18"/>
  </si>
  <si>
    <t>project name</t>
    <phoneticPr fontId="18"/>
  </si>
  <si>
    <t>role</t>
    <phoneticPr fontId="18"/>
  </si>
  <si>
    <t>assign</t>
    <phoneticPr fontId="18"/>
  </si>
  <si>
    <t>Partner</t>
  </si>
  <si>
    <t>Sr.</t>
  </si>
  <si>
    <t>Stf.</t>
  </si>
  <si>
    <t>Manager</t>
  </si>
  <si>
    <t>IMB</t>
  </si>
  <si>
    <t>HIC</t>
  </si>
  <si>
    <t>Exp. Stf</t>
  </si>
  <si>
    <t>WEL</t>
  </si>
  <si>
    <t>SHL</t>
  </si>
  <si>
    <t>TOB</t>
  </si>
  <si>
    <t>Nakamura, Shuji</t>
  </si>
  <si>
    <t>Exp. Stf.</t>
  </si>
  <si>
    <t>Shiratori, Yukio</t>
  </si>
  <si>
    <t>TAX EQUALIZATION - 2020</t>
  </si>
  <si>
    <t>BM - 2019</t>
  </si>
  <si>
    <t>INDIV TAX - 2018</t>
  </si>
  <si>
    <t>TAX AUDIT - ITR 2017</t>
  </si>
  <si>
    <t>Sharon</t>
  </si>
  <si>
    <t>Tomoka</t>
  </si>
  <si>
    <t>Nomo, Hideo and Kikuko</t>
  </si>
  <si>
    <t>Hiro</t>
  </si>
  <si>
    <t>OTH BUS - 2020</t>
  </si>
  <si>
    <t>NOTICE HANDLING - ITR - 2018</t>
  </si>
  <si>
    <t>Uchikubo, Shinichiro and TOB</t>
  </si>
  <si>
    <t>Intern</t>
  </si>
  <si>
    <t>TAX AUDIT - ITR 2015</t>
  </si>
  <si>
    <t>clientproject</t>
    <phoneticPr fontId="18"/>
  </si>
  <si>
    <t>project id</t>
    <phoneticPr fontId="18"/>
  </si>
  <si>
    <t>staff</t>
    <phoneticPr fontId="18"/>
  </si>
  <si>
    <t>C</t>
  </si>
  <si>
    <t>Zensho</t>
  </si>
  <si>
    <t>19205 South Laurel Park Road Rancho Dominguez, California 90220</t>
  </si>
  <si>
    <t>NULL</t>
  </si>
  <si>
    <t>310-604-3200</t>
  </si>
  <si>
    <t>N/A</t>
  </si>
  <si>
    <t>141 S Robertson Blvd Beverly Hills,  CA  90211</t>
  </si>
  <si>
    <t>310-659-1092</t>
  </si>
  <si>
    <t>CBRE</t>
  </si>
  <si>
    <t>2221 Rosecrans Ave., Suite 100 El Segundo, CA 90245</t>
  </si>
  <si>
    <t>310-363-4900</t>
  </si>
  <si>
    <t>One Ferry Building Shop 45, San Francisco, CA 94111</t>
  </si>
  <si>
    <t>415-834-0344</t>
  </si>
  <si>
    <t>Dream Kid</t>
  </si>
  <si>
    <t>3-15-11 Jingumae, Shibuya-ku Tokyo 150-0001</t>
  </si>
  <si>
    <t>+81 3-5202-4804</t>
  </si>
  <si>
    <t>2-22-2 Nakano-ku Nakano Tokyo 164-0003</t>
  </si>
  <si>
    <t>+81 3 4405 5535</t>
  </si>
  <si>
    <t>IC</t>
  </si>
  <si>
    <t>GMO Group</t>
  </si>
  <si>
    <t>c/o TOPC Potentia</t>
  </si>
  <si>
    <t>1-2-3 Dogenzaka, Shibuya-ku, Tokyo, 150-0043</t>
  </si>
  <si>
    <t>+81 3-3464-2352</t>
  </si>
  <si>
    <t>4231 Lincoln Avenue, Cypress CA 90630</t>
  </si>
  <si>
    <t>310-567-9649</t>
  </si>
  <si>
    <t>849-229-0003</t>
  </si>
  <si>
    <t>No.1 Osaka Ekimae Bldg_x000D_
1-3-1-200, Kitaku _x000D_
Osaka, Japan</t>
  </si>
  <si>
    <t>+81 6-6341-7094</t>
  </si>
  <si>
    <t>Yanegiken</t>
  </si>
  <si>
    <t>10620 Treena St. Suite 230, San Diego CA 92131</t>
  </si>
  <si>
    <t>2-5-17 Aomicho Takahama, Aichi 444-1324</t>
  </si>
  <si>
    <t>415-377-8941</t>
  </si>
  <si>
    <t>141 S. Robertson Blvd., Beverly Hills, CA 90211</t>
  </si>
  <si>
    <t>VIC</t>
  </si>
  <si>
    <t>Toho Group</t>
  </si>
  <si>
    <t>2029 Century Park East, Suite 433_x000D_
Los Angeles, CA 90067</t>
  </si>
  <si>
    <t>310-277-1081</t>
  </si>
  <si>
    <t>2029 Century Park East, Suite 1140_x000D_
Los Angeles, CA 90067</t>
  </si>
  <si>
    <t>424-777-0415</t>
  </si>
  <si>
    <t>2537-D Pacific Coast Highway, #100, Torrance, CA 90505</t>
  </si>
  <si>
    <t>310-326-4053</t>
  </si>
  <si>
    <t>310-326-4098</t>
  </si>
  <si>
    <t>27261 Las Ramblas, Suite 340, Mission Viejo, CA 92691</t>
  </si>
  <si>
    <t>780-585-8455</t>
  </si>
  <si>
    <t>Two Pennsylvania Plaza, 10th Floor, New York, NY 10121</t>
  </si>
  <si>
    <t>633 W.5th Street, 72nd FL.Los Angeles, CA 90071</t>
  </si>
  <si>
    <t>213-452-6725</t>
  </si>
  <si>
    <t>213-833-3994</t>
  </si>
  <si>
    <t>21250 Hawthorne Blvd., Suite 200, Torrance, CA 90503</t>
  </si>
  <si>
    <t>310-782-3000</t>
  </si>
  <si>
    <t>310-782-3163</t>
  </si>
  <si>
    <t>601 S. Figueroa Street Suite 3750, Los Angeles, CA 90017</t>
  </si>
  <si>
    <t>213-542-7703</t>
  </si>
  <si>
    <t>2410 Mira Mar Ave., Long Beach, CA 90815</t>
  </si>
  <si>
    <t>310-327-9000</t>
  </si>
  <si>
    <t>310-532-0361</t>
  </si>
  <si>
    <t>NPI Group</t>
  </si>
  <si>
    <t>3401 Industrial Way, Longview WA 98632</t>
  </si>
  <si>
    <t>PO Box 699, Longview WA 98632</t>
  </si>
  <si>
    <t>360-636-6535</t>
  </si>
  <si>
    <t>Media Creation Technologies</t>
  </si>
  <si>
    <t>633 W.5th Street, 61st Floor, Los Angeles, CA 90071</t>
  </si>
  <si>
    <t>DTI Group</t>
  </si>
  <si>
    <t>101 N Pacific Coast Highway #300, El Segundo, CA  90245</t>
  </si>
  <si>
    <t>301 E. Ocean Blvd., #270, Long Beach, CA 90802</t>
  </si>
  <si>
    <t>562-513-1362</t>
  </si>
  <si>
    <t>562-513-1361</t>
  </si>
  <si>
    <t>17725-C NE 65th Street, Redmond, WA 98052</t>
  </si>
  <si>
    <t>425-881-7737</t>
  </si>
  <si>
    <t>425-869-2018</t>
  </si>
  <si>
    <t>3900 Industry Dr. E, #C1, Tacoma, WA 98424</t>
  </si>
  <si>
    <t>253-922-8373</t>
  </si>
  <si>
    <t>Global Interface</t>
  </si>
  <si>
    <t>Shiga Business Center 3F, 6-9-2, Ogaki, Rittoh Shiga, 520-3024, Japan</t>
  </si>
  <si>
    <t>81-77-554-8630</t>
  </si>
  <si>
    <t>81-77-554-8631</t>
  </si>
  <si>
    <t>5201 Great America Pkwy, Suite 320, Santa Clara, CA 95054</t>
  </si>
  <si>
    <t>Sabal Palm 57, Kralendijk, Bonaire, Caribbean Netherlands</t>
  </si>
  <si>
    <t>206-201-2226</t>
  </si>
  <si>
    <t>VHA Group</t>
  </si>
  <si>
    <t>1200 Corporate Center Dr., Ste 350, Monterey Park, CA 91754</t>
  </si>
  <si>
    <t>323-263-8100</t>
  </si>
  <si>
    <t>20505 Earl Street, Torrance, CA 90503</t>
  </si>
  <si>
    <t>310-320-4760</t>
  </si>
  <si>
    <t>310-320-4763</t>
  </si>
  <si>
    <t>12240 Venice Blvd., Suite 11, Los Angeles, CA 90066</t>
  </si>
  <si>
    <t>310-390-3244</t>
  </si>
  <si>
    <t>310-390-3228</t>
  </si>
  <si>
    <t>MSU Group</t>
  </si>
  <si>
    <t>1651 E. Glenn Curtiss Street, Carson, CA 90746</t>
  </si>
  <si>
    <t>310-900-3031</t>
  </si>
  <si>
    <t>http://www.naxusa.com</t>
  </si>
  <si>
    <t>5343 W. Imperial Hwy., Suite 100, Los Angeles, CA 90045</t>
  </si>
  <si>
    <t>310-258-8580</t>
  </si>
  <si>
    <t>+81 3 3541 3480</t>
  </si>
  <si>
    <t>310-258-8570</t>
  </si>
  <si>
    <t>700 S. Flower Street, Suite 3200, Los Angeles, CA 90017</t>
  </si>
  <si>
    <t>11751 Mississippi Avenue, Suite 110, Los Angeles, CA 90025</t>
  </si>
  <si>
    <t>310-231-1090</t>
  </si>
  <si>
    <t>310-231-1089</t>
  </si>
  <si>
    <t>5151 W. Oquendo Road, Las Vegas, NV 89118</t>
  </si>
  <si>
    <t>702-798-7504</t>
  </si>
  <si>
    <t>702-798-7506</t>
  </si>
  <si>
    <t>101 N Pacific Coast Highway #300D, El Segundo, CA  90245</t>
  </si>
  <si>
    <t>25862 Encalyptus Drive, Laguna Hills, CA 92653</t>
  </si>
  <si>
    <t>949-472-3600</t>
  </si>
  <si>
    <t>949-632-0803</t>
  </si>
  <si>
    <t>949-472-2010</t>
  </si>
  <si>
    <t>10737 Gateway West, Suite 240 El Paso, TX 79935</t>
  </si>
  <si>
    <t>915-594-9862</t>
  </si>
  <si>
    <t>915-594-9866</t>
  </si>
  <si>
    <t>1120 Avenue of Americas, 4th Fl, New York, NY 10036</t>
  </si>
  <si>
    <t>917-484-7888</t>
  </si>
  <si>
    <t>212-704-4206</t>
  </si>
  <si>
    <t>SNBL Group</t>
  </si>
  <si>
    <t>6605 Merrill Creek Parkway, Everett, WA 98203</t>
  </si>
  <si>
    <t xml:space="preserve">425-407-0121 </t>
  </si>
  <si>
    <t>21061 S. Western Ave., Suite 300, Torrance, CA 90501</t>
  </si>
  <si>
    <t>310-787-3460</t>
  </si>
  <si>
    <t>26650 The Old Road, Suite 210, Valencia, CA 91381</t>
  </si>
  <si>
    <t>661-286-8805</t>
  </si>
  <si>
    <t>661-254-1306</t>
  </si>
  <si>
    <t>310-525-2900</t>
  </si>
  <si>
    <t>310-525-2910</t>
  </si>
  <si>
    <t>310-525-2919</t>
  </si>
  <si>
    <t>440 North Wolfe Road, Sunnyvale, CA 94085</t>
  </si>
  <si>
    <t>2-4-9 Breeze Tower, 13F, Umeda, Kita-ku, Osaka 530-0001, Japan</t>
  </si>
  <si>
    <t>408-315-6536</t>
  </si>
  <si>
    <t>19310 Pacific Gateway Drive, Suite 101, Torrance, CA 90502-1031</t>
  </si>
  <si>
    <t>310-767-4163</t>
  </si>
  <si>
    <t>310-323-6622</t>
  </si>
  <si>
    <t>1000 N. West Street Suite 1200 Wilmington Delaware 19801 United States of America</t>
  </si>
  <si>
    <t>Bora Pharmaceuticals 6F., No.69, Neihu Dist., Taipei City 114, Taiwan (R.O.C.)</t>
  </si>
  <si>
    <t xml:space="preserve">+886 2 2790-1555 </t>
  </si>
  <si>
    <t>5700 Wilshire Blvd., Ste. 500,Los Angeles, CA 90036</t>
  </si>
  <si>
    <t>Hanshin Noda Center Building 10F, 1-1-31 Ebie, Fukushima-ku, Osaka, 553-0001 Japan</t>
  </si>
  <si>
    <t>323-525-2212</t>
  </si>
  <si>
    <t>970 W. 190th Street, Suite 480, Torrance, CA 90502</t>
  </si>
  <si>
    <t>+81 3 62291200</t>
  </si>
  <si>
    <t>600 NW Enterprise Drive, Port St. Lucie, FL 34986 Prior to 12/23/15 668 NW Enterprise Drive, Port St. Lucie, FL 34986</t>
  </si>
  <si>
    <t>888-336-9775</t>
  </si>
  <si>
    <t>772-336-2280</t>
  </si>
  <si>
    <t>772-336-9775</t>
  </si>
  <si>
    <t>999 Bishop Street, Suite 1600 Honolulu, Hawaii 96813</t>
  </si>
  <si>
    <t>310-953-2696</t>
  </si>
  <si>
    <t>c/o TOPC, 879 W. 190th Street # 900 Gardena, CA 90248</t>
  </si>
  <si>
    <t>3-41-6 Nishihara, Shibuya-ku Tokyo, Japan, 151-0066</t>
  </si>
  <si>
    <t>2-18-1 Kachidoki Chuo-ku, Tokyo, Japan 104-0054</t>
  </si>
  <si>
    <t>1280 Hastings Ranch Drive, Pasadena, CA 91107</t>
  </si>
  <si>
    <t>310-782-9300</t>
  </si>
  <si>
    <t>c/o Anaeropharma Science, Inc.4th Fl., Yaesu KH Bldg., 19-8 Nihonbashi Kabuto-cho, Chuo-ku, Tokyo 103-0026 Japan</t>
  </si>
  <si>
    <t>81-3-5642-8081</t>
  </si>
  <si>
    <t>81-3-5642-8082</t>
  </si>
  <si>
    <t>Note: Regisered in DE. DE registration address. 113 Barksdale Professional Center Newark, DE 19711</t>
  </si>
  <si>
    <t>+81 3-6758-0033</t>
  </si>
  <si>
    <t>ADW Group</t>
  </si>
  <si>
    <t>222 N. Pacific Coast Highway., Suite 1770, El Segundo, CA 90245</t>
  </si>
  <si>
    <t>(310) 333-0860</t>
  </si>
  <si>
    <t>222 N. Sepulveda Blvd., Suite 1770, El Segundo, CA 90245-5614</t>
  </si>
  <si>
    <t>310-333-0860</t>
  </si>
  <si>
    <t>AECAI Group</t>
  </si>
  <si>
    <t>c/o TOPC 879 W. 190th Street, Suite 900, Gardena, CA 90248</t>
  </si>
  <si>
    <t>81-3-6812-2209</t>
  </si>
  <si>
    <t>Level 6, Yurakucho Building, 1-10-1 Yurakucho, Chiyoda-ku, Tokyo 100-0006 Japan</t>
  </si>
  <si>
    <t>81-3-5223-2232</t>
  </si>
  <si>
    <t>81-3-5223-2233</t>
  </si>
  <si>
    <t>+81 3 5251-7562</t>
  </si>
  <si>
    <t>A.D Works Co., Ltd. NBF Hibiya Building 13F, 1-1-7 Uchisaiwai-cho, Chiyoda-ku, Tokyo 100-0011 Japan</t>
  </si>
  <si>
    <t>A.D Works Co., Ltd.NBF Hibiya Building 13F, 1-1-7 Uchisaiwai-cho, Chiyoda-ku, Tokyo 100-0011 Japan</t>
  </si>
  <si>
    <t>BBP ITR Group</t>
  </si>
  <si>
    <t>213-364-3356</t>
  </si>
  <si>
    <t>2500 Red Hill Ave., Suite 210, Santa Ana, CA 92705</t>
  </si>
  <si>
    <t>949-756-8636</t>
  </si>
  <si>
    <t>949-756-8165</t>
  </si>
  <si>
    <t>1-9-15 Kitamae, Chatan-cho Nakagami-gun, Okinawa 904-0117 Japan</t>
  </si>
  <si>
    <t>+81 3-3523-1772</t>
  </si>
  <si>
    <t>https://www.dnaform.jp/en/products/</t>
  </si>
  <si>
    <t>1-1-43, Suite 402, Suehiro-cho, Yokohama Kanagawa Japan 230-004</t>
  </si>
  <si>
    <t>-</t>
  </si>
  <si>
    <t>+81 6-4796-7601</t>
  </si>
  <si>
    <t>19200 Von Karman Ave., Suite 400, Irvine, CA 92612</t>
  </si>
  <si>
    <t>310-212-7103</t>
  </si>
  <si>
    <t>310-212-7809</t>
  </si>
  <si>
    <t>1-11-1 PCP Marunouchi Chiyoda-ku Tokyo 100-6224</t>
  </si>
  <si>
    <t>+81 3-6812-2203</t>
  </si>
  <si>
    <t>2-6-8 Sata Higashi-machi, Moriguchi-city, Osaka 570-0017, Japan</t>
  </si>
  <si>
    <t>81-6-6902-0011</t>
  </si>
  <si>
    <t>81-6-6905-1135</t>
  </si>
  <si>
    <t>1-18-17, Inage-higashi, Inage-ku, Chiba-shi Chiba-ken, 263-0031 Japan</t>
  </si>
  <si>
    <t>c/o310-323-8800</t>
  </si>
  <si>
    <t>Individual</t>
  </si>
  <si>
    <t>1121 Heatherview Dr, Oak Park, CA 91377</t>
  </si>
  <si>
    <t>MI)Shipping: 11118 US-31, Building B Grand Haven, MI 49417 CA) 7001 Village Drive, #240, Buena Park, CA 90621</t>
  </si>
  <si>
    <t xml:space="preserve">P. O. Box 308, Grand Haven, MI 49417 </t>
  </si>
  <si>
    <t>MI)616-296-9365</t>
  </si>
  <si>
    <t>CA) 562-207-6882</t>
  </si>
  <si>
    <t>DET) 248-449-8955 (Ext.15)</t>
  </si>
  <si>
    <t>MI) 616-296-9372 CA)562-207-6883 DET)248-449-6705</t>
  </si>
  <si>
    <t>2444 W. 205th St., Unit A4, Torrance, CA 90501</t>
  </si>
  <si>
    <t>310-544-6028</t>
  </si>
  <si>
    <t>310-782-9020</t>
  </si>
  <si>
    <t>310-782-9095</t>
  </si>
  <si>
    <t>Residence:11858 Caminito Corriente San Diego, CA 92128</t>
  </si>
  <si>
    <t>858-273-5261</t>
  </si>
  <si>
    <t>879 W. 190th Street, Ste. 935, Gardena, CA 90248</t>
  </si>
  <si>
    <t>310-768-2700</t>
  </si>
  <si>
    <t>310-532-8878</t>
  </si>
  <si>
    <t>280 Elderberry Drive, Goleta, CA 93117</t>
  </si>
  <si>
    <t>5538 Bevis Avenue, Sherman Oaks, CA 91411</t>
  </si>
  <si>
    <t>213-217-5130</t>
  </si>
  <si>
    <t>213-217-5135</t>
  </si>
  <si>
    <t>16412 S Avalon Blvd. Gardena CA 90248</t>
  </si>
  <si>
    <t>310-294-8135(x122)</t>
  </si>
  <si>
    <t>Japan: 81-569-21-6182</t>
  </si>
  <si>
    <t>800-903-8839 Japan:81-569-26-0038</t>
  </si>
  <si>
    <t>Yamaha</t>
  </si>
  <si>
    <t>6600 Orangethorpe Avenue Buena Park, CA 90620</t>
  </si>
  <si>
    <t>714-522-9011</t>
  </si>
  <si>
    <t>714-522-9310</t>
  </si>
  <si>
    <t>1846-52 Furuichi-cho, Nara-shi, Japan</t>
  </si>
  <si>
    <t>2204 S. Bentley Ave. #103, Los Angeles, CA 90064</t>
  </si>
  <si>
    <t>Marumatsu Group</t>
  </si>
  <si>
    <t>2202 W. Artesia Blvd., Ste. M Torrance, CA 90504</t>
  </si>
  <si>
    <t>310-217-9848</t>
  </si>
  <si>
    <t>310-217-9851</t>
  </si>
  <si>
    <t>Santa Ana: 200 E. Sandpointe, Suite 525, Santa Ana, CA 92707 San Jose: 2025 Gateway Pl., #482, San Jose, CA 95110</t>
  </si>
  <si>
    <t>HDQ: 3-83 Minamihonjigahara-cho, Owariasahi-city, Aichi, 488-0044 Japan</t>
  </si>
  <si>
    <t>SantaAna:714-668-0400</t>
  </si>
  <si>
    <t>San Jose: 408-451-9822</t>
  </si>
  <si>
    <t>Santa Ana: 714-668-0900 San Jose: 408-451-9897</t>
  </si>
  <si>
    <t>18620 Crenshaw Torrance, CA 90504</t>
  </si>
  <si>
    <t>310-515-4847</t>
  </si>
  <si>
    <t>http://www.toei-anim.co.jp</t>
  </si>
  <si>
    <t>11150 W. Olympic Blvd. Suite 800 Los Angeles, CA 90064</t>
  </si>
  <si>
    <t>310-996-2240</t>
  </si>
  <si>
    <t>1630 W. 186th Street Gardena, CA 90248</t>
  </si>
  <si>
    <t>310-787-5503</t>
  </si>
  <si>
    <t>310-381-8755</t>
  </si>
  <si>
    <t>assign_id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</si>
</sst>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mm/dd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19" fillId="0" borderId="10" xfId="42" applyNumberFormat="1" applyBorder="1">
      <alignment vertical="center"/>
    </xf>
    <xf numFmtId="0" fontId="19" fillId="0" borderId="10" xfId="42" applyBorder="1">
      <alignment vertical="center"/>
    </xf>
    <xf numFmtId="0" fontId="0" fillId="0" borderId="0" xfId="0" applyAlignment="1"/>
    <xf numFmtId="0" fontId="19" fillId="0" borderId="11" xfId="42" applyFill="1" applyBorder="1">
      <alignment vertical="center"/>
    </xf>
    <xf numFmtId="1" fontId="19" fillId="0" borderId="11" xfId="42" applyNumberFormat="1" applyFill="1" applyBorder="1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20" fillId="0" borderId="12" xfId="0" applyFont="1" applyBorder="1">
      <alignment vertical="center"/>
    </xf>
    <xf numFmtId="0" fontId="20" fillId="34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35" borderId="12" xfId="0" applyFont="1" applyFill="1" applyBorder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標準 2" xfId="42" xr:uid="{00000000-0005-0000-0000-000021000000}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opLeftCell="A128" workbookViewId="0">
      <selection activeCell="C158" sqref="C158"/>
    </sheetView>
  </sheetViews>
  <sheetFormatPr defaultRowHeight="18" x14ac:dyDescent="0.55000000000000004"/>
  <cols>
    <col min="2" max="2" width="8.6640625" style="7"/>
    <col min="3" max="3" width="46.33203125" bestFit="1" customWidth="1"/>
    <col min="4" max="4" width="35.33203125" bestFit="1" customWidth="1"/>
    <col min="7" max="7" width="8.6640625" style="7"/>
    <col min="9" max="9" width="11.33203125" bestFit="1" customWidth="1"/>
    <col min="10" max="10" width="11.08203125" bestFit="1" customWidth="1"/>
  </cols>
  <sheetData>
    <row r="1" spans="1:15" x14ac:dyDescent="0.55000000000000004">
      <c r="A1" t="s">
        <v>221</v>
      </c>
      <c r="B1" s="7" t="s">
        <v>222</v>
      </c>
      <c r="C1" t="s">
        <v>223</v>
      </c>
      <c r="D1" t="s">
        <v>224</v>
      </c>
      <c r="E1" t="s">
        <v>225</v>
      </c>
      <c r="F1" t="s">
        <v>226</v>
      </c>
      <c r="G1" s="7" t="s">
        <v>235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</row>
    <row r="2" spans="1:15" x14ac:dyDescent="0.55000000000000004">
      <c r="A2">
        <v>1</v>
      </c>
      <c r="B2" s="7">
        <f>VLOOKUP(C2,client!A:B,2,FALSE)</f>
        <v>105</v>
      </c>
      <c r="C2" s="4" t="s">
        <v>178</v>
      </c>
      <c r="D2" s="4" t="s">
        <v>0</v>
      </c>
      <c r="E2">
        <v>2019</v>
      </c>
      <c r="F2" t="s">
        <v>1</v>
      </c>
      <c r="G2" s="7">
        <f>VLOOKUP(H2,pic!A:B,2,FALSE)</f>
        <v>7</v>
      </c>
      <c r="H2" t="s">
        <v>119</v>
      </c>
      <c r="I2" s="8">
        <v>43866</v>
      </c>
      <c r="J2" s="8">
        <v>44135</v>
      </c>
      <c r="K2" t="s">
        <v>2</v>
      </c>
      <c r="L2" t="s">
        <v>191</v>
      </c>
      <c r="M2">
        <v>4100</v>
      </c>
      <c r="N2">
        <v>1</v>
      </c>
      <c r="O2">
        <v>0</v>
      </c>
    </row>
    <row r="3" spans="1:15" x14ac:dyDescent="0.55000000000000004">
      <c r="A3">
        <v>2</v>
      </c>
      <c r="B3" s="7">
        <f>VLOOKUP(C3,client!A:B,2,FALSE)</f>
        <v>105</v>
      </c>
      <c r="C3" s="4" t="s">
        <v>178</v>
      </c>
      <c r="D3" s="4" t="s">
        <v>5</v>
      </c>
      <c r="E3">
        <v>2019</v>
      </c>
      <c r="F3" t="s">
        <v>6</v>
      </c>
      <c r="G3" s="7">
        <f>VLOOKUP(H3,pic!A:B,2,FALSE)</f>
        <v>7</v>
      </c>
      <c r="H3" t="s">
        <v>119</v>
      </c>
      <c r="I3" s="8">
        <v>43843</v>
      </c>
      <c r="J3" s="8">
        <v>44008</v>
      </c>
      <c r="K3" t="s">
        <v>2</v>
      </c>
      <c r="L3" t="s">
        <v>191</v>
      </c>
      <c r="M3">
        <v>2440</v>
      </c>
      <c r="N3">
        <v>1</v>
      </c>
      <c r="O3">
        <v>0</v>
      </c>
    </row>
    <row r="4" spans="1:15" x14ac:dyDescent="0.55000000000000004">
      <c r="A4">
        <v>3</v>
      </c>
      <c r="B4" s="7">
        <f>VLOOKUP(C4,client!A:B,2,FALSE)</f>
        <v>0</v>
      </c>
      <c r="C4" s="4" t="s">
        <v>181</v>
      </c>
      <c r="D4" s="4" t="s">
        <v>34</v>
      </c>
      <c r="E4">
        <v>2020</v>
      </c>
      <c r="F4" t="s">
        <v>35</v>
      </c>
      <c r="G4" s="7">
        <f>VLOOKUP(H4,pic!A:B,2,FALSE)</f>
        <v>1</v>
      </c>
      <c r="H4" t="s">
        <v>192</v>
      </c>
      <c r="I4" s="8">
        <v>43831</v>
      </c>
      <c r="J4" s="8">
        <v>44196</v>
      </c>
      <c r="K4" t="s">
        <v>36</v>
      </c>
      <c r="M4">
        <v>0</v>
      </c>
      <c r="N4">
        <v>1</v>
      </c>
      <c r="O4">
        <v>0</v>
      </c>
    </row>
    <row r="5" spans="1:15" x14ac:dyDescent="0.55000000000000004">
      <c r="A5">
        <v>4</v>
      </c>
      <c r="B5" s="7">
        <f>VLOOKUP(C5,client!A:B,2,FALSE)</f>
        <v>0</v>
      </c>
      <c r="C5" s="4" t="s">
        <v>181</v>
      </c>
      <c r="D5" s="4" t="s">
        <v>3</v>
      </c>
      <c r="E5">
        <v>2020</v>
      </c>
      <c r="F5" t="s">
        <v>4</v>
      </c>
      <c r="G5" s="7">
        <f>VLOOKUP(H5,pic!A:B,2,FALSE)</f>
        <v>1</v>
      </c>
      <c r="H5" t="s">
        <v>192</v>
      </c>
      <c r="I5" s="8">
        <v>43831</v>
      </c>
      <c r="J5" s="8">
        <v>44196</v>
      </c>
      <c r="K5" t="s">
        <v>36</v>
      </c>
      <c r="M5">
        <v>0</v>
      </c>
      <c r="N5">
        <v>1</v>
      </c>
      <c r="O5">
        <v>0</v>
      </c>
    </row>
    <row r="6" spans="1:15" x14ac:dyDescent="0.55000000000000004">
      <c r="A6">
        <v>5</v>
      </c>
      <c r="B6" s="7">
        <f>VLOOKUP(C6,client!A:B,2,FALSE)</f>
        <v>0</v>
      </c>
      <c r="C6" s="4" t="s">
        <v>181</v>
      </c>
      <c r="D6" s="4" t="s">
        <v>37</v>
      </c>
      <c r="E6">
        <v>2020</v>
      </c>
      <c r="F6" t="s">
        <v>38</v>
      </c>
      <c r="G6" s="7">
        <f>VLOOKUP(H6,pic!A:B,2,FALSE)</f>
        <v>1</v>
      </c>
      <c r="H6" t="s">
        <v>192</v>
      </c>
      <c r="I6" s="8">
        <v>43831</v>
      </c>
      <c r="J6" s="8">
        <v>44196</v>
      </c>
      <c r="K6" t="s">
        <v>36</v>
      </c>
      <c r="M6">
        <v>0</v>
      </c>
      <c r="N6">
        <v>1</v>
      </c>
      <c r="O6">
        <v>0</v>
      </c>
    </row>
    <row r="7" spans="1:15" x14ac:dyDescent="0.55000000000000004">
      <c r="A7">
        <v>6</v>
      </c>
      <c r="B7" s="7">
        <f>VLOOKUP(C7,client!A:B,2,FALSE)</f>
        <v>0</v>
      </c>
      <c r="C7" s="4" t="s">
        <v>181</v>
      </c>
      <c r="D7" s="4" t="s">
        <v>39</v>
      </c>
      <c r="E7">
        <v>2020</v>
      </c>
      <c r="F7" t="s">
        <v>40</v>
      </c>
      <c r="G7" s="7">
        <f>VLOOKUP(H7,pic!A:B,2,FALSE)</f>
        <v>1</v>
      </c>
      <c r="H7" t="s">
        <v>192</v>
      </c>
      <c r="I7" s="8">
        <v>43831</v>
      </c>
      <c r="J7" s="8">
        <v>44196</v>
      </c>
      <c r="K7" t="s">
        <v>36</v>
      </c>
      <c r="M7">
        <v>0</v>
      </c>
      <c r="N7">
        <v>1</v>
      </c>
      <c r="O7">
        <v>0</v>
      </c>
    </row>
    <row r="8" spans="1:15" x14ac:dyDescent="0.55000000000000004">
      <c r="A8">
        <v>7</v>
      </c>
      <c r="B8" s="7">
        <f>VLOOKUP(C8,client!A:B,2,FALSE)</f>
        <v>0</v>
      </c>
      <c r="C8" s="4" t="s">
        <v>181</v>
      </c>
      <c r="D8" s="4" t="s">
        <v>41</v>
      </c>
      <c r="E8">
        <v>2020</v>
      </c>
      <c r="F8" t="s">
        <v>42</v>
      </c>
      <c r="G8" s="7">
        <f>VLOOKUP(H8,pic!A:B,2,FALSE)</f>
        <v>1</v>
      </c>
      <c r="H8" t="s">
        <v>192</v>
      </c>
      <c r="I8" s="8">
        <v>43831</v>
      </c>
      <c r="J8" s="8">
        <v>44196</v>
      </c>
      <c r="K8" t="s">
        <v>36</v>
      </c>
      <c r="M8">
        <v>0</v>
      </c>
      <c r="N8">
        <v>1</v>
      </c>
      <c r="O8">
        <v>0</v>
      </c>
    </row>
    <row r="9" spans="1:15" x14ac:dyDescent="0.55000000000000004">
      <c r="A9">
        <v>8</v>
      </c>
      <c r="B9" s="7">
        <f>VLOOKUP(C9,client!A:B,2,FALSE)</f>
        <v>0</v>
      </c>
      <c r="C9" s="4" t="s">
        <v>181</v>
      </c>
      <c r="D9" s="4" t="s">
        <v>43</v>
      </c>
      <c r="E9">
        <v>2020</v>
      </c>
      <c r="F9" t="s">
        <v>44</v>
      </c>
      <c r="G9" s="7">
        <f>VLOOKUP(H9,pic!A:B,2,FALSE)</f>
        <v>1</v>
      </c>
      <c r="H9" t="s">
        <v>192</v>
      </c>
      <c r="I9" s="8">
        <v>43831</v>
      </c>
      <c r="J9" s="8">
        <v>44196</v>
      </c>
      <c r="K9" t="s">
        <v>36</v>
      </c>
      <c r="M9">
        <v>0</v>
      </c>
      <c r="N9">
        <v>1</v>
      </c>
      <c r="O9">
        <v>0</v>
      </c>
    </row>
    <row r="10" spans="1:15" x14ac:dyDescent="0.55000000000000004">
      <c r="A10">
        <v>9</v>
      </c>
      <c r="B10" s="7">
        <f>VLOOKUP(C10,client!A:B,2,FALSE)</f>
        <v>0</v>
      </c>
      <c r="C10" s="4" t="s">
        <v>181</v>
      </c>
      <c r="D10" s="4" t="s">
        <v>45</v>
      </c>
      <c r="E10">
        <v>2020</v>
      </c>
      <c r="F10" t="s">
        <v>46</v>
      </c>
      <c r="G10" s="7">
        <f>VLOOKUP(H10,pic!A:B,2,FALSE)</f>
        <v>1</v>
      </c>
      <c r="H10" t="s">
        <v>192</v>
      </c>
      <c r="I10" s="8">
        <v>43831</v>
      </c>
      <c r="J10" s="8">
        <v>44196</v>
      </c>
      <c r="K10" t="s">
        <v>36</v>
      </c>
      <c r="M10">
        <v>0</v>
      </c>
      <c r="N10">
        <v>1</v>
      </c>
      <c r="O10">
        <v>0</v>
      </c>
    </row>
    <row r="11" spans="1:15" x14ac:dyDescent="0.55000000000000004">
      <c r="A11">
        <v>10</v>
      </c>
      <c r="B11" s="7">
        <f>VLOOKUP(C11,client!A:B,2,FALSE)</f>
        <v>0</v>
      </c>
      <c r="C11" s="4" t="s">
        <v>181</v>
      </c>
      <c r="D11" s="4" t="s">
        <v>47</v>
      </c>
      <c r="E11">
        <v>2020</v>
      </c>
      <c r="F11" t="s">
        <v>48</v>
      </c>
      <c r="G11" s="7">
        <f>VLOOKUP(H11,pic!A:B,2,FALSE)</f>
        <v>1</v>
      </c>
      <c r="H11" t="s">
        <v>192</v>
      </c>
      <c r="I11" s="8">
        <v>43831</v>
      </c>
      <c r="J11" s="8">
        <v>44196</v>
      </c>
      <c r="K11" t="s">
        <v>36</v>
      </c>
      <c r="M11">
        <v>0</v>
      </c>
      <c r="N11">
        <v>1</v>
      </c>
      <c r="O11">
        <v>0</v>
      </c>
    </row>
    <row r="12" spans="1:15" x14ac:dyDescent="0.55000000000000004">
      <c r="A12">
        <v>11</v>
      </c>
      <c r="B12" s="7">
        <f>VLOOKUP(C12,client!A:B,2,FALSE)</f>
        <v>0</v>
      </c>
      <c r="C12" s="4" t="s">
        <v>181</v>
      </c>
      <c r="D12" s="4" t="s">
        <v>49</v>
      </c>
      <c r="E12">
        <v>2020</v>
      </c>
      <c r="F12" t="s">
        <v>50</v>
      </c>
      <c r="G12" s="7">
        <f>VLOOKUP(H12,pic!A:B,2,FALSE)</f>
        <v>1</v>
      </c>
      <c r="H12" t="s">
        <v>192</v>
      </c>
      <c r="I12" s="8">
        <v>43831</v>
      </c>
      <c r="J12" s="8">
        <v>44196</v>
      </c>
      <c r="K12" t="s">
        <v>36</v>
      </c>
      <c r="M12">
        <v>0</v>
      </c>
      <c r="N12">
        <v>1</v>
      </c>
      <c r="O12">
        <v>0</v>
      </c>
    </row>
    <row r="13" spans="1:15" x14ac:dyDescent="0.55000000000000004">
      <c r="A13">
        <v>12</v>
      </c>
      <c r="B13" s="7">
        <f>VLOOKUP(C13,client!A:B,2,FALSE)</f>
        <v>0</v>
      </c>
      <c r="C13" s="4" t="s">
        <v>181</v>
      </c>
      <c r="D13" s="4" t="s">
        <v>49</v>
      </c>
      <c r="E13">
        <v>2020</v>
      </c>
      <c r="F13" t="s">
        <v>50</v>
      </c>
      <c r="G13" s="7">
        <f>VLOOKUP(H13,pic!A:B,2,FALSE)</f>
        <v>1</v>
      </c>
      <c r="H13" t="s">
        <v>192</v>
      </c>
      <c r="I13" s="8">
        <v>43831</v>
      </c>
      <c r="J13" s="8">
        <v>44196</v>
      </c>
      <c r="K13" t="s">
        <v>36</v>
      </c>
      <c r="M13">
        <v>0</v>
      </c>
      <c r="N13">
        <v>1</v>
      </c>
      <c r="O13">
        <v>0</v>
      </c>
    </row>
    <row r="14" spans="1:15" x14ac:dyDescent="0.55000000000000004">
      <c r="A14">
        <v>13</v>
      </c>
      <c r="B14" s="7">
        <f>VLOOKUP(C14,client!A:B,2,FALSE)</f>
        <v>0</v>
      </c>
      <c r="C14" s="4" t="s">
        <v>181</v>
      </c>
      <c r="D14" s="4" t="s">
        <v>51</v>
      </c>
      <c r="E14">
        <v>2020</v>
      </c>
      <c r="F14" t="s">
        <v>52</v>
      </c>
      <c r="G14" s="7">
        <f>VLOOKUP(H14,pic!A:B,2,FALSE)</f>
        <v>1</v>
      </c>
      <c r="H14" t="s">
        <v>192</v>
      </c>
      <c r="I14" s="8">
        <v>43831</v>
      </c>
      <c r="J14" s="8">
        <v>44196</v>
      </c>
      <c r="K14" t="s">
        <v>36</v>
      </c>
      <c r="M14">
        <v>0</v>
      </c>
      <c r="N14">
        <v>1</v>
      </c>
      <c r="O14">
        <v>0</v>
      </c>
    </row>
    <row r="15" spans="1:15" x14ac:dyDescent="0.55000000000000004">
      <c r="A15">
        <v>14</v>
      </c>
      <c r="B15" s="7">
        <f>VLOOKUP(C15,client!A:B,2,FALSE)</f>
        <v>0</v>
      </c>
      <c r="C15" s="4" t="s">
        <v>181</v>
      </c>
      <c r="D15" s="4" t="s">
        <v>53</v>
      </c>
      <c r="E15">
        <v>2020</v>
      </c>
      <c r="F15" t="s">
        <v>54</v>
      </c>
      <c r="G15" s="7">
        <f>VLOOKUP(H15,pic!A:B,2,FALSE)</f>
        <v>1</v>
      </c>
      <c r="H15" t="s">
        <v>192</v>
      </c>
      <c r="I15" s="8">
        <v>43831</v>
      </c>
      <c r="J15" s="8">
        <v>44196</v>
      </c>
      <c r="K15" t="s">
        <v>36</v>
      </c>
      <c r="M15">
        <v>0</v>
      </c>
      <c r="N15">
        <v>1</v>
      </c>
      <c r="O15">
        <v>0</v>
      </c>
    </row>
    <row r="16" spans="1:15" x14ac:dyDescent="0.55000000000000004">
      <c r="A16">
        <v>15</v>
      </c>
      <c r="B16" s="7">
        <f>VLOOKUP(C16,client!A:B,2,FALSE)</f>
        <v>0</v>
      </c>
      <c r="C16" s="4" t="s">
        <v>181</v>
      </c>
      <c r="D16" s="4" t="s">
        <v>55</v>
      </c>
      <c r="E16">
        <v>2020</v>
      </c>
      <c r="F16" t="s">
        <v>56</v>
      </c>
      <c r="G16" s="7">
        <f>VLOOKUP(H16,pic!A:B,2,FALSE)</f>
        <v>1</v>
      </c>
      <c r="H16" t="s">
        <v>192</v>
      </c>
      <c r="I16" s="8">
        <v>43831</v>
      </c>
      <c r="J16" s="8">
        <v>44196</v>
      </c>
      <c r="K16" t="s">
        <v>36</v>
      </c>
      <c r="M16">
        <v>0</v>
      </c>
      <c r="N16">
        <v>1</v>
      </c>
      <c r="O16">
        <v>0</v>
      </c>
    </row>
    <row r="17" spans="1:15" x14ac:dyDescent="0.55000000000000004">
      <c r="A17">
        <v>16</v>
      </c>
      <c r="B17" s="7">
        <f>VLOOKUP(C17,client!A:B,2,FALSE)</f>
        <v>0</v>
      </c>
      <c r="C17" s="4" t="s">
        <v>181</v>
      </c>
      <c r="D17" s="4" t="s">
        <v>57</v>
      </c>
      <c r="E17">
        <v>2020</v>
      </c>
      <c r="F17" t="s">
        <v>58</v>
      </c>
      <c r="G17" s="7">
        <f>VLOOKUP(H17,pic!A:B,2,FALSE)</f>
        <v>1</v>
      </c>
      <c r="H17" t="s">
        <v>192</v>
      </c>
      <c r="I17" s="8">
        <v>43831</v>
      </c>
      <c r="J17" s="8">
        <v>44196</v>
      </c>
      <c r="K17" t="s">
        <v>36</v>
      </c>
      <c r="M17">
        <v>0</v>
      </c>
      <c r="N17">
        <v>1</v>
      </c>
      <c r="O17">
        <v>0</v>
      </c>
    </row>
    <row r="18" spans="1:15" x14ac:dyDescent="0.55000000000000004">
      <c r="A18">
        <v>17</v>
      </c>
      <c r="B18" s="7">
        <f>VLOOKUP(C18,client!A:B,2,FALSE)</f>
        <v>0</v>
      </c>
      <c r="C18" s="4" t="s">
        <v>181</v>
      </c>
      <c r="D18" s="4" t="s">
        <v>59</v>
      </c>
      <c r="E18">
        <v>2020</v>
      </c>
      <c r="F18" t="s">
        <v>60</v>
      </c>
      <c r="G18" s="7">
        <f>VLOOKUP(H18,pic!A:B,2,FALSE)</f>
        <v>1</v>
      </c>
      <c r="H18" t="s">
        <v>192</v>
      </c>
      <c r="I18" s="8">
        <v>43831</v>
      </c>
      <c r="J18" s="8">
        <v>44196</v>
      </c>
      <c r="K18" t="s">
        <v>36</v>
      </c>
      <c r="M18">
        <v>0</v>
      </c>
      <c r="N18">
        <v>1</v>
      </c>
      <c r="O18">
        <v>0</v>
      </c>
    </row>
    <row r="19" spans="1:15" x14ac:dyDescent="0.55000000000000004">
      <c r="A19">
        <v>18</v>
      </c>
      <c r="B19" s="7">
        <f>VLOOKUP(C19,client!A:B,2,FALSE)</f>
        <v>0</v>
      </c>
      <c r="C19" s="4" t="s">
        <v>181</v>
      </c>
      <c r="D19" s="4" t="s">
        <v>61</v>
      </c>
      <c r="E19">
        <v>2020</v>
      </c>
      <c r="F19" t="s">
        <v>62</v>
      </c>
      <c r="G19" s="7">
        <f>VLOOKUP(H19,pic!A:B,2,FALSE)</f>
        <v>1</v>
      </c>
      <c r="H19" t="s">
        <v>192</v>
      </c>
      <c r="I19" s="8">
        <v>43831</v>
      </c>
      <c r="J19" s="8">
        <v>44196</v>
      </c>
      <c r="K19" t="s">
        <v>36</v>
      </c>
      <c r="M19">
        <v>0</v>
      </c>
      <c r="N19">
        <v>1</v>
      </c>
      <c r="O19">
        <v>0</v>
      </c>
    </row>
    <row r="20" spans="1:15" x14ac:dyDescent="0.55000000000000004">
      <c r="A20">
        <v>19</v>
      </c>
      <c r="B20" s="7">
        <f>VLOOKUP(C20,client!A:B,2,FALSE)</f>
        <v>0</v>
      </c>
      <c r="C20" s="4" t="s">
        <v>181</v>
      </c>
      <c r="D20" s="4" t="s">
        <v>63</v>
      </c>
      <c r="E20">
        <v>2020</v>
      </c>
      <c r="F20" t="s">
        <v>64</v>
      </c>
      <c r="G20" s="7">
        <f>VLOOKUP(H20,pic!A:B,2,FALSE)</f>
        <v>1</v>
      </c>
      <c r="H20" t="s">
        <v>192</v>
      </c>
      <c r="I20" s="8">
        <v>43831</v>
      </c>
      <c r="J20" s="8">
        <v>44196</v>
      </c>
      <c r="K20" t="s">
        <v>36</v>
      </c>
      <c r="M20">
        <v>0</v>
      </c>
      <c r="N20">
        <v>1</v>
      </c>
      <c r="O20">
        <v>0</v>
      </c>
    </row>
    <row r="21" spans="1:15" x14ac:dyDescent="0.55000000000000004">
      <c r="A21">
        <v>20</v>
      </c>
      <c r="B21" s="7">
        <f>VLOOKUP(C21,client!A:B,2,FALSE)</f>
        <v>0</v>
      </c>
      <c r="C21" s="4" t="s">
        <v>181</v>
      </c>
      <c r="D21" s="4" t="s">
        <v>65</v>
      </c>
      <c r="E21">
        <v>2020</v>
      </c>
      <c r="F21" t="s">
        <v>66</v>
      </c>
      <c r="G21" s="7">
        <f>VLOOKUP(H21,pic!A:B,2,FALSE)</f>
        <v>1</v>
      </c>
      <c r="H21" t="s">
        <v>192</v>
      </c>
      <c r="I21" s="8">
        <v>43831</v>
      </c>
      <c r="J21" s="8">
        <v>44196</v>
      </c>
      <c r="K21" t="s">
        <v>36</v>
      </c>
      <c r="M21">
        <v>0</v>
      </c>
      <c r="N21">
        <v>1</v>
      </c>
      <c r="O21">
        <v>0</v>
      </c>
    </row>
    <row r="22" spans="1:15" x14ac:dyDescent="0.55000000000000004">
      <c r="A22">
        <v>21</v>
      </c>
      <c r="B22" s="7">
        <f>VLOOKUP(C22,client!A:B,2,FALSE)</f>
        <v>0</v>
      </c>
      <c r="C22" s="4" t="s">
        <v>181</v>
      </c>
      <c r="D22" s="4" t="s">
        <v>67</v>
      </c>
      <c r="E22">
        <v>2020</v>
      </c>
      <c r="F22" t="s">
        <v>68</v>
      </c>
      <c r="G22" s="7">
        <f>VLOOKUP(H22,pic!A:B,2,FALSE)</f>
        <v>1</v>
      </c>
      <c r="H22" t="s">
        <v>192</v>
      </c>
      <c r="I22" s="8">
        <v>43831</v>
      </c>
      <c r="J22" s="8">
        <v>44196</v>
      </c>
      <c r="K22" t="s">
        <v>36</v>
      </c>
      <c r="M22">
        <v>0</v>
      </c>
      <c r="N22">
        <v>1</v>
      </c>
      <c r="O22">
        <v>0</v>
      </c>
    </row>
    <row r="23" spans="1:15" x14ac:dyDescent="0.55000000000000004">
      <c r="A23">
        <v>22</v>
      </c>
      <c r="B23" s="7">
        <f>VLOOKUP(C23,client!A:B,2,FALSE)</f>
        <v>0</v>
      </c>
      <c r="C23" s="4" t="s">
        <v>181</v>
      </c>
      <c r="D23" s="4" t="s">
        <v>39</v>
      </c>
      <c r="E23">
        <v>2020</v>
      </c>
      <c r="F23" t="s">
        <v>40</v>
      </c>
      <c r="G23" s="7">
        <f>VLOOKUP(H23,pic!A:B,2,FALSE)</f>
        <v>1</v>
      </c>
      <c r="H23" t="s">
        <v>192</v>
      </c>
      <c r="I23" s="8">
        <v>43831</v>
      </c>
      <c r="J23" s="8">
        <v>44196</v>
      </c>
      <c r="K23" t="s">
        <v>36</v>
      </c>
      <c r="M23">
        <v>0</v>
      </c>
      <c r="N23">
        <v>1</v>
      </c>
      <c r="O23">
        <v>0</v>
      </c>
    </row>
    <row r="24" spans="1:15" x14ac:dyDescent="0.55000000000000004">
      <c r="A24">
        <v>23</v>
      </c>
      <c r="B24" s="7">
        <f>VLOOKUP(C24,client!A:B,2,FALSE)</f>
        <v>0</v>
      </c>
      <c r="C24" s="4" t="s">
        <v>181</v>
      </c>
      <c r="D24" s="4" t="s">
        <v>69</v>
      </c>
      <c r="E24">
        <v>2020</v>
      </c>
      <c r="F24" t="s">
        <v>70</v>
      </c>
      <c r="G24" s="7">
        <f>VLOOKUP(H24,pic!A:B,2,FALSE)</f>
        <v>1</v>
      </c>
      <c r="H24" t="s">
        <v>192</v>
      </c>
      <c r="I24" s="8">
        <v>43831</v>
      </c>
      <c r="J24" s="8">
        <v>44196</v>
      </c>
      <c r="K24" t="s">
        <v>36</v>
      </c>
      <c r="M24">
        <v>0</v>
      </c>
      <c r="N24">
        <v>1</v>
      </c>
      <c r="O24">
        <v>0</v>
      </c>
    </row>
    <row r="25" spans="1:15" x14ac:dyDescent="0.55000000000000004">
      <c r="A25">
        <v>24</v>
      </c>
      <c r="B25" s="7">
        <f>VLOOKUP(C25,client!A:B,2,FALSE)</f>
        <v>0</v>
      </c>
      <c r="C25" s="4" t="s">
        <v>181</v>
      </c>
      <c r="D25" s="4" t="s">
        <v>43</v>
      </c>
      <c r="E25">
        <v>2020</v>
      </c>
      <c r="F25" t="s">
        <v>44</v>
      </c>
      <c r="G25" s="7">
        <f>VLOOKUP(H25,pic!A:B,2,FALSE)</f>
        <v>1</v>
      </c>
      <c r="H25" t="s">
        <v>192</v>
      </c>
      <c r="I25" s="8">
        <v>43831</v>
      </c>
      <c r="J25" s="8">
        <v>44196</v>
      </c>
      <c r="K25" t="s">
        <v>36</v>
      </c>
      <c r="M25">
        <v>0</v>
      </c>
      <c r="N25">
        <v>1</v>
      </c>
      <c r="O25">
        <v>0</v>
      </c>
    </row>
    <row r="26" spans="1:15" x14ac:dyDescent="0.55000000000000004">
      <c r="A26">
        <v>25</v>
      </c>
      <c r="B26" s="7">
        <f>VLOOKUP(C26,client!A:B,2,FALSE)</f>
        <v>1</v>
      </c>
      <c r="C26" s="4" t="s">
        <v>71</v>
      </c>
      <c r="D26" s="4" t="s">
        <v>7</v>
      </c>
      <c r="E26">
        <v>2019</v>
      </c>
      <c r="F26" t="s">
        <v>8</v>
      </c>
      <c r="G26" s="7">
        <f>VLOOKUP(H26,pic!A:B,2,FALSE)</f>
        <v>6</v>
      </c>
      <c r="H26" t="s">
        <v>149</v>
      </c>
      <c r="I26" s="8">
        <v>43831</v>
      </c>
      <c r="J26" s="8">
        <v>44196</v>
      </c>
      <c r="K26" t="s">
        <v>2</v>
      </c>
      <c r="L26" t="s">
        <v>193</v>
      </c>
      <c r="M26">
        <v>0</v>
      </c>
      <c r="N26">
        <v>1</v>
      </c>
      <c r="O26">
        <v>0</v>
      </c>
    </row>
    <row r="27" spans="1:15" x14ac:dyDescent="0.55000000000000004">
      <c r="A27">
        <v>26</v>
      </c>
      <c r="B27" s="7">
        <f>VLOOKUP(C27,client!A:B,2,FALSE)</f>
        <v>20</v>
      </c>
      <c r="C27" s="4" t="s">
        <v>90</v>
      </c>
      <c r="D27" s="4" t="s">
        <v>0</v>
      </c>
      <c r="E27">
        <v>2019</v>
      </c>
      <c r="F27" t="s">
        <v>1</v>
      </c>
      <c r="G27" s="7">
        <f>VLOOKUP(H27,pic!A:B,2,FALSE)</f>
        <v>6</v>
      </c>
      <c r="H27" t="s">
        <v>149</v>
      </c>
      <c r="I27" s="8">
        <v>43831</v>
      </c>
      <c r="J27" s="8">
        <v>44196</v>
      </c>
      <c r="K27" t="s">
        <v>2</v>
      </c>
      <c r="M27">
        <v>3520</v>
      </c>
      <c r="N27">
        <v>1</v>
      </c>
      <c r="O27">
        <v>0</v>
      </c>
    </row>
    <row r="28" spans="1:15" x14ac:dyDescent="0.55000000000000004">
      <c r="A28">
        <v>27</v>
      </c>
      <c r="B28" s="7">
        <f>VLOOKUP(C28,client!A:B,2,FALSE)</f>
        <v>108</v>
      </c>
      <c r="C28" s="4" t="s">
        <v>182</v>
      </c>
      <c r="D28" s="4" t="s">
        <v>5</v>
      </c>
      <c r="E28">
        <v>2019</v>
      </c>
      <c r="F28" t="s">
        <v>6</v>
      </c>
      <c r="G28" s="7">
        <f>VLOOKUP(H28,pic!A:B,2,FALSE)</f>
        <v>6</v>
      </c>
      <c r="H28" t="s">
        <v>149</v>
      </c>
      <c r="I28" s="8">
        <v>43914</v>
      </c>
      <c r="J28" s="8">
        <v>44043</v>
      </c>
      <c r="K28" t="s">
        <v>2</v>
      </c>
      <c r="M28">
        <v>1200</v>
      </c>
      <c r="N28">
        <v>1</v>
      </c>
      <c r="O28">
        <v>0</v>
      </c>
    </row>
    <row r="29" spans="1:15" x14ac:dyDescent="0.55000000000000004">
      <c r="A29">
        <v>28</v>
      </c>
      <c r="B29" s="7">
        <f>VLOOKUP(C29,client!A:B,2,FALSE)</f>
        <v>2</v>
      </c>
      <c r="C29" s="4" t="s">
        <v>72</v>
      </c>
      <c r="D29" s="4" t="s">
        <v>0</v>
      </c>
      <c r="E29">
        <v>2019</v>
      </c>
      <c r="F29" t="s">
        <v>1</v>
      </c>
      <c r="G29" s="7">
        <f>VLOOKUP(H29,pic!A:B,2,FALSE)</f>
        <v>6</v>
      </c>
      <c r="H29" t="s">
        <v>149</v>
      </c>
      <c r="I29" s="8">
        <v>43831</v>
      </c>
      <c r="J29" s="8">
        <v>44347</v>
      </c>
      <c r="K29" t="s">
        <v>2</v>
      </c>
      <c r="M29">
        <v>3400</v>
      </c>
      <c r="N29">
        <v>1</v>
      </c>
      <c r="O29">
        <v>0</v>
      </c>
    </row>
    <row r="30" spans="1:15" x14ac:dyDescent="0.55000000000000004">
      <c r="A30">
        <v>29</v>
      </c>
      <c r="B30" s="7">
        <f>VLOOKUP(C30,client!A:B,2,FALSE)</f>
        <v>21</v>
      </c>
      <c r="C30" s="4" t="s">
        <v>91</v>
      </c>
      <c r="D30" s="4" t="s">
        <v>3</v>
      </c>
      <c r="E30">
        <v>2020</v>
      </c>
      <c r="F30" t="s">
        <v>4</v>
      </c>
      <c r="G30" s="7">
        <f>VLOOKUP(H30,pic!A:B,2,FALSE)</f>
        <v>6</v>
      </c>
      <c r="H30" t="s">
        <v>149</v>
      </c>
      <c r="I30" s="8">
        <v>43831</v>
      </c>
      <c r="J30" s="8">
        <v>44196</v>
      </c>
      <c r="K30" t="s">
        <v>2</v>
      </c>
      <c r="L30" t="s">
        <v>194</v>
      </c>
      <c r="M30">
        <v>0</v>
      </c>
      <c r="N30">
        <v>1</v>
      </c>
      <c r="O30">
        <v>0</v>
      </c>
    </row>
    <row r="31" spans="1:15" x14ac:dyDescent="0.55000000000000004">
      <c r="A31">
        <v>30</v>
      </c>
      <c r="B31" s="7">
        <f>VLOOKUP(C31,client!A:B,2,FALSE)</f>
        <v>4</v>
      </c>
      <c r="C31" s="4" t="s">
        <v>74</v>
      </c>
      <c r="D31" s="4" t="s">
        <v>0</v>
      </c>
      <c r="E31">
        <v>2019</v>
      </c>
      <c r="F31" t="s">
        <v>1</v>
      </c>
      <c r="G31" s="7">
        <f>VLOOKUP(H31,pic!A:B,2,FALSE)</f>
        <v>6</v>
      </c>
      <c r="H31" t="s">
        <v>149</v>
      </c>
      <c r="I31" s="8">
        <v>43952</v>
      </c>
      <c r="J31" s="8">
        <v>44196</v>
      </c>
      <c r="K31" t="s">
        <v>2</v>
      </c>
      <c r="M31">
        <v>3255</v>
      </c>
      <c r="N31">
        <v>1</v>
      </c>
      <c r="O31">
        <v>0</v>
      </c>
    </row>
    <row r="32" spans="1:15" x14ac:dyDescent="0.55000000000000004">
      <c r="A32">
        <v>31</v>
      </c>
      <c r="B32" s="7">
        <f>VLOOKUP(C32,client!A:B,2,FALSE)</f>
        <v>4</v>
      </c>
      <c r="C32" s="4" t="s">
        <v>74</v>
      </c>
      <c r="D32" s="4" t="s">
        <v>5</v>
      </c>
      <c r="E32">
        <v>2019</v>
      </c>
      <c r="F32" t="s">
        <v>6</v>
      </c>
      <c r="G32" s="7">
        <f>VLOOKUP(H32,pic!A:B,2,FALSE)</f>
        <v>6</v>
      </c>
      <c r="H32" t="s">
        <v>149</v>
      </c>
      <c r="I32" s="8">
        <v>43800</v>
      </c>
      <c r="J32" s="8">
        <v>44196</v>
      </c>
      <c r="K32" t="s">
        <v>2</v>
      </c>
      <c r="M32">
        <v>700</v>
      </c>
      <c r="N32">
        <v>1</v>
      </c>
      <c r="O32">
        <v>0</v>
      </c>
    </row>
    <row r="33" spans="1:15" x14ac:dyDescent="0.55000000000000004">
      <c r="A33">
        <v>32</v>
      </c>
      <c r="B33" s="7">
        <f>VLOOKUP(C33,client!A:B,2,FALSE)</f>
        <v>5</v>
      </c>
      <c r="C33" s="4" t="s">
        <v>75</v>
      </c>
      <c r="D33" s="4" t="s">
        <v>0</v>
      </c>
      <c r="E33">
        <v>2019</v>
      </c>
      <c r="F33" t="s">
        <v>1</v>
      </c>
      <c r="G33" s="7">
        <f>VLOOKUP(H33,pic!A:B,2,FALSE)</f>
        <v>6</v>
      </c>
      <c r="H33" t="s">
        <v>149</v>
      </c>
      <c r="I33" s="8">
        <v>43831</v>
      </c>
      <c r="J33" s="8">
        <v>44196</v>
      </c>
      <c r="K33" t="s">
        <v>2</v>
      </c>
      <c r="M33">
        <v>3860</v>
      </c>
      <c r="N33">
        <v>1</v>
      </c>
      <c r="O33">
        <v>0</v>
      </c>
    </row>
    <row r="34" spans="1:15" x14ac:dyDescent="0.55000000000000004">
      <c r="A34">
        <v>33</v>
      </c>
      <c r="B34" s="7">
        <f>VLOOKUP(C34,client!A:B,2,FALSE)</f>
        <v>25</v>
      </c>
      <c r="C34" s="4" t="s">
        <v>95</v>
      </c>
      <c r="D34" s="4" t="s">
        <v>5</v>
      </c>
      <c r="E34">
        <v>2019</v>
      </c>
      <c r="F34" t="s">
        <v>6</v>
      </c>
      <c r="G34" s="7">
        <f>VLOOKUP(H34,pic!A:B,2,FALSE)</f>
        <v>6</v>
      </c>
      <c r="H34" t="s">
        <v>149</v>
      </c>
      <c r="I34" s="8">
        <v>43831</v>
      </c>
      <c r="J34" s="8">
        <v>44196</v>
      </c>
      <c r="K34" t="s">
        <v>2</v>
      </c>
      <c r="L34" t="s">
        <v>195</v>
      </c>
      <c r="M34">
        <v>1200</v>
      </c>
      <c r="N34">
        <v>1</v>
      </c>
      <c r="O34">
        <v>0</v>
      </c>
    </row>
    <row r="35" spans="1:15" x14ac:dyDescent="0.55000000000000004">
      <c r="A35">
        <v>34</v>
      </c>
      <c r="B35" s="7">
        <f>VLOOKUP(C35,client!A:B,2,FALSE)</f>
        <v>6</v>
      </c>
      <c r="C35" s="4" t="s">
        <v>76</v>
      </c>
      <c r="D35" s="4" t="s">
        <v>5</v>
      </c>
      <c r="E35">
        <v>2019</v>
      </c>
      <c r="F35" t="s">
        <v>6</v>
      </c>
      <c r="G35" s="7">
        <f>VLOOKUP(H35,pic!A:B,2,FALSE)</f>
        <v>6</v>
      </c>
      <c r="H35" t="s">
        <v>149</v>
      </c>
      <c r="I35" s="8">
        <v>43831</v>
      </c>
      <c r="J35" s="8">
        <v>44196</v>
      </c>
      <c r="K35" t="s">
        <v>2</v>
      </c>
      <c r="M35">
        <v>1100</v>
      </c>
      <c r="N35">
        <v>1</v>
      </c>
      <c r="O35">
        <v>0</v>
      </c>
    </row>
    <row r="36" spans="1:15" x14ac:dyDescent="0.55000000000000004">
      <c r="A36">
        <v>35</v>
      </c>
      <c r="B36" s="7">
        <f>VLOOKUP(C36,client!A:B,2,FALSE)</f>
        <v>28</v>
      </c>
      <c r="C36" s="4" t="s">
        <v>98</v>
      </c>
      <c r="D36" s="4" t="s">
        <v>3</v>
      </c>
      <c r="E36">
        <v>2020</v>
      </c>
      <c r="F36" t="s">
        <v>4</v>
      </c>
      <c r="G36" s="7">
        <f>VLOOKUP(H36,pic!A:B,2,FALSE)</f>
        <v>6</v>
      </c>
      <c r="H36" t="s">
        <v>149</v>
      </c>
      <c r="I36" s="8">
        <v>43831</v>
      </c>
      <c r="J36" s="8">
        <v>44227</v>
      </c>
      <c r="K36" t="s">
        <v>2</v>
      </c>
      <c r="L36" t="s">
        <v>196</v>
      </c>
      <c r="M36">
        <v>300</v>
      </c>
      <c r="N36">
        <v>1</v>
      </c>
      <c r="O36">
        <v>0</v>
      </c>
    </row>
    <row r="37" spans="1:15" x14ac:dyDescent="0.55000000000000004">
      <c r="A37">
        <v>36</v>
      </c>
      <c r="B37" s="7">
        <f>VLOOKUP(C37,client!A:B,2,FALSE)</f>
        <v>7</v>
      </c>
      <c r="C37" s="4" t="s">
        <v>77</v>
      </c>
      <c r="D37" s="4" t="s">
        <v>3</v>
      </c>
      <c r="E37">
        <v>2020</v>
      </c>
      <c r="F37" t="s">
        <v>4</v>
      </c>
      <c r="G37" s="7">
        <f>VLOOKUP(H37,pic!A:B,2,FALSE)</f>
        <v>6</v>
      </c>
      <c r="H37" t="s">
        <v>149</v>
      </c>
      <c r="I37" s="8">
        <v>43831</v>
      </c>
      <c r="J37" s="8">
        <v>44196</v>
      </c>
      <c r="K37" t="s">
        <v>2</v>
      </c>
      <c r="M37">
        <v>280</v>
      </c>
      <c r="N37">
        <v>12</v>
      </c>
      <c r="O37">
        <v>0</v>
      </c>
    </row>
    <row r="38" spans="1:15" x14ac:dyDescent="0.55000000000000004">
      <c r="A38">
        <v>37</v>
      </c>
      <c r="B38" s="7">
        <f>VLOOKUP(C38,client!A:B,2,FALSE)</f>
        <v>7</v>
      </c>
      <c r="C38" s="4" t="s">
        <v>77</v>
      </c>
      <c r="D38" s="4" t="s">
        <v>0</v>
      </c>
      <c r="E38">
        <v>2018</v>
      </c>
      <c r="F38" t="s">
        <v>9</v>
      </c>
      <c r="G38" s="7">
        <f>VLOOKUP(H38,pic!A:B,2,FALSE)</f>
        <v>6</v>
      </c>
      <c r="H38" t="s">
        <v>149</v>
      </c>
      <c r="I38" s="8">
        <v>43678</v>
      </c>
      <c r="J38" s="8">
        <v>44043</v>
      </c>
      <c r="K38" t="s">
        <v>2</v>
      </c>
      <c r="M38">
        <v>3000</v>
      </c>
      <c r="N38">
        <v>1</v>
      </c>
      <c r="O38">
        <v>0</v>
      </c>
    </row>
    <row r="39" spans="1:15" x14ac:dyDescent="0.55000000000000004">
      <c r="A39">
        <v>38</v>
      </c>
      <c r="B39" s="7">
        <f>VLOOKUP(C39,client!A:B,2,FALSE)</f>
        <v>7</v>
      </c>
      <c r="C39" s="4" t="s">
        <v>77</v>
      </c>
      <c r="D39" s="4" t="s">
        <v>0</v>
      </c>
      <c r="E39">
        <v>2019</v>
      </c>
      <c r="F39" t="s">
        <v>1</v>
      </c>
      <c r="G39" s="7">
        <f>VLOOKUP(H39,pic!A:B,2,FALSE)</f>
        <v>6</v>
      </c>
      <c r="H39" t="s">
        <v>149</v>
      </c>
      <c r="I39" s="8">
        <v>43831</v>
      </c>
      <c r="J39" s="8">
        <v>44119</v>
      </c>
      <c r="K39" t="s">
        <v>2</v>
      </c>
      <c r="M39">
        <v>3000</v>
      </c>
      <c r="N39">
        <v>1</v>
      </c>
      <c r="O39">
        <v>0</v>
      </c>
    </row>
    <row r="40" spans="1:15" x14ac:dyDescent="0.55000000000000004">
      <c r="A40">
        <v>39</v>
      </c>
      <c r="B40" s="7">
        <f>VLOOKUP(C40,client!A:B,2,FALSE)</f>
        <v>8</v>
      </c>
      <c r="C40" s="4" t="s">
        <v>78</v>
      </c>
      <c r="D40" s="4" t="s">
        <v>3</v>
      </c>
      <c r="E40">
        <v>2020</v>
      </c>
      <c r="F40" t="s">
        <v>4</v>
      </c>
      <c r="G40" s="7">
        <f>VLOOKUP(H40,pic!A:B,2,FALSE)</f>
        <v>6</v>
      </c>
      <c r="H40" t="s">
        <v>149</v>
      </c>
      <c r="I40" s="8">
        <v>43831</v>
      </c>
      <c r="J40" s="8">
        <v>44196</v>
      </c>
      <c r="K40" t="s">
        <v>2</v>
      </c>
      <c r="M40">
        <v>600</v>
      </c>
      <c r="N40">
        <v>12</v>
      </c>
      <c r="O40">
        <v>0</v>
      </c>
    </row>
    <row r="41" spans="1:15" x14ac:dyDescent="0.55000000000000004">
      <c r="A41">
        <v>40</v>
      </c>
      <c r="B41" s="7">
        <f>VLOOKUP(C41,client!A:B,2,FALSE)</f>
        <v>8</v>
      </c>
      <c r="C41" s="4" t="s">
        <v>78</v>
      </c>
      <c r="D41" s="4" t="s">
        <v>0</v>
      </c>
      <c r="E41">
        <v>2018</v>
      </c>
      <c r="F41" t="s">
        <v>9</v>
      </c>
      <c r="G41" s="7">
        <f>VLOOKUP(H41,pic!A:B,2,FALSE)</f>
        <v>6</v>
      </c>
      <c r="H41" t="s">
        <v>149</v>
      </c>
      <c r="I41" s="8">
        <v>43831</v>
      </c>
      <c r="J41" s="8">
        <v>44119</v>
      </c>
      <c r="K41" t="s">
        <v>2</v>
      </c>
      <c r="M41">
        <v>3000</v>
      </c>
      <c r="N41">
        <v>1</v>
      </c>
      <c r="O41">
        <v>0</v>
      </c>
    </row>
    <row r="42" spans="1:15" x14ac:dyDescent="0.55000000000000004">
      <c r="A42">
        <v>41</v>
      </c>
      <c r="B42" s="7">
        <f>VLOOKUP(C42,client!A:B,2,FALSE)</f>
        <v>8</v>
      </c>
      <c r="C42" s="4" t="s">
        <v>78</v>
      </c>
      <c r="D42" s="4" t="s">
        <v>0</v>
      </c>
      <c r="E42">
        <v>2019</v>
      </c>
      <c r="F42" t="s">
        <v>1</v>
      </c>
      <c r="G42" s="7">
        <f>VLOOKUP(H42,pic!A:B,2,FALSE)</f>
        <v>6</v>
      </c>
      <c r="H42" t="s">
        <v>149</v>
      </c>
      <c r="I42" s="8">
        <v>43831</v>
      </c>
      <c r="J42" s="8">
        <v>44196</v>
      </c>
      <c r="K42" t="s">
        <v>2</v>
      </c>
      <c r="M42">
        <v>3000</v>
      </c>
      <c r="N42">
        <v>1</v>
      </c>
      <c r="O42">
        <v>0</v>
      </c>
    </row>
    <row r="43" spans="1:15" x14ac:dyDescent="0.55000000000000004">
      <c r="A43">
        <v>42</v>
      </c>
      <c r="B43" s="7">
        <f>VLOOKUP(C43,client!A:B,2,FALSE)</f>
        <v>109</v>
      </c>
      <c r="C43" s="4" t="s">
        <v>183</v>
      </c>
      <c r="D43" s="4" t="s">
        <v>5</v>
      </c>
      <c r="E43">
        <v>2019</v>
      </c>
      <c r="F43" t="s">
        <v>6</v>
      </c>
      <c r="G43" s="7">
        <f>VLOOKUP(H43,pic!A:B,2,FALSE)</f>
        <v>6</v>
      </c>
      <c r="H43" t="s">
        <v>149</v>
      </c>
      <c r="I43" s="8">
        <v>43891</v>
      </c>
      <c r="J43" s="8">
        <v>43982</v>
      </c>
      <c r="K43" t="s">
        <v>2</v>
      </c>
      <c r="M43">
        <v>800</v>
      </c>
      <c r="N43">
        <v>1</v>
      </c>
      <c r="O43">
        <v>0</v>
      </c>
    </row>
    <row r="44" spans="1:15" x14ac:dyDescent="0.55000000000000004">
      <c r="A44">
        <v>43</v>
      </c>
      <c r="B44" s="7">
        <f>VLOOKUP(C44,client!A:B,2,FALSE)</f>
        <v>110</v>
      </c>
      <c r="C44" s="4" t="s">
        <v>184</v>
      </c>
      <c r="D44" s="4" t="s">
        <v>3</v>
      </c>
      <c r="E44">
        <v>2020</v>
      </c>
      <c r="F44" t="s">
        <v>4</v>
      </c>
      <c r="G44" s="7">
        <f>VLOOKUP(H44,pic!A:B,2,FALSE)</f>
        <v>6</v>
      </c>
      <c r="H44" t="s">
        <v>149</v>
      </c>
      <c r="I44" s="8">
        <v>43831</v>
      </c>
      <c r="J44" s="8">
        <v>44196</v>
      </c>
      <c r="K44" t="s">
        <v>2</v>
      </c>
      <c r="L44" t="s">
        <v>196</v>
      </c>
      <c r="M44">
        <v>300</v>
      </c>
      <c r="N44">
        <v>1</v>
      </c>
      <c r="O44">
        <v>0</v>
      </c>
    </row>
    <row r="45" spans="1:15" x14ac:dyDescent="0.55000000000000004">
      <c r="A45">
        <v>44</v>
      </c>
      <c r="B45" s="7">
        <f>VLOOKUP(C45,client!A:B,2,FALSE)</f>
        <v>11</v>
      </c>
      <c r="C45" s="4" t="s">
        <v>81</v>
      </c>
      <c r="D45" s="4" t="s">
        <v>0</v>
      </c>
      <c r="E45">
        <v>2019</v>
      </c>
      <c r="F45" t="s">
        <v>1</v>
      </c>
      <c r="G45" s="7">
        <f>VLOOKUP(H45,pic!A:B,2,FALSE)</f>
        <v>6</v>
      </c>
      <c r="H45" t="s">
        <v>149</v>
      </c>
      <c r="I45" s="8">
        <v>43831</v>
      </c>
      <c r="J45" s="8">
        <v>44150</v>
      </c>
      <c r="K45" t="s">
        <v>2</v>
      </c>
      <c r="M45">
        <v>6450</v>
      </c>
      <c r="N45">
        <v>1</v>
      </c>
      <c r="O45">
        <v>0</v>
      </c>
    </row>
    <row r="46" spans="1:15" x14ac:dyDescent="0.55000000000000004">
      <c r="A46">
        <v>45</v>
      </c>
      <c r="B46" s="7">
        <f>VLOOKUP(C46,client!A:B,2,FALSE)</f>
        <v>11</v>
      </c>
      <c r="C46" s="4" t="s">
        <v>81</v>
      </c>
      <c r="D46" s="4" t="s">
        <v>0</v>
      </c>
      <c r="E46">
        <v>2020</v>
      </c>
      <c r="F46" t="s">
        <v>28</v>
      </c>
      <c r="G46" s="7">
        <f>VLOOKUP(H46,pic!A:B,2,FALSE)</f>
        <v>6</v>
      </c>
      <c r="H46" t="s">
        <v>149</v>
      </c>
      <c r="I46" s="8">
        <v>43891</v>
      </c>
      <c r="J46" s="8">
        <v>44515</v>
      </c>
      <c r="K46" t="s">
        <v>2</v>
      </c>
      <c r="M46">
        <v>6450</v>
      </c>
      <c r="N46">
        <v>1</v>
      </c>
      <c r="O46">
        <v>0</v>
      </c>
    </row>
    <row r="47" spans="1:15" x14ac:dyDescent="0.55000000000000004">
      <c r="A47">
        <v>46</v>
      </c>
      <c r="B47" s="7">
        <f>VLOOKUP(C47,client!A:B,2,FALSE)</f>
        <v>40</v>
      </c>
      <c r="C47" s="4" t="s">
        <v>111</v>
      </c>
      <c r="D47" s="4" t="s">
        <v>3</v>
      </c>
      <c r="E47">
        <v>2020</v>
      </c>
      <c r="F47" t="s">
        <v>4</v>
      </c>
      <c r="G47" s="7">
        <f>VLOOKUP(H47,pic!A:B,2,FALSE)</f>
        <v>6</v>
      </c>
      <c r="H47" t="s">
        <v>149</v>
      </c>
      <c r="I47" s="8">
        <v>43831</v>
      </c>
      <c r="J47" s="8">
        <v>44196</v>
      </c>
      <c r="K47" t="s">
        <v>2</v>
      </c>
      <c r="L47" t="s">
        <v>194</v>
      </c>
      <c r="M47">
        <v>0</v>
      </c>
      <c r="N47">
        <v>1</v>
      </c>
      <c r="O47">
        <v>0</v>
      </c>
    </row>
    <row r="48" spans="1:15" x14ac:dyDescent="0.55000000000000004">
      <c r="A48">
        <v>47</v>
      </c>
      <c r="B48" s="7">
        <f>VLOOKUP(C48,client!A:B,2,FALSE)</f>
        <v>43</v>
      </c>
      <c r="C48" s="4" t="s">
        <v>114</v>
      </c>
      <c r="D48" s="4" t="s">
        <v>3</v>
      </c>
      <c r="E48">
        <v>2020</v>
      </c>
      <c r="F48" t="s">
        <v>4</v>
      </c>
      <c r="G48" s="7">
        <f>VLOOKUP(H48,pic!A:B,2,FALSE)</f>
        <v>6</v>
      </c>
      <c r="H48" t="s">
        <v>149</v>
      </c>
      <c r="I48" s="8">
        <v>43831</v>
      </c>
      <c r="J48" s="8">
        <v>44196</v>
      </c>
      <c r="K48" t="s">
        <v>2</v>
      </c>
      <c r="L48" t="s">
        <v>197</v>
      </c>
      <c r="M48">
        <v>0</v>
      </c>
      <c r="N48">
        <v>1</v>
      </c>
      <c r="O48">
        <v>0</v>
      </c>
    </row>
    <row r="49" spans="1:15" x14ac:dyDescent="0.55000000000000004">
      <c r="A49">
        <v>48</v>
      </c>
      <c r="B49" s="7">
        <f>VLOOKUP(C49,client!A:B,2,FALSE)</f>
        <v>43</v>
      </c>
      <c r="C49" s="4" t="s">
        <v>114</v>
      </c>
      <c r="D49" s="4" t="s">
        <v>0</v>
      </c>
      <c r="E49">
        <v>2019</v>
      </c>
      <c r="F49" t="s">
        <v>1</v>
      </c>
      <c r="G49" s="7">
        <f>VLOOKUP(H49,pic!A:B,2,FALSE)</f>
        <v>6</v>
      </c>
      <c r="H49" t="s">
        <v>149</v>
      </c>
      <c r="I49" s="8">
        <v>43831</v>
      </c>
      <c r="J49" s="8">
        <v>44196</v>
      </c>
      <c r="K49" t="s">
        <v>2</v>
      </c>
      <c r="M49">
        <v>5250</v>
      </c>
      <c r="N49">
        <v>1</v>
      </c>
      <c r="O49">
        <v>0</v>
      </c>
    </row>
    <row r="50" spans="1:15" x14ac:dyDescent="0.55000000000000004">
      <c r="A50">
        <v>49</v>
      </c>
      <c r="B50" s="7">
        <f>VLOOKUP(C50,client!A:B,2,FALSE)</f>
        <v>43</v>
      </c>
      <c r="C50" s="4" t="s">
        <v>114</v>
      </c>
      <c r="D50" s="4" t="s">
        <v>0</v>
      </c>
      <c r="E50">
        <v>2020</v>
      </c>
      <c r="F50" t="s">
        <v>28</v>
      </c>
      <c r="G50" s="7">
        <f>VLOOKUP(H50,pic!A:B,2,FALSE)</f>
        <v>6</v>
      </c>
      <c r="H50" t="s">
        <v>149</v>
      </c>
      <c r="I50" s="8">
        <v>43831</v>
      </c>
      <c r="J50" s="8">
        <v>44484</v>
      </c>
      <c r="K50" t="s">
        <v>2</v>
      </c>
      <c r="M50">
        <v>5250</v>
      </c>
      <c r="N50">
        <v>1</v>
      </c>
      <c r="O50">
        <v>0</v>
      </c>
    </row>
    <row r="51" spans="1:15" x14ac:dyDescent="0.55000000000000004">
      <c r="A51">
        <v>50</v>
      </c>
      <c r="B51" s="7">
        <f>VLOOKUP(C51,client!A:B,2,FALSE)</f>
        <v>46</v>
      </c>
      <c r="C51" s="4" t="s">
        <v>117</v>
      </c>
      <c r="D51" s="4" t="s">
        <v>3</v>
      </c>
      <c r="E51">
        <v>2020</v>
      </c>
      <c r="F51" t="s">
        <v>4</v>
      </c>
      <c r="G51" s="7">
        <f>VLOOKUP(H51,pic!A:B,2,FALSE)</f>
        <v>6</v>
      </c>
      <c r="H51" t="s">
        <v>149</v>
      </c>
      <c r="I51" s="8">
        <v>43831</v>
      </c>
      <c r="J51" s="8">
        <v>44196</v>
      </c>
      <c r="K51" t="s">
        <v>2</v>
      </c>
      <c r="L51" t="s">
        <v>197</v>
      </c>
      <c r="M51">
        <v>0</v>
      </c>
      <c r="N51">
        <v>1</v>
      </c>
      <c r="O51">
        <v>0</v>
      </c>
    </row>
    <row r="52" spans="1:15" x14ac:dyDescent="0.55000000000000004">
      <c r="A52">
        <v>51</v>
      </c>
      <c r="B52" s="7">
        <f>VLOOKUP(C52,client!A:B,2,FALSE)</f>
        <v>46</v>
      </c>
      <c r="C52" s="4" t="s">
        <v>117</v>
      </c>
      <c r="D52" s="4" t="s">
        <v>0</v>
      </c>
      <c r="E52">
        <v>2019</v>
      </c>
      <c r="F52" t="s">
        <v>1</v>
      </c>
      <c r="G52" s="7">
        <f>VLOOKUP(H52,pic!A:B,2,FALSE)</f>
        <v>6</v>
      </c>
      <c r="H52" t="s">
        <v>149</v>
      </c>
      <c r="I52" s="8">
        <v>43831</v>
      </c>
      <c r="J52" s="8">
        <v>44196</v>
      </c>
      <c r="K52" t="s">
        <v>2</v>
      </c>
      <c r="M52">
        <v>6800</v>
      </c>
      <c r="N52">
        <v>1</v>
      </c>
      <c r="O52">
        <v>0</v>
      </c>
    </row>
    <row r="53" spans="1:15" x14ac:dyDescent="0.55000000000000004">
      <c r="A53">
        <v>52</v>
      </c>
      <c r="B53" s="7">
        <f>VLOOKUP(C53,client!A:B,2,FALSE)</f>
        <v>12</v>
      </c>
      <c r="C53" s="4" t="s">
        <v>82</v>
      </c>
      <c r="D53" s="4" t="s">
        <v>3</v>
      </c>
      <c r="E53">
        <v>2020</v>
      </c>
      <c r="F53" t="s">
        <v>4</v>
      </c>
      <c r="G53" s="7">
        <f>VLOOKUP(H53,pic!A:B,2,FALSE)</f>
        <v>6</v>
      </c>
      <c r="H53" t="s">
        <v>149</v>
      </c>
      <c r="I53" s="8">
        <v>43831</v>
      </c>
      <c r="J53" s="8">
        <v>44196</v>
      </c>
      <c r="K53" t="s">
        <v>2</v>
      </c>
      <c r="L53" t="s">
        <v>198</v>
      </c>
      <c r="M53">
        <v>5000</v>
      </c>
      <c r="N53">
        <v>12</v>
      </c>
      <c r="O53">
        <v>0</v>
      </c>
    </row>
    <row r="54" spans="1:15" x14ac:dyDescent="0.55000000000000004">
      <c r="A54">
        <v>53</v>
      </c>
      <c r="B54" s="7">
        <f>VLOOKUP(C54,client!A:B,2,FALSE)</f>
        <v>12</v>
      </c>
      <c r="C54" s="4" t="s">
        <v>82</v>
      </c>
      <c r="D54" s="4" t="s">
        <v>0</v>
      </c>
      <c r="E54">
        <v>2019</v>
      </c>
      <c r="F54" t="s">
        <v>1</v>
      </c>
      <c r="G54" s="7">
        <f>VLOOKUP(H54,pic!A:B,2,FALSE)</f>
        <v>6</v>
      </c>
      <c r="H54" t="s">
        <v>149</v>
      </c>
      <c r="I54" s="8">
        <v>43831</v>
      </c>
      <c r="J54" s="8">
        <v>44119</v>
      </c>
      <c r="K54" t="s">
        <v>2</v>
      </c>
      <c r="M54">
        <v>8150</v>
      </c>
      <c r="N54">
        <v>1</v>
      </c>
      <c r="O54">
        <v>0</v>
      </c>
    </row>
    <row r="55" spans="1:15" x14ac:dyDescent="0.55000000000000004">
      <c r="A55">
        <v>54</v>
      </c>
      <c r="B55" s="7">
        <f>VLOOKUP(C55,client!A:B,2,FALSE)</f>
        <v>13</v>
      </c>
      <c r="C55" s="4" t="s">
        <v>83</v>
      </c>
      <c r="D55" s="4" t="s">
        <v>0</v>
      </c>
      <c r="E55">
        <v>2019</v>
      </c>
      <c r="F55" t="s">
        <v>1</v>
      </c>
      <c r="G55" s="7">
        <f>VLOOKUP(H55,pic!A:B,2,FALSE)</f>
        <v>6</v>
      </c>
      <c r="H55" t="s">
        <v>149</v>
      </c>
      <c r="I55" s="8">
        <v>43831</v>
      </c>
      <c r="J55" s="8">
        <v>44347</v>
      </c>
      <c r="K55" t="s">
        <v>2</v>
      </c>
      <c r="M55">
        <v>3480</v>
      </c>
      <c r="N55">
        <v>1</v>
      </c>
      <c r="O55">
        <v>0</v>
      </c>
    </row>
    <row r="56" spans="1:15" x14ac:dyDescent="0.55000000000000004">
      <c r="A56">
        <v>55</v>
      </c>
      <c r="B56" s="7">
        <f>VLOOKUP(C56,client!A:B,2,FALSE)</f>
        <v>14</v>
      </c>
      <c r="C56" s="4" t="s">
        <v>84</v>
      </c>
      <c r="D56" s="4" t="s">
        <v>3</v>
      </c>
      <c r="E56">
        <v>2020</v>
      </c>
      <c r="F56" t="s">
        <v>4</v>
      </c>
      <c r="G56" s="7">
        <f>VLOOKUP(H56,pic!A:B,2,FALSE)</f>
        <v>6</v>
      </c>
      <c r="H56" t="s">
        <v>149</v>
      </c>
      <c r="I56" s="8">
        <v>43831</v>
      </c>
      <c r="J56" s="8">
        <v>44196</v>
      </c>
      <c r="K56" t="s">
        <v>2</v>
      </c>
      <c r="M56">
        <v>1999</v>
      </c>
      <c r="N56">
        <v>12</v>
      </c>
      <c r="O56">
        <v>0</v>
      </c>
    </row>
    <row r="57" spans="1:15" x14ac:dyDescent="0.55000000000000004">
      <c r="A57">
        <v>56</v>
      </c>
      <c r="B57" s="7">
        <f>VLOOKUP(C57,client!A:B,2,FALSE)</f>
        <v>14</v>
      </c>
      <c r="C57" s="4" t="s">
        <v>84</v>
      </c>
      <c r="D57" s="4" t="s">
        <v>19</v>
      </c>
      <c r="E57">
        <v>2019</v>
      </c>
      <c r="F57" t="s">
        <v>20</v>
      </c>
      <c r="G57" s="7">
        <f>VLOOKUP(H57,pic!A:B,2,FALSE)</f>
        <v>6</v>
      </c>
      <c r="H57" t="s">
        <v>149</v>
      </c>
      <c r="I57" s="8">
        <v>43937</v>
      </c>
      <c r="J57" s="8">
        <v>43951</v>
      </c>
      <c r="K57" t="s">
        <v>2</v>
      </c>
      <c r="L57" t="s">
        <v>199</v>
      </c>
      <c r="M57">
        <v>5000</v>
      </c>
      <c r="N57">
        <v>1</v>
      </c>
      <c r="O57">
        <v>0</v>
      </c>
    </row>
    <row r="58" spans="1:15" x14ac:dyDescent="0.55000000000000004">
      <c r="A58">
        <v>57</v>
      </c>
      <c r="B58" s="7">
        <f>VLOOKUP(C58,client!A:B,2,FALSE)</f>
        <v>15</v>
      </c>
      <c r="C58" s="4" t="s">
        <v>85</v>
      </c>
      <c r="D58" s="4" t="s">
        <v>3</v>
      </c>
      <c r="E58">
        <v>2020</v>
      </c>
      <c r="F58" t="s">
        <v>4</v>
      </c>
      <c r="G58" s="7">
        <f>VLOOKUP(H58,pic!A:B,2,FALSE)</f>
        <v>6</v>
      </c>
      <c r="H58" t="s">
        <v>149</v>
      </c>
      <c r="I58" s="8">
        <v>43831</v>
      </c>
      <c r="J58" s="8">
        <v>44196</v>
      </c>
      <c r="K58" t="s">
        <v>2</v>
      </c>
      <c r="M58">
        <v>1999</v>
      </c>
      <c r="N58">
        <v>12</v>
      </c>
      <c r="O58">
        <v>0</v>
      </c>
    </row>
    <row r="59" spans="1:15" x14ac:dyDescent="0.55000000000000004">
      <c r="A59">
        <v>58</v>
      </c>
      <c r="B59" s="7">
        <f>VLOOKUP(C59,client!A:B,2,FALSE)</f>
        <v>15</v>
      </c>
      <c r="C59" s="4" t="s">
        <v>85</v>
      </c>
      <c r="D59" s="4" t="s">
        <v>19</v>
      </c>
      <c r="E59">
        <v>2019</v>
      </c>
      <c r="F59" t="s">
        <v>20</v>
      </c>
      <c r="G59" s="7">
        <f>VLOOKUP(H59,pic!A:B,2,FALSE)</f>
        <v>6</v>
      </c>
      <c r="H59" t="s">
        <v>149</v>
      </c>
      <c r="I59" s="8">
        <v>43937</v>
      </c>
      <c r="J59" s="8">
        <v>43951</v>
      </c>
      <c r="K59" t="s">
        <v>2</v>
      </c>
      <c r="L59" t="s">
        <v>199</v>
      </c>
      <c r="M59">
        <v>9500</v>
      </c>
      <c r="N59">
        <v>1</v>
      </c>
      <c r="O59">
        <v>0</v>
      </c>
    </row>
    <row r="60" spans="1:15" x14ac:dyDescent="0.55000000000000004">
      <c r="A60">
        <v>59</v>
      </c>
      <c r="B60" s="7">
        <f>VLOOKUP(C60,client!A:B,2,FALSE)</f>
        <v>16</v>
      </c>
      <c r="C60" s="4" t="s">
        <v>86</v>
      </c>
      <c r="D60" s="4" t="s">
        <v>3</v>
      </c>
      <c r="E60">
        <v>2020</v>
      </c>
      <c r="F60" t="s">
        <v>4</v>
      </c>
      <c r="G60" s="7">
        <f>VLOOKUP(H60,pic!A:B,2,FALSE)</f>
        <v>6</v>
      </c>
      <c r="H60" t="s">
        <v>149</v>
      </c>
      <c r="I60" s="8">
        <v>43831</v>
      </c>
      <c r="J60" s="8">
        <v>44196</v>
      </c>
      <c r="K60" t="s">
        <v>2</v>
      </c>
      <c r="L60" t="s">
        <v>200</v>
      </c>
      <c r="M60">
        <v>1250</v>
      </c>
      <c r="N60">
        <v>1</v>
      </c>
      <c r="O60">
        <v>0</v>
      </c>
    </row>
    <row r="61" spans="1:15" x14ac:dyDescent="0.55000000000000004">
      <c r="A61">
        <v>60</v>
      </c>
      <c r="B61" s="7">
        <f>VLOOKUP(C61,client!A:B,2,FALSE)</f>
        <v>57</v>
      </c>
      <c r="C61" s="4" t="s">
        <v>129</v>
      </c>
      <c r="D61" s="4" t="s">
        <v>0</v>
      </c>
      <c r="E61">
        <v>2019</v>
      </c>
      <c r="F61" t="s">
        <v>1</v>
      </c>
      <c r="G61" s="7">
        <f>VLOOKUP(H61,pic!A:B,2,FALSE)</f>
        <v>6</v>
      </c>
      <c r="H61" t="s">
        <v>149</v>
      </c>
      <c r="I61" s="8">
        <v>43831</v>
      </c>
      <c r="J61" s="8">
        <v>44196</v>
      </c>
      <c r="K61" t="s">
        <v>2</v>
      </c>
      <c r="M61">
        <v>1999</v>
      </c>
      <c r="N61">
        <v>12</v>
      </c>
      <c r="O61">
        <v>0</v>
      </c>
    </row>
    <row r="62" spans="1:15" x14ac:dyDescent="0.55000000000000004">
      <c r="A62">
        <v>61</v>
      </c>
      <c r="B62" s="7">
        <f>VLOOKUP(C62,client!A:B,2,FALSE)</f>
        <v>8</v>
      </c>
      <c r="C62" s="4" t="s">
        <v>78</v>
      </c>
      <c r="D62" s="4" t="s">
        <v>21</v>
      </c>
      <c r="E62">
        <v>2020</v>
      </c>
      <c r="F62" t="s">
        <v>22</v>
      </c>
      <c r="G62" s="7">
        <f>VLOOKUP(H62,pic!A:B,2,FALSE)</f>
        <v>5</v>
      </c>
      <c r="H62" t="s">
        <v>201</v>
      </c>
      <c r="I62" s="8">
        <v>43857</v>
      </c>
      <c r="J62" s="8">
        <v>43982</v>
      </c>
      <c r="K62" t="s">
        <v>2</v>
      </c>
      <c r="L62" t="s">
        <v>202</v>
      </c>
      <c r="M62">
        <v>500</v>
      </c>
      <c r="N62">
        <v>6</v>
      </c>
      <c r="O62">
        <v>0</v>
      </c>
    </row>
    <row r="63" spans="1:15" x14ac:dyDescent="0.55000000000000004">
      <c r="A63">
        <v>62</v>
      </c>
      <c r="B63" s="7">
        <f>VLOOKUP(C63,client!A:B,2,FALSE)</f>
        <v>111</v>
      </c>
      <c r="C63" s="4" t="s">
        <v>185</v>
      </c>
      <c r="D63" s="4" t="s">
        <v>0</v>
      </c>
      <c r="E63">
        <v>2019</v>
      </c>
      <c r="F63" t="s">
        <v>1</v>
      </c>
      <c r="G63" s="7">
        <f>VLOOKUP(H63,pic!A:B,2,FALSE)</f>
        <v>3</v>
      </c>
      <c r="H63" t="s">
        <v>104</v>
      </c>
      <c r="I63" s="8">
        <v>43466</v>
      </c>
      <c r="J63" s="8">
        <v>44135</v>
      </c>
      <c r="K63" t="s">
        <v>2</v>
      </c>
      <c r="L63" t="s">
        <v>203</v>
      </c>
      <c r="M63">
        <v>0</v>
      </c>
      <c r="N63">
        <v>1</v>
      </c>
      <c r="O63">
        <v>0</v>
      </c>
    </row>
    <row r="64" spans="1:15" x14ac:dyDescent="0.55000000000000004">
      <c r="A64">
        <v>63</v>
      </c>
      <c r="B64" s="7">
        <f>VLOOKUP(C64,client!A:B,2,FALSE)</f>
        <v>19</v>
      </c>
      <c r="C64" s="4" t="s">
        <v>89</v>
      </c>
      <c r="D64" s="4" t="s">
        <v>12</v>
      </c>
      <c r="E64">
        <v>2019</v>
      </c>
      <c r="F64" t="s">
        <v>13</v>
      </c>
      <c r="G64" s="7">
        <f>VLOOKUP(H64,pic!A:B,2,FALSE)</f>
        <v>3</v>
      </c>
      <c r="H64" t="s">
        <v>104</v>
      </c>
      <c r="I64" s="8">
        <v>43739</v>
      </c>
      <c r="J64" s="8">
        <v>44135</v>
      </c>
      <c r="K64" t="s">
        <v>2</v>
      </c>
      <c r="M64">
        <v>9500</v>
      </c>
      <c r="N64">
        <v>1</v>
      </c>
      <c r="O64">
        <v>0</v>
      </c>
    </row>
    <row r="65" spans="1:15" x14ac:dyDescent="0.55000000000000004">
      <c r="A65">
        <v>64</v>
      </c>
      <c r="B65" s="7">
        <f>VLOOKUP(C65,client!A:B,2,FALSE)</f>
        <v>21</v>
      </c>
      <c r="C65" s="4" t="s">
        <v>91</v>
      </c>
      <c r="D65" s="4" t="s">
        <v>12</v>
      </c>
      <c r="E65">
        <v>2019</v>
      </c>
      <c r="F65" t="s">
        <v>13</v>
      </c>
      <c r="G65" s="7">
        <f>VLOOKUP(H65,pic!A:B,2,FALSE)</f>
        <v>3</v>
      </c>
      <c r="H65" t="s">
        <v>104</v>
      </c>
      <c r="I65" s="8">
        <v>43646</v>
      </c>
      <c r="J65" s="8">
        <v>44074</v>
      </c>
      <c r="K65" t="s">
        <v>2</v>
      </c>
      <c r="M65">
        <v>37500</v>
      </c>
      <c r="N65">
        <v>1</v>
      </c>
      <c r="O65">
        <v>0</v>
      </c>
    </row>
    <row r="66" spans="1:15" x14ac:dyDescent="0.55000000000000004">
      <c r="A66">
        <v>65</v>
      </c>
      <c r="B66" s="7">
        <f>VLOOKUP(C66,client!A:B,2,FALSE)</f>
        <v>21</v>
      </c>
      <c r="C66" s="4" t="s">
        <v>91</v>
      </c>
      <c r="D66" s="4" t="s">
        <v>0</v>
      </c>
      <c r="E66">
        <v>2019</v>
      </c>
      <c r="F66" t="s">
        <v>1</v>
      </c>
      <c r="G66" s="7">
        <f>VLOOKUP(H66,pic!A:B,2,FALSE)</f>
        <v>3</v>
      </c>
      <c r="H66" t="s">
        <v>104</v>
      </c>
      <c r="I66" s="8">
        <v>43647</v>
      </c>
      <c r="J66" s="8">
        <v>44286</v>
      </c>
      <c r="K66" t="s">
        <v>2</v>
      </c>
      <c r="M66">
        <v>8500</v>
      </c>
      <c r="N66">
        <v>1</v>
      </c>
      <c r="O66">
        <v>0</v>
      </c>
    </row>
    <row r="67" spans="1:15" x14ac:dyDescent="0.55000000000000004">
      <c r="A67">
        <v>66</v>
      </c>
      <c r="B67" s="7">
        <f>VLOOKUP(C67,client!A:B,2,FALSE)</f>
        <v>24</v>
      </c>
      <c r="C67" s="4" t="s">
        <v>94</v>
      </c>
      <c r="D67" s="4" t="s">
        <v>0</v>
      </c>
      <c r="E67">
        <v>2019</v>
      </c>
      <c r="F67" t="s">
        <v>1</v>
      </c>
      <c r="G67" s="7">
        <f>VLOOKUP(H67,pic!A:B,2,FALSE)</f>
        <v>3</v>
      </c>
      <c r="H67" t="s">
        <v>104</v>
      </c>
      <c r="I67" s="8">
        <v>43739</v>
      </c>
      <c r="J67" s="8">
        <v>44135</v>
      </c>
      <c r="K67" t="s">
        <v>2</v>
      </c>
      <c r="M67">
        <v>4000</v>
      </c>
      <c r="N67">
        <v>1</v>
      </c>
      <c r="O67">
        <v>0</v>
      </c>
    </row>
    <row r="68" spans="1:15" x14ac:dyDescent="0.55000000000000004">
      <c r="A68">
        <v>67</v>
      </c>
      <c r="B68" s="7">
        <f>VLOOKUP(C68,client!A:B,2,FALSE)</f>
        <v>24</v>
      </c>
      <c r="C68" s="4" t="s">
        <v>94</v>
      </c>
      <c r="D68" s="4" t="s">
        <v>17</v>
      </c>
      <c r="E68">
        <v>2019</v>
      </c>
      <c r="F68" t="s">
        <v>18</v>
      </c>
      <c r="G68" s="7">
        <f>VLOOKUP(H68,pic!A:B,2,FALSE)</f>
        <v>3</v>
      </c>
      <c r="H68" t="s">
        <v>104</v>
      </c>
      <c r="I68" s="8">
        <v>43739</v>
      </c>
      <c r="J68" s="8">
        <v>44135</v>
      </c>
      <c r="K68" t="s">
        <v>2</v>
      </c>
      <c r="M68">
        <v>17000</v>
      </c>
      <c r="N68">
        <v>1</v>
      </c>
      <c r="O68">
        <v>0</v>
      </c>
    </row>
    <row r="69" spans="1:15" x14ac:dyDescent="0.55000000000000004">
      <c r="A69">
        <v>68</v>
      </c>
      <c r="B69" s="7">
        <f>VLOOKUP(C69,client!A:B,2,FALSE)</f>
        <v>25</v>
      </c>
      <c r="C69" s="4" t="s">
        <v>95</v>
      </c>
      <c r="D69" s="4" t="s">
        <v>3</v>
      </c>
      <c r="E69">
        <v>2020</v>
      </c>
      <c r="F69" t="s">
        <v>4</v>
      </c>
      <c r="G69" s="7">
        <f>VLOOKUP(H69,pic!A:B,2,FALSE)</f>
        <v>3</v>
      </c>
      <c r="H69" t="s">
        <v>104</v>
      </c>
      <c r="I69" s="8">
        <v>43831</v>
      </c>
      <c r="J69" s="8">
        <v>44196</v>
      </c>
      <c r="K69" t="s">
        <v>2</v>
      </c>
      <c r="L69" t="s">
        <v>203</v>
      </c>
      <c r="M69">
        <v>0</v>
      </c>
      <c r="N69">
        <v>1</v>
      </c>
      <c r="O69">
        <v>0</v>
      </c>
    </row>
    <row r="70" spans="1:15" x14ac:dyDescent="0.55000000000000004">
      <c r="A70">
        <v>69</v>
      </c>
      <c r="B70" s="7">
        <f>VLOOKUP(C70,client!A:B,2,FALSE)</f>
        <v>25</v>
      </c>
      <c r="C70" s="4" t="s">
        <v>95</v>
      </c>
      <c r="D70" s="4" t="s">
        <v>0</v>
      </c>
      <c r="E70">
        <v>2019</v>
      </c>
      <c r="F70" t="s">
        <v>1</v>
      </c>
      <c r="G70" s="7">
        <f>VLOOKUP(H70,pic!A:B,2,FALSE)</f>
        <v>3</v>
      </c>
      <c r="H70" t="s">
        <v>104</v>
      </c>
      <c r="I70" s="8">
        <v>43466</v>
      </c>
      <c r="J70" s="8">
        <v>44135</v>
      </c>
      <c r="K70" t="s">
        <v>2</v>
      </c>
      <c r="M70">
        <v>13000</v>
      </c>
      <c r="N70">
        <v>1</v>
      </c>
      <c r="O70">
        <v>0</v>
      </c>
    </row>
    <row r="71" spans="1:15" x14ac:dyDescent="0.55000000000000004">
      <c r="A71">
        <v>70</v>
      </c>
      <c r="B71" s="7">
        <f>VLOOKUP(C71,client!A:B,2,FALSE)</f>
        <v>25</v>
      </c>
      <c r="C71" s="4" t="s">
        <v>95</v>
      </c>
      <c r="D71" s="4" t="s">
        <v>17</v>
      </c>
      <c r="E71">
        <v>2019</v>
      </c>
      <c r="F71" t="s">
        <v>18</v>
      </c>
      <c r="G71" s="7">
        <f>VLOOKUP(H71,pic!A:B,2,FALSE)</f>
        <v>3</v>
      </c>
      <c r="H71" t="s">
        <v>104</v>
      </c>
      <c r="I71" s="8">
        <v>43739</v>
      </c>
      <c r="J71" s="8">
        <v>44135</v>
      </c>
      <c r="K71" t="s">
        <v>2</v>
      </c>
      <c r="M71">
        <v>47000</v>
      </c>
      <c r="N71">
        <v>1</v>
      </c>
      <c r="O71">
        <v>0</v>
      </c>
    </row>
    <row r="72" spans="1:15" x14ac:dyDescent="0.55000000000000004">
      <c r="A72">
        <v>71</v>
      </c>
      <c r="B72" s="7">
        <f>VLOOKUP(C72,client!A:B,2,FALSE)</f>
        <v>26</v>
      </c>
      <c r="C72" s="4" t="s">
        <v>96</v>
      </c>
      <c r="D72" s="4" t="s">
        <v>3</v>
      </c>
      <c r="E72">
        <v>2020</v>
      </c>
      <c r="F72" t="s">
        <v>4</v>
      </c>
      <c r="G72" s="7">
        <f>VLOOKUP(H72,pic!A:B,2,FALSE)</f>
        <v>3</v>
      </c>
      <c r="H72" t="s">
        <v>104</v>
      </c>
      <c r="I72" s="8">
        <v>43831</v>
      </c>
      <c r="J72" s="8">
        <v>44196</v>
      </c>
      <c r="K72" t="s">
        <v>2</v>
      </c>
      <c r="L72" t="s">
        <v>203</v>
      </c>
      <c r="M72">
        <v>0</v>
      </c>
      <c r="N72">
        <v>1</v>
      </c>
      <c r="O72">
        <v>0</v>
      </c>
    </row>
    <row r="73" spans="1:15" x14ac:dyDescent="0.55000000000000004">
      <c r="A73">
        <v>72</v>
      </c>
      <c r="B73" s="7">
        <f>VLOOKUP(C73,client!A:B,2,FALSE)</f>
        <v>26</v>
      </c>
      <c r="C73" s="4" t="s">
        <v>96</v>
      </c>
      <c r="D73" s="4" t="s">
        <v>0</v>
      </c>
      <c r="E73">
        <v>2019</v>
      </c>
      <c r="F73" t="s">
        <v>1</v>
      </c>
      <c r="G73" s="7">
        <f>VLOOKUP(H73,pic!A:B,2,FALSE)</f>
        <v>3</v>
      </c>
      <c r="H73" t="s">
        <v>104</v>
      </c>
      <c r="I73" s="8">
        <v>43739</v>
      </c>
      <c r="J73" s="8">
        <v>44135</v>
      </c>
      <c r="K73" t="s">
        <v>2</v>
      </c>
      <c r="M73">
        <v>5400</v>
      </c>
      <c r="N73">
        <v>1</v>
      </c>
      <c r="O73">
        <v>0</v>
      </c>
    </row>
    <row r="74" spans="1:15" x14ac:dyDescent="0.55000000000000004">
      <c r="A74">
        <v>73</v>
      </c>
      <c r="B74" s="7">
        <f>VLOOKUP(C74,client!A:B,2,FALSE)</f>
        <v>26</v>
      </c>
      <c r="C74" s="4" t="s">
        <v>96</v>
      </c>
      <c r="D74" s="4" t="s">
        <v>17</v>
      </c>
      <c r="E74">
        <v>2019</v>
      </c>
      <c r="F74" t="s">
        <v>18</v>
      </c>
      <c r="G74" s="7">
        <f>VLOOKUP(H74,pic!A:B,2,FALSE)</f>
        <v>3</v>
      </c>
      <c r="H74" t="s">
        <v>104</v>
      </c>
      <c r="I74" s="8">
        <v>43739</v>
      </c>
      <c r="J74" s="8">
        <v>44135</v>
      </c>
      <c r="K74" t="s">
        <v>2</v>
      </c>
      <c r="L74" t="s">
        <v>204</v>
      </c>
      <c r="M74">
        <v>9200</v>
      </c>
      <c r="N74">
        <v>1</v>
      </c>
      <c r="O74">
        <v>2850</v>
      </c>
    </row>
    <row r="75" spans="1:15" x14ac:dyDescent="0.55000000000000004">
      <c r="A75">
        <v>74</v>
      </c>
      <c r="B75" s="7">
        <f>VLOOKUP(C75,client!A:B,2,FALSE)</f>
        <v>27</v>
      </c>
      <c r="C75" s="4" t="s">
        <v>97</v>
      </c>
      <c r="D75" s="4" t="s">
        <v>3</v>
      </c>
      <c r="E75">
        <v>2020</v>
      </c>
      <c r="F75" t="s">
        <v>4</v>
      </c>
      <c r="G75" s="7">
        <f>VLOOKUP(H75,pic!A:B,2,FALSE)</f>
        <v>3</v>
      </c>
      <c r="H75" t="s">
        <v>104</v>
      </c>
      <c r="I75" s="8">
        <v>43831</v>
      </c>
      <c r="J75" s="8">
        <v>44196</v>
      </c>
      <c r="K75" t="s">
        <v>2</v>
      </c>
      <c r="L75" t="s">
        <v>203</v>
      </c>
      <c r="M75">
        <v>0</v>
      </c>
      <c r="N75">
        <v>1</v>
      </c>
      <c r="O75">
        <v>0</v>
      </c>
    </row>
    <row r="76" spans="1:15" x14ac:dyDescent="0.55000000000000004">
      <c r="A76">
        <v>75</v>
      </c>
      <c r="B76" s="7">
        <f>VLOOKUP(C76,client!A:B,2,FALSE)</f>
        <v>27</v>
      </c>
      <c r="C76" s="4" t="s">
        <v>97</v>
      </c>
      <c r="D76" s="4" t="s">
        <v>19</v>
      </c>
      <c r="E76">
        <v>2019</v>
      </c>
      <c r="F76" t="s">
        <v>20</v>
      </c>
      <c r="G76" s="7">
        <f>VLOOKUP(H76,pic!A:B,2,FALSE)</f>
        <v>3</v>
      </c>
      <c r="H76" t="s">
        <v>104</v>
      </c>
      <c r="I76" s="8">
        <v>43739</v>
      </c>
      <c r="J76" s="8">
        <v>44135</v>
      </c>
      <c r="K76" t="s">
        <v>2</v>
      </c>
      <c r="M76">
        <v>6500</v>
      </c>
      <c r="N76">
        <v>1</v>
      </c>
      <c r="O76">
        <v>0</v>
      </c>
    </row>
    <row r="77" spans="1:15" x14ac:dyDescent="0.55000000000000004">
      <c r="A77">
        <v>76</v>
      </c>
      <c r="B77" s="7">
        <f>VLOOKUP(C77,client!A:B,2,FALSE)</f>
        <v>27</v>
      </c>
      <c r="C77" s="4" t="s">
        <v>97</v>
      </c>
      <c r="D77" s="4" t="s">
        <v>0</v>
      </c>
      <c r="E77">
        <v>2019</v>
      </c>
      <c r="F77" t="s">
        <v>1</v>
      </c>
      <c r="G77" s="7">
        <f>VLOOKUP(H77,pic!A:B,2,FALSE)</f>
        <v>3</v>
      </c>
      <c r="H77" t="s">
        <v>104</v>
      </c>
      <c r="I77" s="8">
        <v>43739</v>
      </c>
      <c r="J77" s="8">
        <v>44135</v>
      </c>
      <c r="K77" t="s">
        <v>2</v>
      </c>
      <c r="M77">
        <v>3500</v>
      </c>
      <c r="N77">
        <v>1</v>
      </c>
      <c r="O77">
        <v>0</v>
      </c>
    </row>
    <row r="78" spans="1:15" x14ac:dyDescent="0.55000000000000004">
      <c r="A78">
        <v>77</v>
      </c>
      <c r="B78" s="7">
        <f>VLOOKUP(C78,client!A:B,2,FALSE)</f>
        <v>28</v>
      </c>
      <c r="C78" s="4" t="s">
        <v>98</v>
      </c>
      <c r="D78" s="4" t="s">
        <v>12</v>
      </c>
      <c r="E78">
        <v>2019</v>
      </c>
      <c r="F78" t="s">
        <v>13</v>
      </c>
      <c r="G78" s="7">
        <f>VLOOKUP(H78,pic!A:B,2,FALSE)</f>
        <v>3</v>
      </c>
      <c r="H78" t="s">
        <v>104</v>
      </c>
      <c r="I78" s="8">
        <v>43647</v>
      </c>
      <c r="J78" s="8">
        <v>44012</v>
      </c>
      <c r="K78" t="s">
        <v>2</v>
      </c>
      <c r="M78">
        <v>47800</v>
      </c>
      <c r="N78">
        <v>1</v>
      </c>
      <c r="O78">
        <v>0</v>
      </c>
    </row>
    <row r="79" spans="1:15" x14ac:dyDescent="0.55000000000000004">
      <c r="A79">
        <v>78</v>
      </c>
      <c r="B79" s="7">
        <f>VLOOKUP(C79,client!A:B,2,FALSE)</f>
        <v>28</v>
      </c>
      <c r="C79" s="4" t="s">
        <v>98</v>
      </c>
      <c r="D79" s="4" t="s">
        <v>0</v>
      </c>
      <c r="E79">
        <v>2019</v>
      </c>
      <c r="F79" t="s">
        <v>1</v>
      </c>
      <c r="G79" s="7">
        <f>VLOOKUP(H79,pic!A:B,2,FALSE)</f>
        <v>3</v>
      </c>
      <c r="H79" t="s">
        <v>104</v>
      </c>
      <c r="I79" s="8">
        <v>43466</v>
      </c>
      <c r="J79" s="8">
        <v>44227</v>
      </c>
      <c r="K79" t="s">
        <v>2</v>
      </c>
      <c r="M79">
        <v>27000</v>
      </c>
      <c r="N79">
        <v>1</v>
      </c>
      <c r="O79">
        <v>0</v>
      </c>
    </row>
    <row r="80" spans="1:15" x14ac:dyDescent="0.55000000000000004">
      <c r="A80">
        <v>79</v>
      </c>
      <c r="B80" s="7">
        <f>VLOOKUP(C80,client!A:B,2,FALSE)</f>
        <v>29</v>
      </c>
      <c r="C80" s="4" t="s">
        <v>99</v>
      </c>
      <c r="D80" s="4" t="s">
        <v>3</v>
      </c>
      <c r="E80">
        <v>2020</v>
      </c>
      <c r="F80" t="s">
        <v>4</v>
      </c>
      <c r="G80" s="7">
        <f>VLOOKUP(H80,pic!A:B,2,FALSE)</f>
        <v>3</v>
      </c>
      <c r="H80" t="s">
        <v>104</v>
      </c>
      <c r="I80" s="8">
        <v>43831</v>
      </c>
      <c r="J80" s="8">
        <v>44196</v>
      </c>
      <c r="K80" t="s">
        <v>2</v>
      </c>
      <c r="M80">
        <v>2880</v>
      </c>
      <c r="N80">
        <v>12</v>
      </c>
      <c r="O80">
        <v>0</v>
      </c>
    </row>
    <row r="81" spans="1:15" x14ac:dyDescent="0.55000000000000004">
      <c r="A81">
        <v>80</v>
      </c>
      <c r="B81" s="7">
        <f>VLOOKUP(C81,client!A:B,2,FALSE)</f>
        <v>32</v>
      </c>
      <c r="C81" s="4" t="s">
        <v>102</v>
      </c>
      <c r="D81" s="4" t="s">
        <v>0</v>
      </c>
      <c r="E81">
        <v>2019</v>
      </c>
      <c r="F81" t="s">
        <v>1</v>
      </c>
      <c r="G81" s="7">
        <f>VLOOKUP(H81,pic!A:B,2,FALSE)</f>
        <v>3</v>
      </c>
      <c r="H81" t="s">
        <v>104</v>
      </c>
      <c r="I81" s="8">
        <v>43739</v>
      </c>
      <c r="J81" s="8">
        <v>44135</v>
      </c>
      <c r="K81" t="s">
        <v>2</v>
      </c>
      <c r="M81">
        <v>4000</v>
      </c>
      <c r="N81">
        <v>1</v>
      </c>
      <c r="O81">
        <v>0</v>
      </c>
    </row>
    <row r="82" spans="1:15" x14ac:dyDescent="0.55000000000000004">
      <c r="A82">
        <v>81</v>
      </c>
      <c r="B82" s="7">
        <f>VLOOKUP(C82,client!A:B,2,FALSE)</f>
        <v>32</v>
      </c>
      <c r="C82" s="4" t="s">
        <v>102</v>
      </c>
      <c r="D82" s="4" t="s">
        <v>17</v>
      </c>
      <c r="E82">
        <v>2019</v>
      </c>
      <c r="F82" t="s">
        <v>18</v>
      </c>
      <c r="G82" s="7">
        <f>VLOOKUP(H82,pic!A:B,2,FALSE)</f>
        <v>3</v>
      </c>
      <c r="H82" t="s">
        <v>104</v>
      </c>
      <c r="I82" s="8">
        <v>43739</v>
      </c>
      <c r="J82" s="8">
        <v>44135</v>
      </c>
      <c r="K82" t="s">
        <v>2</v>
      </c>
      <c r="M82">
        <v>19000</v>
      </c>
      <c r="N82">
        <v>1</v>
      </c>
      <c r="O82">
        <v>0</v>
      </c>
    </row>
    <row r="83" spans="1:15" x14ac:dyDescent="0.55000000000000004">
      <c r="A83">
        <v>82</v>
      </c>
      <c r="B83" s="7">
        <f>VLOOKUP(C83,client!A:B,2,FALSE)</f>
        <v>33</v>
      </c>
      <c r="C83" s="4" t="s">
        <v>103</v>
      </c>
      <c r="D83" s="4" t="s">
        <v>3</v>
      </c>
      <c r="E83">
        <v>2020</v>
      </c>
      <c r="F83" t="s">
        <v>4</v>
      </c>
      <c r="G83" s="7">
        <f>VLOOKUP(H83,pic!A:B,2,FALSE)</f>
        <v>3</v>
      </c>
      <c r="H83" t="s">
        <v>104</v>
      </c>
      <c r="I83" s="8">
        <v>43831</v>
      </c>
      <c r="J83" s="8">
        <v>44196</v>
      </c>
      <c r="K83" t="s">
        <v>2</v>
      </c>
      <c r="L83" t="s">
        <v>203</v>
      </c>
      <c r="M83">
        <v>0</v>
      </c>
      <c r="N83">
        <v>1</v>
      </c>
      <c r="O83">
        <v>0</v>
      </c>
    </row>
    <row r="84" spans="1:15" x14ac:dyDescent="0.55000000000000004">
      <c r="A84">
        <v>83</v>
      </c>
      <c r="B84" s="7">
        <f>VLOOKUP(C84,client!A:B,2,FALSE)</f>
        <v>34</v>
      </c>
      <c r="C84" s="4" t="s">
        <v>105</v>
      </c>
      <c r="D84" s="4" t="s">
        <v>0</v>
      </c>
      <c r="E84">
        <v>2019</v>
      </c>
      <c r="F84" t="s">
        <v>1</v>
      </c>
      <c r="G84" s="7">
        <f>VLOOKUP(H84,pic!A:B,2,FALSE)</f>
        <v>3</v>
      </c>
      <c r="H84" t="s">
        <v>104</v>
      </c>
      <c r="I84" s="8">
        <v>43556</v>
      </c>
      <c r="J84" s="8">
        <v>44227</v>
      </c>
      <c r="K84" t="s">
        <v>2</v>
      </c>
      <c r="L84" t="s">
        <v>205</v>
      </c>
      <c r="M84">
        <v>21000</v>
      </c>
      <c r="N84">
        <v>1</v>
      </c>
      <c r="O84">
        <v>3500</v>
      </c>
    </row>
    <row r="85" spans="1:15" x14ac:dyDescent="0.55000000000000004">
      <c r="A85">
        <v>84</v>
      </c>
      <c r="B85" s="7">
        <f>VLOOKUP(C85,client!A:B,2,FALSE)</f>
        <v>35</v>
      </c>
      <c r="C85" s="4" t="s">
        <v>106</v>
      </c>
      <c r="D85" s="4" t="s">
        <v>23</v>
      </c>
      <c r="E85">
        <v>2015</v>
      </c>
      <c r="F85" t="s">
        <v>24</v>
      </c>
      <c r="G85" s="7">
        <f>VLOOKUP(H85,pic!A:B,2,FALSE)</f>
        <v>3</v>
      </c>
      <c r="H85" t="s">
        <v>104</v>
      </c>
      <c r="I85" s="8">
        <v>43952</v>
      </c>
      <c r="J85" s="8">
        <v>44196</v>
      </c>
      <c r="K85" t="s">
        <v>2</v>
      </c>
      <c r="M85">
        <v>1800</v>
      </c>
      <c r="N85">
        <v>1</v>
      </c>
      <c r="O85">
        <v>0</v>
      </c>
    </row>
    <row r="86" spans="1:15" x14ac:dyDescent="0.55000000000000004">
      <c r="A86">
        <v>85</v>
      </c>
      <c r="B86" s="7">
        <f>VLOOKUP(C86,client!A:B,2,FALSE)</f>
        <v>35</v>
      </c>
      <c r="C86" s="4" t="s">
        <v>106</v>
      </c>
      <c r="D86" s="4" t="s">
        <v>23</v>
      </c>
      <c r="E86">
        <v>2016</v>
      </c>
      <c r="F86" t="s">
        <v>25</v>
      </c>
      <c r="G86" s="7">
        <f>VLOOKUP(H86,pic!A:B,2,FALSE)</f>
        <v>3</v>
      </c>
      <c r="H86" t="s">
        <v>104</v>
      </c>
      <c r="I86" s="8">
        <v>43952</v>
      </c>
      <c r="J86" s="8">
        <v>44196</v>
      </c>
      <c r="K86" t="s">
        <v>2</v>
      </c>
      <c r="M86">
        <v>1800</v>
      </c>
      <c r="N86">
        <v>1</v>
      </c>
      <c r="O86">
        <v>0</v>
      </c>
    </row>
    <row r="87" spans="1:15" x14ac:dyDescent="0.55000000000000004">
      <c r="A87">
        <v>86</v>
      </c>
      <c r="B87" s="7">
        <f>VLOOKUP(C87,client!A:B,2,FALSE)</f>
        <v>35</v>
      </c>
      <c r="C87" s="4" t="s">
        <v>106</v>
      </c>
      <c r="D87" s="4" t="s">
        <v>23</v>
      </c>
      <c r="E87">
        <v>2017</v>
      </c>
      <c r="F87" t="s">
        <v>26</v>
      </c>
      <c r="G87" s="7">
        <f>VLOOKUP(H87,pic!A:B,2,FALSE)</f>
        <v>3</v>
      </c>
      <c r="H87" t="s">
        <v>104</v>
      </c>
      <c r="I87" s="8">
        <v>43952</v>
      </c>
      <c r="J87" s="8">
        <v>44196</v>
      </c>
      <c r="K87" t="s">
        <v>2</v>
      </c>
      <c r="M87">
        <v>1800</v>
      </c>
      <c r="N87">
        <v>1</v>
      </c>
      <c r="O87">
        <v>0</v>
      </c>
    </row>
    <row r="88" spans="1:15" x14ac:dyDescent="0.55000000000000004">
      <c r="A88">
        <v>87</v>
      </c>
      <c r="B88" s="7">
        <f>VLOOKUP(C88,client!A:B,2,FALSE)</f>
        <v>35</v>
      </c>
      <c r="C88" s="4" t="s">
        <v>106</v>
      </c>
      <c r="D88" s="4" t="s">
        <v>23</v>
      </c>
      <c r="E88">
        <v>2018</v>
      </c>
      <c r="F88" t="s">
        <v>27</v>
      </c>
      <c r="G88" s="7">
        <f>VLOOKUP(H88,pic!A:B,2,FALSE)</f>
        <v>3</v>
      </c>
      <c r="H88" t="s">
        <v>104</v>
      </c>
      <c r="I88" s="8">
        <v>43952</v>
      </c>
      <c r="J88" s="8">
        <v>44196</v>
      </c>
      <c r="K88" t="s">
        <v>2</v>
      </c>
      <c r="M88">
        <v>3800</v>
      </c>
      <c r="N88">
        <v>1</v>
      </c>
      <c r="O88">
        <v>0</v>
      </c>
    </row>
    <row r="89" spans="1:15" x14ac:dyDescent="0.55000000000000004">
      <c r="A89">
        <v>88</v>
      </c>
      <c r="B89" s="7">
        <f>VLOOKUP(C89,client!A:B,2,FALSE)</f>
        <v>35</v>
      </c>
      <c r="C89" s="4" t="s">
        <v>106</v>
      </c>
      <c r="D89" s="4" t="s">
        <v>19</v>
      </c>
      <c r="E89">
        <v>2019</v>
      </c>
      <c r="F89" t="s">
        <v>20</v>
      </c>
      <c r="G89" s="7">
        <f>VLOOKUP(H89,pic!A:B,2,FALSE)</f>
        <v>3</v>
      </c>
      <c r="H89" t="s">
        <v>104</v>
      </c>
      <c r="I89" s="8">
        <v>43739</v>
      </c>
      <c r="J89" s="8">
        <v>44043</v>
      </c>
      <c r="K89" t="s">
        <v>2</v>
      </c>
      <c r="L89" t="s">
        <v>206</v>
      </c>
      <c r="M89">
        <v>7500</v>
      </c>
      <c r="N89">
        <v>1</v>
      </c>
      <c r="O89">
        <v>2331.1999999999998</v>
      </c>
    </row>
    <row r="90" spans="1:15" x14ac:dyDescent="0.55000000000000004">
      <c r="A90">
        <v>89</v>
      </c>
      <c r="B90" s="7">
        <f>VLOOKUP(C90,client!A:B,2,FALSE)</f>
        <v>36</v>
      </c>
      <c r="C90" s="4" t="s">
        <v>107</v>
      </c>
      <c r="D90" s="4" t="s">
        <v>3</v>
      </c>
      <c r="E90">
        <v>2020</v>
      </c>
      <c r="F90" t="s">
        <v>4</v>
      </c>
      <c r="G90" s="7">
        <f>VLOOKUP(H90,pic!A:B,2,FALSE)</f>
        <v>3</v>
      </c>
      <c r="H90" t="s">
        <v>104</v>
      </c>
      <c r="I90" s="8">
        <v>43739</v>
      </c>
      <c r="J90" s="8">
        <v>44135</v>
      </c>
      <c r="K90" t="s">
        <v>2</v>
      </c>
      <c r="L90" t="s">
        <v>207</v>
      </c>
      <c r="M90">
        <v>2400</v>
      </c>
      <c r="N90">
        <v>1</v>
      </c>
      <c r="O90">
        <v>0</v>
      </c>
    </row>
    <row r="91" spans="1:15" x14ac:dyDescent="0.55000000000000004">
      <c r="A91">
        <v>90</v>
      </c>
      <c r="B91" s="7">
        <f>VLOOKUP(C91,client!A:B,2,FALSE)</f>
        <v>37</v>
      </c>
      <c r="C91" s="4" t="s">
        <v>108</v>
      </c>
      <c r="D91" s="4" t="s">
        <v>3</v>
      </c>
      <c r="E91">
        <v>2020</v>
      </c>
      <c r="F91" t="s">
        <v>4</v>
      </c>
      <c r="G91" s="7">
        <f>VLOOKUP(H91,pic!A:B,2,FALSE)</f>
        <v>3</v>
      </c>
      <c r="H91" t="s">
        <v>104</v>
      </c>
      <c r="I91" s="8">
        <v>43831</v>
      </c>
      <c r="J91" s="8">
        <v>44196</v>
      </c>
      <c r="K91" t="s">
        <v>2</v>
      </c>
      <c r="L91" t="s">
        <v>203</v>
      </c>
      <c r="M91">
        <v>0</v>
      </c>
      <c r="N91">
        <v>1</v>
      </c>
      <c r="O91">
        <v>0</v>
      </c>
    </row>
    <row r="92" spans="1:15" x14ac:dyDescent="0.55000000000000004">
      <c r="A92">
        <v>91</v>
      </c>
      <c r="B92" s="7">
        <f>VLOOKUP(C92,client!A:B,2,FALSE)</f>
        <v>37</v>
      </c>
      <c r="C92" s="4" t="s">
        <v>108</v>
      </c>
      <c r="D92" s="4" t="s">
        <v>0</v>
      </c>
      <c r="E92">
        <v>2019</v>
      </c>
      <c r="F92" t="s">
        <v>1</v>
      </c>
      <c r="G92" s="7">
        <f>VLOOKUP(H92,pic!A:B,2,FALSE)</f>
        <v>3</v>
      </c>
      <c r="H92" t="s">
        <v>104</v>
      </c>
      <c r="I92" s="8">
        <v>43466</v>
      </c>
      <c r="J92" s="8">
        <v>43982</v>
      </c>
      <c r="K92" t="s">
        <v>2</v>
      </c>
      <c r="M92">
        <v>4280</v>
      </c>
      <c r="N92">
        <v>1</v>
      </c>
      <c r="O92">
        <v>0</v>
      </c>
    </row>
    <row r="93" spans="1:15" x14ac:dyDescent="0.55000000000000004">
      <c r="A93">
        <v>92</v>
      </c>
      <c r="B93" s="7">
        <f>VLOOKUP(C93,client!A:B,2,FALSE)</f>
        <v>38</v>
      </c>
      <c r="C93" s="4" t="s">
        <v>109</v>
      </c>
      <c r="D93" s="4" t="s">
        <v>0</v>
      </c>
      <c r="E93">
        <v>2019</v>
      </c>
      <c r="F93" t="s">
        <v>1</v>
      </c>
      <c r="G93" s="7">
        <f>VLOOKUP(H93,pic!A:B,2,FALSE)</f>
        <v>3</v>
      </c>
      <c r="H93" t="s">
        <v>104</v>
      </c>
      <c r="I93" s="8">
        <v>43739</v>
      </c>
      <c r="J93" s="8">
        <v>44135</v>
      </c>
      <c r="K93" t="s">
        <v>2</v>
      </c>
      <c r="M93">
        <v>4750</v>
      </c>
      <c r="N93">
        <v>1</v>
      </c>
      <c r="O93">
        <v>0</v>
      </c>
    </row>
    <row r="94" spans="1:15" x14ac:dyDescent="0.55000000000000004">
      <c r="A94">
        <v>93</v>
      </c>
      <c r="B94" s="7">
        <f>VLOOKUP(C94,client!A:B,2,FALSE)</f>
        <v>39</v>
      </c>
      <c r="C94" s="4" t="s">
        <v>110</v>
      </c>
      <c r="D94" s="4" t="s">
        <v>0</v>
      </c>
      <c r="E94">
        <v>2019</v>
      </c>
      <c r="F94" t="s">
        <v>1</v>
      </c>
      <c r="G94" s="7">
        <f>VLOOKUP(H94,pic!A:B,2,FALSE)</f>
        <v>3</v>
      </c>
      <c r="H94" t="s">
        <v>104</v>
      </c>
      <c r="I94" s="8">
        <v>43739</v>
      </c>
      <c r="J94" s="8">
        <v>44135</v>
      </c>
      <c r="K94" t="s">
        <v>2</v>
      </c>
      <c r="M94">
        <v>18500</v>
      </c>
      <c r="N94">
        <v>1</v>
      </c>
      <c r="O94">
        <v>0</v>
      </c>
    </row>
    <row r="95" spans="1:15" x14ac:dyDescent="0.55000000000000004">
      <c r="A95">
        <v>94</v>
      </c>
      <c r="B95" s="7">
        <f>VLOOKUP(C95,client!A:B,2,FALSE)</f>
        <v>39</v>
      </c>
      <c r="C95" s="4" t="s">
        <v>110</v>
      </c>
      <c r="D95" s="4" t="s">
        <v>30</v>
      </c>
      <c r="E95">
        <v>2019</v>
      </c>
      <c r="F95" t="s">
        <v>31</v>
      </c>
      <c r="G95" s="7">
        <f>VLOOKUP(H95,pic!A:B,2,FALSE)</f>
        <v>3</v>
      </c>
      <c r="H95" t="s">
        <v>104</v>
      </c>
      <c r="I95" s="8">
        <v>43983</v>
      </c>
      <c r="J95" s="8">
        <v>44196</v>
      </c>
      <c r="K95" t="s">
        <v>2</v>
      </c>
      <c r="M95">
        <v>9000</v>
      </c>
      <c r="N95">
        <v>1</v>
      </c>
      <c r="O95">
        <v>0</v>
      </c>
    </row>
    <row r="96" spans="1:15" x14ac:dyDescent="0.55000000000000004">
      <c r="A96">
        <v>95</v>
      </c>
      <c r="B96" s="7">
        <f>VLOOKUP(C96,client!A:B,2,FALSE)</f>
        <v>40</v>
      </c>
      <c r="C96" s="4" t="s">
        <v>111</v>
      </c>
      <c r="D96" s="4" t="s">
        <v>19</v>
      </c>
      <c r="E96">
        <v>2019</v>
      </c>
      <c r="F96" t="s">
        <v>20</v>
      </c>
      <c r="G96" s="7">
        <f>VLOOKUP(H96,pic!A:B,2,FALSE)</f>
        <v>3</v>
      </c>
      <c r="H96" t="s">
        <v>104</v>
      </c>
      <c r="I96" s="8">
        <v>43739</v>
      </c>
      <c r="J96" s="8">
        <v>44043</v>
      </c>
      <c r="K96" t="s">
        <v>2</v>
      </c>
      <c r="L96" t="s">
        <v>208</v>
      </c>
      <c r="M96">
        <v>7500</v>
      </c>
      <c r="N96">
        <v>1</v>
      </c>
      <c r="O96">
        <v>9588.7000000000007</v>
      </c>
    </row>
    <row r="97" spans="1:15" x14ac:dyDescent="0.55000000000000004">
      <c r="A97">
        <v>96</v>
      </c>
      <c r="B97" s="7">
        <f>VLOOKUP(C97,client!A:B,2,FALSE)</f>
        <v>40</v>
      </c>
      <c r="C97" s="4" t="s">
        <v>111</v>
      </c>
      <c r="D97" s="4" t="s">
        <v>0</v>
      </c>
      <c r="E97">
        <v>2019</v>
      </c>
      <c r="F97" t="s">
        <v>1</v>
      </c>
      <c r="G97" s="7">
        <f>VLOOKUP(H97,pic!A:B,2,FALSE)</f>
        <v>3</v>
      </c>
      <c r="H97" t="s">
        <v>104</v>
      </c>
      <c r="I97" s="8">
        <v>43556</v>
      </c>
      <c r="J97" s="8">
        <v>44227</v>
      </c>
      <c r="K97" t="s">
        <v>2</v>
      </c>
      <c r="M97">
        <v>13000</v>
      </c>
      <c r="N97">
        <v>1</v>
      </c>
      <c r="O97">
        <v>0</v>
      </c>
    </row>
    <row r="98" spans="1:15" x14ac:dyDescent="0.55000000000000004">
      <c r="A98">
        <v>97</v>
      </c>
      <c r="B98" s="7">
        <f>VLOOKUP(C98,client!A:B,2,FALSE)</f>
        <v>41</v>
      </c>
      <c r="C98" s="4" t="s">
        <v>112</v>
      </c>
      <c r="D98" s="4" t="s">
        <v>3</v>
      </c>
      <c r="E98">
        <v>2020</v>
      </c>
      <c r="F98" t="s">
        <v>4</v>
      </c>
      <c r="G98" s="7">
        <f>VLOOKUP(H98,pic!A:B,2,FALSE)</f>
        <v>3</v>
      </c>
      <c r="H98" t="s">
        <v>104</v>
      </c>
      <c r="I98" s="8">
        <v>43831</v>
      </c>
      <c r="J98" s="8">
        <v>44196</v>
      </c>
      <c r="K98" t="s">
        <v>2</v>
      </c>
      <c r="L98" t="s">
        <v>207</v>
      </c>
      <c r="M98">
        <v>2400</v>
      </c>
      <c r="N98">
        <v>1</v>
      </c>
      <c r="O98">
        <v>0</v>
      </c>
    </row>
    <row r="99" spans="1:15" x14ac:dyDescent="0.55000000000000004">
      <c r="A99">
        <v>98</v>
      </c>
      <c r="B99" s="7">
        <f>VLOOKUP(C99,client!A:B,2,FALSE)</f>
        <v>42</v>
      </c>
      <c r="C99" s="4" t="s">
        <v>113</v>
      </c>
      <c r="D99" s="4" t="s">
        <v>12</v>
      </c>
      <c r="E99">
        <v>2020</v>
      </c>
      <c r="F99" t="s">
        <v>32</v>
      </c>
      <c r="G99" s="7">
        <f>VLOOKUP(H99,pic!A:B,2,FALSE)</f>
        <v>3</v>
      </c>
      <c r="H99" t="s">
        <v>104</v>
      </c>
      <c r="I99" s="8">
        <v>43983</v>
      </c>
      <c r="J99" s="8">
        <v>44377</v>
      </c>
      <c r="K99" t="s">
        <v>2</v>
      </c>
      <c r="L99" t="s">
        <v>209</v>
      </c>
      <c r="M99">
        <v>65500</v>
      </c>
      <c r="N99">
        <v>1</v>
      </c>
      <c r="O99">
        <v>4175</v>
      </c>
    </row>
    <row r="100" spans="1:15" x14ac:dyDescent="0.55000000000000004">
      <c r="A100">
        <v>99</v>
      </c>
      <c r="B100" s="7">
        <f>VLOOKUP(C100,client!A:B,2,FALSE)</f>
        <v>42</v>
      </c>
      <c r="C100" s="4" t="s">
        <v>113</v>
      </c>
      <c r="D100" s="4" t="s">
        <v>3</v>
      </c>
      <c r="E100">
        <v>2020</v>
      </c>
      <c r="F100" t="s">
        <v>4</v>
      </c>
      <c r="G100" s="7">
        <f>VLOOKUP(H100,pic!A:B,2,FALSE)</f>
        <v>3</v>
      </c>
      <c r="H100" t="s">
        <v>104</v>
      </c>
      <c r="I100" s="8">
        <v>43831</v>
      </c>
      <c r="J100" s="8">
        <v>44196</v>
      </c>
      <c r="K100" t="s">
        <v>2</v>
      </c>
      <c r="L100" t="s">
        <v>203</v>
      </c>
      <c r="M100">
        <v>0</v>
      </c>
      <c r="N100">
        <v>1</v>
      </c>
      <c r="O100">
        <v>0</v>
      </c>
    </row>
    <row r="101" spans="1:15" x14ac:dyDescent="0.55000000000000004">
      <c r="A101">
        <v>100</v>
      </c>
      <c r="B101" s="7">
        <f>VLOOKUP(C101,client!A:B,2,FALSE)</f>
        <v>44</v>
      </c>
      <c r="C101" s="4" t="s">
        <v>115</v>
      </c>
      <c r="D101" s="4" t="s">
        <v>0</v>
      </c>
      <c r="E101">
        <v>2019</v>
      </c>
      <c r="F101" t="s">
        <v>1</v>
      </c>
      <c r="G101" s="7">
        <f>VLOOKUP(H101,pic!A:B,2,FALSE)</f>
        <v>3</v>
      </c>
      <c r="H101" t="s">
        <v>104</v>
      </c>
      <c r="I101" s="8">
        <v>43739</v>
      </c>
      <c r="J101" s="8">
        <v>44135</v>
      </c>
      <c r="K101" t="s">
        <v>2</v>
      </c>
      <c r="M101">
        <v>3000</v>
      </c>
      <c r="N101">
        <v>1</v>
      </c>
      <c r="O101">
        <v>0</v>
      </c>
    </row>
    <row r="102" spans="1:15" x14ac:dyDescent="0.55000000000000004">
      <c r="A102">
        <v>101</v>
      </c>
      <c r="B102" s="7">
        <f>VLOOKUP(C102,client!A:B,2,FALSE)</f>
        <v>45</v>
      </c>
      <c r="C102" s="4" t="s">
        <v>116</v>
      </c>
      <c r="D102" s="4" t="s">
        <v>0</v>
      </c>
      <c r="E102">
        <v>2019</v>
      </c>
      <c r="F102" t="s">
        <v>1</v>
      </c>
      <c r="G102" s="7">
        <f>VLOOKUP(H102,pic!A:B,2,FALSE)</f>
        <v>3</v>
      </c>
      <c r="H102" t="s">
        <v>104</v>
      </c>
      <c r="I102" s="8">
        <v>43739</v>
      </c>
      <c r="J102" s="8">
        <v>44135</v>
      </c>
      <c r="K102" t="s">
        <v>2</v>
      </c>
      <c r="M102">
        <v>36350</v>
      </c>
      <c r="N102">
        <v>1</v>
      </c>
      <c r="O102">
        <v>0</v>
      </c>
    </row>
    <row r="103" spans="1:15" x14ac:dyDescent="0.55000000000000004">
      <c r="A103">
        <v>102</v>
      </c>
      <c r="B103" s="7">
        <f>VLOOKUP(C103,client!A:B,2,FALSE)</f>
        <v>47</v>
      </c>
      <c r="C103" s="4" t="s">
        <v>118</v>
      </c>
      <c r="D103" s="4" t="s">
        <v>0</v>
      </c>
      <c r="E103">
        <v>2019</v>
      </c>
      <c r="F103" t="s">
        <v>1</v>
      </c>
      <c r="G103" s="7">
        <f>VLOOKUP(H103,pic!A:B,2,FALSE)</f>
        <v>3</v>
      </c>
      <c r="H103" t="s">
        <v>104</v>
      </c>
      <c r="I103" s="8">
        <v>43739</v>
      </c>
      <c r="J103" s="8">
        <v>44135</v>
      </c>
      <c r="K103" t="s">
        <v>2</v>
      </c>
      <c r="M103">
        <v>12500</v>
      </c>
      <c r="N103">
        <v>1</v>
      </c>
      <c r="O103">
        <v>0</v>
      </c>
    </row>
    <row r="104" spans="1:15" x14ac:dyDescent="0.55000000000000004">
      <c r="A104">
        <v>103</v>
      </c>
      <c r="B104" s="7">
        <f>VLOOKUP(C104,client!A:B,2,FALSE)</f>
        <v>47</v>
      </c>
      <c r="C104" s="4" t="s">
        <v>118</v>
      </c>
      <c r="D104" s="4" t="s">
        <v>30</v>
      </c>
      <c r="E104">
        <v>2019</v>
      </c>
      <c r="F104" t="s">
        <v>31</v>
      </c>
      <c r="G104" s="7">
        <f>VLOOKUP(H104,pic!A:B,2,FALSE)</f>
        <v>3</v>
      </c>
      <c r="H104" t="s">
        <v>104</v>
      </c>
      <c r="I104" s="8">
        <v>43983</v>
      </c>
      <c r="J104" s="8">
        <v>44196</v>
      </c>
      <c r="K104" t="s">
        <v>2</v>
      </c>
      <c r="L104" t="s">
        <v>210</v>
      </c>
      <c r="M104">
        <v>3520</v>
      </c>
      <c r="N104">
        <v>1</v>
      </c>
      <c r="O104">
        <v>0</v>
      </c>
    </row>
    <row r="105" spans="1:15" x14ac:dyDescent="0.55000000000000004">
      <c r="A105">
        <v>104</v>
      </c>
      <c r="B105" s="7">
        <f>VLOOKUP(C105,client!A:B,2,FALSE)</f>
        <v>48</v>
      </c>
      <c r="C105" s="4" t="s">
        <v>120</v>
      </c>
      <c r="D105" s="4" t="s">
        <v>3</v>
      </c>
      <c r="E105">
        <v>2020</v>
      </c>
      <c r="F105" t="s">
        <v>4</v>
      </c>
      <c r="G105" s="7">
        <f>VLOOKUP(H105,pic!A:B,2,FALSE)</f>
        <v>3</v>
      </c>
      <c r="H105" t="s">
        <v>104</v>
      </c>
      <c r="I105" s="8">
        <v>43831</v>
      </c>
      <c r="J105" s="8">
        <v>44196</v>
      </c>
      <c r="K105" t="s">
        <v>2</v>
      </c>
      <c r="L105" t="s">
        <v>203</v>
      </c>
      <c r="M105">
        <v>0</v>
      </c>
      <c r="N105">
        <v>1</v>
      </c>
      <c r="O105">
        <v>0</v>
      </c>
    </row>
    <row r="106" spans="1:15" x14ac:dyDescent="0.55000000000000004">
      <c r="A106">
        <v>105</v>
      </c>
      <c r="B106" s="7">
        <f>VLOOKUP(C106,client!A:B,2,FALSE)</f>
        <v>48</v>
      </c>
      <c r="C106" s="4" t="s">
        <v>120</v>
      </c>
      <c r="D106" s="4" t="s">
        <v>17</v>
      </c>
      <c r="E106">
        <v>2019</v>
      </c>
      <c r="F106" t="s">
        <v>18</v>
      </c>
      <c r="G106" s="7">
        <f>VLOOKUP(H106,pic!A:B,2,FALSE)</f>
        <v>3</v>
      </c>
      <c r="H106" t="s">
        <v>104</v>
      </c>
      <c r="I106" s="8">
        <v>43739</v>
      </c>
      <c r="J106" s="8">
        <v>44012</v>
      </c>
      <c r="K106" t="s">
        <v>2</v>
      </c>
      <c r="M106">
        <v>17000</v>
      </c>
      <c r="N106">
        <v>1</v>
      </c>
      <c r="O106">
        <v>0</v>
      </c>
    </row>
    <row r="107" spans="1:15" x14ac:dyDescent="0.55000000000000004">
      <c r="A107">
        <v>106</v>
      </c>
      <c r="B107" s="7">
        <f>VLOOKUP(C107,client!A:B,2,FALSE)</f>
        <v>49</v>
      </c>
      <c r="C107" s="4" t="s">
        <v>121</v>
      </c>
      <c r="D107" s="4" t="s">
        <v>0</v>
      </c>
      <c r="E107">
        <v>2019</v>
      </c>
      <c r="F107" t="s">
        <v>1</v>
      </c>
      <c r="G107" s="7">
        <f>VLOOKUP(H107,pic!A:B,2,FALSE)</f>
        <v>3</v>
      </c>
      <c r="H107" t="s">
        <v>104</v>
      </c>
      <c r="I107" s="8">
        <v>43739</v>
      </c>
      <c r="J107" s="8">
        <v>44135</v>
      </c>
      <c r="K107" t="s">
        <v>2</v>
      </c>
      <c r="L107" t="s">
        <v>211</v>
      </c>
      <c r="M107">
        <v>33000</v>
      </c>
      <c r="N107">
        <v>1</v>
      </c>
      <c r="O107">
        <v>8000</v>
      </c>
    </row>
    <row r="108" spans="1:15" x14ac:dyDescent="0.55000000000000004">
      <c r="A108">
        <v>107</v>
      </c>
      <c r="B108" s="7">
        <f>VLOOKUP(C108,client!A:B,2,FALSE)</f>
        <v>50</v>
      </c>
      <c r="C108" s="4" t="s">
        <v>122</v>
      </c>
      <c r="D108" s="4" t="s">
        <v>0</v>
      </c>
      <c r="E108">
        <v>2019</v>
      </c>
      <c r="F108" t="s">
        <v>1</v>
      </c>
      <c r="G108" s="7">
        <f>VLOOKUP(H108,pic!A:B,2,FALSE)</f>
        <v>3</v>
      </c>
      <c r="H108" t="s">
        <v>104</v>
      </c>
      <c r="I108" s="8">
        <v>43556</v>
      </c>
      <c r="J108" s="8">
        <v>44227</v>
      </c>
      <c r="K108" t="s">
        <v>2</v>
      </c>
      <c r="L108" t="s">
        <v>212</v>
      </c>
      <c r="M108">
        <v>8950</v>
      </c>
      <c r="N108">
        <v>1</v>
      </c>
      <c r="O108">
        <v>0</v>
      </c>
    </row>
    <row r="109" spans="1:15" x14ac:dyDescent="0.55000000000000004">
      <c r="A109">
        <v>108</v>
      </c>
      <c r="B109" s="7">
        <f>VLOOKUP(C109,client!A:B,2,FALSE)</f>
        <v>51</v>
      </c>
      <c r="C109" s="4" t="s">
        <v>123</v>
      </c>
      <c r="D109" s="4" t="s">
        <v>23</v>
      </c>
      <c r="E109">
        <v>2015</v>
      </c>
      <c r="F109" t="s">
        <v>24</v>
      </c>
      <c r="G109" s="7">
        <f>VLOOKUP(H109,pic!A:B,2,FALSE)</f>
        <v>3</v>
      </c>
      <c r="H109" t="s">
        <v>104</v>
      </c>
      <c r="I109" s="8">
        <v>43739</v>
      </c>
      <c r="J109" s="8">
        <v>44135</v>
      </c>
      <c r="K109" t="s">
        <v>2</v>
      </c>
      <c r="M109">
        <v>2500</v>
      </c>
      <c r="N109">
        <v>1</v>
      </c>
      <c r="O109">
        <v>0</v>
      </c>
    </row>
    <row r="110" spans="1:15" x14ac:dyDescent="0.55000000000000004">
      <c r="A110">
        <v>109</v>
      </c>
      <c r="B110" s="7">
        <f>VLOOKUP(C110,client!A:B,2,FALSE)</f>
        <v>51</v>
      </c>
      <c r="C110" s="4" t="s">
        <v>123</v>
      </c>
      <c r="D110" s="4" t="s">
        <v>23</v>
      </c>
      <c r="E110">
        <v>2016</v>
      </c>
      <c r="F110" t="s">
        <v>25</v>
      </c>
      <c r="G110" s="7">
        <f>VLOOKUP(H110,pic!A:B,2,FALSE)</f>
        <v>3</v>
      </c>
      <c r="H110" t="s">
        <v>104</v>
      </c>
      <c r="I110" s="8">
        <v>43739</v>
      </c>
      <c r="J110" s="8">
        <v>44135</v>
      </c>
      <c r="K110" t="s">
        <v>2</v>
      </c>
      <c r="M110">
        <v>2500</v>
      </c>
      <c r="N110">
        <v>1</v>
      </c>
      <c r="O110">
        <v>0</v>
      </c>
    </row>
    <row r="111" spans="1:15" x14ac:dyDescent="0.55000000000000004">
      <c r="A111">
        <v>110</v>
      </c>
      <c r="B111" s="7">
        <f>VLOOKUP(C111,client!A:B,2,FALSE)</f>
        <v>51</v>
      </c>
      <c r="C111" s="4" t="s">
        <v>123</v>
      </c>
      <c r="D111" s="4" t="s">
        <v>23</v>
      </c>
      <c r="E111">
        <v>2017</v>
      </c>
      <c r="F111" t="s">
        <v>26</v>
      </c>
      <c r="G111" s="7">
        <f>VLOOKUP(H111,pic!A:B,2,FALSE)</f>
        <v>3</v>
      </c>
      <c r="H111" t="s">
        <v>104</v>
      </c>
      <c r="I111" s="8">
        <v>43739</v>
      </c>
      <c r="J111" s="8">
        <v>44135</v>
      </c>
      <c r="K111" t="s">
        <v>2</v>
      </c>
      <c r="M111">
        <v>2500</v>
      </c>
      <c r="N111">
        <v>1</v>
      </c>
      <c r="O111">
        <v>0</v>
      </c>
    </row>
    <row r="112" spans="1:15" x14ac:dyDescent="0.55000000000000004">
      <c r="A112">
        <v>111</v>
      </c>
      <c r="B112" s="7">
        <f>VLOOKUP(C112,client!A:B,2,FALSE)</f>
        <v>51</v>
      </c>
      <c r="C112" s="4" t="s">
        <v>123</v>
      </c>
      <c r="D112" s="4" t="s">
        <v>3</v>
      </c>
      <c r="E112">
        <v>2020</v>
      </c>
      <c r="F112" t="s">
        <v>4</v>
      </c>
      <c r="G112" s="7">
        <f>VLOOKUP(H112,pic!A:B,2,FALSE)</f>
        <v>3</v>
      </c>
      <c r="H112" t="s">
        <v>104</v>
      </c>
      <c r="I112" s="8">
        <v>43831</v>
      </c>
      <c r="J112" s="8">
        <v>44196</v>
      </c>
      <c r="K112" t="s">
        <v>2</v>
      </c>
      <c r="L112" t="s">
        <v>213</v>
      </c>
      <c r="M112">
        <v>6500</v>
      </c>
      <c r="N112">
        <v>12</v>
      </c>
      <c r="O112">
        <v>5000</v>
      </c>
    </row>
    <row r="113" spans="1:15" x14ac:dyDescent="0.55000000000000004">
      <c r="A113">
        <v>112</v>
      </c>
      <c r="B113" s="7">
        <f>VLOOKUP(C113,client!A:B,2,FALSE)</f>
        <v>51</v>
      </c>
      <c r="C113" s="4" t="s">
        <v>123</v>
      </c>
      <c r="D113" s="4" t="s">
        <v>19</v>
      </c>
      <c r="E113">
        <v>2019</v>
      </c>
      <c r="F113" t="s">
        <v>20</v>
      </c>
      <c r="G113" s="7">
        <f>VLOOKUP(H113,pic!A:B,2,FALSE)</f>
        <v>3</v>
      </c>
      <c r="H113" t="s">
        <v>104</v>
      </c>
      <c r="I113" s="8">
        <v>43983</v>
      </c>
      <c r="J113" s="8">
        <v>44316</v>
      </c>
      <c r="K113" t="s">
        <v>2</v>
      </c>
      <c r="M113">
        <v>5000</v>
      </c>
      <c r="N113">
        <v>1</v>
      </c>
      <c r="O113">
        <v>0</v>
      </c>
    </row>
    <row r="114" spans="1:15" x14ac:dyDescent="0.55000000000000004">
      <c r="A114">
        <v>113</v>
      </c>
      <c r="B114" s="7">
        <f>VLOOKUP(C114,client!A:B,2,FALSE)</f>
        <v>51</v>
      </c>
      <c r="C114" s="4" t="s">
        <v>123</v>
      </c>
      <c r="D114" s="4" t="s">
        <v>0</v>
      </c>
      <c r="E114">
        <v>2019</v>
      </c>
      <c r="F114" t="s">
        <v>1</v>
      </c>
      <c r="G114" s="7">
        <f>VLOOKUP(H114,pic!A:B,2,FALSE)</f>
        <v>3</v>
      </c>
      <c r="H114" t="s">
        <v>104</v>
      </c>
      <c r="I114" s="8">
        <v>43678</v>
      </c>
      <c r="J114" s="8">
        <v>44316</v>
      </c>
      <c r="K114" t="s">
        <v>2</v>
      </c>
      <c r="M114">
        <v>5000</v>
      </c>
      <c r="N114">
        <v>1</v>
      </c>
      <c r="O114">
        <v>0</v>
      </c>
    </row>
    <row r="115" spans="1:15" x14ac:dyDescent="0.55000000000000004">
      <c r="A115">
        <v>114</v>
      </c>
      <c r="B115" s="7">
        <f>VLOOKUP(C115,client!A:B,2,FALSE)</f>
        <v>52</v>
      </c>
      <c r="C115" s="4" t="s">
        <v>124</v>
      </c>
      <c r="D115" s="4" t="s">
        <v>23</v>
      </c>
      <c r="E115">
        <v>2018</v>
      </c>
      <c r="F115" t="s">
        <v>27</v>
      </c>
      <c r="G115" s="7">
        <f>VLOOKUP(H115,pic!A:B,2,FALSE)</f>
        <v>3</v>
      </c>
      <c r="H115" t="s">
        <v>104</v>
      </c>
      <c r="I115" s="8">
        <v>43831</v>
      </c>
      <c r="J115" s="8">
        <v>44104</v>
      </c>
      <c r="K115" t="s">
        <v>2</v>
      </c>
      <c r="L115" t="s">
        <v>214</v>
      </c>
      <c r="M115">
        <v>0</v>
      </c>
      <c r="N115">
        <v>1</v>
      </c>
      <c r="O115">
        <v>0</v>
      </c>
    </row>
    <row r="116" spans="1:15" x14ac:dyDescent="0.55000000000000004">
      <c r="A116">
        <v>115</v>
      </c>
      <c r="B116" s="7">
        <f>VLOOKUP(C116,client!A:B,2,FALSE)</f>
        <v>52</v>
      </c>
      <c r="C116" s="4" t="s">
        <v>124</v>
      </c>
      <c r="D116" s="4" t="s">
        <v>0</v>
      </c>
      <c r="E116">
        <v>2019</v>
      </c>
      <c r="F116" t="s">
        <v>1</v>
      </c>
      <c r="G116" s="7">
        <f>VLOOKUP(H116,pic!A:B,2,FALSE)</f>
        <v>3</v>
      </c>
      <c r="H116" t="s">
        <v>104</v>
      </c>
      <c r="I116" s="8">
        <v>43556</v>
      </c>
      <c r="J116" s="8">
        <v>44227</v>
      </c>
      <c r="K116" t="s">
        <v>2</v>
      </c>
      <c r="L116" t="s">
        <v>215</v>
      </c>
      <c r="M116">
        <v>36250</v>
      </c>
      <c r="N116">
        <v>1</v>
      </c>
      <c r="O116">
        <v>28250</v>
      </c>
    </row>
    <row r="117" spans="1:15" x14ac:dyDescent="0.55000000000000004">
      <c r="A117">
        <v>116</v>
      </c>
      <c r="B117" s="7">
        <f>VLOOKUP(C117,client!A:B,2,FALSE)</f>
        <v>53</v>
      </c>
      <c r="C117" s="4" t="s">
        <v>125</v>
      </c>
      <c r="D117" s="4" t="s">
        <v>0</v>
      </c>
      <c r="E117">
        <v>2019</v>
      </c>
      <c r="F117" t="s">
        <v>1</v>
      </c>
      <c r="G117" s="7">
        <f>VLOOKUP(H117,pic!A:B,2,FALSE)</f>
        <v>3</v>
      </c>
      <c r="H117" t="s">
        <v>104</v>
      </c>
      <c r="I117" s="8">
        <v>43739</v>
      </c>
      <c r="J117" s="8">
        <v>44286</v>
      </c>
      <c r="K117" t="s">
        <v>2</v>
      </c>
      <c r="M117">
        <v>750</v>
      </c>
      <c r="N117">
        <v>4</v>
      </c>
      <c r="O117">
        <v>0</v>
      </c>
    </row>
    <row r="118" spans="1:15" x14ac:dyDescent="0.55000000000000004">
      <c r="A118">
        <v>117</v>
      </c>
      <c r="B118" s="7">
        <f>VLOOKUP(C118,client!A:B,2,FALSE)</f>
        <v>54</v>
      </c>
      <c r="C118" s="4" t="s">
        <v>126</v>
      </c>
      <c r="D118" s="4" t="s">
        <v>0</v>
      </c>
      <c r="E118">
        <v>2019</v>
      </c>
      <c r="F118" t="s">
        <v>1</v>
      </c>
      <c r="G118" s="7">
        <f>VLOOKUP(H118,pic!A:B,2,FALSE)</f>
        <v>3</v>
      </c>
      <c r="H118" t="s">
        <v>104</v>
      </c>
      <c r="I118" s="8">
        <v>43739</v>
      </c>
      <c r="J118" s="8">
        <v>44377</v>
      </c>
      <c r="K118" t="s">
        <v>2</v>
      </c>
      <c r="L118" t="s">
        <v>216</v>
      </c>
      <c r="M118">
        <v>15000</v>
      </c>
      <c r="N118">
        <v>1</v>
      </c>
      <c r="O118">
        <v>16500</v>
      </c>
    </row>
    <row r="119" spans="1:15" x14ac:dyDescent="0.55000000000000004">
      <c r="A119">
        <v>118</v>
      </c>
      <c r="B119" s="7">
        <f>VLOOKUP(C119,client!A:B,2,FALSE)</f>
        <v>54</v>
      </c>
      <c r="C119" s="4" t="s">
        <v>126</v>
      </c>
      <c r="D119" s="4" t="s">
        <v>30</v>
      </c>
      <c r="E119">
        <v>2019</v>
      </c>
      <c r="F119" t="s">
        <v>31</v>
      </c>
      <c r="G119" s="7">
        <f>VLOOKUP(H119,pic!A:B,2,FALSE)</f>
        <v>3</v>
      </c>
      <c r="H119" t="s">
        <v>104</v>
      </c>
      <c r="I119" s="8">
        <v>44044</v>
      </c>
      <c r="J119" s="8">
        <v>44377</v>
      </c>
      <c r="K119" t="s">
        <v>2</v>
      </c>
      <c r="M119">
        <v>9000</v>
      </c>
      <c r="N119">
        <v>1</v>
      </c>
      <c r="O119">
        <v>0</v>
      </c>
    </row>
    <row r="120" spans="1:15" x14ac:dyDescent="0.55000000000000004">
      <c r="A120">
        <v>119</v>
      </c>
      <c r="B120" s="7">
        <f>VLOOKUP(C120,client!A:B,2,FALSE)</f>
        <v>55</v>
      </c>
      <c r="C120" s="4" t="s">
        <v>127</v>
      </c>
      <c r="D120" s="4" t="s">
        <v>3</v>
      </c>
      <c r="E120">
        <v>2020</v>
      </c>
      <c r="F120" t="s">
        <v>4</v>
      </c>
      <c r="G120" s="7">
        <f>VLOOKUP(H120,pic!A:B,2,FALSE)</f>
        <v>9</v>
      </c>
      <c r="H120" t="s">
        <v>217</v>
      </c>
      <c r="I120" s="8">
        <v>43831</v>
      </c>
      <c r="J120" s="8">
        <v>44196</v>
      </c>
      <c r="K120" t="s">
        <v>2</v>
      </c>
      <c r="M120">
        <v>0</v>
      </c>
      <c r="N120">
        <v>1</v>
      </c>
      <c r="O120">
        <v>0</v>
      </c>
    </row>
    <row r="121" spans="1:15" x14ac:dyDescent="0.55000000000000004">
      <c r="A121">
        <v>120</v>
      </c>
      <c r="B121" s="7">
        <f>VLOOKUP(C121,client!A:B,2,FALSE)</f>
        <v>55</v>
      </c>
      <c r="C121" s="4" t="s">
        <v>127</v>
      </c>
      <c r="D121" s="4" t="s">
        <v>0</v>
      </c>
      <c r="E121">
        <v>2019</v>
      </c>
      <c r="F121" t="s">
        <v>1</v>
      </c>
      <c r="G121" s="7">
        <f>VLOOKUP(H121,pic!A:B,2,FALSE)</f>
        <v>9</v>
      </c>
      <c r="H121" t="s">
        <v>217</v>
      </c>
      <c r="I121" s="8">
        <v>43678</v>
      </c>
      <c r="J121" s="8">
        <v>43830</v>
      </c>
      <c r="K121" t="s">
        <v>2</v>
      </c>
      <c r="M121">
        <v>0</v>
      </c>
      <c r="N121">
        <v>1</v>
      </c>
      <c r="O121">
        <v>0</v>
      </c>
    </row>
    <row r="122" spans="1:15" x14ac:dyDescent="0.55000000000000004">
      <c r="A122">
        <v>121</v>
      </c>
      <c r="B122" s="7">
        <f>VLOOKUP(C122,client!A:B,2,FALSE)</f>
        <v>56</v>
      </c>
      <c r="C122" s="4" t="s">
        <v>128</v>
      </c>
      <c r="D122" s="4" t="s">
        <v>3</v>
      </c>
      <c r="E122">
        <v>2020</v>
      </c>
      <c r="F122" t="s">
        <v>4</v>
      </c>
      <c r="G122" s="7">
        <f>VLOOKUP(H122,pic!A:B,2,FALSE)</f>
        <v>9</v>
      </c>
      <c r="H122" t="s">
        <v>217</v>
      </c>
      <c r="I122" s="8">
        <v>43831</v>
      </c>
      <c r="J122" s="8">
        <v>44196</v>
      </c>
      <c r="K122" t="s">
        <v>2</v>
      </c>
      <c r="M122">
        <v>0</v>
      </c>
      <c r="N122">
        <v>1</v>
      </c>
      <c r="O122">
        <v>0</v>
      </c>
    </row>
    <row r="123" spans="1:15" x14ac:dyDescent="0.55000000000000004">
      <c r="A123">
        <v>122</v>
      </c>
      <c r="B123" s="7">
        <f>VLOOKUP(C123,client!A:B,2,FALSE)</f>
        <v>56</v>
      </c>
      <c r="C123" s="4" t="s">
        <v>128</v>
      </c>
      <c r="D123" s="4" t="s">
        <v>0</v>
      </c>
      <c r="E123">
        <v>2019</v>
      </c>
      <c r="F123" t="s">
        <v>1</v>
      </c>
      <c r="G123" s="7">
        <f>VLOOKUP(H123,pic!A:B,2,FALSE)</f>
        <v>9</v>
      </c>
      <c r="H123" t="s">
        <v>217</v>
      </c>
      <c r="I123" s="8">
        <v>43831</v>
      </c>
      <c r="J123" s="8">
        <v>44196</v>
      </c>
      <c r="K123" t="s">
        <v>2</v>
      </c>
      <c r="M123">
        <v>0</v>
      </c>
      <c r="N123">
        <v>1</v>
      </c>
      <c r="O123">
        <v>0</v>
      </c>
    </row>
    <row r="124" spans="1:15" x14ac:dyDescent="0.55000000000000004">
      <c r="A124">
        <v>123</v>
      </c>
      <c r="B124" s="7">
        <f>VLOOKUP(C124,client!A:B,2,FALSE)</f>
        <v>112</v>
      </c>
      <c r="C124" s="4" t="s">
        <v>186</v>
      </c>
      <c r="D124" s="4" t="s">
        <v>3</v>
      </c>
      <c r="E124">
        <v>2020</v>
      </c>
      <c r="F124" t="s">
        <v>4</v>
      </c>
      <c r="G124" s="7">
        <f>VLOOKUP(H124,pic!A:B,2,FALSE)</f>
        <v>9</v>
      </c>
      <c r="H124" t="s">
        <v>217</v>
      </c>
      <c r="I124" s="8">
        <v>43831</v>
      </c>
      <c r="J124" s="8">
        <v>44196</v>
      </c>
      <c r="K124" t="s">
        <v>2</v>
      </c>
      <c r="M124">
        <v>0</v>
      </c>
      <c r="N124">
        <v>1</v>
      </c>
      <c r="O124">
        <v>0</v>
      </c>
    </row>
    <row r="125" spans="1:15" x14ac:dyDescent="0.55000000000000004">
      <c r="A125">
        <v>124</v>
      </c>
      <c r="B125" s="7">
        <f>VLOOKUP(C125,client!A:B,2,FALSE)</f>
        <v>112</v>
      </c>
      <c r="C125" s="4" t="s">
        <v>186</v>
      </c>
      <c r="D125" s="4" t="s">
        <v>0</v>
      </c>
      <c r="E125">
        <v>2019</v>
      </c>
      <c r="F125" t="s">
        <v>1</v>
      </c>
      <c r="G125" s="7">
        <f>VLOOKUP(H125,pic!A:B,2,FALSE)</f>
        <v>9</v>
      </c>
      <c r="H125" t="s">
        <v>217</v>
      </c>
      <c r="I125" s="8">
        <v>43831</v>
      </c>
      <c r="J125" s="8">
        <v>44196</v>
      </c>
      <c r="K125" t="s">
        <v>2</v>
      </c>
      <c r="M125">
        <v>0</v>
      </c>
      <c r="N125">
        <v>1</v>
      </c>
      <c r="O125">
        <v>0</v>
      </c>
    </row>
    <row r="126" spans="1:15" x14ac:dyDescent="0.55000000000000004">
      <c r="A126">
        <v>125</v>
      </c>
      <c r="B126" s="7">
        <f>VLOOKUP(C126,client!A:B,2,FALSE)</f>
        <v>113</v>
      </c>
      <c r="C126" s="4" t="s">
        <v>187</v>
      </c>
      <c r="D126" s="4" t="s">
        <v>3</v>
      </c>
      <c r="E126">
        <v>2020</v>
      </c>
      <c r="F126" t="s">
        <v>4</v>
      </c>
      <c r="G126" s="7">
        <f>VLOOKUP(H126,pic!A:B,2,FALSE)</f>
        <v>9</v>
      </c>
      <c r="H126" t="s">
        <v>217</v>
      </c>
      <c r="I126" s="8">
        <v>43831</v>
      </c>
      <c r="J126" s="8">
        <v>44196</v>
      </c>
      <c r="K126" t="s">
        <v>2</v>
      </c>
      <c r="M126">
        <v>0</v>
      </c>
      <c r="N126">
        <v>1</v>
      </c>
      <c r="O126">
        <v>0</v>
      </c>
    </row>
    <row r="127" spans="1:15" x14ac:dyDescent="0.55000000000000004">
      <c r="A127">
        <v>126</v>
      </c>
      <c r="B127" s="7">
        <f>VLOOKUP(C127,client!A:B,2,FALSE)</f>
        <v>35</v>
      </c>
      <c r="C127" s="4" t="s">
        <v>106</v>
      </c>
      <c r="D127" s="4" t="s">
        <v>0</v>
      </c>
      <c r="E127">
        <v>2019</v>
      </c>
      <c r="F127" t="s">
        <v>1</v>
      </c>
      <c r="G127" s="7">
        <f>VLOOKUP(H127,pic!A:B,2,FALSE)</f>
        <v>9</v>
      </c>
      <c r="H127" t="s">
        <v>217</v>
      </c>
      <c r="I127" s="8">
        <v>1</v>
      </c>
      <c r="J127" s="8">
        <v>1</v>
      </c>
      <c r="K127" t="s">
        <v>2</v>
      </c>
      <c r="M127">
        <v>0</v>
      </c>
      <c r="N127">
        <v>1</v>
      </c>
      <c r="O127">
        <v>0</v>
      </c>
    </row>
    <row r="128" spans="1:15" x14ac:dyDescent="0.55000000000000004">
      <c r="A128">
        <v>127</v>
      </c>
      <c r="B128" s="7">
        <f>VLOOKUP(C128,client!A:B,2,FALSE)</f>
        <v>35</v>
      </c>
      <c r="C128" s="4" t="s">
        <v>106</v>
      </c>
      <c r="D128" s="4" t="s">
        <v>0</v>
      </c>
      <c r="E128">
        <v>2020</v>
      </c>
      <c r="F128" t="s">
        <v>28</v>
      </c>
      <c r="G128" s="7">
        <f>VLOOKUP(H128,pic!A:B,2,FALSE)</f>
        <v>9</v>
      </c>
      <c r="H128" t="s">
        <v>217</v>
      </c>
      <c r="I128" s="8">
        <v>43831</v>
      </c>
      <c r="J128" s="8">
        <v>44196</v>
      </c>
      <c r="K128" t="s">
        <v>2</v>
      </c>
      <c r="M128">
        <v>0</v>
      </c>
      <c r="N128">
        <v>1</v>
      </c>
      <c r="O128">
        <v>0</v>
      </c>
    </row>
    <row r="129" spans="1:15" x14ac:dyDescent="0.55000000000000004">
      <c r="A129">
        <v>128</v>
      </c>
      <c r="B129" s="7">
        <f>VLOOKUP(C129,client!A:B,2,FALSE)</f>
        <v>114</v>
      </c>
      <c r="C129" s="4" t="s">
        <v>188</v>
      </c>
      <c r="D129" s="4" t="s">
        <v>5</v>
      </c>
      <c r="E129">
        <v>2020</v>
      </c>
      <c r="F129" t="s">
        <v>14</v>
      </c>
      <c r="G129" s="7">
        <f>VLOOKUP(H129,pic!A:B,2,FALSE)</f>
        <v>9</v>
      </c>
      <c r="H129" t="s">
        <v>217</v>
      </c>
      <c r="I129" s="8">
        <v>43831</v>
      </c>
      <c r="J129" s="8">
        <v>44196</v>
      </c>
      <c r="K129" t="s">
        <v>2</v>
      </c>
      <c r="M129">
        <v>0</v>
      </c>
      <c r="N129">
        <v>1</v>
      </c>
      <c r="O129">
        <v>0</v>
      </c>
    </row>
    <row r="130" spans="1:15" x14ac:dyDescent="0.55000000000000004">
      <c r="A130">
        <v>129</v>
      </c>
      <c r="B130" s="7">
        <f>VLOOKUP(C130,client!A:B,2,FALSE)</f>
        <v>57</v>
      </c>
      <c r="C130" s="4" t="s">
        <v>129</v>
      </c>
      <c r="D130" s="4" t="s">
        <v>3</v>
      </c>
      <c r="E130">
        <v>2020</v>
      </c>
      <c r="F130" t="s">
        <v>4</v>
      </c>
      <c r="G130" s="7">
        <f>VLOOKUP(H130,pic!A:B,2,FALSE)</f>
        <v>9</v>
      </c>
      <c r="H130" t="s">
        <v>217</v>
      </c>
      <c r="I130" s="8">
        <v>43831</v>
      </c>
      <c r="J130" s="8">
        <v>44196</v>
      </c>
      <c r="K130" t="s">
        <v>2</v>
      </c>
      <c r="M130">
        <v>0</v>
      </c>
      <c r="N130">
        <v>1</v>
      </c>
      <c r="O130">
        <v>0</v>
      </c>
    </row>
    <row r="131" spans="1:15" x14ac:dyDescent="0.55000000000000004">
      <c r="A131">
        <v>130</v>
      </c>
      <c r="B131" s="7">
        <f>VLOOKUP(C131,client!A:B,2,FALSE)</f>
        <v>58</v>
      </c>
      <c r="C131" s="4" t="s">
        <v>130</v>
      </c>
      <c r="D131" s="4" t="s">
        <v>0</v>
      </c>
      <c r="E131">
        <v>2019</v>
      </c>
      <c r="F131" t="s">
        <v>1</v>
      </c>
      <c r="G131" s="7">
        <f>VLOOKUP(H131,pic!A:B,2,FALSE)</f>
        <v>9</v>
      </c>
      <c r="H131" t="s">
        <v>217</v>
      </c>
      <c r="I131" s="8">
        <v>43831</v>
      </c>
      <c r="J131" s="8">
        <v>44196</v>
      </c>
      <c r="K131" t="s">
        <v>2</v>
      </c>
      <c r="M131">
        <v>0</v>
      </c>
      <c r="N131">
        <v>1</v>
      </c>
      <c r="O131">
        <v>0</v>
      </c>
    </row>
    <row r="132" spans="1:15" x14ac:dyDescent="0.55000000000000004">
      <c r="A132">
        <v>131</v>
      </c>
      <c r="B132" s="7">
        <f>VLOOKUP(C132,client!A:B,2,FALSE)</f>
        <v>68</v>
      </c>
      <c r="C132" s="4" t="s">
        <v>140</v>
      </c>
      <c r="D132" s="4" t="s">
        <v>5</v>
      </c>
      <c r="E132">
        <v>2019</v>
      </c>
      <c r="F132" t="s">
        <v>6</v>
      </c>
      <c r="G132" s="7">
        <f>VLOOKUP(H132,pic!A:B,2,FALSE)</f>
        <v>8</v>
      </c>
      <c r="H132" t="s">
        <v>218</v>
      </c>
      <c r="I132" s="8">
        <v>43831</v>
      </c>
      <c r="J132" s="8">
        <v>44042</v>
      </c>
      <c r="K132" t="s">
        <v>2</v>
      </c>
      <c r="M132">
        <v>46920</v>
      </c>
      <c r="N132">
        <v>15</v>
      </c>
      <c r="O132">
        <v>0</v>
      </c>
    </row>
    <row r="133" spans="1:15" x14ac:dyDescent="0.55000000000000004">
      <c r="A133">
        <v>132</v>
      </c>
      <c r="B133" s="7">
        <f>VLOOKUP(C133,client!A:B,2,FALSE)</f>
        <v>23</v>
      </c>
      <c r="C133" s="4" t="s">
        <v>93</v>
      </c>
      <c r="D133" s="4" t="s">
        <v>0</v>
      </c>
      <c r="E133">
        <v>2019</v>
      </c>
      <c r="F133" t="s">
        <v>1</v>
      </c>
      <c r="G133" s="7">
        <f>VLOOKUP(H133,pic!A:B,2,FALSE)</f>
        <v>8</v>
      </c>
      <c r="H133" t="s">
        <v>218</v>
      </c>
      <c r="I133" s="8">
        <v>43959</v>
      </c>
      <c r="J133" s="8">
        <v>44135</v>
      </c>
      <c r="K133" t="s">
        <v>2</v>
      </c>
      <c r="L133" t="s">
        <v>219</v>
      </c>
      <c r="M133">
        <v>0</v>
      </c>
      <c r="N133">
        <v>1</v>
      </c>
      <c r="O133">
        <v>0</v>
      </c>
    </row>
    <row r="134" spans="1:15" x14ac:dyDescent="0.55000000000000004">
      <c r="A134">
        <v>133</v>
      </c>
      <c r="B134" s="7">
        <f>VLOOKUP(C134,client!A:B,2,FALSE)</f>
        <v>30</v>
      </c>
      <c r="C134" s="4" t="s">
        <v>100</v>
      </c>
      <c r="D134" s="4" t="s">
        <v>3</v>
      </c>
      <c r="E134">
        <v>2020</v>
      </c>
      <c r="F134" t="s">
        <v>4</v>
      </c>
      <c r="G134" s="7">
        <f>VLOOKUP(H134,pic!A:B,2,FALSE)</f>
        <v>8</v>
      </c>
      <c r="H134" t="s">
        <v>218</v>
      </c>
      <c r="I134" s="8">
        <v>43970</v>
      </c>
      <c r="J134" s="8">
        <v>44043</v>
      </c>
      <c r="K134" t="s">
        <v>2</v>
      </c>
      <c r="M134">
        <v>5100</v>
      </c>
      <c r="N134">
        <v>1</v>
      </c>
      <c r="O134">
        <v>0</v>
      </c>
    </row>
    <row r="135" spans="1:15" x14ac:dyDescent="0.55000000000000004">
      <c r="A135">
        <v>134</v>
      </c>
      <c r="B135" s="7">
        <f>VLOOKUP(C135,client!A:B,2,FALSE)</f>
        <v>30</v>
      </c>
      <c r="C135" s="4" t="s">
        <v>100</v>
      </c>
      <c r="D135" s="4" t="s">
        <v>0</v>
      </c>
      <c r="E135">
        <v>2019</v>
      </c>
      <c r="F135" t="s">
        <v>1</v>
      </c>
      <c r="G135" s="7">
        <f>VLOOKUP(H135,pic!A:B,2,FALSE)</f>
        <v>8</v>
      </c>
      <c r="H135" t="s">
        <v>218</v>
      </c>
      <c r="I135" s="8">
        <v>43893</v>
      </c>
      <c r="J135" s="8">
        <v>44135</v>
      </c>
      <c r="K135" t="s">
        <v>2</v>
      </c>
      <c r="M135">
        <v>2625</v>
      </c>
      <c r="N135">
        <v>1</v>
      </c>
      <c r="O135">
        <v>0</v>
      </c>
    </row>
    <row r="136" spans="1:15" x14ac:dyDescent="0.55000000000000004">
      <c r="A136">
        <v>135</v>
      </c>
      <c r="B136" s="7">
        <f>VLOOKUP(C136,client!A:B,2,FALSE)</f>
        <v>115</v>
      </c>
      <c r="C136" s="4" t="s">
        <v>189</v>
      </c>
      <c r="D136" s="4" t="s">
        <v>3</v>
      </c>
      <c r="E136">
        <v>2020</v>
      </c>
      <c r="F136" t="s">
        <v>4</v>
      </c>
      <c r="G136" s="7">
        <f>VLOOKUP(H136,pic!A:B,2,FALSE)</f>
        <v>8</v>
      </c>
      <c r="H136" t="s">
        <v>218</v>
      </c>
      <c r="I136" s="8">
        <v>43970</v>
      </c>
      <c r="J136" s="8">
        <v>44135</v>
      </c>
      <c r="K136" t="s">
        <v>2</v>
      </c>
      <c r="M136">
        <v>2400</v>
      </c>
      <c r="N136">
        <v>1</v>
      </c>
      <c r="O136">
        <v>0</v>
      </c>
    </row>
    <row r="137" spans="1:15" x14ac:dyDescent="0.55000000000000004">
      <c r="A137">
        <v>136</v>
      </c>
      <c r="B137" s="7">
        <f>VLOOKUP(C137,client!A:B,2,FALSE)</f>
        <v>115</v>
      </c>
      <c r="C137" s="4" t="s">
        <v>189</v>
      </c>
      <c r="D137" s="4" t="s">
        <v>0</v>
      </c>
      <c r="E137">
        <v>2019</v>
      </c>
      <c r="F137" t="s">
        <v>1</v>
      </c>
      <c r="G137" s="7">
        <f>VLOOKUP(H137,pic!A:B,2,FALSE)</f>
        <v>8</v>
      </c>
      <c r="H137" t="s">
        <v>218</v>
      </c>
      <c r="I137" s="8">
        <v>43893</v>
      </c>
      <c r="J137" s="8">
        <v>44135</v>
      </c>
      <c r="K137" t="s">
        <v>2</v>
      </c>
      <c r="M137">
        <v>1575</v>
      </c>
      <c r="N137">
        <v>1</v>
      </c>
      <c r="O137">
        <v>0</v>
      </c>
    </row>
    <row r="138" spans="1:15" x14ac:dyDescent="0.55000000000000004">
      <c r="A138">
        <v>137</v>
      </c>
      <c r="B138" s="7">
        <f>VLOOKUP(C138,client!A:B,2,FALSE)</f>
        <v>62</v>
      </c>
      <c r="C138" s="4" t="s">
        <v>134</v>
      </c>
      <c r="D138" s="4" t="s">
        <v>0</v>
      </c>
      <c r="E138">
        <v>2019</v>
      </c>
      <c r="F138" t="s">
        <v>1</v>
      </c>
      <c r="G138" s="7">
        <f>VLOOKUP(H138,pic!A:B,2,FALSE)</f>
        <v>8</v>
      </c>
      <c r="H138" t="s">
        <v>218</v>
      </c>
      <c r="I138" s="8">
        <v>43712</v>
      </c>
      <c r="J138" s="8">
        <v>44089</v>
      </c>
      <c r="K138" t="s">
        <v>2</v>
      </c>
      <c r="M138">
        <v>6100</v>
      </c>
      <c r="N138">
        <v>1</v>
      </c>
      <c r="O138">
        <v>0</v>
      </c>
    </row>
    <row r="139" spans="1:15" x14ac:dyDescent="0.55000000000000004">
      <c r="A139">
        <v>138</v>
      </c>
      <c r="B139" s="7">
        <f>VLOOKUP(C139,client!A:B,2,FALSE)</f>
        <v>36</v>
      </c>
      <c r="C139" s="4" t="s">
        <v>107</v>
      </c>
      <c r="D139" s="4" t="s">
        <v>0</v>
      </c>
      <c r="E139">
        <v>2019</v>
      </c>
      <c r="F139" t="s">
        <v>1</v>
      </c>
      <c r="G139" s="7">
        <f>VLOOKUP(H139,pic!A:B,2,FALSE)</f>
        <v>8</v>
      </c>
      <c r="H139" t="s">
        <v>218</v>
      </c>
      <c r="I139" s="8">
        <v>43959</v>
      </c>
      <c r="J139" s="8">
        <v>44135</v>
      </c>
      <c r="K139" t="s">
        <v>2</v>
      </c>
      <c r="M139">
        <v>10000</v>
      </c>
      <c r="N139">
        <v>1</v>
      </c>
      <c r="O139">
        <v>0</v>
      </c>
    </row>
    <row r="140" spans="1:15" x14ac:dyDescent="0.55000000000000004">
      <c r="A140">
        <v>139</v>
      </c>
      <c r="B140" s="7">
        <f>VLOOKUP(C140,client!A:B,2,FALSE)</f>
        <v>41</v>
      </c>
      <c r="C140" s="4" t="s">
        <v>112</v>
      </c>
      <c r="D140" s="4" t="s">
        <v>0</v>
      </c>
      <c r="E140">
        <v>2019</v>
      </c>
      <c r="F140" t="s">
        <v>1</v>
      </c>
      <c r="G140" s="7">
        <f>VLOOKUP(H140,pic!A:B,2,FALSE)</f>
        <v>8</v>
      </c>
      <c r="H140" t="s">
        <v>218</v>
      </c>
      <c r="I140" s="8">
        <v>43962</v>
      </c>
      <c r="J140" s="8">
        <v>44135</v>
      </c>
      <c r="K140" t="s">
        <v>2</v>
      </c>
      <c r="M140">
        <v>3100</v>
      </c>
      <c r="N140">
        <v>1</v>
      </c>
      <c r="O140">
        <v>0</v>
      </c>
    </row>
    <row r="141" spans="1:15" x14ac:dyDescent="0.55000000000000004">
      <c r="A141">
        <v>140</v>
      </c>
      <c r="B141" s="7">
        <f>VLOOKUP(C141,client!A:B,2,FALSE)</f>
        <v>49</v>
      </c>
      <c r="C141" s="4" t="s">
        <v>121</v>
      </c>
      <c r="D141" s="4" t="s">
        <v>5</v>
      </c>
      <c r="E141">
        <v>2019</v>
      </c>
      <c r="F141" t="s">
        <v>6</v>
      </c>
      <c r="G141" s="7">
        <f>VLOOKUP(H141,pic!A:B,2,FALSE)</f>
        <v>8</v>
      </c>
      <c r="H141" t="s">
        <v>218</v>
      </c>
      <c r="I141" s="8">
        <v>43864</v>
      </c>
      <c r="J141" s="8">
        <v>43983</v>
      </c>
      <c r="K141" t="s">
        <v>2</v>
      </c>
      <c r="M141">
        <v>6242</v>
      </c>
      <c r="N141">
        <v>1</v>
      </c>
      <c r="O141">
        <v>0</v>
      </c>
    </row>
    <row r="142" spans="1:15" x14ac:dyDescent="0.55000000000000004">
      <c r="A142">
        <v>141</v>
      </c>
      <c r="B142" s="7">
        <f>VLOOKUP(C142,client!A:B,2,FALSE)</f>
        <v>63</v>
      </c>
      <c r="C142" s="4" t="s">
        <v>135</v>
      </c>
      <c r="D142" s="4" t="s">
        <v>5</v>
      </c>
      <c r="E142">
        <v>2019</v>
      </c>
      <c r="F142" t="s">
        <v>6</v>
      </c>
      <c r="G142" s="7">
        <f>VLOOKUP(H142,pic!A:B,2,FALSE)</f>
        <v>8</v>
      </c>
      <c r="H142" t="s">
        <v>218</v>
      </c>
      <c r="I142" s="8">
        <v>43896</v>
      </c>
      <c r="J142" s="8">
        <v>43982</v>
      </c>
      <c r="K142" t="s">
        <v>2</v>
      </c>
      <c r="M142">
        <v>1460</v>
      </c>
      <c r="N142">
        <v>1</v>
      </c>
      <c r="O142">
        <v>0</v>
      </c>
    </row>
    <row r="143" spans="1:15" x14ac:dyDescent="0.55000000000000004">
      <c r="A143">
        <v>142</v>
      </c>
      <c r="B143" s="7">
        <f>VLOOKUP(C143,client!A:B,2,FALSE)</f>
        <v>66</v>
      </c>
      <c r="C143" s="4" t="s">
        <v>138</v>
      </c>
      <c r="D143" s="4" t="s">
        <v>0</v>
      </c>
      <c r="E143">
        <v>2019</v>
      </c>
      <c r="F143" t="s">
        <v>1</v>
      </c>
      <c r="G143" s="7">
        <f>VLOOKUP(H143,pic!A:B,2,FALSE)</f>
        <v>7</v>
      </c>
      <c r="H143" t="s">
        <v>119</v>
      </c>
      <c r="I143" s="8">
        <v>43831</v>
      </c>
      <c r="J143" s="8">
        <v>44227</v>
      </c>
      <c r="K143" t="s">
        <v>2</v>
      </c>
      <c r="M143">
        <v>4000</v>
      </c>
      <c r="N143">
        <v>1</v>
      </c>
      <c r="O143">
        <v>0</v>
      </c>
    </row>
    <row r="144" spans="1:15" x14ac:dyDescent="0.55000000000000004">
      <c r="A144">
        <v>143</v>
      </c>
      <c r="B144" s="7">
        <f>VLOOKUP(C144,client!A:B,2,FALSE)</f>
        <v>67</v>
      </c>
      <c r="C144" s="4" t="s">
        <v>139</v>
      </c>
      <c r="D144" s="4" t="s">
        <v>3</v>
      </c>
      <c r="E144">
        <v>2020</v>
      </c>
      <c r="F144" t="s">
        <v>4</v>
      </c>
      <c r="G144" s="7">
        <f>VLOOKUP(H144,pic!A:B,2,FALSE)</f>
        <v>7</v>
      </c>
      <c r="H144" t="s">
        <v>119</v>
      </c>
      <c r="I144" s="8">
        <v>43831</v>
      </c>
      <c r="J144" s="8">
        <v>44196</v>
      </c>
      <c r="K144" t="s">
        <v>2</v>
      </c>
      <c r="M144">
        <v>420</v>
      </c>
      <c r="N144">
        <v>12</v>
      </c>
      <c r="O144">
        <v>0</v>
      </c>
    </row>
    <row r="145" spans="1:15" x14ac:dyDescent="0.55000000000000004">
      <c r="A145">
        <v>144</v>
      </c>
      <c r="B145" s="7">
        <f>VLOOKUP(C145,client!A:B,2,FALSE)</f>
        <v>67</v>
      </c>
      <c r="C145" s="4" t="s">
        <v>139</v>
      </c>
      <c r="D145" s="4" t="s">
        <v>0</v>
      </c>
      <c r="E145">
        <v>2019</v>
      </c>
      <c r="F145" t="s">
        <v>1</v>
      </c>
      <c r="G145" s="7">
        <f>VLOOKUP(H145,pic!A:B,2,FALSE)</f>
        <v>7</v>
      </c>
      <c r="H145" t="s">
        <v>119</v>
      </c>
      <c r="I145" s="8">
        <v>43831</v>
      </c>
      <c r="J145" s="8">
        <v>44227</v>
      </c>
      <c r="K145" t="s">
        <v>2</v>
      </c>
      <c r="M145">
        <v>33500</v>
      </c>
      <c r="N145">
        <v>1</v>
      </c>
      <c r="O145">
        <v>0</v>
      </c>
    </row>
    <row r="146" spans="1:15" x14ac:dyDescent="0.55000000000000004">
      <c r="A146">
        <v>145</v>
      </c>
      <c r="B146" s="7">
        <f>VLOOKUP(C146,client!A:B,2,FALSE)</f>
        <v>68</v>
      </c>
      <c r="C146" s="4" t="s">
        <v>140</v>
      </c>
      <c r="D146" s="4" t="s">
        <v>0</v>
      </c>
      <c r="E146">
        <v>2019</v>
      </c>
      <c r="F146" t="s">
        <v>1</v>
      </c>
      <c r="G146" s="7">
        <f>VLOOKUP(H146,pic!A:B,2,FALSE)</f>
        <v>7</v>
      </c>
      <c r="H146" t="s">
        <v>119</v>
      </c>
      <c r="I146" s="8">
        <v>43831</v>
      </c>
      <c r="J146" s="8">
        <v>44227</v>
      </c>
      <c r="K146" t="s">
        <v>2</v>
      </c>
      <c r="M146">
        <v>3300</v>
      </c>
      <c r="N146">
        <v>1</v>
      </c>
      <c r="O146">
        <v>0</v>
      </c>
    </row>
    <row r="147" spans="1:15" x14ac:dyDescent="0.55000000000000004">
      <c r="A147">
        <v>146</v>
      </c>
      <c r="B147" s="7">
        <f>VLOOKUP(C147,client!A:B,2,FALSE)</f>
        <v>69</v>
      </c>
      <c r="C147" s="4" t="s">
        <v>141</v>
      </c>
      <c r="D147" s="4" t="s">
        <v>3</v>
      </c>
      <c r="E147">
        <v>2020</v>
      </c>
      <c r="F147" t="s">
        <v>4</v>
      </c>
      <c r="G147" s="7">
        <f>VLOOKUP(H147,pic!A:B,2,FALSE)</f>
        <v>7</v>
      </c>
      <c r="H147" t="s">
        <v>119</v>
      </c>
      <c r="I147" s="8">
        <v>43831</v>
      </c>
      <c r="J147" s="8">
        <v>44196</v>
      </c>
      <c r="K147" t="s">
        <v>2</v>
      </c>
      <c r="M147">
        <v>400</v>
      </c>
      <c r="N147">
        <v>12</v>
      </c>
      <c r="O147">
        <v>0</v>
      </c>
    </row>
    <row r="148" spans="1:15" x14ac:dyDescent="0.55000000000000004">
      <c r="A148">
        <v>147</v>
      </c>
      <c r="B148" s="7">
        <f>VLOOKUP(C148,client!A:B,2,FALSE)</f>
        <v>69</v>
      </c>
      <c r="C148" s="4" t="s">
        <v>141</v>
      </c>
      <c r="D148" s="4" t="s">
        <v>0</v>
      </c>
      <c r="E148">
        <v>2019</v>
      </c>
      <c r="F148" t="s">
        <v>1</v>
      </c>
      <c r="G148" s="7">
        <f>VLOOKUP(H148,pic!A:B,2,FALSE)</f>
        <v>7</v>
      </c>
      <c r="H148" t="s">
        <v>119</v>
      </c>
      <c r="I148" s="8">
        <v>43831</v>
      </c>
      <c r="J148" s="8">
        <v>44227</v>
      </c>
      <c r="K148" t="s">
        <v>2</v>
      </c>
      <c r="M148">
        <v>4850</v>
      </c>
      <c r="N148">
        <v>1</v>
      </c>
      <c r="O148">
        <v>0</v>
      </c>
    </row>
    <row r="149" spans="1:15" x14ac:dyDescent="0.55000000000000004">
      <c r="A149">
        <v>148</v>
      </c>
      <c r="B149" s="7">
        <f>VLOOKUP(C149,client!A:B,2,FALSE)</f>
        <v>71</v>
      </c>
      <c r="C149" s="4" t="s">
        <v>143</v>
      </c>
      <c r="D149" s="4" t="s">
        <v>0</v>
      </c>
      <c r="E149">
        <v>2018</v>
      </c>
      <c r="F149" t="s">
        <v>9</v>
      </c>
      <c r="G149" s="7">
        <f>VLOOKUP(H149,pic!A:B,2,FALSE)</f>
        <v>7</v>
      </c>
      <c r="H149" t="s">
        <v>119</v>
      </c>
      <c r="I149" s="8">
        <v>43466</v>
      </c>
      <c r="J149" s="8">
        <v>43830</v>
      </c>
      <c r="K149" t="s">
        <v>2</v>
      </c>
      <c r="M149">
        <v>3000</v>
      </c>
      <c r="N149">
        <v>1</v>
      </c>
      <c r="O149">
        <v>0</v>
      </c>
    </row>
    <row r="150" spans="1:15" x14ac:dyDescent="0.55000000000000004">
      <c r="A150">
        <v>149</v>
      </c>
      <c r="B150" s="7">
        <f>VLOOKUP(C150,client!A:B,2,FALSE)</f>
        <v>72</v>
      </c>
      <c r="C150" s="4" t="s">
        <v>144</v>
      </c>
      <c r="D150" s="4" t="s">
        <v>10</v>
      </c>
      <c r="E150">
        <v>2020</v>
      </c>
      <c r="F150" t="s">
        <v>11</v>
      </c>
      <c r="G150" s="7">
        <f>VLOOKUP(H150,pic!A:B,2,FALSE)</f>
        <v>7</v>
      </c>
      <c r="H150" t="s">
        <v>119</v>
      </c>
      <c r="I150" s="8">
        <v>43831</v>
      </c>
      <c r="J150" s="8">
        <v>44196</v>
      </c>
      <c r="K150" t="s">
        <v>2</v>
      </c>
      <c r="M150">
        <v>3000</v>
      </c>
      <c r="N150">
        <v>1</v>
      </c>
      <c r="O150">
        <v>0</v>
      </c>
    </row>
    <row r="151" spans="1:15" x14ac:dyDescent="0.55000000000000004">
      <c r="A151">
        <v>150</v>
      </c>
      <c r="B151" s="7">
        <f>VLOOKUP(C151,client!A:B,2,FALSE)</f>
        <v>64</v>
      </c>
      <c r="C151" s="4" t="s">
        <v>136</v>
      </c>
      <c r="D151" s="4" t="s">
        <v>3</v>
      </c>
      <c r="E151">
        <v>2020</v>
      </c>
      <c r="F151" t="s">
        <v>4</v>
      </c>
      <c r="G151" s="7">
        <f>VLOOKUP(H151,pic!A:B,2,FALSE)</f>
        <v>7</v>
      </c>
      <c r="H151" t="s">
        <v>119</v>
      </c>
      <c r="I151" s="8">
        <v>43831</v>
      </c>
      <c r="J151" s="8">
        <v>44196</v>
      </c>
      <c r="K151" t="s">
        <v>2</v>
      </c>
      <c r="M151">
        <v>360</v>
      </c>
      <c r="N151">
        <v>4</v>
      </c>
      <c r="O151">
        <v>0</v>
      </c>
    </row>
    <row r="152" spans="1:15" x14ac:dyDescent="0.55000000000000004">
      <c r="A152">
        <v>151</v>
      </c>
      <c r="B152" s="7">
        <f>VLOOKUP(C152,client!A:B,2,FALSE)</f>
        <v>64</v>
      </c>
      <c r="C152" s="4" t="s">
        <v>136</v>
      </c>
      <c r="D152" s="4" t="s">
        <v>0</v>
      </c>
      <c r="E152">
        <v>2019</v>
      </c>
      <c r="F152" t="s">
        <v>1</v>
      </c>
      <c r="G152" s="7">
        <f>VLOOKUP(H152,pic!A:B,2,FALSE)</f>
        <v>7</v>
      </c>
      <c r="H152" t="s">
        <v>119</v>
      </c>
      <c r="I152" s="8">
        <v>43831</v>
      </c>
      <c r="J152" s="8">
        <v>44227</v>
      </c>
      <c r="K152" t="s">
        <v>2</v>
      </c>
      <c r="M152">
        <v>2500</v>
      </c>
      <c r="N152">
        <v>1</v>
      </c>
      <c r="O152">
        <v>0</v>
      </c>
    </row>
    <row r="153" spans="1:15" x14ac:dyDescent="0.55000000000000004">
      <c r="A153">
        <v>152</v>
      </c>
      <c r="B153" s="7">
        <f>VLOOKUP(C153,client!A:B,2,FALSE)</f>
        <v>73</v>
      </c>
      <c r="C153" s="4" t="s">
        <v>145</v>
      </c>
      <c r="D153" s="4" t="s">
        <v>5</v>
      </c>
      <c r="E153">
        <v>2019</v>
      </c>
      <c r="F153" t="s">
        <v>6</v>
      </c>
      <c r="G153" s="7">
        <f>VLOOKUP(H153,pic!A:B,2,FALSE)</f>
        <v>7</v>
      </c>
      <c r="H153" t="s">
        <v>119</v>
      </c>
      <c r="I153" s="8">
        <v>43831</v>
      </c>
      <c r="J153" s="8">
        <v>44196</v>
      </c>
      <c r="K153" t="s">
        <v>2</v>
      </c>
      <c r="M153">
        <v>3200</v>
      </c>
      <c r="N153">
        <v>1</v>
      </c>
      <c r="O153">
        <v>0</v>
      </c>
    </row>
    <row r="154" spans="1:15" x14ac:dyDescent="0.55000000000000004">
      <c r="A154">
        <v>153</v>
      </c>
      <c r="B154" s="7">
        <f>VLOOKUP(C154,client!A:B,2,FALSE)</f>
        <v>73</v>
      </c>
      <c r="C154" s="4" t="s">
        <v>145</v>
      </c>
      <c r="D154" s="4" t="s">
        <v>5</v>
      </c>
      <c r="E154">
        <v>2020</v>
      </c>
      <c r="F154" t="s">
        <v>14</v>
      </c>
      <c r="G154" s="7">
        <f>VLOOKUP(H154,pic!A:B,2,FALSE)</f>
        <v>7</v>
      </c>
      <c r="H154" t="s">
        <v>119</v>
      </c>
      <c r="I154" s="8">
        <v>43831</v>
      </c>
      <c r="J154" s="8">
        <v>44196</v>
      </c>
      <c r="K154" t="s">
        <v>2</v>
      </c>
      <c r="M154">
        <v>3200</v>
      </c>
      <c r="N154">
        <v>1</v>
      </c>
      <c r="O154">
        <v>0</v>
      </c>
    </row>
    <row r="155" spans="1:15" x14ac:dyDescent="0.55000000000000004">
      <c r="A155">
        <v>154</v>
      </c>
      <c r="B155" s="7">
        <f>VLOOKUP(C155,client!A:B,2,FALSE)</f>
        <v>73</v>
      </c>
      <c r="C155" s="4" t="s">
        <v>145</v>
      </c>
      <c r="D155" s="4" t="s">
        <v>15</v>
      </c>
      <c r="E155">
        <v>2017</v>
      </c>
      <c r="F155" t="s">
        <v>16</v>
      </c>
      <c r="G155" s="7">
        <f>VLOOKUP(H155,pic!A:B,2,FALSE)</f>
        <v>7</v>
      </c>
      <c r="H155" t="s">
        <v>119</v>
      </c>
      <c r="I155" s="8">
        <v>43831</v>
      </c>
      <c r="J155" s="8">
        <v>44196</v>
      </c>
      <c r="K155" t="s">
        <v>2</v>
      </c>
      <c r="M155">
        <v>0</v>
      </c>
      <c r="N155">
        <v>1</v>
      </c>
      <c r="O155">
        <v>0</v>
      </c>
    </row>
    <row r="156" spans="1:15" x14ac:dyDescent="0.55000000000000004">
      <c r="A156">
        <v>155</v>
      </c>
      <c r="B156" s="7">
        <f>VLOOKUP(C156,client!A:B,2,FALSE)</f>
        <v>74</v>
      </c>
      <c r="C156" s="4" t="s">
        <v>146</v>
      </c>
      <c r="D156" s="4" t="s">
        <v>5</v>
      </c>
      <c r="E156">
        <v>2019</v>
      </c>
      <c r="F156" t="s">
        <v>6</v>
      </c>
      <c r="G156" s="7">
        <f>VLOOKUP(H156,pic!A:B,2,FALSE)</f>
        <v>7</v>
      </c>
      <c r="H156" t="s">
        <v>119</v>
      </c>
      <c r="I156" s="8">
        <v>43831</v>
      </c>
      <c r="J156" s="8">
        <v>43951</v>
      </c>
      <c r="K156" t="s">
        <v>2</v>
      </c>
      <c r="M156">
        <v>21400</v>
      </c>
      <c r="N156">
        <v>1</v>
      </c>
      <c r="O156">
        <v>0</v>
      </c>
    </row>
    <row r="157" spans="1:15" x14ac:dyDescent="0.55000000000000004">
      <c r="A157">
        <v>156</v>
      </c>
      <c r="B157" s="7">
        <f>VLOOKUP(C157,client!A:B,2,FALSE)</f>
        <v>74</v>
      </c>
      <c r="C157" s="4" t="s">
        <v>146</v>
      </c>
      <c r="D157" s="4" t="s">
        <v>7</v>
      </c>
      <c r="E157">
        <v>2019</v>
      </c>
      <c r="F157" t="s">
        <v>8</v>
      </c>
      <c r="G157" s="7">
        <f>VLOOKUP(H157,pic!A:B,2,FALSE)</f>
        <v>7</v>
      </c>
      <c r="H157" t="s">
        <v>119</v>
      </c>
      <c r="I157" s="8">
        <v>43922</v>
      </c>
      <c r="J157" s="8">
        <v>44196</v>
      </c>
      <c r="K157" t="s">
        <v>2</v>
      </c>
      <c r="M157">
        <v>3600</v>
      </c>
      <c r="N157">
        <v>1</v>
      </c>
      <c r="O157">
        <v>0</v>
      </c>
    </row>
    <row r="158" spans="1:15" x14ac:dyDescent="0.55000000000000004">
      <c r="A158">
        <v>157</v>
      </c>
      <c r="B158" s="7">
        <f>VLOOKUP(C158,client!A:B,2,FALSE)</f>
        <v>76</v>
      </c>
      <c r="C158" s="4" t="s">
        <v>148</v>
      </c>
      <c r="D158" s="4" t="s">
        <v>0</v>
      </c>
      <c r="E158">
        <v>2019</v>
      </c>
      <c r="F158" t="s">
        <v>1</v>
      </c>
      <c r="G158" s="7">
        <f>VLOOKUP(H158,pic!A:B,2,FALSE)</f>
        <v>7</v>
      </c>
      <c r="H158" t="s">
        <v>119</v>
      </c>
      <c r="I158" s="8">
        <v>43754</v>
      </c>
      <c r="J158" s="8">
        <v>44119</v>
      </c>
      <c r="K158" t="s">
        <v>2</v>
      </c>
      <c r="M158">
        <v>3740</v>
      </c>
      <c r="N158">
        <v>1</v>
      </c>
      <c r="O158">
        <v>0</v>
      </c>
    </row>
    <row r="159" spans="1:15" x14ac:dyDescent="0.55000000000000004">
      <c r="A159">
        <v>158</v>
      </c>
      <c r="B159" s="7">
        <f>VLOOKUP(C159,client!A:B,2,FALSE)</f>
        <v>77</v>
      </c>
      <c r="C159" s="4" t="s">
        <v>150</v>
      </c>
      <c r="D159" s="4" t="s">
        <v>5</v>
      </c>
      <c r="E159">
        <v>2019</v>
      </c>
      <c r="F159" t="s">
        <v>6</v>
      </c>
      <c r="G159" s="7">
        <f>VLOOKUP(H159,pic!A:B,2,FALSE)</f>
        <v>7</v>
      </c>
      <c r="H159" t="s">
        <v>119</v>
      </c>
      <c r="I159" s="8">
        <v>43831</v>
      </c>
      <c r="J159" s="8">
        <v>44196</v>
      </c>
      <c r="K159" t="s">
        <v>2</v>
      </c>
      <c r="M159">
        <v>3200</v>
      </c>
      <c r="N159">
        <v>1</v>
      </c>
      <c r="O159">
        <v>0</v>
      </c>
    </row>
    <row r="160" spans="1:15" x14ac:dyDescent="0.55000000000000004">
      <c r="A160">
        <v>159</v>
      </c>
      <c r="B160" s="7">
        <f>VLOOKUP(C160,client!A:B,2,FALSE)</f>
        <v>78</v>
      </c>
      <c r="C160" s="4" t="s">
        <v>151</v>
      </c>
      <c r="D160" s="4" t="s">
        <v>0</v>
      </c>
      <c r="E160">
        <v>2019</v>
      </c>
      <c r="F160" t="s">
        <v>1</v>
      </c>
      <c r="G160" s="7">
        <f>VLOOKUP(H160,pic!A:B,2,FALSE)</f>
        <v>7</v>
      </c>
      <c r="H160" t="s">
        <v>119</v>
      </c>
      <c r="I160" s="8">
        <v>43831</v>
      </c>
      <c r="J160" s="8">
        <v>44196</v>
      </c>
      <c r="K160" t="s">
        <v>2</v>
      </c>
      <c r="M160">
        <v>8200</v>
      </c>
      <c r="N160">
        <v>1</v>
      </c>
      <c r="O160">
        <v>0</v>
      </c>
    </row>
    <row r="161" spans="1:15" x14ac:dyDescent="0.55000000000000004">
      <c r="A161">
        <v>160</v>
      </c>
      <c r="B161" s="7">
        <f>VLOOKUP(C161,client!A:B,2,FALSE)</f>
        <v>79</v>
      </c>
      <c r="C161" s="4" t="s">
        <v>152</v>
      </c>
      <c r="D161" s="4" t="s">
        <v>0</v>
      </c>
      <c r="E161">
        <v>2019</v>
      </c>
      <c r="F161" t="s">
        <v>1</v>
      </c>
      <c r="G161" s="7">
        <f>VLOOKUP(H161,pic!A:B,2,FALSE)</f>
        <v>7</v>
      </c>
      <c r="H161" t="s">
        <v>119</v>
      </c>
      <c r="I161" s="8">
        <v>43831</v>
      </c>
      <c r="J161" s="8">
        <v>44227</v>
      </c>
      <c r="K161" t="s">
        <v>2</v>
      </c>
      <c r="M161">
        <v>2500</v>
      </c>
      <c r="N161">
        <v>1</v>
      </c>
      <c r="O161">
        <v>0</v>
      </c>
    </row>
    <row r="162" spans="1:15" x14ac:dyDescent="0.55000000000000004">
      <c r="A162">
        <v>161</v>
      </c>
      <c r="B162" s="7">
        <f>VLOOKUP(C162,client!A:B,2,FALSE)</f>
        <v>80</v>
      </c>
      <c r="C162" s="4" t="s">
        <v>153</v>
      </c>
      <c r="D162" s="4" t="s">
        <v>0</v>
      </c>
      <c r="E162">
        <v>2019</v>
      </c>
      <c r="F162" t="s">
        <v>1</v>
      </c>
      <c r="G162" s="7">
        <f>VLOOKUP(H162,pic!A:B,2,FALSE)</f>
        <v>7</v>
      </c>
      <c r="H162" t="s">
        <v>119</v>
      </c>
      <c r="I162" s="8">
        <v>43831</v>
      </c>
      <c r="J162" s="8">
        <v>44227</v>
      </c>
      <c r="K162" t="s">
        <v>2</v>
      </c>
      <c r="M162">
        <v>4400</v>
      </c>
      <c r="N162">
        <v>1</v>
      </c>
      <c r="O162">
        <v>0</v>
      </c>
    </row>
    <row r="163" spans="1:15" x14ac:dyDescent="0.55000000000000004">
      <c r="A163">
        <v>162</v>
      </c>
      <c r="B163" s="7">
        <f>VLOOKUP(C163,client!A:B,2,FALSE)</f>
        <v>81</v>
      </c>
      <c r="C163" s="4" t="s">
        <v>154</v>
      </c>
      <c r="D163" s="4" t="s">
        <v>0</v>
      </c>
      <c r="E163">
        <v>2019</v>
      </c>
      <c r="F163" t="s">
        <v>1</v>
      </c>
      <c r="G163" s="7">
        <f>VLOOKUP(H163,pic!A:B,2,FALSE)</f>
        <v>7</v>
      </c>
      <c r="H163" t="s">
        <v>119</v>
      </c>
      <c r="I163" s="8">
        <v>43831</v>
      </c>
      <c r="J163" s="8">
        <v>44227</v>
      </c>
      <c r="K163" t="s">
        <v>2</v>
      </c>
      <c r="M163">
        <v>520</v>
      </c>
      <c r="N163">
        <v>12</v>
      </c>
      <c r="O163">
        <v>0</v>
      </c>
    </row>
    <row r="164" spans="1:15" x14ac:dyDescent="0.55000000000000004">
      <c r="A164">
        <v>163</v>
      </c>
      <c r="B164" s="7">
        <f>VLOOKUP(C164,client!A:B,2,FALSE)</f>
        <v>82</v>
      </c>
      <c r="C164" s="4" t="s">
        <v>155</v>
      </c>
      <c r="D164" s="4" t="s">
        <v>0</v>
      </c>
      <c r="E164">
        <v>2019</v>
      </c>
      <c r="F164" t="s">
        <v>1</v>
      </c>
      <c r="G164" s="7">
        <f>VLOOKUP(H164,pic!A:B,2,FALSE)</f>
        <v>7</v>
      </c>
      <c r="H164" t="s">
        <v>119</v>
      </c>
      <c r="I164" s="8">
        <v>43831</v>
      </c>
      <c r="J164" s="8">
        <v>44227</v>
      </c>
      <c r="K164" t="s">
        <v>2</v>
      </c>
      <c r="M164">
        <v>4900</v>
      </c>
      <c r="N164">
        <v>1</v>
      </c>
      <c r="O164">
        <v>0</v>
      </c>
    </row>
    <row r="165" spans="1:15" x14ac:dyDescent="0.55000000000000004">
      <c r="A165">
        <v>164</v>
      </c>
      <c r="B165" s="7">
        <f>VLOOKUP(C165,client!A:B,2,FALSE)</f>
        <v>84</v>
      </c>
      <c r="C165" s="4" t="s">
        <v>157</v>
      </c>
      <c r="D165" s="4" t="s">
        <v>5</v>
      </c>
      <c r="E165">
        <v>2019</v>
      </c>
      <c r="F165" t="s">
        <v>6</v>
      </c>
      <c r="G165" s="7">
        <f>VLOOKUP(H165,pic!A:B,2,FALSE)</f>
        <v>7</v>
      </c>
      <c r="H165" t="s">
        <v>119</v>
      </c>
      <c r="I165" s="8">
        <v>43831</v>
      </c>
      <c r="J165" s="8">
        <v>44196</v>
      </c>
      <c r="K165" t="s">
        <v>2</v>
      </c>
      <c r="M165">
        <v>5500</v>
      </c>
      <c r="N165">
        <v>1</v>
      </c>
      <c r="O165">
        <v>1000</v>
      </c>
    </row>
    <row r="166" spans="1:15" x14ac:dyDescent="0.55000000000000004">
      <c r="A166">
        <v>165</v>
      </c>
      <c r="B166" s="7">
        <f>VLOOKUP(C166,client!A:B,2,FALSE)</f>
        <v>85</v>
      </c>
      <c r="C166" s="4" t="s">
        <v>158</v>
      </c>
      <c r="D166" s="4" t="s">
        <v>5</v>
      </c>
      <c r="E166">
        <v>2019</v>
      </c>
      <c r="F166" t="s">
        <v>6</v>
      </c>
      <c r="G166" s="7">
        <f>VLOOKUP(H166,pic!A:B,2,FALSE)</f>
        <v>7</v>
      </c>
      <c r="H166" t="s">
        <v>119</v>
      </c>
      <c r="I166" s="8">
        <v>43831</v>
      </c>
      <c r="J166" s="8">
        <v>44166</v>
      </c>
      <c r="K166" t="s">
        <v>2</v>
      </c>
      <c r="M166">
        <v>3500</v>
      </c>
      <c r="N166">
        <v>1</v>
      </c>
      <c r="O166">
        <v>0</v>
      </c>
    </row>
    <row r="167" spans="1:15" x14ac:dyDescent="0.55000000000000004">
      <c r="A167">
        <v>166</v>
      </c>
      <c r="B167" s="7">
        <f>VLOOKUP(C167,client!A:B,2,FALSE)</f>
        <v>103</v>
      </c>
      <c r="C167" s="4" t="s">
        <v>176</v>
      </c>
      <c r="D167" s="4" t="s">
        <v>0</v>
      </c>
      <c r="E167">
        <v>2018</v>
      </c>
      <c r="F167" t="s">
        <v>9</v>
      </c>
      <c r="G167" s="7">
        <f>VLOOKUP(H167,pic!A:B,2,FALSE)</f>
        <v>7</v>
      </c>
      <c r="H167" t="s">
        <v>119</v>
      </c>
      <c r="I167" s="8">
        <v>43101</v>
      </c>
      <c r="J167" s="8">
        <v>43753</v>
      </c>
      <c r="K167" t="s">
        <v>2</v>
      </c>
      <c r="M167">
        <v>6000</v>
      </c>
      <c r="N167">
        <v>1</v>
      </c>
      <c r="O167">
        <v>0</v>
      </c>
    </row>
    <row r="168" spans="1:15" x14ac:dyDescent="0.55000000000000004">
      <c r="A168">
        <v>167</v>
      </c>
      <c r="B168" s="7">
        <f>VLOOKUP(C168,client!A:B,2,FALSE)</f>
        <v>103</v>
      </c>
      <c r="C168" s="4" t="s">
        <v>176</v>
      </c>
      <c r="D168" s="4" t="s">
        <v>0</v>
      </c>
      <c r="E168">
        <v>2019</v>
      </c>
      <c r="F168" t="s">
        <v>1</v>
      </c>
      <c r="G168" s="7">
        <f>VLOOKUP(H168,pic!A:B,2,FALSE)</f>
        <v>7</v>
      </c>
      <c r="H168" t="s">
        <v>119</v>
      </c>
      <c r="I168" s="8">
        <v>43831</v>
      </c>
      <c r="J168" s="8">
        <v>44196</v>
      </c>
      <c r="K168" t="s">
        <v>2</v>
      </c>
      <c r="M168">
        <v>5000</v>
      </c>
      <c r="N168">
        <v>1</v>
      </c>
      <c r="O168">
        <v>0</v>
      </c>
    </row>
    <row r="169" spans="1:15" x14ac:dyDescent="0.55000000000000004">
      <c r="A169">
        <v>168</v>
      </c>
      <c r="B169" s="7">
        <f>VLOOKUP(C169,client!A:B,2,FALSE)</f>
        <v>104</v>
      </c>
      <c r="C169" s="4" t="s">
        <v>177</v>
      </c>
      <c r="D169" s="4" t="s">
        <v>0</v>
      </c>
      <c r="E169">
        <v>2019</v>
      </c>
      <c r="F169" t="s">
        <v>1</v>
      </c>
      <c r="G169" s="7">
        <f>VLOOKUP(H169,pic!A:B,2,FALSE)</f>
        <v>7</v>
      </c>
      <c r="H169" t="s">
        <v>119</v>
      </c>
      <c r="I169" s="8">
        <v>43831</v>
      </c>
      <c r="J169" s="8">
        <v>44227</v>
      </c>
      <c r="K169" t="s">
        <v>2</v>
      </c>
      <c r="M169">
        <v>9000</v>
      </c>
      <c r="N169">
        <v>1</v>
      </c>
      <c r="O169">
        <v>0</v>
      </c>
    </row>
    <row r="170" spans="1:15" x14ac:dyDescent="0.55000000000000004">
      <c r="A170">
        <v>169</v>
      </c>
      <c r="B170" s="7">
        <f>VLOOKUP(C170,client!A:B,2,FALSE)</f>
        <v>86</v>
      </c>
      <c r="C170" s="4" t="s">
        <v>159</v>
      </c>
      <c r="D170" s="4" t="s">
        <v>3</v>
      </c>
      <c r="E170">
        <v>2020</v>
      </c>
      <c r="F170" t="s">
        <v>4</v>
      </c>
      <c r="G170" s="7">
        <f>VLOOKUP(H170,pic!A:B,2,FALSE)</f>
        <v>7</v>
      </c>
      <c r="H170" t="s">
        <v>119</v>
      </c>
      <c r="I170" s="8">
        <v>43830</v>
      </c>
      <c r="J170" s="8">
        <v>44227</v>
      </c>
      <c r="K170" t="s">
        <v>2</v>
      </c>
      <c r="M170">
        <v>0</v>
      </c>
      <c r="N170">
        <v>1</v>
      </c>
      <c r="O170">
        <v>6600</v>
      </c>
    </row>
    <row r="171" spans="1:15" x14ac:dyDescent="0.55000000000000004">
      <c r="A171">
        <v>170</v>
      </c>
      <c r="B171" s="7">
        <f>VLOOKUP(C171,client!A:B,2,FALSE)</f>
        <v>86</v>
      </c>
      <c r="C171" s="4" t="s">
        <v>159</v>
      </c>
      <c r="D171" s="4" t="s">
        <v>5</v>
      </c>
      <c r="E171">
        <v>2019</v>
      </c>
      <c r="F171" t="s">
        <v>6</v>
      </c>
      <c r="G171" s="7">
        <f>VLOOKUP(H171,pic!A:B,2,FALSE)</f>
        <v>7</v>
      </c>
      <c r="H171" t="s">
        <v>119</v>
      </c>
      <c r="I171" s="8">
        <v>43770</v>
      </c>
      <c r="J171" s="8">
        <v>44196</v>
      </c>
      <c r="K171" t="s">
        <v>2</v>
      </c>
      <c r="M171">
        <v>12000</v>
      </c>
      <c r="N171">
        <v>1</v>
      </c>
      <c r="O171">
        <v>1450</v>
      </c>
    </row>
    <row r="172" spans="1:15" x14ac:dyDescent="0.55000000000000004">
      <c r="A172">
        <v>171</v>
      </c>
      <c r="B172" s="7">
        <f>VLOOKUP(C172,client!A:B,2,FALSE)</f>
        <v>86</v>
      </c>
      <c r="C172" s="4" t="s">
        <v>159</v>
      </c>
      <c r="D172" s="4" t="s">
        <v>33</v>
      </c>
      <c r="G172" s="7">
        <f>VLOOKUP(H172,pic!A:B,2,FALSE)</f>
        <v>7</v>
      </c>
      <c r="H172" t="s">
        <v>119</v>
      </c>
      <c r="I172" s="8">
        <v>43891</v>
      </c>
      <c r="J172" s="8">
        <v>44196</v>
      </c>
      <c r="K172" t="s">
        <v>2</v>
      </c>
      <c r="M172">
        <v>0</v>
      </c>
      <c r="N172">
        <v>1</v>
      </c>
      <c r="O172">
        <v>0</v>
      </c>
    </row>
    <row r="173" spans="1:15" x14ac:dyDescent="0.55000000000000004">
      <c r="A173">
        <v>172</v>
      </c>
      <c r="B173" s="7">
        <f>VLOOKUP(C173,client!A:B,2,FALSE)</f>
        <v>87</v>
      </c>
      <c r="C173" s="4" t="s">
        <v>160</v>
      </c>
      <c r="D173" s="4" t="s">
        <v>0</v>
      </c>
      <c r="E173" s="4">
        <v>2019</v>
      </c>
      <c r="F173" s="4" t="str">
        <f t="shared" ref="F173:F209" si="0">D173&amp;" - "&amp;E173</f>
        <v>CORP TAX - 2019</v>
      </c>
      <c r="G173" s="7">
        <f>VLOOKUP(H173,pic!A:B,2,FALSE)</f>
        <v>7</v>
      </c>
      <c r="H173" t="s">
        <v>119</v>
      </c>
      <c r="I173" s="8">
        <v>43831</v>
      </c>
      <c r="J173" s="8">
        <v>44227</v>
      </c>
      <c r="K173" t="s">
        <v>2</v>
      </c>
      <c r="M173">
        <v>3150</v>
      </c>
      <c r="N173">
        <v>1</v>
      </c>
      <c r="O173">
        <v>0</v>
      </c>
    </row>
    <row r="174" spans="1:15" x14ac:dyDescent="0.55000000000000004">
      <c r="A174">
        <v>173</v>
      </c>
      <c r="B174" s="7">
        <f>VLOOKUP(C174,client!A:B,2,FALSE)</f>
        <v>87</v>
      </c>
      <c r="C174" s="4" t="s">
        <v>160</v>
      </c>
      <c r="D174" s="4" t="s">
        <v>5</v>
      </c>
      <c r="E174" s="4">
        <v>2019</v>
      </c>
      <c r="F174" s="4" t="str">
        <f t="shared" si="0"/>
        <v>INDIV TAX - 2019</v>
      </c>
      <c r="G174" s="7">
        <f>VLOOKUP(H174,pic!A:B,2,FALSE)</f>
        <v>7</v>
      </c>
      <c r="H174" t="s">
        <v>119</v>
      </c>
      <c r="I174" s="8">
        <v>43831</v>
      </c>
      <c r="J174" s="8">
        <v>44196</v>
      </c>
      <c r="K174" t="s">
        <v>2</v>
      </c>
      <c r="M174">
        <v>1150</v>
      </c>
      <c r="N174">
        <v>1</v>
      </c>
      <c r="O174">
        <v>0</v>
      </c>
    </row>
    <row r="175" spans="1:15" x14ac:dyDescent="0.55000000000000004">
      <c r="A175">
        <v>174</v>
      </c>
      <c r="B175" s="7">
        <f>VLOOKUP(C175,client!A:B,2,FALSE)</f>
        <v>88</v>
      </c>
      <c r="C175" s="4" t="s">
        <v>161</v>
      </c>
      <c r="D175" s="4" t="s">
        <v>5</v>
      </c>
      <c r="E175" s="4">
        <v>2019</v>
      </c>
      <c r="F175" s="4" t="str">
        <f t="shared" si="0"/>
        <v>INDIV TAX - 2019</v>
      </c>
      <c r="G175" s="7">
        <f>VLOOKUP(H175,pic!A:B,2,FALSE)</f>
        <v>7</v>
      </c>
      <c r="H175" t="s">
        <v>119</v>
      </c>
      <c r="I175" s="8">
        <v>43831</v>
      </c>
      <c r="J175" s="8">
        <v>44196</v>
      </c>
      <c r="K175" t="s">
        <v>2</v>
      </c>
      <c r="M175">
        <v>1700</v>
      </c>
      <c r="N175">
        <v>1</v>
      </c>
      <c r="O175">
        <v>0</v>
      </c>
    </row>
    <row r="176" spans="1:15" x14ac:dyDescent="0.55000000000000004">
      <c r="A176">
        <v>175</v>
      </c>
      <c r="B176" s="7">
        <f>VLOOKUP(C176,client!A:B,2,FALSE)</f>
        <v>88</v>
      </c>
      <c r="C176" s="4" t="s">
        <v>161</v>
      </c>
      <c r="D176" s="4" t="s">
        <v>5</v>
      </c>
      <c r="E176" s="4">
        <v>2020</v>
      </c>
      <c r="F176" s="4" t="str">
        <f t="shared" si="0"/>
        <v>INDIV TAX - 2020</v>
      </c>
      <c r="G176" s="7">
        <f>VLOOKUP(H176,pic!A:B,2,FALSE)</f>
        <v>7</v>
      </c>
      <c r="H176" t="s">
        <v>119</v>
      </c>
      <c r="I176" s="8">
        <v>43831</v>
      </c>
      <c r="J176" s="8">
        <v>44561</v>
      </c>
      <c r="K176" t="s">
        <v>2</v>
      </c>
      <c r="M176">
        <v>1700</v>
      </c>
      <c r="N176">
        <v>1</v>
      </c>
      <c r="O176">
        <v>0</v>
      </c>
    </row>
    <row r="177" spans="1:15" x14ac:dyDescent="0.55000000000000004">
      <c r="A177">
        <v>176</v>
      </c>
      <c r="B177" s="7">
        <f>VLOOKUP(C177,client!A:B,2,FALSE)</f>
        <v>116</v>
      </c>
      <c r="C177" s="4" t="s">
        <v>190</v>
      </c>
      <c r="D177" s="4" t="s">
        <v>5</v>
      </c>
      <c r="E177" s="4">
        <v>2019</v>
      </c>
      <c r="F177" s="4" t="str">
        <f t="shared" si="0"/>
        <v>INDIV TAX - 2019</v>
      </c>
      <c r="G177" s="7">
        <f>VLOOKUP(H177,pic!A:B,2,FALSE)</f>
        <v>7</v>
      </c>
      <c r="H177" t="s">
        <v>119</v>
      </c>
      <c r="I177" s="8">
        <v>43831</v>
      </c>
      <c r="J177" s="8">
        <v>43982</v>
      </c>
      <c r="K177" t="s">
        <v>2</v>
      </c>
      <c r="M177">
        <v>1190</v>
      </c>
      <c r="N177">
        <v>1</v>
      </c>
      <c r="O177">
        <v>0</v>
      </c>
    </row>
    <row r="178" spans="1:15" x14ac:dyDescent="0.55000000000000004">
      <c r="A178">
        <v>177</v>
      </c>
      <c r="B178" s="7">
        <f>VLOOKUP(C178,client!A:B,2,FALSE)</f>
        <v>89</v>
      </c>
      <c r="C178" s="4" t="s">
        <v>162</v>
      </c>
      <c r="D178" s="4" t="s">
        <v>3</v>
      </c>
      <c r="E178" s="4">
        <v>2020</v>
      </c>
      <c r="F178" s="4" t="str">
        <f t="shared" si="0"/>
        <v>BM - 2020</v>
      </c>
      <c r="G178" s="7">
        <f>VLOOKUP(H178,pic!A:B,2,FALSE)</f>
        <v>7</v>
      </c>
      <c r="H178" t="s">
        <v>119</v>
      </c>
      <c r="I178" s="8">
        <v>43831</v>
      </c>
      <c r="J178" s="8">
        <v>44196</v>
      </c>
      <c r="K178" t="s">
        <v>2</v>
      </c>
      <c r="M178">
        <v>1200</v>
      </c>
      <c r="N178">
        <v>4</v>
      </c>
      <c r="O178">
        <v>0</v>
      </c>
    </row>
    <row r="179" spans="1:15" x14ac:dyDescent="0.55000000000000004">
      <c r="A179">
        <v>178</v>
      </c>
      <c r="B179" s="7">
        <f>VLOOKUP(C179,client!A:B,2,FALSE)</f>
        <v>89</v>
      </c>
      <c r="C179" s="4" t="s">
        <v>162</v>
      </c>
      <c r="D179" s="4" t="s">
        <v>0</v>
      </c>
      <c r="E179" s="4">
        <v>2019</v>
      </c>
      <c r="F179" s="4" t="str">
        <f t="shared" si="0"/>
        <v>CORP TAX - 2019</v>
      </c>
      <c r="G179" s="7">
        <f>VLOOKUP(H179,pic!A:B,2,FALSE)</f>
        <v>7</v>
      </c>
      <c r="H179" t="s">
        <v>119</v>
      </c>
      <c r="I179" s="8">
        <v>43831</v>
      </c>
      <c r="J179" s="8">
        <v>44196</v>
      </c>
      <c r="K179" t="s">
        <v>2</v>
      </c>
      <c r="M179">
        <v>2500</v>
      </c>
      <c r="N179">
        <v>1</v>
      </c>
      <c r="O179">
        <v>0</v>
      </c>
    </row>
    <row r="180" spans="1:15" x14ac:dyDescent="0.55000000000000004">
      <c r="A180">
        <v>179</v>
      </c>
      <c r="B180" s="7">
        <f>VLOOKUP(C180,client!A:B,2,FALSE)</f>
        <v>65</v>
      </c>
      <c r="C180" s="4" t="s">
        <v>137</v>
      </c>
      <c r="D180" s="4" t="s">
        <v>3</v>
      </c>
      <c r="E180" s="4">
        <v>2020</v>
      </c>
      <c r="F180" s="4" t="str">
        <f t="shared" si="0"/>
        <v>BM - 2020</v>
      </c>
      <c r="G180" s="7">
        <f>VLOOKUP(H180,pic!A:B,2,FALSE)</f>
        <v>7</v>
      </c>
      <c r="H180" t="s">
        <v>119</v>
      </c>
      <c r="I180" s="8">
        <v>43831</v>
      </c>
      <c r="J180" s="8">
        <v>44196</v>
      </c>
      <c r="K180" t="s">
        <v>2</v>
      </c>
      <c r="M180">
        <v>600</v>
      </c>
      <c r="N180">
        <v>4</v>
      </c>
      <c r="O180">
        <v>0</v>
      </c>
    </row>
    <row r="181" spans="1:15" x14ac:dyDescent="0.55000000000000004">
      <c r="A181">
        <v>180</v>
      </c>
      <c r="B181" s="7">
        <f>VLOOKUP(C181,client!A:B,2,FALSE)</f>
        <v>65</v>
      </c>
      <c r="C181" s="4" t="s">
        <v>137</v>
      </c>
      <c r="D181" s="4" t="s">
        <v>0</v>
      </c>
      <c r="E181" s="4">
        <v>2019</v>
      </c>
      <c r="F181" s="4" t="str">
        <f t="shared" si="0"/>
        <v>CORP TAX - 2019</v>
      </c>
      <c r="G181" s="7">
        <f>VLOOKUP(H181,pic!A:B,2,FALSE)</f>
        <v>7</v>
      </c>
      <c r="H181" t="s">
        <v>119</v>
      </c>
      <c r="I181" s="8">
        <v>43831</v>
      </c>
      <c r="J181" s="8">
        <v>44196</v>
      </c>
      <c r="K181" t="s">
        <v>2</v>
      </c>
      <c r="M181">
        <v>3500</v>
      </c>
      <c r="N181">
        <v>1</v>
      </c>
      <c r="O181">
        <v>0</v>
      </c>
    </row>
    <row r="182" spans="1:15" x14ac:dyDescent="0.55000000000000004">
      <c r="A182">
        <v>181</v>
      </c>
      <c r="B182" s="7">
        <f>VLOOKUP(C182,client!A:B,2,FALSE)</f>
        <v>90</v>
      </c>
      <c r="C182" s="4" t="s">
        <v>163</v>
      </c>
      <c r="D182" s="4" t="s">
        <v>0</v>
      </c>
      <c r="E182" s="4">
        <v>2019</v>
      </c>
      <c r="F182" s="4" t="str">
        <f t="shared" si="0"/>
        <v>CORP TAX - 2019</v>
      </c>
      <c r="G182" s="7">
        <f>VLOOKUP(H182,pic!A:B,2,FALSE)</f>
        <v>7</v>
      </c>
      <c r="H182" t="s">
        <v>119</v>
      </c>
      <c r="I182" s="8">
        <v>43466</v>
      </c>
      <c r="J182" s="8">
        <v>44135</v>
      </c>
      <c r="K182" t="s">
        <v>2</v>
      </c>
      <c r="M182">
        <v>3700</v>
      </c>
      <c r="N182">
        <v>1</v>
      </c>
      <c r="O182">
        <v>0</v>
      </c>
    </row>
    <row r="183" spans="1:15" x14ac:dyDescent="0.55000000000000004">
      <c r="A183">
        <v>182</v>
      </c>
      <c r="B183" s="7">
        <f>VLOOKUP(C183,client!A:B,2,FALSE)</f>
        <v>90</v>
      </c>
      <c r="C183" s="4" t="s">
        <v>163</v>
      </c>
      <c r="D183" s="4" t="s">
        <v>0</v>
      </c>
      <c r="E183" s="4">
        <v>2020</v>
      </c>
      <c r="F183" s="4" t="str">
        <f t="shared" si="0"/>
        <v>CORP TAX - 2020</v>
      </c>
      <c r="G183" s="7">
        <f>VLOOKUP(H183,pic!A:B,2,FALSE)</f>
        <v>7</v>
      </c>
      <c r="H183" t="s">
        <v>119</v>
      </c>
      <c r="I183" s="8">
        <v>43831</v>
      </c>
      <c r="J183" s="8">
        <v>44500</v>
      </c>
      <c r="K183" t="s">
        <v>2</v>
      </c>
      <c r="M183">
        <v>3700</v>
      </c>
      <c r="N183">
        <v>1</v>
      </c>
      <c r="O183">
        <v>0</v>
      </c>
    </row>
    <row r="184" spans="1:15" x14ac:dyDescent="0.55000000000000004">
      <c r="A184">
        <v>183</v>
      </c>
      <c r="B184" s="7">
        <f>VLOOKUP(C184,client!A:B,2,FALSE)</f>
        <v>90</v>
      </c>
      <c r="C184" s="4" t="s">
        <v>163</v>
      </c>
      <c r="D184" s="4" t="s">
        <v>5</v>
      </c>
      <c r="E184" s="4">
        <v>2019</v>
      </c>
      <c r="F184" s="4" t="str">
        <f t="shared" si="0"/>
        <v>INDIV TAX - 2019</v>
      </c>
      <c r="G184" s="7">
        <f>VLOOKUP(H184,pic!A:B,2,FALSE)</f>
        <v>7</v>
      </c>
      <c r="H184" t="s">
        <v>119</v>
      </c>
      <c r="I184" s="8">
        <v>43466</v>
      </c>
      <c r="J184" s="8">
        <v>44135</v>
      </c>
      <c r="K184" t="s">
        <v>2</v>
      </c>
      <c r="M184">
        <v>1500</v>
      </c>
      <c r="N184">
        <v>1</v>
      </c>
      <c r="O184">
        <v>0</v>
      </c>
    </row>
    <row r="185" spans="1:15" x14ac:dyDescent="0.55000000000000004">
      <c r="A185">
        <v>184</v>
      </c>
      <c r="B185" s="7">
        <f>VLOOKUP(C185,client!A:B,2,FALSE)</f>
        <v>90</v>
      </c>
      <c r="C185" s="4" t="s">
        <v>163</v>
      </c>
      <c r="D185" s="4" t="s">
        <v>5</v>
      </c>
      <c r="E185" s="4">
        <v>2020</v>
      </c>
      <c r="F185" s="4" t="str">
        <f t="shared" si="0"/>
        <v>INDIV TAX - 2020</v>
      </c>
      <c r="G185" s="7">
        <f>VLOOKUP(H185,pic!A:B,2,FALSE)</f>
        <v>7</v>
      </c>
      <c r="H185" t="s">
        <v>119</v>
      </c>
      <c r="I185" s="8">
        <v>43800</v>
      </c>
      <c r="J185" s="8">
        <v>44561</v>
      </c>
      <c r="K185" t="s">
        <v>2</v>
      </c>
      <c r="M185">
        <v>1500</v>
      </c>
      <c r="N185">
        <v>1</v>
      </c>
      <c r="O185">
        <v>0</v>
      </c>
    </row>
    <row r="186" spans="1:15" x14ac:dyDescent="0.55000000000000004">
      <c r="A186">
        <v>185</v>
      </c>
      <c r="B186" s="7">
        <f>VLOOKUP(C186,client!A:B,2,FALSE)</f>
        <v>90</v>
      </c>
      <c r="C186" s="4" t="s">
        <v>163</v>
      </c>
      <c r="D186" s="4" t="s">
        <v>3</v>
      </c>
      <c r="E186" s="4">
        <v>2020</v>
      </c>
      <c r="F186" s="4" t="str">
        <f t="shared" si="0"/>
        <v>BM - 2020</v>
      </c>
      <c r="G186" s="7">
        <f>VLOOKUP(H186,pic!A:B,2,FALSE)</f>
        <v>7</v>
      </c>
      <c r="H186" t="s">
        <v>119</v>
      </c>
      <c r="I186" s="8">
        <v>43831</v>
      </c>
      <c r="J186" s="8">
        <v>44316</v>
      </c>
      <c r="K186" t="s">
        <v>2</v>
      </c>
      <c r="M186">
        <v>0</v>
      </c>
      <c r="N186">
        <v>1</v>
      </c>
      <c r="O186">
        <v>0</v>
      </c>
    </row>
    <row r="187" spans="1:15" x14ac:dyDescent="0.55000000000000004">
      <c r="A187">
        <v>186</v>
      </c>
      <c r="B187" s="7">
        <f>VLOOKUP(C187,client!A:B,2,FALSE)</f>
        <v>48</v>
      </c>
      <c r="C187" s="4" t="s">
        <v>120</v>
      </c>
      <c r="D187" s="4" t="s">
        <v>0</v>
      </c>
      <c r="E187" s="4">
        <v>2019</v>
      </c>
      <c r="F187" s="4" t="str">
        <f t="shared" si="0"/>
        <v>CORP TAX - 2019</v>
      </c>
      <c r="G187" s="7">
        <f>VLOOKUP(H187,pic!A:B,2,FALSE)</f>
        <v>7</v>
      </c>
      <c r="H187" t="s">
        <v>119</v>
      </c>
      <c r="I187" s="8">
        <v>43466</v>
      </c>
      <c r="J187" s="8">
        <v>44135</v>
      </c>
      <c r="K187" t="s">
        <v>2</v>
      </c>
      <c r="M187">
        <v>8500</v>
      </c>
      <c r="N187">
        <v>1</v>
      </c>
      <c r="O187">
        <v>0</v>
      </c>
    </row>
    <row r="188" spans="1:15" x14ac:dyDescent="0.55000000000000004">
      <c r="A188">
        <v>187</v>
      </c>
      <c r="B188" s="7">
        <f>VLOOKUP(C188,client!A:B,2,FALSE)</f>
        <v>92</v>
      </c>
      <c r="C188" s="4" t="s">
        <v>165</v>
      </c>
      <c r="D188" s="4" t="s">
        <v>5</v>
      </c>
      <c r="E188" s="4">
        <v>2019</v>
      </c>
      <c r="F188" s="4" t="str">
        <f t="shared" si="0"/>
        <v>INDIV TAX - 2019</v>
      </c>
      <c r="G188" s="7">
        <f>VLOOKUP(H188,pic!A:B,2,FALSE)</f>
        <v>7</v>
      </c>
      <c r="H188" t="s">
        <v>119</v>
      </c>
      <c r="I188" s="8">
        <v>43831</v>
      </c>
      <c r="J188" s="8">
        <v>44196</v>
      </c>
      <c r="K188" t="s">
        <v>2</v>
      </c>
      <c r="M188">
        <v>3200</v>
      </c>
      <c r="N188">
        <v>1</v>
      </c>
      <c r="O188">
        <v>0</v>
      </c>
    </row>
    <row r="189" spans="1:15" x14ac:dyDescent="0.55000000000000004">
      <c r="A189">
        <v>188</v>
      </c>
      <c r="B189" s="7">
        <f>VLOOKUP(C189,client!A:B,2,FALSE)</f>
        <v>93</v>
      </c>
      <c r="C189" s="4" t="s">
        <v>166</v>
      </c>
      <c r="D189" s="4" t="s">
        <v>5</v>
      </c>
      <c r="E189" s="4">
        <v>2019</v>
      </c>
      <c r="F189" s="4" t="str">
        <f t="shared" si="0"/>
        <v>INDIV TAX - 2019</v>
      </c>
      <c r="G189" s="7">
        <f>VLOOKUP(H189,pic!A:B,2,FALSE)</f>
        <v>7</v>
      </c>
      <c r="H189" t="s">
        <v>119</v>
      </c>
      <c r="I189" s="8">
        <v>43831</v>
      </c>
      <c r="J189" s="8">
        <v>44196</v>
      </c>
      <c r="K189" t="s">
        <v>2</v>
      </c>
      <c r="M189">
        <v>9700</v>
      </c>
      <c r="N189">
        <v>1</v>
      </c>
      <c r="O189">
        <v>0</v>
      </c>
    </row>
    <row r="190" spans="1:15" x14ac:dyDescent="0.55000000000000004">
      <c r="A190">
        <v>189</v>
      </c>
      <c r="B190" s="7">
        <f>VLOOKUP(C190,client!A:B,2,FALSE)</f>
        <v>93</v>
      </c>
      <c r="C190" s="4" t="s">
        <v>166</v>
      </c>
      <c r="D190" s="4" t="s">
        <v>5</v>
      </c>
      <c r="E190" s="4">
        <v>2020</v>
      </c>
      <c r="F190" s="4" t="str">
        <f t="shared" si="0"/>
        <v>INDIV TAX - 2020</v>
      </c>
      <c r="G190" s="7">
        <f>VLOOKUP(H190,pic!A:B,2,FALSE)</f>
        <v>7</v>
      </c>
      <c r="H190" t="s">
        <v>119</v>
      </c>
      <c r="I190" s="8">
        <v>43831</v>
      </c>
      <c r="J190" s="8">
        <v>44561</v>
      </c>
      <c r="K190" t="s">
        <v>2</v>
      </c>
      <c r="M190">
        <v>9700</v>
      </c>
      <c r="N190">
        <v>1</v>
      </c>
      <c r="O190">
        <v>0</v>
      </c>
    </row>
    <row r="191" spans="1:15" x14ac:dyDescent="0.55000000000000004">
      <c r="A191">
        <v>190</v>
      </c>
      <c r="B191" s="7">
        <f>VLOOKUP(C191,client!A:B,2,FALSE)</f>
        <v>93</v>
      </c>
      <c r="C191" s="4" t="s">
        <v>166</v>
      </c>
      <c r="D191" s="4" t="s">
        <v>33</v>
      </c>
      <c r="E191" s="4">
        <v>2017</v>
      </c>
      <c r="F191" s="4" t="str">
        <f t="shared" si="0"/>
        <v>NOTICE HANDLING - ITR - 2017</v>
      </c>
      <c r="G191" s="7">
        <f>VLOOKUP(H191,pic!A:B,2,FALSE)</f>
        <v>7</v>
      </c>
      <c r="H191" t="s">
        <v>119</v>
      </c>
      <c r="I191" s="8">
        <v>43952</v>
      </c>
      <c r="J191" s="8">
        <v>44196</v>
      </c>
      <c r="K191" t="s">
        <v>2</v>
      </c>
      <c r="M191">
        <v>0</v>
      </c>
      <c r="N191">
        <v>1</v>
      </c>
      <c r="O191">
        <v>0</v>
      </c>
    </row>
    <row r="192" spans="1:15" x14ac:dyDescent="0.55000000000000004">
      <c r="A192">
        <v>191</v>
      </c>
      <c r="B192" s="7">
        <f>VLOOKUP(C192,client!A:B,2,FALSE)</f>
        <v>93</v>
      </c>
      <c r="C192" s="4" t="s">
        <v>166</v>
      </c>
      <c r="D192" s="4" t="s">
        <v>33</v>
      </c>
      <c r="E192" s="4">
        <v>2018</v>
      </c>
      <c r="F192" s="4" t="str">
        <f t="shared" si="0"/>
        <v>NOTICE HANDLING - ITR - 2018</v>
      </c>
      <c r="G192" s="7">
        <f>VLOOKUP(H192,pic!A:B,2,FALSE)</f>
        <v>7</v>
      </c>
      <c r="H192" t="s">
        <v>119</v>
      </c>
      <c r="I192" s="8">
        <v>43831</v>
      </c>
      <c r="J192" s="8">
        <v>43982</v>
      </c>
      <c r="K192" t="s">
        <v>2</v>
      </c>
      <c r="M192">
        <v>0</v>
      </c>
      <c r="N192">
        <v>1</v>
      </c>
      <c r="O192">
        <v>0</v>
      </c>
    </row>
    <row r="193" spans="1:15" x14ac:dyDescent="0.55000000000000004">
      <c r="A193">
        <v>192</v>
      </c>
      <c r="B193" s="7">
        <f>VLOOKUP(C193,client!A:B,2,FALSE)</f>
        <v>95</v>
      </c>
      <c r="C193" s="4" t="s">
        <v>168</v>
      </c>
      <c r="D193" s="4" t="s">
        <v>5</v>
      </c>
      <c r="E193" s="4">
        <v>2019</v>
      </c>
      <c r="F193" s="4" t="str">
        <f t="shared" si="0"/>
        <v>INDIV TAX - 2019</v>
      </c>
      <c r="G193" s="7">
        <f>VLOOKUP(H193,pic!A:B,2,FALSE)</f>
        <v>7</v>
      </c>
      <c r="H193" t="s">
        <v>119</v>
      </c>
      <c r="I193" s="8">
        <v>43831</v>
      </c>
      <c r="J193" s="8">
        <v>44196</v>
      </c>
      <c r="K193" t="s">
        <v>2</v>
      </c>
      <c r="M193">
        <v>2500</v>
      </c>
      <c r="N193">
        <v>1</v>
      </c>
      <c r="O193">
        <v>0</v>
      </c>
    </row>
    <row r="194" spans="1:15" x14ac:dyDescent="0.55000000000000004">
      <c r="A194">
        <v>193</v>
      </c>
      <c r="B194" s="7">
        <f>VLOOKUP(C194,client!A:B,2,FALSE)</f>
        <v>95</v>
      </c>
      <c r="C194" s="4" t="s">
        <v>168</v>
      </c>
      <c r="D194" s="4" t="s">
        <v>15</v>
      </c>
      <c r="E194" s="4">
        <v>2015</v>
      </c>
      <c r="F194" s="4" t="str">
        <f t="shared" si="0"/>
        <v>TAX AUDIT - ITR - 2015</v>
      </c>
      <c r="G194" s="7">
        <f>VLOOKUP(H194,pic!A:B,2,FALSE)</f>
        <v>7</v>
      </c>
      <c r="H194" t="s">
        <v>119</v>
      </c>
      <c r="I194" s="8">
        <v>43831</v>
      </c>
      <c r="J194" s="8">
        <v>43951</v>
      </c>
      <c r="K194" t="s">
        <v>2</v>
      </c>
      <c r="M194">
        <v>0</v>
      </c>
      <c r="N194">
        <v>1</v>
      </c>
      <c r="O194">
        <v>0</v>
      </c>
    </row>
    <row r="195" spans="1:15" x14ac:dyDescent="0.55000000000000004">
      <c r="A195">
        <v>194</v>
      </c>
      <c r="B195" s="7">
        <f>VLOOKUP(C195,client!A:B,2,FALSE)</f>
        <v>16</v>
      </c>
      <c r="C195" s="4" t="s">
        <v>86</v>
      </c>
      <c r="D195" s="4" t="s">
        <v>0</v>
      </c>
      <c r="E195" s="4">
        <v>2019</v>
      </c>
      <c r="F195" s="4" t="str">
        <f t="shared" si="0"/>
        <v>CORP TAX - 2019</v>
      </c>
      <c r="G195" s="7">
        <f>VLOOKUP(H195,pic!A:B,2,FALSE)</f>
        <v>7</v>
      </c>
      <c r="H195" t="s">
        <v>119</v>
      </c>
      <c r="I195" s="8">
        <v>43831</v>
      </c>
      <c r="J195" s="8">
        <v>44196</v>
      </c>
      <c r="K195" t="s">
        <v>2</v>
      </c>
      <c r="M195">
        <v>3400</v>
      </c>
      <c r="N195">
        <v>1</v>
      </c>
      <c r="O195">
        <v>0</v>
      </c>
    </row>
    <row r="196" spans="1:15" x14ac:dyDescent="0.55000000000000004">
      <c r="A196">
        <v>195</v>
      </c>
      <c r="B196" s="7">
        <f>VLOOKUP(C196,client!A:B,2,FALSE)</f>
        <v>96</v>
      </c>
      <c r="C196" s="4" t="s">
        <v>169</v>
      </c>
      <c r="D196" s="4" t="s">
        <v>0</v>
      </c>
      <c r="E196" s="4">
        <v>2019</v>
      </c>
      <c r="F196" s="4" t="str">
        <f t="shared" si="0"/>
        <v>CORP TAX - 2019</v>
      </c>
      <c r="G196" s="7">
        <f>VLOOKUP(H196,pic!A:B,2,FALSE)</f>
        <v>7</v>
      </c>
      <c r="H196" t="s">
        <v>119</v>
      </c>
      <c r="I196" s="8">
        <v>43831</v>
      </c>
      <c r="J196" s="8">
        <v>44196</v>
      </c>
      <c r="K196" t="s">
        <v>2</v>
      </c>
      <c r="M196">
        <v>5000</v>
      </c>
      <c r="N196">
        <v>1</v>
      </c>
      <c r="O196">
        <v>0</v>
      </c>
    </row>
    <row r="197" spans="1:15" x14ac:dyDescent="0.55000000000000004">
      <c r="A197">
        <v>196</v>
      </c>
      <c r="B197" s="7">
        <f>VLOOKUP(C197,client!A:B,2,FALSE)</f>
        <v>97</v>
      </c>
      <c r="C197" s="4" t="s">
        <v>170</v>
      </c>
      <c r="D197" s="4" t="s">
        <v>5</v>
      </c>
      <c r="E197" s="4">
        <v>2019</v>
      </c>
      <c r="F197" s="4" t="str">
        <f t="shared" si="0"/>
        <v>INDIV TAX - 2019</v>
      </c>
      <c r="G197" s="7">
        <f>VLOOKUP(H197,pic!A:B,2,FALSE)</f>
        <v>7</v>
      </c>
      <c r="H197" t="s">
        <v>119</v>
      </c>
      <c r="I197" s="8">
        <v>43831</v>
      </c>
      <c r="J197" s="8">
        <v>44196</v>
      </c>
      <c r="K197" t="s">
        <v>2</v>
      </c>
      <c r="M197">
        <v>45210</v>
      </c>
      <c r="N197">
        <v>1</v>
      </c>
      <c r="O197">
        <v>0</v>
      </c>
    </row>
    <row r="198" spans="1:15" x14ac:dyDescent="0.55000000000000004">
      <c r="A198">
        <v>197</v>
      </c>
      <c r="B198" s="7">
        <f>VLOOKUP(C198,client!A:B,2,FALSE)</f>
        <v>97</v>
      </c>
      <c r="C198" s="4" t="s">
        <v>170</v>
      </c>
      <c r="D198" s="4" t="s">
        <v>7</v>
      </c>
      <c r="E198" s="4">
        <v>2020</v>
      </c>
      <c r="F198" s="4" t="str">
        <f t="shared" si="0"/>
        <v>TAX EQ - 2020</v>
      </c>
      <c r="G198" s="7">
        <f>VLOOKUP(H198,pic!A:B,2,FALSE)</f>
        <v>7</v>
      </c>
      <c r="H198" t="s">
        <v>119</v>
      </c>
      <c r="I198" s="8">
        <v>43831</v>
      </c>
      <c r="J198" s="8">
        <v>44196</v>
      </c>
      <c r="K198" t="s">
        <v>2</v>
      </c>
      <c r="M198">
        <v>0</v>
      </c>
      <c r="N198">
        <v>1</v>
      </c>
      <c r="O198">
        <v>0</v>
      </c>
    </row>
    <row r="199" spans="1:15" x14ac:dyDescent="0.55000000000000004">
      <c r="A199">
        <v>198</v>
      </c>
      <c r="B199" s="7">
        <f>VLOOKUP(C199,client!A:B,2,FALSE)</f>
        <v>98</v>
      </c>
      <c r="C199" s="4" t="s">
        <v>171</v>
      </c>
      <c r="D199" s="4" t="s">
        <v>5</v>
      </c>
      <c r="E199" s="4">
        <v>2019</v>
      </c>
      <c r="F199" s="4" t="str">
        <f t="shared" si="0"/>
        <v>INDIV TAX - 2019</v>
      </c>
      <c r="G199" s="7">
        <f>VLOOKUP(H199,pic!A:B,2,FALSE)</f>
        <v>7</v>
      </c>
      <c r="H199" t="s">
        <v>119</v>
      </c>
      <c r="I199" s="8">
        <v>43831</v>
      </c>
      <c r="J199" s="8">
        <v>44196</v>
      </c>
      <c r="K199" t="s">
        <v>2</v>
      </c>
      <c r="M199">
        <v>0</v>
      </c>
      <c r="N199">
        <v>1</v>
      </c>
      <c r="O199">
        <v>0</v>
      </c>
    </row>
    <row r="200" spans="1:15" x14ac:dyDescent="0.55000000000000004">
      <c r="A200">
        <v>199</v>
      </c>
      <c r="B200" s="7">
        <f>VLOOKUP(C200,client!A:B,2,FALSE)</f>
        <v>102</v>
      </c>
      <c r="C200" s="4" t="s">
        <v>175</v>
      </c>
      <c r="D200" s="4" t="s">
        <v>3</v>
      </c>
      <c r="E200" s="4">
        <v>2020</v>
      </c>
      <c r="F200" s="4" t="str">
        <f t="shared" si="0"/>
        <v>BM - 2020</v>
      </c>
      <c r="G200" s="7">
        <f>VLOOKUP(H200,pic!A:B,2,FALSE)</f>
        <v>4</v>
      </c>
      <c r="H200" t="s">
        <v>220</v>
      </c>
      <c r="I200" s="8">
        <v>43831</v>
      </c>
      <c r="J200" s="8">
        <v>44196</v>
      </c>
      <c r="K200" t="s">
        <v>2</v>
      </c>
      <c r="M200">
        <v>2000</v>
      </c>
      <c r="N200">
        <v>12</v>
      </c>
      <c r="O200">
        <v>0</v>
      </c>
    </row>
    <row r="201" spans="1:15" x14ac:dyDescent="0.55000000000000004">
      <c r="A201">
        <v>200</v>
      </c>
      <c r="B201" s="7">
        <f>VLOOKUP(C201,client!A:B,2,FALSE)</f>
        <v>103</v>
      </c>
      <c r="C201" s="4" t="s">
        <v>176</v>
      </c>
      <c r="D201" s="4" t="s">
        <v>3</v>
      </c>
      <c r="E201" s="4">
        <v>2020</v>
      </c>
      <c r="F201" s="4" t="str">
        <f t="shared" si="0"/>
        <v>BM - 2020</v>
      </c>
      <c r="G201" s="7">
        <f>VLOOKUP(H201,pic!A:B,2,FALSE)</f>
        <v>4</v>
      </c>
      <c r="H201" t="s">
        <v>220</v>
      </c>
      <c r="I201" s="8">
        <v>43831</v>
      </c>
      <c r="J201" s="8">
        <v>44196</v>
      </c>
      <c r="K201" t="s">
        <v>2</v>
      </c>
      <c r="M201">
        <v>1000</v>
      </c>
      <c r="N201">
        <v>12</v>
      </c>
      <c r="O201">
        <v>0</v>
      </c>
    </row>
    <row r="202" spans="1:15" x14ac:dyDescent="0.55000000000000004">
      <c r="A202">
        <v>201</v>
      </c>
      <c r="B202" s="7">
        <f>VLOOKUP(C202,client!A:B,2,FALSE)</f>
        <v>103</v>
      </c>
      <c r="C202" s="4" t="s">
        <v>176</v>
      </c>
      <c r="D202" s="4" t="s">
        <v>19</v>
      </c>
      <c r="E202" s="4">
        <v>2019</v>
      </c>
      <c r="F202" s="4" t="str">
        <f t="shared" si="0"/>
        <v>COMP - 2019</v>
      </c>
      <c r="G202" s="7">
        <f>VLOOKUP(H202,pic!A:B,2,FALSE)</f>
        <v>4</v>
      </c>
      <c r="H202" t="s">
        <v>220</v>
      </c>
      <c r="I202" s="8">
        <v>43831</v>
      </c>
      <c r="J202" s="8">
        <v>44196</v>
      </c>
      <c r="K202" t="s">
        <v>2</v>
      </c>
      <c r="M202">
        <v>1600</v>
      </c>
      <c r="N202">
        <v>1</v>
      </c>
      <c r="O202">
        <v>0</v>
      </c>
    </row>
    <row r="203" spans="1:15" x14ac:dyDescent="0.55000000000000004">
      <c r="A203">
        <v>202</v>
      </c>
      <c r="B203" s="7">
        <f>VLOOKUP(C203,client!A:B,2,FALSE)</f>
        <v>103</v>
      </c>
      <c r="C203" s="4" t="s">
        <v>176</v>
      </c>
      <c r="D203" s="4" t="s">
        <v>29</v>
      </c>
      <c r="E203" s="4">
        <v>2020</v>
      </c>
      <c r="F203" s="4" t="str">
        <f t="shared" si="0"/>
        <v>TAX AUDIT - OTH - 2020</v>
      </c>
      <c r="G203" s="7">
        <f>VLOOKUP(H203,pic!A:B,2,FALSE)</f>
        <v>4</v>
      </c>
      <c r="H203" t="s">
        <v>220</v>
      </c>
      <c r="I203" s="8">
        <v>43983</v>
      </c>
      <c r="J203" s="8">
        <v>44074</v>
      </c>
      <c r="K203" t="s">
        <v>2</v>
      </c>
      <c r="M203">
        <v>3600</v>
      </c>
      <c r="N203">
        <v>1</v>
      </c>
      <c r="O203">
        <v>0</v>
      </c>
    </row>
    <row r="204" spans="1:15" x14ac:dyDescent="0.55000000000000004">
      <c r="A204">
        <v>203</v>
      </c>
      <c r="B204" s="7">
        <f>VLOOKUP(C204,client!A:B,2,FALSE)</f>
        <v>104</v>
      </c>
      <c r="C204" s="4" t="s">
        <v>177</v>
      </c>
      <c r="D204" s="4" t="s">
        <v>17</v>
      </c>
      <c r="E204" s="4">
        <v>2019</v>
      </c>
      <c r="F204" s="4" t="str">
        <f t="shared" si="0"/>
        <v>REV - 2019</v>
      </c>
      <c r="G204" s="7">
        <f>VLOOKUP(H204,pic!A:B,2,FALSE)</f>
        <v>4</v>
      </c>
      <c r="H204" t="s">
        <v>220</v>
      </c>
      <c r="I204" s="8">
        <v>43831</v>
      </c>
      <c r="J204" s="8">
        <v>44196</v>
      </c>
      <c r="K204" t="s">
        <v>2</v>
      </c>
      <c r="M204">
        <v>16000</v>
      </c>
      <c r="N204">
        <v>1</v>
      </c>
      <c r="O204">
        <v>0</v>
      </c>
    </row>
    <row r="205" spans="1:15" x14ac:dyDescent="0.55000000000000004">
      <c r="A205">
        <v>204</v>
      </c>
      <c r="B205" s="7">
        <f>VLOOKUP(C205,client!A:B,2,FALSE)</f>
        <v>105</v>
      </c>
      <c r="C205" s="4" t="s">
        <v>178</v>
      </c>
      <c r="D205" s="4" t="s">
        <v>3</v>
      </c>
      <c r="E205" s="4">
        <v>2020</v>
      </c>
      <c r="F205" s="4" t="str">
        <f t="shared" si="0"/>
        <v>BM - 2020</v>
      </c>
      <c r="G205" s="7">
        <f>VLOOKUP(H205,pic!A:B,2,FALSE)</f>
        <v>4</v>
      </c>
      <c r="H205" t="s">
        <v>220</v>
      </c>
      <c r="I205" s="8">
        <v>43831</v>
      </c>
      <c r="J205" s="8">
        <v>44196</v>
      </c>
      <c r="K205" t="s">
        <v>2</v>
      </c>
      <c r="M205">
        <v>500</v>
      </c>
      <c r="N205">
        <v>12</v>
      </c>
      <c r="O205">
        <v>500</v>
      </c>
    </row>
    <row r="206" spans="1:15" x14ac:dyDescent="0.55000000000000004">
      <c r="A206">
        <v>205</v>
      </c>
      <c r="B206" s="7">
        <f>VLOOKUP(C206,client!A:B,2,FALSE)</f>
        <v>47</v>
      </c>
      <c r="C206" s="4" t="s">
        <v>118</v>
      </c>
      <c r="D206" s="4" t="s">
        <v>3</v>
      </c>
      <c r="E206" s="4">
        <v>2020</v>
      </c>
      <c r="F206" s="4" t="str">
        <f t="shared" si="0"/>
        <v>BM - 2020</v>
      </c>
      <c r="G206" s="7">
        <f>VLOOKUP(H206,pic!A:B,2,FALSE)</f>
        <v>4</v>
      </c>
      <c r="H206" t="s">
        <v>220</v>
      </c>
      <c r="I206" s="8">
        <v>43831</v>
      </c>
      <c r="J206" s="8">
        <v>44196</v>
      </c>
      <c r="K206" t="s">
        <v>2</v>
      </c>
      <c r="M206">
        <v>3840</v>
      </c>
      <c r="N206">
        <v>1</v>
      </c>
      <c r="O206">
        <v>0</v>
      </c>
    </row>
    <row r="207" spans="1:15" x14ac:dyDescent="0.55000000000000004">
      <c r="A207">
        <v>206</v>
      </c>
      <c r="B207" s="7">
        <f>VLOOKUP(C207,client!A:B,2,FALSE)</f>
        <v>47</v>
      </c>
      <c r="C207" s="4" t="s">
        <v>118</v>
      </c>
      <c r="D207" s="4" t="s">
        <v>17</v>
      </c>
      <c r="E207" s="4">
        <v>2019</v>
      </c>
      <c r="F207" s="4" t="str">
        <f t="shared" si="0"/>
        <v>REV - 2019</v>
      </c>
      <c r="G207" s="7">
        <f>VLOOKUP(H207,pic!A:B,2,FALSE)</f>
        <v>4</v>
      </c>
      <c r="H207" t="s">
        <v>220</v>
      </c>
      <c r="I207" s="8">
        <v>43831</v>
      </c>
      <c r="J207" s="8">
        <v>44196</v>
      </c>
      <c r="K207" t="s">
        <v>2</v>
      </c>
      <c r="M207">
        <v>19000</v>
      </c>
      <c r="N207">
        <v>1</v>
      </c>
      <c r="O207">
        <v>0</v>
      </c>
    </row>
    <row r="208" spans="1:15" x14ac:dyDescent="0.55000000000000004">
      <c r="A208">
        <v>207</v>
      </c>
      <c r="B208" s="7">
        <f>VLOOKUP(C208,client!A:B,2,FALSE)</f>
        <v>106</v>
      </c>
      <c r="C208" s="4" t="s">
        <v>179</v>
      </c>
      <c r="D208" s="4" t="s">
        <v>3</v>
      </c>
      <c r="E208" s="4">
        <v>2020</v>
      </c>
      <c r="F208" s="4" t="str">
        <f t="shared" si="0"/>
        <v>BM - 2020</v>
      </c>
      <c r="G208" s="7">
        <f>VLOOKUP(H208,pic!A:B,2,FALSE)</f>
        <v>4</v>
      </c>
      <c r="H208" t="s">
        <v>220</v>
      </c>
      <c r="I208" s="8">
        <v>43831</v>
      </c>
      <c r="J208" s="8">
        <v>44196</v>
      </c>
      <c r="K208" t="s">
        <v>2</v>
      </c>
      <c r="M208">
        <v>12500</v>
      </c>
      <c r="N208">
        <v>12</v>
      </c>
      <c r="O208">
        <v>0</v>
      </c>
    </row>
    <row r="209" spans="1:15" x14ac:dyDescent="0.55000000000000004">
      <c r="A209">
        <v>208</v>
      </c>
      <c r="B209" s="7">
        <f>VLOOKUP(C209,client!A:B,2,FALSE)</f>
        <v>107</v>
      </c>
      <c r="C209" s="4" t="s">
        <v>180</v>
      </c>
      <c r="D209" s="4" t="s">
        <v>3</v>
      </c>
      <c r="E209" s="4">
        <v>2020</v>
      </c>
      <c r="F209" s="4" t="str">
        <f t="shared" si="0"/>
        <v>BM - 2020</v>
      </c>
      <c r="G209" s="7">
        <f>VLOOKUP(H209,pic!A:B,2,FALSE)</f>
        <v>4</v>
      </c>
      <c r="H209" t="s">
        <v>220</v>
      </c>
      <c r="I209" s="8">
        <v>43983</v>
      </c>
      <c r="J209" s="8">
        <v>44196</v>
      </c>
      <c r="K209" t="s">
        <v>2</v>
      </c>
      <c r="M209">
        <v>4500</v>
      </c>
      <c r="N209">
        <v>12</v>
      </c>
      <c r="O209">
        <v>25500</v>
      </c>
    </row>
    <row r="210" spans="1:15" x14ac:dyDescent="0.55000000000000004">
      <c r="I210" s="1"/>
      <c r="J210" s="1"/>
    </row>
    <row r="211" spans="1:15" x14ac:dyDescent="0.55000000000000004">
      <c r="I211" s="1"/>
      <c r="J211" s="1"/>
    </row>
    <row r="212" spans="1:15" x14ac:dyDescent="0.55000000000000004">
      <c r="I212" s="1"/>
      <c r="J212" s="1"/>
    </row>
    <row r="213" spans="1:15" x14ac:dyDescent="0.55000000000000004">
      <c r="I213" s="1"/>
      <c r="J213" s="1"/>
    </row>
    <row r="214" spans="1:15" x14ac:dyDescent="0.55000000000000004">
      <c r="I214" s="1"/>
      <c r="J214" s="1"/>
    </row>
    <row r="215" spans="1:15" x14ac:dyDescent="0.55000000000000004">
      <c r="I215" s="1"/>
      <c r="J215" s="1"/>
    </row>
    <row r="216" spans="1:15" x14ac:dyDescent="0.55000000000000004">
      <c r="I216" s="1"/>
      <c r="J216" s="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C9AA-2FE9-4171-A6B8-D04178237FAF}">
  <dimension ref="A1:B537"/>
  <sheetViews>
    <sheetView workbookViewId="0">
      <selection activeCell="D6" sqref="D6"/>
    </sheetView>
  </sheetViews>
  <sheetFormatPr defaultRowHeight="18" x14ac:dyDescent="0.55000000000000004"/>
  <sheetData>
    <row r="1" spans="1:2" x14ac:dyDescent="0.55000000000000004">
      <c r="A1" t="s">
        <v>274</v>
      </c>
      <c r="B1" t="s">
        <v>221</v>
      </c>
    </row>
    <row r="2" spans="1:2" x14ac:dyDescent="0.55000000000000004">
      <c r="A2" t="str">
        <f>project_csv!C2&amp;project_csv!F2</f>
        <v>Nippon Trans Pacific CorporationCORP TAX - 2019</v>
      </c>
      <c r="B2">
        <f>project_csv!A2</f>
        <v>1</v>
      </c>
    </row>
    <row r="3" spans="1:2" x14ac:dyDescent="0.55000000000000004">
      <c r="A3" t="str">
        <f>project_csv!C3&amp;project_csv!F3</f>
        <v>Nippon Trans Pacific CorporationINDIV TAX - 2019</v>
      </c>
      <c r="B3">
        <f>project_csv!A3</f>
        <v>2</v>
      </c>
    </row>
    <row r="4" spans="1:2" x14ac:dyDescent="0.55000000000000004">
      <c r="A4" t="str">
        <f>project_csv!C4&amp;project_csv!F4</f>
        <v>TOPCAdministration - 2020</v>
      </c>
      <c r="B4">
        <f>project_csv!A4</f>
        <v>3</v>
      </c>
    </row>
    <row r="5" spans="1:2" x14ac:dyDescent="0.55000000000000004">
      <c r="A5" t="str">
        <f>project_csv!C5&amp;project_csv!F5</f>
        <v>TOPCBM - 2020</v>
      </c>
      <c r="B5">
        <f>project_csv!A5</f>
        <v>4</v>
      </c>
    </row>
    <row r="6" spans="1:2" x14ac:dyDescent="0.55000000000000004">
      <c r="A6" t="str">
        <f>project_csv!C6&amp;project_csv!F6</f>
        <v>TOPCBusiness Development - 2020</v>
      </c>
      <c r="B6">
        <f>project_csv!A6</f>
        <v>5</v>
      </c>
    </row>
    <row r="7" spans="1:2" x14ac:dyDescent="0.55000000000000004">
      <c r="A7" t="str">
        <f>project_csv!C7&amp;project_csv!F7</f>
        <v>TOPCSick Leave - 2020</v>
      </c>
      <c r="B7">
        <f>project_csv!A7</f>
        <v>6</v>
      </c>
    </row>
    <row r="8" spans="1:2" x14ac:dyDescent="0.55000000000000004">
      <c r="A8" t="str">
        <f>project_csv!C8&amp;project_csv!F8</f>
        <v>TOPCCompany Improvement Project - 2020</v>
      </c>
      <c r="B8">
        <f>project_csv!A8</f>
        <v>7</v>
      </c>
    </row>
    <row r="9" spans="1:2" x14ac:dyDescent="0.55000000000000004">
      <c r="A9" t="str">
        <f>project_csv!C9&amp;project_csv!F9</f>
        <v>TOPCVacation - 2020</v>
      </c>
      <c r="B9">
        <f>project_csv!A9</f>
        <v>8</v>
      </c>
    </row>
    <row r="10" spans="1:2" x14ac:dyDescent="0.55000000000000004">
      <c r="A10" t="str">
        <f>project_csv!C10&amp;project_csv!F10</f>
        <v>TOPCCPE and Training - 2020</v>
      </c>
      <c r="B10">
        <f>project_csv!A10</f>
        <v>9</v>
      </c>
    </row>
    <row r="11" spans="1:2" x14ac:dyDescent="0.55000000000000004">
      <c r="A11" t="str">
        <f>project_csv!C11&amp;project_csv!F11</f>
        <v>TOPCEvaluation - 2020</v>
      </c>
      <c r="B11">
        <f>project_csv!A11</f>
        <v>10</v>
      </c>
    </row>
    <row r="12" spans="1:2" x14ac:dyDescent="0.55000000000000004">
      <c r="A12" t="str">
        <f>project_csv!C12&amp;project_csv!F12</f>
        <v>TOPCHoliday - 2020</v>
      </c>
      <c r="B12">
        <f>project_csv!A12</f>
        <v>11</v>
      </c>
    </row>
    <row r="13" spans="1:2" x14ac:dyDescent="0.55000000000000004">
      <c r="A13" t="str">
        <f>project_csv!C13&amp;project_csv!F13</f>
        <v>TOPCHoliday - 2020</v>
      </c>
      <c r="B13">
        <f>project_csv!A13</f>
        <v>12</v>
      </c>
    </row>
    <row r="14" spans="1:2" x14ac:dyDescent="0.55000000000000004">
      <c r="A14" t="str">
        <f>project_csv!C14&amp;project_csv!F14</f>
        <v>TOPCLeave of Absence (Non-Paid) - 2020</v>
      </c>
      <c r="B14">
        <f>project_csv!A14</f>
        <v>13</v>
      </c>
    </row>
    <row r="15" spans="1:2" x14ac:dyDescent="0.55000000000000004">
      <c r="A15" t="str">
        <f>project_csv!C15&amp;project_csv!F15</f>
        <v>TOPCLegal and Immigration - 2020</v>
      </c>
      <c r="B15">
        <f>project_csv!A15</f>
        <v>14</v>
      </c>
    </row>
    <row r="16" spans="1:2" x14ac:dyDescent="0.55000000000000004">
      <c r="A16" t="str">
        <f>project_csv!C16&amp;project_csv!F16</f>
        <v>TOPCMeal Break (Non-Paid) - 2020</v>
      </c>
      <c r="B16">
        <f>project_csv!A16</f>
        <v>15</v>
      </c>
    </row>
    <row r="17" spans="1:2" x14ac:dyDescent="0.55000000000000004">
      <c r="A17" t="str">
        <f>project_csv!C17&amp;project_csv!F17</f>
        <v>TOPCMeeting - 2020</v>
      </c>
      <c r="B17">
        <f>project_csv!A17</f>
        <v>16</v>
      </c>
    </row>
    <row r="18" spans="1:2" x14ac:dyDescent="0.55000000000000004">
      <c r="A18" t="str">
        <f>project_csv!C18&amp;project_csv!F18</f>
        <v>TOPCPaid Rest Break - 2020</v>
      </c>
      <c r="B18">
        <f>project_csv!A18</f>
        <v>17</v>
      </c>
    </row>
    <row r="19" spans="1:2" x14ac:dyDescent="0.55000000000000004">
      <c r="A19" t="str">
        <f>project_csv!C19&amp;project_csv!F19</f>
        <v>TOPCPayroll - 2020</v>
      </c>
      <c r="B19">
        <f>project_csv!A19</f>
        <v>18</v>
      </c>
    </row>
    <row r="20" spans="1:2" x14ac:dyDescent="0.55000000000000004">
      <c r="A20" t="str">
        <f>project_csv!C20&amp;project_csv!F20</f>
        <v>TOPCPeer Review - 2020</v>
      </c>
      <c r="B20">
        <f>project_csv!A20</f>
        <v>19</v>
      </c>
    </row>
    <row r="21" spans="1:2" x14ac:dyDescent="0.55000000000000004">
      <c r="A21" t="str">
        <f>project_csv!C21&amp;project_csv!F21</f>
        <v>TOPCRecruiting - 2020</v>
      </c>
      <c r="B21">
        <f>project_csv!A21</f>
        <v>20</v>
      </c>
    </row>
    <row r="22" spans="1:2" x14ac:dyDescent="0.55000000000000004">
      <c r="A22" t="str">
        <f>project_csv!C22&amp;project_csv!F22</f>
        <v>TOPCResearch - 2020</v>
      </c>
      <c r="B22">
        <f>project_csv!A22</f>
        <v>21</v>
      </c>
    </row>
    <row r="23" spans="1:2" x14ac:dyDescent="0.55000000000000004">
      <c r="A23" t="str">
        <f>project_csv!C23&amp;project_csv!F23</f>
        <v>TOPCSick Leave - 2020</v>
      </c>
      <c r="B23">
        <f>project_csv!A23</f>
        <v>22</v>
      </c>
    </row>
    <row r="24" spans="1:2" x14ac:dyDescent="0.55000000000000004">
      <c r="A24" t="str">
        <f>project_csv!C24&amp;project_csv!F24</f>
        <v>TOPCSoftware Maintenance/Management - 2020</v>
      </c>
      <c r="B24">
        <f>project_csv!A24</f>
        <v>23</v>
      </c>
    </row>
    <row r="25" spans="1:2" x14ac:dyDescent="0.55000000000000004">
      <c r="A25" t="str">
        <f>project_csv!C25&amp;project_csv!F25</f>
        <v>TOPCVacation - 2020</v>
      </c>
      <c r="B25">
        <f>project_csv!A25</f>
        <v>24</v>
      </c>
    </row>
    <row r="26" spans="1:2" x14ac:dyDescent="0.55000000000000004">
      <c r="A26" t="str">
        <f>project_csv!C26&amp;project_csv!F26</f>
        <v>Advanced Fresh ConceptsTAX EQ - 2019</v>
      </c>
      <c r="B26">
        <f>project_csv!A26</f>
        <v>25</v>
      </c>
    </row>
    <row r="27" spans="1:2" x14ac:dyDescent="0.55000000000000004">
      <c r="A27" t="str">
        <f>project_csv!C27&amp;project_csv!F27</f>
        <v>Allbright Information Services, Inc.CORP TAX - 2019</v>
      </c>
      <c r="B27">
        <f>project_csv!A27</f>
        <v>26</v>
      </c>
    </row>
    <row r="28" spans="1:2" x14ac:dyDescent="0.55000000000000004">
      <c r="A28" t="str">
        <f>project_csv!C28&amp;project_csv!F28</f>
        <v>Amano, SatoruINDIV TAX - 2019</v>
      </c>
      <c r="B28">
        <f>project_csv!A28</f>
        <v>27</v>
      </c>
    </row>
    <row r="29" spans="1:2" x14ac:dyDescent="0.55000000000000004">
      <c r="A29" t="str">
        <f>project_csv!C29&amp;project_csv!F29</f>
        <v>BRAST INCCORP TAX - 2019</v>
      </c>
      <c r="B29">
        <f>project_csv!A29</f>
        <v>28</v>
      </c>
    </row>
    <row r="30" spans="1:2" x14ac:dyDescent="0.55000000000000004">
      <c r="A30" t="str">
        <f>project_csv!C30&amp;project_csv!F30</f>
        <v>Crestec USA, Inc.BM - 2020</v>
      </c>
      <c r="B30">
        <f>project_csv!A30</f>
        <v>29</v>
      </c>
    </row>
    <row r="31" spans="1:2" x14ac:dyDescent="0.55000000000000004">
      <c r="A31" t="str">
        <f>project_csv!C31&amp;project_csv!F31</f>
        <v>Delica Iwata CaliforniaCORP TAX - 2019</v>
      </c>
      <c r="B31">
        <f>project_csv!A31</f>
        <v>30</v>
      </c>
    </row>
    <row r="32" spans="1:2" x14ac:dyDescent="0.55000000000000004">
      <c r="A32" t="str">
        <f>project_csv!C32&amp;project_csv!F32</f>
        <v>Delica Iwata CaliforniaINDIV TAX - 2019</v>
      </c>
      <c r="B32">
        <f>project_csv!A32</f>
        <v>31</v>
      </c>
    </row>
    <row r="33" spans="1:2" x14ac:dyDescent="0.55000000000000004">
      <c r="A33" t="str">
        <f>project_csv!C33&amp;project_csv!F33</f>
        <v>Dream Kid Holding CompanyCORP TAX - 2019</v>
      </c>
      <c r="B33">
        <f>project_csv!A33</f>
        <v>32</v>
      </c>
    </row>
    <row r="34" spans="1:2" x14ac:dyDescent="0.55000000000000004">
      <c r="A34" t="str">
        <f>project_csv!C34&amp;project_csv!F34</f>
        <v>DTI Services, Inc.INDIV TAX - 2019</v>
      </c>
      <c r="B34">
        <f>project_csv!A34</f>
        <v>33</v>
      </c>
    </row>
    <row r="35" spans="1:2" x14ac:dyDescent="0.55000000000000004">
      <c r="A35" t="str">
        <f>project_csv!C35&amp;project_csv!F35</f>
        <v>FlowONE Inc.INDIV TAX - 2019</v>
      </c>
      <c r="B35">
        <f>project_csv!A35</f>
        <v>34</v>
      </c>
    </row>
    <row r="36" spans="1:2" x14ac:dyDescent="0.55000000000000004">
      <c r="A36" t="str">
        <f>project_csv!C36&amp;project_csv!F36</f>
        <v>Fukuda Denshi USA, Inc.BM - 2020</v>
      </c>
      <c r="B36">
        <f>project_csv!A36</f>
        <v>35</v>
      </c>
    </row>
    <row r="37" spans="1:2" x14ac:dyDescent="0.55000000000000004">
      <c r="A37" t="str">
        <f>project_csv!C37&amp;project_csv!F37</f>
        <v>GMO Payment Gateway USA LLCBM - 2020</v>
      </c>
      <c r="B37">
        <f>project_csv!A37</f>
        <v>36</v>
      </c>
    </row>
    <row r="38" spans="1:2" x14ac:dyDescent="0.55000000000000004">
      <c r="A38" t="str">
        <f>project_csv!C38&amp;project_csv!F38</f>
        <v>GMO Payment Gateway USA LLCCORP TAX - 2018</v>
      </c>
      <c r="B38">
        <f>project_csv!A38</f>
        <v>37</v>
      </c>
    </row>
    <row r="39" spans="1:2" x14ac:dyDescent="0.55000000000000004">
      <c r="A39" t="str">
        <f>project_csv!C39&amp;project_csv!F39</f>
        <v>GMO Payment Gateway USA LLCCORP TAX - 2019</v>
      </c>
      <c r="B39">
        <f>project_csv!A39</f>
        <v>38</v>
      </c>
    </row>
    <row r="40" spans="1:2" x14ac:dyDescent="0.55000000000000004">
      <c r="A40" t="str">
        <f>project_csv!C40&amp;project_csv!F40</f>
        <v>GMO-Z.COM PAYMENT GATEWAY USA, INC.BM - 2020</v>
      </c>
      <c r="B40">
        <f>project_csv!A40</f>
        <v>39</v>
      </c>
    </row>
    <row r="41" spans="1:2" x14ac:dyDescent="0.55000000000000004">
      <c r="A41" t="str">
        <f>project_csv!C41&amp;project_csv!F41</f>
        <v>GMO-Z.COM PAYMENT GATEWAY USA, INC.CORP TAX - 2018</v>
      </c>
      <c r="B41">
        <f>project_csv!A41</f>
        <v>40</v>
      </c>
    </row>
    <row r="42" spans="1:2" x14ac:dyDescent="0.55000000000000004">
      <c r="A42" t="str">
        <f>project_csv!C42&amp;project_csv!F42</f>
        <v>GMO-Z.COM PAYMENT GATEWAY USA, INC.CORP TAX - 2019</v>
      </c>
      <c r="B42">
        <f>project_csv!A42</f>
        <v>41</v>
      </c>
    </row>
    <row r="43" spans="1:2" x14ac:dyDescent="0.55000000000000004">
      <c r="A43" t="str">
        <f>project_csv!C43&amp;project_csv!F43</f>
        <v>Lawrence, William B and Mi AeINDIV TAX - 2019</v>
      </c>
      <c r="B43">
        <f>project_csv!A43</f>
        <v>42</v>
      </c>
    </row>
    <row r="44" spans="1:2" x14ac:dyDescent="0.55000000000000004">
      <c r="A44" t="str">
        <f>project_csv!C44&amp;project_csv!F44</f>
        <v>Marui Co., LtdBM - 2020</v>
      </c>
      <c r="B44">
        <f>project_csv!A44</f>
        <v>43</v>
      </c>
    </row>
    <row r="45" spans="1:2" x14ac:dyDescent="0.55000000000000004">
      <c r="A45" t="str">
        <f>project_csv!C45&amp;project_csv!F45</f>
        <v>Nakanishi Optical CorporationCORP TAX - 2019</v>
      </c>
      <c r="B45">
        <f>project_csv!A45</f>
        <v>44</v>
      </c>
    </row>
    <row r="46" spans="1:2" x14ac:dyDescent="0.55000000000000004">
      <c r="A46" t="str">
        <f>project_csv!C46&amp;project_csv!F46</f>
        <v>Nakanishi Optical CorporationCORP TAX - 2020</v>
      </c>
      <c r="B46">
        <f>project_csv!A46</f>
        <v>45</v>
      </c>
    </row>
    <row r="47" spans="1:2" x14ac:dyDescent="0.55000000000000004">
      <c r="A47" t="str">
        <f>project_csv!C47&amp;project_csv!F47</f>
        <v>NAX USA LogisticsBM - 2020</v>
      </c>
      <c r="B47">
        <f>project_csv!A47</f>
        <v>46</v>
      </c>
    </row>
    <row r="48" spans="1:2" x14ac:dyDescent="0.55000000000000004">
      <c r="A48" t="str">
        <f>project_csv!C48&amp;project_csv!F48</f>
        <v>Osato U.S.A., Inc.BM - 2020</v>
      </c>
      <c r="B48">
        <f>project_csv!A48</f>
        <v>47</v>
      </c>
    </row>
    <row r="49" spans="1:2" x14ac:dyDescent="0.55000000000000004">
      <c r="A49" t="str">
        <f>project_csv!C49&amp;project_csv!F49</f>
        <v>Osato U.S.A., Inc.CORP TAX - 2019</v>
      </c>
      <c r="B49">
        <f>project_csv!A49</f>
        <v>48</v>
      </c>
    </row>
    <row r="50" spans="1:2" x14ac:dyDescent="0.55000000000000004">
      <c r="A50" t="str">
        <f>project_csv!C50&amp;project_csv!F50</f>
        <v>Osato U.S.A., Inc.CORP TAX - 2020</v>
      </c>
      <c r="B50">
        <f>project_csv!A50</f>
        <v>49</v>
      </c>
    </row>
    <row r="51" spans="1:2" x14ac:dyDescent="0.55000000000000004">
      <c r="A51" t="str">
        <f>project_csv!C51&amp;project_csv!F51</f>
        <v>Rocknoble, Inc.BM - 2020</v>
      </c>
      <c r="B51">
        <f>project_csv!A51</f>
        <v>50</v>
      </c>
    </row>
    <row r="52" spans="1:2" x14ac:dyDescent="0.55000000000000004">
      <c r="A52" t="str">
        <f>project_csv!C52&amp;project_csv!F52</f>
        <v>Rocknoble, Inc.CORP TAX - 2019</v>
      </c>
      <c r="B52">
        <f>project_csv!A52</f>
        <v>51</v>
      </c>
    </row>
    <row r="53" spans="1:2" x14ac:dyDescent="0.55000000000000004">
      <c r="A53" t="str">
        <f>project_csv!C53&amp;project_csv!F53</f>
        <v>Roof Tech Inc.BM - 2020</v>
      </c>
      <c r="B53">
        <f>project_csv!A53</f>
        <v>52</v>
      </c>
    </row>
    <row r="54" spans="1:2" x14ac:dyDescent="0.55000000000000004">
      <c r="A54" t="str">
        <f>project_csv!C54&amp;project_csv!F54</f>
        <v>Roof Tech Inc.CORP TAX - 2019</v>
      </c>
      <c r="B54">
        <f>project_csv!A54</f>
        <v>53</v>
      </c>
    </row>
    <row r="55" spans="1:2" x14ac:dyDescent="0.55000000000000004">
      <c r="A55" t="str">
        <f>project_csv!C55&amp;project_csv!F55</f>
        <v>Tobius Co., Ltd.CORP TAX - 2019</v>
      </c>
      <c r="B55">
        <f>project_csv!A55</f>
        <v>54</v>
      </c>
    </row>
    <row r="56" spans="1:2" x14ac:dyDescent="0.55000000000000004">
      <c r="A56" t="str">
        <f>project_csv!C56&amp;project_csv!F56</f>
        <v>TOHO COMPANY LTDBM - 2020</v>
      </c>
      <c r="B56">
        <f>project_csv!A56</f>
        <v>55</v>
      </c>
    </row>
    <row r="57" spans="1:2" x14ac:dyDescent="0.55000000000000004">
      <c r="A57" t="str">
        <f>project_csv!C57&amp;project_csv!F57</f>
        <v>TOHO COMPANY LTDCOMP - 2019</v>
      </c>
      <c r="B57">
        <f>project_csv!A57</f>
        <v>56</v>
      </c>
    </row>
    <row r="58" spans="1:2" x14ac:dyDescent="0.55000000000000004">
      <c r="A58" t="str">
        <f>project_csv!C58&amp;project_csv!F58</f>
        <v>TOHO INTERNATIONAL INC.BM - 2020</v>
      </c>
      <c r="B58">
        <f>project_csv!A58</f>
        <v>57</v>
      </c>
    </row>
    <row r="59" spans="1:2" x14ac:dyDescent="0.55000000000000004">
      <c r="A59" t="str">
        <f>project_csv!C59&amp;project_csv!F59</f>
        <v>TOHO INTERNATIONAL INC.COMP - 2019</v>
      </c>
      <c r="B59">
        <f>project_csv!A59</f>
        <v>58</v>
      </c>
    </row>
    <row r="60" spans="1:2" x14ac:dyDescent="0.55000000000000004">
      <c r="A60" t="str">
        <f>project_csv!C60&amp;project_csv!F60</f>
        <v>US Koei Technologies, Inc.BM - 2020</v>
      </c>
      <c r="B60">
        <f>project_csv!A60</f>
        <v>59</v>
      </c>
    </row>
    <row r="61" spans="1:2" x14ac:dyDescent="0.55000000000000004">
      <c r="A61" t="str">
        <f>project_csv!C61&amp;project_csv!F61</f>
        <v>WORKS APPLICATIONS AMERICA INC.CORP TAX - 2019</v>
      </c>
      <c r="B61">
        <f>project_csv!A61</f>
        <v>60</v>
      </c>
    </row>
    <row r="62" spans="1:2" x14ac:dyDescent="0.55000000000000004">
      <c r="A62" t="str">
        <f>project_csv!C62&amp;project_csv!F62</f>
        <v>GMO-Z.COM PAYMENT GATEWAY USA, INC.HR - 2020</v>
      </c>
      <c r="B62">
        <f>project_csv!A62</f>
        <v>61</v>
      </c>
    </row>
    <row r="63" spans="1:2" x14ac:dyDescent="0.55000000000000004">
      <c r="A63" t="str">
        <f>project_csv!C63&amp;project_csv!F63</f>
        <v>Advanced Video Communications, Inc.CORP TAX - 2019</v>
      </c>
      <c r="B63">
        <f>project_csv!A63</f>
        <v>62</v>
      </c>
    </row>
    <row r="64" spans="1:2" x14ac:dyDescent="0.55000000000000004">
      <c r="A64" t="str">
        <f>project_csv!C64&amp;project_csv!F64</f>
        <v>All Nippon Airways Co., Ltd.AUD - 2019</v>
      </c>
      <c r="B64">
        <f>project_csv!A64</f>
        <v>63</v>
      </c>
    </row>
    <row r="65" spans="1:2" x14ac:dyDescent="0.55000000000000004">
      <c r="A65" t="str">
        <f>project_csv!C65&amp;project_csv!F65</f>
        <v>Crestec USA, Inc.AUD - 2019</v>
      </c>
      <c r="B65">
        <f>project_csv!A65</f>
        <v>64</v>
      </c>
    </row>
    <row r="66" spans="1:2" x14ac:dyDescent="0.55000000000000004">
      <c r="A66" t="str">
        <f>project_csv!C66&amp;project_csv!F66</f>
        <v>Crestec USA, Inc.CORP TAX - 2019</v>
      </c>
      <c r="B66">
        <f>project_csv!A66</f>
        <v>65</v>
      </c>
    </row>
    <row r="67" spans="1:2" x14ac:dyDescent="0.55000000000000004">
      <c r="A67" t="str">
        <f>project_csv!C67&amp;project_csv!F67</f>
        <v>Dreamroom Productions, Inc.CORP TAX - 2019</v>
      </c>
      <c r="B67">
        <f>project_csv!A67</f>
        <v>66</v>
      </c>
    </row>
    <row r="68" spans="1:2" x14ac:dyDescent="0.55000000000000004">
      <c r="A68" t="str">
        <f>project_csv!C68&amp;project_csv!F68</f>
        <v>Dreamroom Productions, Inc.REV - 2019</v>
      </c>
      <c r="B68">
        <f>project_csv!A68</f>
        <v>67</v>
      </c>
    </row>
    <row r="69" spans="1:2" x14ac:dyDescent="0.55000000000000004">
      <c r="A69" t="str">
        <f>project_csv!C69&amp;project_csv!F69</f>
        <v>DTI Services, Inc.BM - 2020</v>
      </c>
      <c r="B69">
        <f>project_csv!A69</f>
        <v>68</v>
      </c>
    </row>
    <row r="70" spans="1:2" x14ac:dyDescent="0.55000000000000004">
      <c r="A70" t="str">
        <f>project_csv!C70&amp;project_csv!F70</f>
        <v>DTI Services, Inc.CORP TAX - 2019</v>
      </c>
      <c r="B70">
        <f>project_csv!A70</f>
        <v>69</v>
      </c>
    </row>
    <row r="71" spans="1:2" x14ac:dyDescent="0.55000000000000004">
      <c r="A71" t="str">
        <f>project_csv!C71&amp;project_csv!F71</f>
        <v>DTI Services, Inc.REV - 2019</v>
      </c>
      <c r="B71">
        <f>project_csv!A71</f>
        <v>70</v>
      </c>
    </row>
    <row r="72" spans="1:2" x14ac:dyDescent="0.55000000000000004">
      <c r="A72" t="str">
        <f>project_csv!C72&amp;project_csv!F72</f>
        <v>Eastern Car Liner (Americas), Inc.BM - 2020</v>
      </c>
      <c r="B72">
        <f>project_csv!A72</f>
        <v>71</v>
      </c>
    </row>
    <row r="73" spans="1:2" x14ac:dyDescent="0.55000000000000004">
      <c r="A73" t="str">
        <f>project_csv!C73&amp;project_csv!F73</f>
        <v>Eastern Car Liner (Americas), Inc.CORP TAX - 2019</v>
      </c>
      <c r="B73">
        <f>project_csv!A73</f>
        <v>72</v>
      </c>
    </row>
    <row r="74" spans="1:2" x14ac:dyDescent="0.55000000000000004">
      <c r="A74" t="str">
        <f>project_csv!C74&amp;project_csv!F74</f>
        <v>Eastern Car Liner (Americas), Inc.REV - 2019</v>
      </c>
      <c r="B74">
        <f>project_csv!A74</f>
        <v>73</v>
      </c>
    </row>
    <row r="75" spans="1:2" x14ac:dyDescent="0.55000000000000004">
      <c r="A75" t="str">
        <f>project_csv!C75&amp;project_csv!F75</f>
        <v>E-Times CorporationBM - 2020</v>
      </c>
      <c r="B75">
        <f>project_csv!A75</f>
        <v>74</v>
      </c>
    </row>
    <row r="76" spans="1:2" x14ac:dyDescent="0.55000000000000004">
      <c r="A76" t="str">
        <f>project_csv!C76&amp;project_csv!F76</f>
        <v>E-Times CorporationCOMP - 2019</v>
      </c>
      <c r="B76">
        <f>project_csv!A76</f>
        <v>75</v>
      </c>
    </row>
    <row r="77" spans="1:2" x14ac:dyDescent="0.55000000000000004">
      <c r="A77" t="str">
        <f>project_csv!C77&amp;project_csv!F77</f>
        <v>E-Times CorporationCORP TAX - 2019</v>
      </c>
      <c r="B77">
        <f>project_csv!A77</f>
        <v>76</v>
      </c>
    </row>
    <row r="78" spans="1:2" x14ac:dyDescent="0.55000000000000004">
      <c r="A78" t="str">
        <f>project_csv!C78&amp;project_csv!F78</f>
        <v>Fukuda Denshi USA, Inc.AUD - 2019</v>
      </c>
      <c r="B78">
        <f>project_csv!A78</f>
        <v>77</v>
      </c>
    </row>
    <row r="79" spans="1:2" x14ac:dyDescent="0.55000000000000004">
      <c r="A79" t="str">
        <f>project_csv!C79&amp;project_csv!F79</f>
        <v>Fukuda Denshi USA, Inc.CORP TAX - 2019</v>
      </c>
      <c r="B79">
        <f>project_csv!A79</f>
        <v>78</v>
      </c>
    </row>
    <row r="80" spans="1:2" x14ac:dyDescent="0.55000000000000004">
      <c r="A80" t="str">
        <f>project_csv!C80&amp;project_csv!F80</f>
        <v>Gamakatsu USA, Inc.BM - 2020</v>
      </c>
      <c r="B80">
        <f>project_csv!A80</f>
        <v>79</v>
      </c>
    </row>
    <row r="81" spans="1:2" x14ac:dyDescent="0.55000000000000004">
      <c r="A81" t="str">
        <f>project_csv!C81&amp;project_csv!F81</f>
        <v>Hypermedia Systems, Inc.CORP TAX - 2019</v>
      </c>
      <c r="B81">
        <f>project_csv!A81</f>
        <v>80</v>
      </c>
    </row>
    <row r="82" spans="1:2" x14ac:dyDescent="0.55000000000000004">
      <c r="A82" t="str">
        <f>project_csv!C82&amp;project_csv!F82</f>
        <v>Hypermedia Systems, Inc.REV - 2019</v>
      </c>
      <c r="B82">
        <f>project_csv!A82</f>
        <v>81</v>
      </c>
    </row>
    <row r="83" spans="1:2" x14ac:dyDescent="0.55000000000000004">
      <c r="A83" t="str">
        <f>project_csv!C83&amp;project_csv!F83</f>
        <v>International Tax Advisors B.V.BM - 2020</v>
      </c>
      <c r="B83">
        <f>project_csv!A83</f>
        <v>82</v>
      </c>
    </row>
    <row r="84" spans="1:2" x14ac:dyDescent="0.55000000000000004">
      <c r="A84" t="str">
        <f>project_csv!C84&amp;project_csv!F84</f>
        <v>James J. Boyle &amp; Co.CORP TAX - 2019</v>
      </c>
      <c r="B84">
        <f>project_csv!A84</f>
        <v>83</v>
      </c>
    </row>
    <row r="85" spans="1:2" x14ac:dyDescent="0.55000000000000004">
      <c r="A85" t="str">
        <f>project_csv!C85&amp;project_csv!F85</f>
        <v>J-Exim, Inc.AMENDED TR - CTR - 2015</v>
      </c>
      <c r="B85">
        <f>project_csv!A85</f>
        <v>84</v>
      </c>
    </row>
    <row r="86" spans="1:2" x14ac:dyDescent="0.55000000000000004">
      <c r="A86" t="str">
        <f>project_csv!C86&amp;project_csv!F86</f>
        <v>J-Exim, Inc.AMENDED TR - CTR - 2016</v>
      </c>
      <c r="B86">
        <f>project_csv!A86</f>
        <v>85</v>
      </c>
    </row>
    <row r="87" spans="1:2" x14ac:dyDescent="0.55000000000000004">
      <c r="A87" t="str">
        <f>project_csv!C87&amp;project_csv!F87</f>
        <v>J-Exim, Inc.AMENDED TR - CTR - 2017</v>
      </c>
      <c r="B87">
        <f>project_csv!A87</f>
        <v>86</v>
      </c>
    </row>
    <row r="88" spans="1:2" x14ac:dyDescent="0.55000000000000004">
      <c r="A88" t="str">
        <f>project_csv!C88&amp;project_csv!F88</f>
        <v>J-Exim, Inc.AMENDED TR - CTR - 2018</v>
      </c>
      <c r="B88">
        <f>project_csv!A88</f>
        <v>87</v>
      </c>
    </row>
    <row r="89" spans="1:2" x14ac:dyDescent="0.55000000000000004">
      <c r="A89" t="str">
        <f>project_csv!C89&amp;project_csv!F89</f>
        <v>J-Exim, Inc.COMP - 2019</v>
      </c>
      <c r="B89">
        <f>project_csv!A89</f>
        <v>88</v>
      </c>
    </row>
    <row r="90" spans="1:2" x14ac:dyDescent="0.55000000000000004">
      <c r="A90" t="str">
        <f>project_csv!C90&amp;project_csv!F90</f>
        <v>Media Creation Technologies, Inc.BM - 2020</v>
      </c>
      <c r="B90">
        <f>project_csv!A90</f>
        <v>89</v>
      </c>
    </row>
    <row r="91" spans="1:2" x14ac:dyDescent="0.55000000000000004">
      <c r="A91" t="str">
        <f>project_csv!C91&amp;project_csv!F91</f>
        <v>MHK USA LTD.BM - 2020</v>
      </c>
      <c r="B91">
        <f>project_csv!A91</f>
        <v>90</v>
      </c>
    </row>
    <row r="92" spans="1:2" x14ac:dyDescent="0.55000000000000004">
      <c r="A92" t="str">
        <f>project_csv!C92&amp;project_csv!F92</f>
        <v>MHK USA LTD.CORP TAX - 2019</v>
      </c>
      <c r="B92">
        <f>project_csv!A92</f>
        <v>91</v>
      </c>
    </row>
    <row r="93" spans="1:2" x14ac:dyDescent="0.55000000000000004">
      <c r="A93" t="str">
        <f>project_csv!C93&amp;project_csv!F93</f>
        <v>Mitsui-Soko (Americas) Inc.CORP TAX - 2019</v>
      </c>
      <c r="B93">
        <f>project_csv!A93</f>
        <v>92</v>
      </c>
    </row>
    <row r="94" spans="1:2" x14ac:dyDescent="0.55000000000000004">
      <c r="A94" t="str">
        <f>project_csv!C94&amp;project_csv!F94</f>
        <v>Mitsui-Soko (U.S.A.) Inc.CORP TAX - 2019</v>
      </c>
      <c r="B94">
        <f>project_csv!A94</f>
        <v>93</v>
      </c>
    </row>
    <row r="95" spans="1:2" x14ac:dyDescent="0.55000000000000004">
      <c r="A95" t="str">
        <f>project_csv!C95&amp;project_csv!F95</f>
        <v>Mitsui-Soko (U.S.A.) Inc.TP - 2019</v>
      </c>
      <c r="B95">
        <f>project_csv!A95</f>
        <v>94</v>
      </c>
    </row>
    <row r="96" spans="1:2" x14ac:dyDescent="0.55000000000000004">
      <c r="A96" t="str">
        <f>project_csv!C96&amp;project_csv!F96</f>
        <v>NAX USA LogisticsCOMP - 2019</v>
      </c>
      <c r="B96">
        <f>project_csv!A96</f>
        <v>95</v>
      </c>
    </row>
    <row r="97" spans="1:2" x14ac:dyDescent="0.55000000000000004">
      <c r="A97" t="str">
        <f>project_csv!C97&amp;project_csv!F97</f>
        <v>NAX USA LogisticsCORP TAX - 2019</v>
      </c>
      <c r="B97">
        <f>project_csv!A97</f>
        <v>96</v>
      </c>
    </row>
    <row r="98" spans="1:2" x14ac:dyDescent="0.55000000000000004">
      <c r="A98" t="str">
        <f>project_csv!C98&amp;project_csv!F98</f>
        <v>Netprop Technologies, Inc.BM - 2020</v>
      </c>
      <c r="B98">
        <f>project_csv!A98</f>
        <v>97</v>
      </c>
    </row>
    <row r="99" spans="1:2" x14ac:dyDescent="0.55000000000000004">
      <c r="A99" t="str">
        <f>project_csv!C99&amp;project_csv!F99</f>
        <v>Nippon Paper Industries USA Co., Ltd.AUD - 2020</v>
      </c>
      <c r="B99">
        <f>project_csv!A99</f>
        <v>98</v>
      </c>
    </row>
    <row r="100" spans="1:2" x14ac:dyDescent="0.55000000000000004">
      <c r="A100" t="str">
        <f>project_csv!C100&amp;project_csv!F100</f>
        <v>Nippon Paper Industries USA Co., Ltd.BM - 2020</v>
      </c>
      <c r="B100">
        <f>project_csv!A100</f>
        <v>99</v>
      </c>
    </row>
    <row r="101" spans="1:2" x14ac:dyDescent="0.55000000000000004">
      <c r="A101" t="str">
        <f>project_csv!C101&amp;project_csv!F101</f>
        <v>Plot USA, Inc.CORP TAX - 2019</v>
      </c>
      <c r="B101">
        <f>project_csv!A101</f>
        <v>100</v>
      </c>
    </row>
    <row r="102" spans="1:2" x14ac:dyDescent="0.55000000000000004">
      <c r="A102" t="str">
        <f>project_csv!C102&amp;project_csv!F102</f>
        <v>Real Time Concepts, Inc.CORP TAX - 2019</v>
      </c>
      <c r="B102">
        <f>project_csv!A102</f>
        <v>101</v>
      </c>
    </row>
    <row r="103" spans="1:2" x14ac:dyDescent="0.55000000000000004">
      <c r="A103" t="str">
        <f>project_csv!C103&amp;project_csv!F103</f>
        <v>ShinMaywa (America), Ltd.CORP TAX - 2019</v>
      </c>
      <c r="B103">
        <f>project_csv!A103</f>
        <v>102</v>
      </c>
    </row>
    <row r="104" spans="1:2" x14ac:dyDescent="0.55000000000000004">
      <c r="A104" t="str">
        <f>project_csv!C104&amp;project_csv!F104</f>
        <v>ShinMaywa (America), Ltd.TP - 2019</v>
      </c>
      <c r="B104">
        <f>project_csv!A104</f>
        <v>103</v>
      </c>
    </row>
    <row r="105" spans="1:2" x14ac:dyDescent="0.55000000000000004">
      <c r="A105" t="str">
        <f>project_csv!C105&amp;project_csv!F105</f>
        <v>Shinyei Corporation of AmericaBM - 2020</v>
      </c>
      <c r="B105">
        <f>project_csv!A105</f>
        <v>104</v>
      </c>
    </row>
    <row r="106" spans="1:2" x14ac:dyDescent="0.55000000000000004">
      <c r="A106" t="str">
        <f>project_csv!C106&amp;project_csv!F106</f>
        <v>Shinyei Corporation of AmericaREV - 2019</v>
      </c>
      <c r="B106">
        <f>project_csv!A106</f>
        <v>105</v>
      </c>
    </row>
    <row r="107" spans="1:2" x14ac:dyDescent="0.55000000000000004">
      <c r="A107" t="str">
        <f>project_csv!C107&amp;project_csv!F107</f>
        <v>SNBL U.S.A., Ltd.CORP TAX - 2019</v>
      </c>
      <c r="B107">
        <f>project_csv!A107</f>
        <v>106</v>
      </c>
    </row>
    <row r="108" spans="1:2" x14ac:dyDescent="0.55000000000000004">
      <c r="A108" t="str">
        <f>project_csv!C108&amp;project_csv!F108</f>
        <v>Sunrise Logistics Solutions (America), Ltd.CORP TAX - 2019</v>
      </c>
      <c r="B108">
        <f>project_csv!A108</f>
        <v>107</v>
      </c>
    </row>
    <row r="109" spans="1:2" x14ac:dyDescent="0.55000000000000004">
      <c r="A109" t="str">
        <f>project_csv!C109&amp;project_csv!F109</f>
        <v>USA Union International, Inc.AMENDED TR - CTR - 2015</v>
      </c>
      <c r="B109">
        <f>project_csv!A109</f>
        <v>108</v>
      </c>
    </row>
    <row r="110" spans="1:2" x14ac:dyDescent="0.55000000000000004">
      <c r="A110" t="str">
        <f>project_csv!C110&amp;project_csv!F110</f>
        <v>USA Union International, Inc.AMENDED TR - CTR - 2016</v>
      </c>
      <c r="B110">
        <f>project_csv!A110</f>
        <v>109</v>
      </c>
    </row>
    <row r="111" spans="1:2" x14ac:dyDescent="0.55000000000000004">
      <c r="A111" t="str">
        <f>project_csv!C111&amp;project_csv!F111</f>
        <v>USA Union International, Inc.AMENDED TR - CTR - 2017</v>
      </c>
      <c r="B111">
        <f>project_csv!A111</f>
        <v>110</v>
      </c>
    </row>
    <row r="112" spans="1:2" x14ac:dyDescent="0.55000000000000004">
      <c r="A112" t="str">
        <f>project_csv!C112&amp;project_csv!F112</f>
        <v>USA Union International, Inc.BM - 2020</v>
      </c>
      <c r="B112">
        <f>project_csv!A112</f>
        <v>111</v>
      </c>
    </row>
    <row r="113" spans="1:2" x14ac:dyDescent="0.55000000000000004">
      <c r="A113" t="str">
        <f>project_csv!C113&amp;project_csv!F113</f>
        <v>USA Union International, Inc.COMP - 2019</v>
      </c>
      <c r="B113">
        <f>project_csv!A113</f>
        <v>112</v>
      </c>
    </row>
    <row r="114" spans="1:2" x14ac:dyDescent="0.55000000000000004">
      <c r="A114" t="str">
        <f>project_csv!C114&amp;project_csv!F114</f>
        <v>USA Union International, Inc.CORP TAX - 2019</v>
      </c>
      <c r="B114">
        <f>project_csv!A114</f>
        <v>113</v>
      </c>
    </row>
    <row r="115" spans="1:2" x14ac:dyDescent="0.55000000000000004">
      <c r="A115" t="str">
        <f>project_csv!C115&amp;project_csv!F115</f>
        <v>Vantec Hitachi Transport System (USA), Inc.AMENDED TR - CTR - 2018</v>
      </c>
      <c r="B115">
        <f>project_csv!A115</f>
        <v>114</v>
      </c>
    </row>
    <row r="116" spans="1:2" x14ac:dyDescent="0.55000000000000004">
      <c r="A116" t="str">
        <f>project_csv!C116&amp;project_csv!F116</f>
        <v>Vantec Hitachi Transport System (USA), Inc.CORP TAX - 2019</v>
      </c>
      <c r="B116">
        <f>project_csv!A116</f>
        <v>115</v>
      </c>
    </row>
    <row r="117" spans="1:2" x14ac:dyDescent="0.55000000000000004">
      <c r="A117" t="str">
        <f>project_csv!C117&amp;project_csv!F117</f>
        <v>YRGLM Marketing of USA, Inc.CORP TAX - 2019</v>
      </c>
      <c r="B117">
        <f>project_csv!A117</f>
        <v>116</v>
      </c>
    </row>
    <row r="118" spans="1:2" x14ac:dyDescent="0.55000000000000004">
      <c r="A118" t="str">
        <f>project_csv!C118&amp;project_csv!F118</f>
        <v>Zojirushi America CorporationCORP TAX - 2019</v>
      </c>
      <c r="B118">
        <f>project_csv!A118</f>
        <v>117</v>
      </c>
    </row>
    <row r="119" spans="1:2" x14ac:dyDescent="0.55000000000000004">
      <c r="A119" t="str">
        <f>project_csv!C119&amp;project_csv!F119</f>
        <v>Zojirushi America CorporationTP - 2019</v>
      </c>
      <c r="B119">
        <f>project_csv!A119</f>
        <v>118</v>
      </c>
    </row>
    <row r="120" spans="1:2" x14ac:dyDescent="0.55000000000000004">
      <c r="A120" t="str">
        <f>project_csv!C120&amp;project_csv!F120</f>
        <v>Bora Pharmaceuticals USA Inc.BM - 2020</v>
      </c>
      <c r="B120">
        <f>project_csv!A120</f>
        <v>119</v>
      </c>
    </row>
    <row r="121" spans="1:2" x14ac:dyDescent="0.55000000000000004">
      <c r="A121" t="str">
        <f>project_csv!C121&amp;project_csv!F121</f>
        <v>Bora Pharmaceuticals USA Inc.CORP TAX - 2019</v>
      </c>
      <c r="B121">
        <f>project_csv!A121</f>
        <v>120</v>
      </c>
    </row>
    <row r="122" spans="1:2" x14ac:dyDescent="0.55000000000000004">
      <c r="A122" t="str">
        <f>project_csv!C122&amp;project_csv!F122</f>
        <v>Hanshin Contents Link CorporationBM - 2020</v>
      </c>
      <c r="B122">
        <f>project_csv!A122</f>
        <v>121</v>
      </c>
    </row>
    <row r="123" spans="1:2" x14ac:dyDescent="0.55000000000000004">
      <c r="A123" t="str">
        <f>project_csv!C123&amp;project_csv!F123</f>
        <v>Hanshin Contents Link CorporationCORP TAX - 2019</v>
      </c>
      <c r="B123">
        <f>project_csv!A123</f>
        <v>122</v>
      </c>
    </row>
    <row r="124" spans="1:2" x14ac:dyDescent="0.55000000000000004">
      <c r="A124" t="str">
        <f>project_csv!C124&amp;project_csv!F124</f>
        <v>Hiraoka (USA), Inc.BM - 2020</v>
      </c>
      <c r="B124">
        <f>project_csv!A124</f>
        <v>123</v>
      </c>
    </row>
    <row r="125" spans="1:2" x14ac:dyDescent="0.55000000000000004">
      <c r="A125" t="str">
        <f>project_csv!C125&amp;project_csv!F125</f>
        <v>Hiraoka (USA), Inc.CORP TAX - 2019</v>
      </c>
      <c r="B125">
        <f>project_csv!A125</f>
        <v>124</v>
      </c>
    </row>
    <row r="126" spans="1:2" x14ac:dyDescent="0.55000000000000004">
      <c r="A126" t="str">
        <f>project_csv!C126&amp;project_csv!F126</f>
        <v>Hitachi Advanced Clean Energy CorporationBM - 2020</v>
      </c>
      <c r="B126">
        <f>project_csv!A126</f>
        <v>125</v>
      </c>
    </row>
    <row r="127" spans="1:2" x14ac:dyDescent="0.55000000000000004">
      <c r="A127" t="str">
        <f>project_csv!C127&amp;project_csv!F127</f>
        <v>J-Exim, Inc.CORP TAX - 2019</v>
      </c>
      <c r="B127">
        <f>project_csv!A127</f>
        <v>126</v>
      </c>
    </row>
    <row r="128" spans="1:2" x14ac:dyDescent="0.55000000000000004">
      <c r="A128" t="str">
        <f>project_csv!C128&amp;project_csv!F128</f>
        <v>J-Exim, Inc.CORP TAX - 2020</v>
      </c>
      <c r="B128">
        <f>project_csv!A128</f>
        <v>127</v>
      </c>
    </row>
    <row r="129" spans="1:2" x14ac:dyDescent="0.55000000000000004">
      <c r="A129" t="str">
        <f>project_csv!C129&amp;project_csv!F129</f>
        <v>Shen, BettyINDIV TAX - 2020</v>
      </c>
      <c r="B129">
        <f>project_csv!A129</f>
        <v>128</v>
      </c>
    </row>
    <row r="130" spans="1:2" x14ac:dyDescent="0.55000000000000004">
      <c r="A130" t="str">
        <f>project_csv!C130&amp;project_csv!F130</f>
        <v>WORKS APPLICATIONS AMERICA INC.BM - 2020</v>
      </c>
      <c r="B130">
        <f>project_csv!A130</f>
        <v>129</v>
      </c>
    </row>
    <row r="131" spans="1:2" x14ac:dyDescent="0.55000000000000004">
      <c r="A131" t="str">
        <f>project_csv!C131&amp;project_csv!F131</f>
        <v>Yo-Zuri America, Inc.CORP TAX - 2019</v>
      </c>
      <c r="B131">
        <f>project_csv!A131</f>
        <v>130</v>
      </c>
    </row>
    <row r="132" spans="1:2" x14ac:dyDescent="0.55000000000000004">
      <c r="A132" t="str">
        <f>project_csv!C132&amp;project_csv!F132</f>
        <v>AAI Leasing LLCINDIV TAX - 2019</v>
      </c>
      <c r="B132">
        <f>project_csv!A132</f>
        <v>131</v>
      </c>
    </row>
    <row r="133" spans="1:2" x14ac:dyDescent="0.55000000000000004">
      <c r="A133" t="str">
        <f>project_csv!C133&amp;project_csv!F133</f>
        <v>Digital Pulse Technologies, Inc.CORP TAX - 2019</v>
      </c>
      <c r="B133">
        <f>project_csv!A133</f>
        <v>132</v>
      </c>
    </row>
    <row r="134" spans="1:2" x14ac:dyDescent="0.55000000000000004">
      <c r="A134" t="str">
        <f>project_csv!C134&amp;project_csv!F134</f>
        <v>Global Interface Technologies, Inc.BM - 2020</v>
      </c>
      <c r="B134">
        <f>project_csv!A134</f>
        <v>133</v>
      </c>
    </row>
    <row r="135" spans="1:2" x14ac:dyDescent="0.55000000000000004">
      <c r="A135" t="str">
        <f>project_csv!C135&amp;project_csv!F135</f>
        <v>Global Interface Technologies, Inc.CORP TAX - 2019</v>
      </c>
      <c r="B135">
        <f>project_csv!A135</f>
        <v>134</v>
      </c>
    </row>
    <row r="136" spans="1:2" x14ac:dyDescent="0.55000000000000004">
      <c r="A136" t="str">
        <f>project_csv!C136&amp;project_csv!F136</f>
        <v>Globalintech, Inc.BM - 2020</v>
      </c>
      <c r="B136">
        <f>project_csv!A136</f>
        <v>135</v>
      </c>
    </row>
    <row r="137" spans="1:2" x14ac:dyDescent="0.55000000000000004">
      <c r="A137" t="str">
        <f>project_csv!C137&amp;project_csv!F137</f>
        <v>Globalintech, Inc.CORP TAX - 2019</v>
      </c>
      <c r="B137">
        <f>project_csv!A137</f>
        <v>136</v>
      </c>
    </row>
    <row r="138" spans="1:2" x14ac:dyDescent="0.55000000000000004">
      <c r="A138" t="str">
        <f>project_csv!C138&amp;project_csv!F138</f>
        <v>Kabushiki Gaisha FurutaCORP TAX - 2019</v>
      </c>
      <c r="B138">
        <f>project_csv!A138</f>
        <v>137</v>
      </c>
    </row>
    <row r="139" spans="1:2" x14ac:dyDescent="0.55000000000000004">
      <c r="A139" t="str">
        <f>project_csv!C139&amp;project_csv!F139</f>
        <v>Media Creation Technologies, Inc.CORP TAX - 2019</v>
      </c>
      <c r="B139">
        <f>project_csv!A139</f>
        <v>138</v>
      </c>
    </row>
    <row r="140" spans="1:2" x14ac:dyDescent="0.55000000000000004">
      <c r="A140" t="str">
        <f>project_csv!C140&amp;project_csv!F140</f>
        <v>Netprop Technologies, Inc.CORP TAX - 2019</v>
      </c>
      <c r="B140">
        <f>project_csv!A140</f>
        <v>139</v>
      </c>
    </row>
    <row r="141" spans="1:2" x14ac:dyDescent="0.55000000000000004">
      <c r="A141" t="str">
        <f>project_csv!C141&amp;project_csv!F141</f>
        <v>SNBL U.S.A., Ltd.INDIV TAX - 2019</v>
      </c>
      <c r="B141">
        <f>project_csv!A141</f>
        <v>140</v>
      </c>
    </row>
    <row r="142" spans="1:2" x14ac:dyDescent="0.55000000000000004">
      <c r="A142" t="str">
        <f>project_csv!C142&amp;project_csv!F142</f>
        <v>Suzuki, YasuyukiINDIV TAX - 2019</v>
      </c>
      <c r="B142">
        <f>project_csv!A142</f>
        <v>141</v>
      </c>
    </row>
    <row r="143" spans="1:2" x14ac:dyDescent="0.55000000000000004">
      <c r="A143" t="str">
        <f>project_csv!C143&amp;project_csv!F143</f>
        <v>A.D. Works Co., Ltd.CORP TAX - 2019</v>
      </c>
      <c r="B143">
        <f>project_csv!A143</f>
        <v>142</v>
      </c>
    </row>
    <row r="144" spans="1:2" x14ac:dyDescent="0.55000000000000004">
      <c r="A144" t="str">
        <f>project_csv!C144&amp;project_csv!F144</f>
        <v>A.D. Works USA, Inc.BM - 2020</v>
      </c>
      <c r="B144">
        <f>project_csv!A144</f>
        <v>143</v>
      </c>
    </row>
    <row r="145" spans="1:2" x14ac:dyDescent="0.55000000000000004">
      <c r="A145" t="str">
        <f>project_csv!C145&amp;project_csv!F145</f>
        <v>A.D. Works USA, Inc.CORP TAX - 2019</v>
      </c>
      <c r="B145">
        <f>project_csv!A145</f>
        <v>144</v>
      </c>
    </row>
    <row r="146" spans="1:2" x14ac:dyDescent="0.55000000000000004">
      <c r="A146" t="str">
        <f>project_csv!C146&amp;project_csv!F146</f>
        <v>AAI Leasing LLCCORP TAX - 2019</v>
      </c>
      <c r="B146">
        <f>project_csv!A146</f>
        <v>145</v>
      </c>
    </row>
    <row r="147" spans="1:2" x14ac:dyDescent="0.55000000000000004">
      <c r="A147" t="str">
        <f>project_csv!C147&amp;project_csv!F147</f>
        <v>Advanced Estate Capital Adviser International, Inc.BM - 2020</v>
      </c>
      <c r="B147">
        <f>project_csv!A147</f>
        <v>146</v>
      </c>
    </row>
    <row r="148" spans="1:2" x14ac:dyDescent="0.55000000000000004">
      <c r="A148" t="str">
        <f>project_csv!C148&amp;project_csv!F148</f>
        <v>Advanced Estate Capital Adviser International, Inc.CORP TAX - 2019</v>
      </c>
      <c r="B148">
        <f>project_csv!A148</f>
        <v>147</v>
      </c>
    </row>
    <row r="149" spans="1:2" x14ac:dyDescent="0.55000000000000004">
      <c r="A149" t="str">
        <f>project_csv!C149&amp;project_csv!F149</f>
        <v>ADW Management USA, Inc.CORP TAX - 2018</v>
      </c>
      <c r="B149">
        <f>project_csv!A149</f>
        <v>148</v>
      </c>
    </row>
    <row r="150" spans="1:2" x14ac:dyDescent="0.55000000000000004">
      <c r="A150" t="str">
        <f>project_csv!C150&amp;project_csv!F150</f>
        <v>ADW-No.1 LLCNOTICE HANDLING - CTR - 2020</v>
      </c>
      <c r="B150">
        <f>project_csv!A150</f>
        <v>149</v>
      </c>
    </row>
    <row r="151" spans="1:2" x14ac:dyDescent="0.55000000000000004">
      <c r="A151" t="str">
        <f>project_csv!C151&amp;project_csv!F151</f>
        <v>Anaeropharma Science U.S.A. Inc.BM - 2020</v>
      </c>
      <c r="B151">
        <f>project_csv!A151</f>
        <v>150</v>
      </c>
    </row>
    <row r="152" spans="1:2" x14ac:dyDescent="0.55000000000000004">
      <c r="A152" t="str">
        <f>project_csv!C152&amp;project_csv!F152</f>
        <v>Anaeropharma Science U.S.A. Inc.CORP TAX - 2019</v>
      </c>
      <c r="B152">
        <f>project_csv!A152</f>
        <v>151</v>
      </c>
    </row>
    <row r="153" spans="1:2" x14ac:dyDescent="0.55000000000000004">
      <c r="A153" t="str">
        <f>project_csv!C153&amp;project_csv!F153</f>
        <v>Aoki, Norichika and SachiINDIV TAX - 2019</v>
      </c>
      <c r="B153">
        <f>project_csv!A153</f>
        <v>152</v>
      </c>
    </row>
    <row r="154" spans="1:2" x14ac:dyDescent="0.55000000000000004">
      <c r="A154" t="str">
        <f>project_csv!C154&amp;project_csv!F154</f>
        <v>Aoki, Norichika and SachiINDIV TAX - 2020</v>
      </c>
      <c r="B154">
        <f>project_csv!A154</f>
        <v>153</v>
      </c>
    </row>
    <row r="155" spans="1:2" x14ac:dyDescent="0.55000000000000004">
      <c r="A155" t="str">
        <f>project_csv!C155&amp;project_csv!F155</f>
        <v>Aoki, Norichika and SachiTAX AUDIT - ITR - 2017</v>
      </c>
      <c r="B155">
        <f>project_csv!A155</f>
        <v>154</v>
      </c>
    </row>
    <row r="156" spans="1:2" x14ac:dyDescent="0.55000000000000004">
      <c r="A156" t="str">
        <f>project_csv!C156&amp;project_csv!F156</f>
        <v>Asahi Intecc USA, Inc.INDIV TAX - 2019</v>
      </c>
      <c r="B156">
        <f>project_csv!A156</f>
        <v>155</v>
      </c>
    </row>
    <row r="157" spans="1:2" x14ac:dyDescent="0.55000000000000004">
      <c r="A157" t="str">
        <f>project_csv!C157&amp;project_csv!F157</f>
        <v>Asahi Intecc USA, Inc.TAX EQ - 2019</v>
      </c>
      <c r="B157">
        <f>project_csv!A157</f>
        <v>156</v>
      </c>
    </row>
    <row r="158" spans="1:2" x14ac:dyDescent="0.55000000000000004">
      <c r="A158" t="str">
        <f>project_csv!C158&amp;project_csv!F158</f>
        <v>Dnaform Inc.CORP TAX - 2019</v>
      </c>
      <c r="B158">
        <f>project_csv!A158</f>
        <v>157</v>
      </c>
    </row>
    <row r="159" spans="1:2" x14ac:dyDescent="0.55000000000000004">
      <c r="A159" t="str">
        <f>project_csv!C159&amp;project_csv!F159</f>
        <v>Fukudome, Kosuke and KazueINDIV TAX - 2019</v>
      </c>
      <c r="B159">
        <f>project_csv!A159</f>
        <v>158</v>
      </c>
    </row>
    <row r="160" spans="1:2" x14ac:dyDescent="0.55000000000000004">
      <c r="A160" t="str">
        <f>project_csv!C160&amp;project_csv!F160</f>
        <v>GHS AMERICA, Inc.CORP TAX - 2019</v>
      </c>
      <c r="B160">
        <f>project_csv!A160</f>
        <v>159</v>
      </c>
    </row>
    <row r="161" spans="1:2" x14ac:dyDescent="0.55000000000000004">
      <c r="A161" t="str">
        <f>project_csv!C161&amp;project_csv!F161</f>
        <v>Hampstead USA Marketing Research, IncCORP TAX - 2019</v>
      </c>
      <c r="B161">
        <f>project_csv!A161</f>
        <v>160</v>
      </c>
    </row>
    <row r="162" spans="1:2" x14ac:dyDescent="0.55000000000000004">
      <c r="A162" t="str">
        <f>project_csv!C162&amp;project_csv!F162</f>
        <v>I&amp;AS IncCORP TAX - 2019</v>
      </c>
      <c r="B162">
        <f>project_csv!A162</f>
        <v>161</v>
      </c>
    </row>
    <row r="163" spans="1:2" x14ac:dyDescent="0.55000000000000004">
      <c r="A163" t="str">
        <f>project_csv!C163&amp;project_csv!F163</f>
        <v>JIC, Inc.CORP TAX - 2019</v>
      </c>
      <c r="B163">
        <f>project_csv!A163</f>
        <v>162</v>
      </c>
    </row>
    <row r="164" spans="1:2" x14ac:dyDescent="0.55000000000000004">
      <c r="A164" t="str">
        <f>project_csv!C164&amp;project_csv!F164</f>
        <v>K.K.3ACORP TAX - 2019</v>
      </c>
      <c r="B164">
        <f>project_csv!A164</f>
        <v>163</v>
      </c>
    </row>
    <row r="165" spans="1:2" x14ac:dyDescent="0.55000000000000004">
      <c r="A165" t="str">
        <f>project_csv!C165&amp;project_csv!F165</f>
        <v>Kuroda, Hiroki and MasayoINDIV TAX - 2019</v>
      </c>
      <c r="B165">
        <f>project_csv!A165</f>
        <v>164</v>
      </c>
    </row>
    <row r="166" spans="1:2" x14ac:dyDescent="0.55000000000000004">
      <c r="A166" t="str">
        <f>project_csv!C166&amp;project_csv!F166</f>
        <v>Makita, KazuhisaINDIV TAX - 2019</v>
      </c>
      <c r="B166">
        <f>project_csv!A166</f>
        <v>165</v>
      </c>
    </row>
    <row r="167" spans="1:2" x14ac:dyDescent="0.55000000000000004">
      <c r="A167" t="str">
        <f>project_csv!C167&amp;project_csv!F167</f>
        <v>Marumatsu, Inc.CORP TAX - 2018</v>
      </c>
      <c r="B167">
        <f>project_csv!A167</f>
        <v>166</v>
      </c>
    </row>
    <row r="168" spans="1:2" x14ac:dyDescent="0.55000000000000004">
      <c r="A168" t="str">
        <f>project_csv!C168&amp;project_csv!F168</f>
        <v>Marumatsu, Inc.CORP TAX - 2019</v>
      </c>
      <c r="B168">
        <f>project_csv!A168</f>
        <v>167</v>
      </c>
    </row>
    <row r="169" spans="1:2" x14ac:dyDescent="0.55000000000000004">
      <c r="A169" t="str">
        <f>project_csv!C169&amp;project_csv!F169</f>
        <v>Maruwa America CorpCORP TAX - 2019</v>
      </c>
      <c r="B169">
        <f>project_csv!A169</f>
        <v>168</v>
      </c>
    </row>
    <row r="170" spans="1:2" x14ac:dyDescent="0.55000000000000004">
      <c r="A170" t="str">
        <f>project_csv!C170&amp;project_csv!F170</f>
        <v>NPR of America Inc.BM - 2020</v>
      </c>
      <c r="B170">
        <f>project_csv!A170</f>
        <v>169</v>
      </c>
    </row>
    <row r="171" spans="1:2" x14ac:dyDescent="0.55000000000000004">
      <c r="A171" t="str">
        <f>project_csv!C171&amp;project_csv!F171</f>
        <v>NPR of America Inc.INDIV TAX - 2019</v>
      </c>
      <c r="B171">
        <f>project_csv!A171</f>
        <v>170</v>
      </c>
    </row>
    <row r="172" spans="1:2" x14ac:dyDescent="0.55000000000000004">
      <c r="A172" t="str">
        <f>project_csv!C172&amp;project_csv!F172</f>
        <v>NPR of America Inc.</v>
      </c>
      <c r="B172">
        <f>project_csv!A172</f>
        <v>171</v>
      </c>
    </row>
    <row r="173" spans="1:2" x14ac:dyDescent="0.55000000000000004">
      <c r="A173" t="str">
        <f>project_csv!C173&amp;project_csv!F173</f>
        <v>O.A. Supply International, Inc.CORP TAX - 2019</v>
      </c>
      <c r="B173">
        <f>project_csv!A173</f>
        <v>172</v>
      </c>
    </row>
    <row r="174" spans="1:2" x14ac:dyDescent="0.55000000000000004">
      <c r="A174" t="str">
        <f>project_csv!C174&amp;project_csv!F174</f>
        <v>O.A. Supply International, Inc.INDIV TAX - 2019</v>
      </c>
      <c r="B174">
        <f>project_csv!A174</f>
        <v>173</v>
      </c>
    </row>
    <row r="175" spans="1:2" x14ac:dyDescent="0.55000000000000004">
      <c r="A175" t="str">
        <f>project_csv!C175&amp;project_csv!F175</f>
        <v>Otsuka, Akinori and AkemiINDIV TAX - 2019</v>
      </c>
      <c r="B175">
        <f>project_csv!A175</f>
        <v>174</v>
      </c>
    </row>
    <row r="176" spans="1:2" x14ac:dyDescent="0.55000000000000004">
      <c r="A176" t="str">
        <f>project_csv!C176&amp;project_csv!F176</f>
        <v>Otsuka, Akinori and AkemiINDIV TAX - 2020</v>
      </c>
      <c r="B176">
        <f>project_csv!A176</f>
        <v>175</v>
      </c>
    </row>
    <row r="177" spans="1:2" x14ac:dyDescent="0.55000000000000004">
      <c r="A177" t="str">
        <f>project_csv!C177&amp;project_csv!F177</f>
        <v>Saito, Akihito and NaomiINDIV TAX - 2019</v>
      </c>
      <c r="B177">
        <f>project_csv!A177</f>
        <v>176</v>
      </c>
    </row>
    <row r="178" spans="1:2" x14ac:dyDescent="0.55000000000000004">
      <c r="A178" t="str">
        <f>project_csv!C178&amp;project_csv!F178</f>
        <v>Sanbu U.S.A., IncBM - 2020</v>
      </c>
      <c r="B178">
        <f>project_csv!A178</f>
        <v>177</v>
      </c>
    </row>
    <row r="179" spans="1:2" x14ac:dyDescent="0.55000000000000004">
      <c r="A179" t="str">
        <f>project_csv!C179&amp;project_csv!F179</f>
        <v>Sanbu U.S.A., IncCORP TAX - 2019</v>
      </c>
      <c r="B179">
        <f>project_csv!A179</f>
        <v>178</v>
      </c>
    </row>
    <row r="180" spans="1:2" x14ac:dyDescent="0.55000000000000004">
      <c r="A180" t="str">
        <f>project_csv!C180&amp;project_csv!F180</f>
        <v>Sansan CorporationBM - 2020</v>
      </c>
      <c r="B180">
        <f>project_csv!A180</f>
        <v>179</v>
      </c>
    </row>
    <row r="181" spans="1:2" x14ac:dyDescent="0.55000000000000004">
      <c r="A181" t="str">
        <f>project_csv!C181&amp;project_csv!F181</f>
        <v>Sansan CorporationCORP TAX - 2019</v>
      </c>
      <c r="B181">
        <f>project_csv!A181</f>
        <v>180</v>
      </c>
    </row>
    <row r="182" spans="1:2" x14ac:dyDescent="0.55000000000000004">
      <c r="A182" t="str">
        <f>project_csv!C182&amp;project_csv!F182</f>
        <v>Satoh Brothers International, Inc.CORP TAX - 2019</v>
      </c>
      <c r="B182">
        <f>project_csv!A182</f>
        <v>181</v>
      </c>
    </row>
    <row r="183" spans="1:2" x14ac:dyDescent="0.55000000000000004">
      <c r="A183" t="str">
        <f>project_csv!C183&amp;project_csv!F183</f>
        <v>Satoh Brothers International, Inc.CORP TAX - 2020</v>
      </c>
      <c r="B183">
        <f>project_csv!A183</f>
        <v>182</v>
      </c>
    </row>
    <row r="184" spans="1:2" x14ac:dyDescent="0.55000000000000004">
      <c r="A184" t="str">
        <f>project_csv!C184&amp;project_csv!F184</f>
        <v>Satoh Brothers International, Inc.INDIV TAX - 2019</v>
      </c>
      <c r="B184">
        <f>project_csv!A184</f>
        <v>183</v>
      </c>
    </row>
    <row r="185" spans="1:2" x14ac:dyDescent="0.55000000000000004">
      <c r="A185" t="str">
        <f>project_csv!C185&amp;project_csv!F185</f>
        <v>Satoh Brothers International, Inc.INDIV TAX - 2020</v>
      </c>
      <c r="B185">
        <f>project_csv!A185</f>
        <v>184</v>
      </c>
    </row>
    <row r="186" spans="1:2" x14ac:dyDescent="0.55000000000000004">
      <c r="A186" t="str">
        <f>project_csv!C186&amp;project_csv!F186</f>
        <v>Satoh Brothers International, Inc.BM - 2020</v>
      </c>
      <c r="B186">
        <f>project_csv!A186</f>
        <v>185</v>
      </c>
    </row>
    <row r="187" spans="1:2" x14ac:dyDescent="0.55000000000000004">
      <c r="A187" t="str">
        <f>project_csv!C187&amp;project_csv!F187</f>
        <v>Shinyei Corporation of AmericaCORP TAX - 2019</v>
      </c>
      <c r="B187">
        <f>project_csv!A187</f>
        <v>186</v>
      </c>
    </row>
    <row r="188" spans="1:2" x14ac:dyDescent="0.55000000000000004">
      <c r="A188" t="str">
        <f>project_csv!C188&amp;project_csv!F188</f>
        <v>Takahashi, Akira and YukiyoINDIV TAX - 2019</v>
      </c>
      <c r="B188">
        <f>project_csv!A188</f>
        <v>187</v>
      </c>
    </row>
    <row r="189" spans="1:2" x14ac:dyDescent="0.55000000000000004">
      <c r="A189" t="str">
        <f>project_csv!C189&amp;project_csv!F189</f>
        <v>Tazawa, JunichiINDIV TAX - 2019</v>
      </c>
      <c r="B189">
        <f>project_csv!A189</f>
        <v>188</v>
      </c>
    </row>
    <row r="190" spans="1:2" x14ac:dyDescent="0.55000000000000004">
      <c r="A190" t="str">
        <f>project_csv!C190&amp;project_csv!F190</f>
        <v>Tazawa, JunichiINDIV TAX - 2020</v>
      </c>
      <c r="B190">
        <f>project_csv!A190</f>
        <v>189</v>
      </c>
    </row>
    <row r="191" spans="1:2" x14ac:dyDescent="0.55000000000000004">
      <c r="A191" t="str">
        <f>project_csv!C191&amp;project_csv!F191</f>
        <v>Tazawa, JunichiNOTICE HANDLING - ITR - 2017</v>
      </c>
      <c r="B191">
        <f>project_csv!A191</f>
        <v>190</v>
      </c>
    </row>
    <row r="192" spans="1:2" x14ac:dyDescent="0.55000000000000004">
      <c r="A192" t="str">
        <f>project_csv!C192&amp;project_csv!F192</f>
        <v>Tazawa, JunichiNOTICE HANDLING - ITR - 2018</v>
      </c>
      <c r="B192">
        <f>project_csv!A192</f>
        <v>191</v>
      </c>
    </row>
    <row r="193" spans="1:2" x14ac:dyDescent="0.55000000000000004">
      <c r="A193" t="str">
        <f>project_csv!C193&amp;project_csv!F193</f>
        <v>Uchikubo, Shinichiro and TomokoINDIV TAX - 2019</v>
      </c>
      <c r="B193">
        <f>project_csv!A193</f>
        <v>192</v>
      </c>
    </row>
    <row r="194" spans="1:2" x14ac:dyDescent="0.55000000000000004">
      <c r="A194" t="str">
        <f>project_csv!C194&amp;project_csv!F194</f>
        <v>Uchikubo, Shinichiro and TomokoTAX AUDIT - ITR - 2015</v>
      </c>
      <c r="B194">
        <f>project_csv!A194</f>
        <v>193</v>
      </c>
    </row>
    <row r="195" spans="1:2" x14ac:dyDescent="0.55000000000000004">
      <c r="A195" t="str">
        <f>project_csv!C195&amp;project_csv!F195</f>
        <v>US Koei Technologies, Inc.CORP TAX - 2019</v>
      </c>
      <c r="B195">
        <f>project_csv!A195</f>
        <v>194</v>
      </c>
    </row>
    <row r="196" spans="1:2" x14ac:dyDescent="0.55000000000000004">
      <c r="A196" t="str">
        <f>project_csv!C196&amp;project_csv!F196</f>
        <v>Varad International, Inc.CORP TAX - 2019</v>
      </c>
      <c r="B196">
        <f>project_csv!A196</f>
        <v>195</v>
      </c>
    </row>
    <row r="197" spans="1:2" x14ac:dyDescent="0.55000000000000004">
      <c r="A197" t="str">
        <f>project_csv!C197&amp;project_csv!F197</f>
        <v>Yamaha CorporationINDIV TAX - 2019</v>
      </c>
      <c r="B197">
        <f>project_csv!A197</f>
        <v>196</v>
      </c>
    </row>
    <row r="198" spans="1:2" x14ac:dyDescent="0.55000000000000004">
      <c r="A198" t="str">
        <f>project_csv!C198&amp;project_csv!F198</f>
        <v>Yamaha CorporationTAX EQ - 2020</v>
      </c>
      <c r="B198">
        <f>project_csv!A198</f>
        <v>197</v>
      </c>
    </row>
    <row r="199" spans="1:2" x14ac:dyDescent="0.55000000000000004">
      <c r="A199" t="str">
        <f>project_csv!C199&amp;project_csv!F199</f>
        <v>Yamaha Group - Line 6 Inc.INDIV TAX - 2019</v>
      </c>
      <c r="B199">
        <f>project_csv!A199</f>
        <v>198</v>
      </c>
    </row>
    <row r="200" spans="1:2" x14ac:dyDescent="0.55000000000000004">
      <c r="A200" t="str">
        <f>project_csv!C200&amp;project_csv!F200</f>
        <v>maruFreight Inc.BM - 2020</v>
      </c>
      <c r="B200">
        <f>project_csv!A200</f>
        <v>199</v>
      </c>
    </row>
    <row r="201" spans="1:2" x14ac:dyDescent="0.55000000000000004">
      <c r="A201" t="str">
        <f>project_csv!C201&amp;project_csv!F201</f>
        <v>Marumatsu, Inc.BM - 2020</v>
      </c>
      <c r="B201">
        <f>project_csv!A201</f>
        <v>200</v>
      </c>
    </row>
    <row r="202" spans="1:2" x14ac:dyDescent="0.55000000000000004">
      <c r="A202" t="str">
        <f>project_csv!C202&amp;project_csv!F202</f>
        <v>Marumatsu, Inc.COMP - 2019</v>
      </c>
      <c r="B202">
        <f>project_csv!A202</f>
        <v>201</v>
      </c>
    </row>
    <row r="203" spans="1:2" x14ac:dyDescent="0.55000000000000004">
      <c r="A203" t="str">
        <f>project_csv!C203&amp;project_csv!F203</f>
        <v>Marumatsu, Inc.TAX AUDIT - OTH - 2020</v>
      </c>
      <c r="B203">
        <f>project_csv!A203</f>
        <v>202</v>
      </c>
    </row>
    <row r="204" spans="1:2" x14ac:dyDescent="0.55000000000000004">
      <c r="A204" t="str">
        <f>project_csv!C204&amp;project_csv!F204</f>
        <v>Maruwa America CorpREV - 2019</v>
      </c>
      <c r="B204">
        <f>project_csv!A204</f>
        <v>203</v>
      </c>
    </row>
    <row r="205" spans="1:2" x14ac:dyDescent="0.55000000000000004">
      <c r="A205" t="str">
        <f>project_csv!C205&amp;project_csv!F205</f>
        <v>Nippon Trans Pacific CorporationBM - 2020</v>
      </c>
      <c r="B205">
        <f>project_csv!A205</f>
        <v>204</v>
      </c>
    </row>
    <row r="206" spans="1:2" x14ac:dyDescent="0.55000000000000004">
      <c r="A206" t="str">
        <f>project_csv!C206&amp;project_csv!F206</f>
        <v>ShinMaywa (America), Ltd.BM - 2020</v>
      </c>
      <c r="B206">
        <f>project_csv!A206</f>
        <v>205</v>
      </c>
    </row>
    <row r="207" spans="1:2" x14ac:dyDescent="0.55000000000000004">
      <c r="A207" t="str">
        <f>project_csv!C207&amp;project_csv!F207</f>
        <v>ShinMaywa (America), Ltd.REV - 2019</v>
      </c>
      <c r="B207">
        <f>project_csv!A207</f>
        <v>206</v>
      </c>
    </row>
    <row r="208" spans="1:2" x14ac:dyDescent="0.55000000000000004">
      <c r="A208" t="str">
        <f>project_csv!C208&amp;project_csv!F208</f>
        <v>Toei Animation Inc.BM - 2020</v>
      </c>
      <c r="B208">
        <f>project_csv!A208</f>
        <v>207</v>
      </c>
    </row>
    <row r="209" spans="1:2" x14ac:dyDescent="0.55000000000000004">
      <c r="A209" t="str">
        <f>project_csv!C209&amp;project_csv!F209</f>
        <v>Toyota Motor Personnel Services, USA IncBM - 2020</v>
      </c>
      <c r="B209">
        <f>project_csv!A209</f>
        <v>208</v>
      </c>
    </row>
    <row r="210" spans="1:2" x14ac:dyDescent="0.55000000000000004">
      <c r="A210" t="str">
        <f>project_csv!C210&amp;project_csv!F210</f>
        <v/>
      </c>
      <c r="B210">
        <f>project_csv!A210</f>
        <v>0</v>
      </c>
    </row>
    <row r="211" spans="1:2" x14ac:dyDescent="0.55000000000000004">
      <c r="A211" t="str">
        <f>project_csv!C211&amp;project_csv!F211</f>
        <v/>
      </c>
      <c r="B211">
        <f>project_csv!A211</f>
        <v>0</v>
      </c>
    </row>
    <row r="212" spans="1:2" x14ac:dyDescent="0.55000000000000004">
      <c r="A212" t="str">
        <f>project_csv!C212&amp;project_csv!F212</f>
        <v/>
      </c>
      <c r="B212">
        <f>project_csv!A212</f>
        <v>0</v>
      </c>
    </row>
    <row r="213" spans="1:2" x14ac:dyDescent="0.55000000000000004">
      <c r="A213" t="str">
        <f>project_csv!C213&amp;project_csv!F213</f>
        <v/>
      </c>
      <c r="B213">
        <f>project_csv!A213</f>
        <v>0</v>
      </c>
    </row>
    <row r="214" spans="1:2" x14ac:dyDescent="0.55000000000000004">
      <c r="A214" t="str">
        <f>project_csv!C214&amp;project_csv!F214</f>
        <v/>
      </c>
      <c r="B214">
        <f>project_csv!A214</f>
        <v>0</v>
      </c>
    </row>
    <row r="215" spans="1:2" x14ac:dyDescent="0.55000000000000004">
      <c r="A215" t="str">
        <f>project_csv!C215&amp;project_csv!F215</f>
        <v/>
      </c>
      <c r="B215">
        <f>project_csv!A215</f>
        <v>0</v>
      </c>
    </row>
    <row r="216" spans="1:2" x14ac:dyDescent="0.55000000000000004">
      <c r="A216" t="str">
        <f>project_csv!C216&amp;project_csv!F216</f>
        <v/>
      </c>
      <c r="B216">
        <f>project_csv!A216</f>
        <v>0</v>
      </c>
    </row>
    <row r="217" spans="1:2" x14ac:dyDescent="0.55000000000000004">
      <c r="A217" t="str">
        <f>project_csv!C217&amp;project_csv!F217</f>
        <v/>
      </c>
      <c r="B217">
        <f>project_csv!A217</f>
        <v>0</v>
      </c>
    </row>
    <row r="218" spans="1:2" x14ac:dyDescent="0.55000000000000004">
      <c r="A218" t="str">
        <f>project_csv!C218&amp;project_csv!F218</f>
        <v/>
      </c>
      <c r="B218">
        <f>project_csv!A218</f>
        <v>0</v>
      </c>
    </row>
    <row r="219" spans="1:2" x14ac:dyDescent="0.55000000000000004">
      <c r="A219" t="str">
        <f>project_csv!C219&amp;project_csv!F219</f>
        <v/>
      </c>
      <c r="B219">
        <f>project_csv!A219</f>
        <v>0</v>
      </c>
    </row>
    <row r="220" spans="1:2" x14ac:dyDescent="0.55000000000000004">
      <c r="A220" t="str">
        <f>project_csv!C220&amp;project_csv!F220</f>
        <v/>
      </c>
      <c r="B220">
        <f>project_csv!A220</f>
        <v>0</v>
      </c>
    </row>
    <row r="221" spans="1:2" x14ac:dyDescent="0.55000000000000004">
      <c r="A221" t="str">
        <f>project_csv!C221&amp;project_csv!F221</f>
        <v/>
      </c>
      <c r="B221">
        <f>project_csv!A221</f>
        <v>0</v>
      </c>
    </row>
    <row r="222" spans="1:2" x14ac:dyDescent="0.55000000000000004">
      <c r="A222" t="str">
        <f>project_csv!C222&amp;project_csv!F222</f>
        <v/>
      </c>
      <c r="B222">
        <f>project_csv!A222</f>
        <v>0</v>
      </c>
    </row>
    <row r="223" spans="1:2" x14ac:dyDescent="0.55000000000000004">
      <c r="A223" t="str">
        <f>project_csv!C223&amp;project_csv!F223</f>
        <v/>
      </c>
      <c r="B223">
        <f>project_csv!A223</f>
        <v>0</v>
      </c>
    </row>
    <row r="224" spans="1:2" x14ac:dyDescent="0.55000000000000004">
      <c r="A224" t="str">
        <f>project_csv!C224&amp;project_csv!F224</f>
        <v/>
      </c>
      <c r="B224">
        <f>project_csv!A224</f>
        <v>0</v>
      </c>
    </row>
    <row r="225" spans="1:2" x14ac:dyDescent="0.55000000000000004">
      <c r="A225" t="str">
        <f>project_csv!C225&amp;project_csv!F225</f>
        <v/>
      </c>
      <c r="B225">
        <f>project_csv!A225</f>
        <v>0</v>
      </c>
    </row>
    <row r="226" spans="1:2" x14ac:dyDescent="0.55000000000000004">
      <c r="A226" t="str">
        <f>project_csv!C226&amp;project_csv!F226</f>
        <v/>
      </c>
      <c r="B226">
        <f>project_csv!A226</f>
        <v>0</v>
      </c>
    </row>
    <row r="227" spans="1:2" x14ac:dyDescent="0.55000000000000004">
      <c r="A227" t="str">
        <f>project_csv!C227&amp;project_csv!F227</f>
        <v/>
      </c>
      <c r="B227">
        <f>project_csv!A227</f>
        <v>0</v>
      </c>
    </row>
    <row r="228" spans="1:2" x14ac:dyDescent="0.55000000000000004">
      <c r="A228" t="str">
        <f>project_csv!C228&amp;project_csv!F228</f>
        <v/>
      </c>
      <c r="B228">
        <f>project_csv!A228</f>
        <v>0</v>
      </c>
    </row>
    <row r="229" spans="1:2" x14ac:dyDescent="0.55000000000000004">
      <c r="A229" t="str">
        <f>project_csv!C229&amp;project_csv!F229</f>
        <v/>
      </c>
      <c r="B229">
        <f>project_csv!A229</f>
        <v>0</v>
      </c>
    </row>
    <row r="230" spans="1:2" x14ac:dyDescent="0.55000000000000004">
      <c r="A230" t="str">
        <f>project_csv!C230&amp;project_csv!F230</f>
        <v/>
      </c>
      <c r="B230">
        <f>project_csv!A230</f>
        <v>0</v>
      </c>
    </row>
    <row r="231" spans="1:2" x14ac:dyDescent="0.55000000000000004">
      <c r="A231" t="str">
        <f>project_csv!C231&amp;project_csv!F231</f>
        <v/>
      </c>
      <c r="B231">
        <f>project_csv!A231</f>
        <v>0</v>
      </c>
    </row>
    <row r="232" spans="1:2" x14ac:dyDescent="0.55000000000000004">
      <c r="A232" t="str">
        <f>project_csv!C232&amp;project_csv!F232</f>
        <v/>
      </c>
      <c r="B232">
        <f>project_csv!A232</f>
        <v>0</v>
      </c>
    </row>
    <row r="233" spans="1:2" x14ac:dyDescent="0.55000000000000004">
      <c r="A233" t="str">
        <f>project_csv!C233&amp;project_csv!F233</f>
        <v/>
      </c>
      <c r="B233">
        <f>project_csv!A233</f>
        <v>0</v>
      </c>
    </row>
    <row r="234" spans="1:2" x14ac:dyDescent="0.55000000000000004">
      <c r="A234" t="str">
        <f>project_csv!C234&amp;project_csv!F234</f>
        <v/>
      </c>
      <c r="B234">
        <f>project_csv!A234</f>
        <v>0</v>
      </c>
    </row>
    <row r="235" spans="1:2" x14ac:dyDescent="0.55000000000000004">
      <c r="A235" t="str">
        <f>project_csv!C235&amp;project_csv!F235</f>
        <v/>
      </c>
      <c r="B235">
        <f>project_csv!A235</f>
        <v>0</v>
      </c>
    </row>
    <row r="236" spans="1:2" x14ac:dyDescent="0.55000000000000004">
      <c r="A236" t="str">
        <f>project_csv!C236&amp;project_csv!F236</f>
        <v/>
      </c>
      <c r="B236">
        <f>project_csv!A236</f>
        <v>0</v>
      </c>
    </row>
    <row r="237" spans="1:2" x14ac:dyDescent="0.55000000000000004">
      <c r="A237" t="str">
        <f>project_csv!C237&amp;project_csv!F237</f>
        <v/>
      </c>
      <c r="B237">
        <f>project_csv!A237</f>
        <v>0</v>
      </c>
    </row>
    <row r="238" spans="1:2" x14ac:dyDescent="0.55000000000000004">
      <c r="A238" t="str">
        <f>project_csv!C238&amp;project_csv!F238</f>
        <v/>
      </c>
      <c r="B238">
        <f>project_csv!A238</f>
        <v>0</v>
      </c>
    </row>
    <row r="239" spans="1:2" x14ac:dyDescent="0.55000000000000004">
      <c r="A239" t="str">
        <f>project_csv!C239&amp;project_csv!F239</f>
        <v/>
      </c>
      <c r="B239">
        <f>project_csv!A239</f>
        <v>0</v>
      </c>
    </row>
    <row r="240" spans="1:2" x14ac:dyDescent="0.55000000000000004">
      <c r="A240" t="str">
        <f>project_csv!C240&amp;project_csv!F240</f>
        <v/>
      </c>
      <c r="B240">
        <f>project_csv!A240</f>
        <v>0</v>
      </c>
    </row>
    <row r="241" spans="1:2" x14ac:dyDescent="0.55000000000000004">
      <c r="A241" t="str">
        <f>project_csv!C241&amp;project_csv!F241</f>
        <v/>
      </c>
      <c r="B241">
        <f>project_csv!A241</f>
        <v>0</v>
      </c>
    </row>
    <row r="242" spans="1:2" x14ac:dyDescent="0.55000000000000004">
      <c r="A242" t="str">
        <f>project_csv!C242&amp;project_csv!F242</f>
        <v/>
      </c>
      <c r="B242">
        <f>project_csv!A242</f>
        <v>0</v>
      </c>
    </row>
    <row r="243" spans="1:2" x14ac:dyDescent="0.55000000000000004">
      <c r="A243" t="str">
        <f>project_csv!C243&amp;project_csv!F243</f>
        <v/>
      </c>
      <c r="B243">
        <f>project_csv!A243</f>
        <v>0</v>
      </c>
    </row>
    <row r="244" spans="1:2" x14ac:dyDescent="0.55000000000000004">
      <c r="A244" t="str">
        <f>project_csv!C244&amp;project_csv!F244</f>
        <v/>
      </c>
      <c r="B244">
        <f>project_csv!A244</f>
        <v>0</v>
      </c>
    </row>
    <row r="245" spans="1:2" x14ac:dyDescent="0.55000000000000004">
      <c r="A245" t="str">
        <f>project_csv!C245&amp;project_csv!F245</f>
        <v/>
      </c>
      <c r="B245">
        <f>project_csv!A245</f>
        <v>0</v>
      </c>
    </row>
    <row r="246" spans="1:2" x14ac:dyDescent="0.55000000000000004">
      <c r="A246" t="str">
        <f>project_csv!C246&amp;project_csv!F246</f>
        <v/>
      </c>
      <c r="B246">
        <f>project_csv!A246</f>
        <v>0</v>
      </c>
    </row>
    <row r="247" spans="1:2" x14ac:dyDescent="0.55000000000000004">
      <c r="A247" t="str">
        <f>project_csv!C247&amp;project_csv!F247</f>
        <v/>
      </c>
      <c r="B247">
        <f>project_csv!A247</f>
        <v>0</v>
      </c>
    </row>
    <row r="248" spans="1:2" x14ac:dyDescent="0.55000000000000004">
      <c r="A248" t="str">
        <f>project_csv!C248&amp;project_csv!F248</f>
        <v/>
      </c>
      <c r="B248">
        <f>project_csv!A248</f>
        <v>0</v>
      </c>
    </row>
    <row r="249" spans="1:2" x14ac:dyDescent="0.55000000000000004">
      <c r="A249" t="str">
        <f>project_csv!C249&amp;project_csv!F249</f>
        <v/>
      </c>
      <c r="B249">
        <f>project_csv!A249</f>
        <v>0</v>
      </c>
    </row>
    <row r="250" spans="1:2" x14ac:dyDescent="0.55000000000000004">
      <c r="A250" t="str">
        <f>project_csv!C250&amp;project_csv!F250</f>
        <v/>
      </c>
      <c r="B250">
        <f>project_csv!A250</f>
        <v>0</v>
      </c>
    </row>
    <row r="251" spans="1:2" x14ac:dyDescent="0.55000000000000004">
      <c r="A251" t="str">
        <f>project_csv!C251&amp;project_csv!F251</f>
        <v/>
      </c>
      <c r="B251">
        <f>project_csv!A251</f>
        <v>0</v>
      </c>
    </row>
    <row r="252" spans="1:2" x14ac:dyDescent="0.55000000000000004">
      <c r="A252" t="str">
        <f>project_csv!C252&amp;project_csv!F252</f>
        <v/>
      </c>
      <c r="B252">
        <f>project_csv!A252</f>
        <v>0</v>
      </c>
    </row>
    <row r="253" spans="1:2" x14ac:dyDescent="0.55000000000000004">
      <c r="A253" t="str">
        <f>project_csv!C253&amp;project_csv!F253</f>
        <v/>
      </c>
      <c r="B253">
        <f>project_csv!A253</f>
        <v>0</v>
      </c>
    </row>
    <row r="254" spans="1:2" x14ac:dyDescent="0.55000000000000004">
      <c r="A254" t="str">
        <f>project_csv!C254&amp;project_csv!F254</f>
        <v/>
      </c>
      <c r="B254">
        <f>project_csv!A254</f>
        <v>0</v>
      </c>
    </row>
    <row r="255" spans="1:2" x14ac:dyDescent="0.55000000000000004">
      <c r="A255" t="str">
        <f>project_csv!C255&amp;project_csv!F255</f>
        <v/>
      </c>
      <c r="B255">
        <f>project_csv!A255</f>
        <v>0</v>
      </c>
    </row>
    <row r="256" spans="1:2" x14ac:dyDescent="0.55000000000000004">
      <c r="A256" t="str">
        <f>project_csv!C256&amp;project_csv!F256</f>
        <v/>
      </c>
      <c r="B256">
        <f>project_csv!A256</f>
        <v>0</v>
      </c>
    </row>
    <row r="257" spans="1:2" x14ac:dyDescent="0.55000000000000004">
      <c r="A257" t="str">
        <f>project_csv!C257&amp;project_csv!F257</f>
        <v/>
      </c>
      <c r="B257">
        <f>project_csv!A257</f>
        <v>0</v>
      </c>
    </row>
    <row r="258" spans="1:2" x14ac:dyDescent="0.55000000000000004">
      <c r="A258" t="str">
        <f>project_csv!C258&amp;project_csv!F258</f>
        <v/>
      </c>
      <c r="B258">
        <f>project_csv!A258</f>
        <v>0</v>
      </c>
    </row>
    <row r="259" spans="1:2" x14ac:dyDescent="0.55000000000000004">
      <c r="A259" t="str">
        <f>project_csv!C259&amp;project_csv!F259</f>
        <v/>
      </c>
      <c r="B259">
        <f>project_csv!A259</f>
        <v>0</v>
      </c>
    </row>
    <row r="260" spans="1:2" x14ac:dyDescent="0.55000000000000004">
      <c r="A260" t="str">
        <f>project_csv!C260&amp;project_csv!F260</f>
        <v/>
      </c>
      <c r="B260">
        <f>project_csv!A260</f>
        <v>0</v>
      </c>
    </row>
    <row r="261" spans="1:2" x14ac:dyDescent="0.55000000000000004">
      <c r="A261" t="str">
        <f>project_csv!C261&amp;project_csv!F261</f>
        <v/>
      </c>
      <c r="B261">
        <f>project_csv!A261</f>
        <v>0</v>
      </c>
    </row>
    <row r="262" spans="1:2" x14ac:dyDescent="0.55000000000000004">
      <c r="A262" t="str">
        <f>project_csv!C262&amp;project_csv!F262</f>
        <v/>
      </c>
      <c r="B262">
        <f>project_csv!A262</f>
        <v>0</v>
      </c>
    </row>
    <row r="263" spans="1:2" x14ac:dyDescent="0.55000000000000004">
      <c r="A263" t="str">
        <f>project_csv!C263&amp;project_csv!F263</f>
        <v/>
      </c>
      <c r="B263">
        <f>project_csv!A263</f>
        <v>0</v>
      </c>
    </row>
    <row r="264" spans="1:2" x14ac:dyDescent="0.55000000000000004">
      <c r="A264" t="str">
        <f>project_csv!C264&amp;project_csv!F264</f>
        <v/>
      </c>
      <c r="B264">
        <f>project_csv!A264</f>
        <v>0</v>
      </c>
    </row>
    <row r="265" spans="1:2" x14ac:dyDescent="0.55000000000000004">
      <c r="A265" t="str">
        <f>project_csv!C265&amp;project_csv!F265</f>
        <v/>
      </c>
      <c r="B265">
        <f>project_csv!A265</f>
        <v>0</v>
      </c>
    </row>
    <row r="266" spans="1:2" x14ac:dyDescent="0.55000000000000004">
      <c r="A266" t="str">
        <f>project_csv!C266&amp;project_csv!F266</f>
        <v/>
      </c>
      <c r="B266">
        <f>project_csv!A266</f>
        <v>0</v>
      </c>
    </row>
    <row r="267" spans="1:2" x14ac:dyDescent="0.55000000000000004">
      <c r="A267" t="str">
        <f>project_csv!C267&amp;project_csv!F267</f>
        <v/>
      </c>
      <c r="B267">
        <f>project_csv!A267</f>
        <v>0</v>
      </c>
    </row>
    <row r="268" spans="1:2" x14ac:dyDescent="0.55000000000000004">
      <c r="A268" t="str">
        <f>project_csv!C268&amp;project_csv!F268</f>
        <v/>
      </c>
      <c r="B268">
        <f>project_csv!A268</f>
        <v>0</v>
      </c>
    </row>
    <row r="269" spans="1:2" x14ac:dyDescent="0.55000000000000004">
      <c r="A269" t="str">
        <f>project_csv!C269&amp;project_csv!F269</f>
        <v/>
      </c>
      <c r="B269">
        <f>project_csv!A269</f>
        <v>0</v>
      </c>
    </row>
    <row r="270" spans="1:2" x14ac:dyDescent="0.55000000000000004">
      <c r="A270" t="str">
        <f>project_csv!C270&amp;project_csv!F270</f>
        <v/>
      </c>
      <c r="B270">
        <f>project_csv!A270</f>
        <v>0</v>
      </c>
    </row>
    <row r="271" spans="1:2" x14ac:dyDescent="0.55000000000000004">
      <c r="A271" t="str">
        <f>project_csv!C271&amp;project_csv!F271</f>
        <v/>
      </c>
      <c r="B271">
        <f>project_csv!A271</f>
        <v>0</v>
      </c>
    </row>
    <row r="272" spans="1:2" x14ac:dyDescent="0.55000000000000004">
      <c r="A272" t="str">
        <f>project_csv!C272&amp;project_csv!F272</f>
        <v/>
      </c>
      <c r="B272">
        <f>project_csv!A272</f>
        <v>0</v>
      </c>
    </row>
    <row r="273" spans="1:2" x14ac:dyDescent="0.55000000000000004">
      <c r="A273" t="str">
        <f>project_csv!C273&amp;project_csv!F273</f>
        <v/>
      </c>
      <c r="B273">
        <f>project_csv!A273</f>
        <v>0</v>
      </c>
    </row>
    <row r="274" spans="1:2" x14ac:dyDescent="0.55000000000000004">
      <c r="A274" t="str">
        <f>project_csv!C274&amp;project_csv!F274</f>
        <v/>
      </c>
      <c r="B274">
        <f>project_csv!A274</f>
        <v>0</v>
      </c>
    </row>
    <row r="275" spans="1:2" x14ac:dyDescent="0.55000000000000004">
      <c r="A275" t="str">
        <f>project_csv!C275&amp;project_csv!F275</f>
        <v/>
      </c>
      <c r="B275">
        <f>project_csv!A275</f>
        <v>0</v>
      </c>
    </row>
    <row r="276" spans="1:2" x14ac:dyDescent="0.55000000000000004">
      <c r="A276" t="str">
        <f>project_csv!C276&amp;project_csv!F276</f>
        <v/>
      </c>
      <c r="B276">
        <f>project_csv!A276</f>
        <v>0</v>
      </c>
    </row>
    <row r="277" spans="1:2" x14ac:dyDescent="0.55000000000000004">
      <c r="A277" t="str">
        <f>project_csv!C277&amp;project_csv!F277</f>
        <v/>
      </c>
      <c r="B277">
        <f>project_csv!A277</f>
        <v>0</v>
      </c>
    </row>
    <row r="278" spans="1:2" x14ac:dyDescent="0.55000000000000004">
      <c r="A278" t="str">
        <f>project_csv!C278&amp;project_csv!F278</f>
        <v/>
      </c>
      <c r="B278">
        <f>project_csv!A278</f>
        <v>0</v>
      </c>
    </row>
    <row r="279" spans="1:2" x14ac:dyDescent="0.55000000000000004">
      <c r="A279" t="str">
        <f>project_csv!C279&amp;project_csv!F279</f>
        <v/>
      </c>
      <c r="B279">
        <f>project_csv!A279</f>
        <v>0</v>
      </c>
    </row>
    <row r="280" spans="1:2" x14ac:dyDescent="0.55000000000000004">
      <c r="A280" t="str">
        <f>project_csv!C280&amp;project_csv!F280</f>
        <v/>
      </c>
      <c r="B280">
        <f>project_csv!A280</f>
        <v>0</v>
      </c>
    </row>
    <row r="281" spans="1:2" x14ac:dyDescent="0.55000000000000004">
      <c r="A281" t="str">
        <f>project_csv!C281&amp;project_csv!F281</f>
        <v/>
      </c>
      <c r="B281">
        <f>project_csv!A281</f>
        <v>0</v>
      </c>
    </row>
    <row r="282" spans="1:2" x14ac:dyDescent="0.55000000000000004">
      <c r="A282" t="str">
        <f>project_csv!C282&amp;project_csv!F282</f>
        <v/>
      </c>
      <c r="B282">
        <f>project_csv!A282</f>
        <v>0</v>
      </c>
    </row>
    <row r="283" spans="1:2" x14ac:dyDescent="0.55000000000000004">
      <c r="A283" t="str">
        <f>project_csv!C283&amp;project_csv!F283</f>
        <v/>
      </c>
      <c r="B283">
        <f>project_csv!A283</f>
        <v>0</v>
      </c>
    </row>
    <row r="284" spans="1:2" x14ac:dyDescent="0.55000000000000004">
      <c r="A284" t="str">
        <f>project_csv!C284&amp;project_csv!F284</f>
        <v/>
      </c>
      <c r="B284">
        <f>project_csv!A284</f>
        <v>0</v>
      </c>
    </row>
    <row r="285" spans="1:2" x14ac:dyDescent="0.55000000000000004">
      <c r="A285" t="str">
        <f>project_csv!C285&amp;project_csv!F285</f>
        <v/>
      </c>
      <c r="B285">
        <f>project_csv!A285</f>
        <v>0</v>
      </c>
    </row>
    <row r="286" spans="1:2" x14ac:dyDescent="0.55000000000000004">
      <c r="A286" t="str">
        <f>project_csv!C286&amp;project_csv!F286</f>
        <v/>
      </c>
      <c r="B286">
        <f>project_csv!A286</f>
        <v>0</v>
      </c>
    </row>
    <row r="287" spans="1:2" x14ac:dyDescent="0.55000000000000004">
      <c r="A287" t="str">
        <f>project_csv!C287&amp;project_csv!F287</f>
        <v/>
      </c>
      <c r="B287">
        <f>project_csv!A287</f>
        <v>0</v>
      </c>
    </row>
    <row r="288" spans="1:2" x14ac:dyDescent="0.55000000000000004">
      <c r="A288" t="str">
        <f>project_csv!C288&amp;project_csv!F288</f>
        <v/>
      </c>
      <c r="B288">
        <f>project_csv!A288</f>
        <v>0</v>
      </c>
    </row>
    <row r="289" spans="1:2" x14ac:dyDescent="0.55000000000000004">
      <c r="A289" t="str">
        <f>project_csv!C289&amp;project_csv!F289</f>
        <v/>
      </c>
      <c r="B289">
        <f>project_csv!A289</f>
        <v>0</v>
      </c>
    </row>
    <row r="290" spans="1:2" x14ac:dyDescent="0.55000000000000004">
      <c r="A290" t="str">
        <f>project_csv!C290&amp;project_csv!F290</f>
        <v/>
      </c>
      <c r="B290">
        <f>project_csv!A290</f>
        <v>0</v>
      </c>
    </row>
    <row r="291" spans="1:2" x14ac:dyDescent="0.55000000000000004">
      <c r="A291" t="str">
        <f>project_csv!C291&amp;project_csv!F291</f>
        <v/>
      </c>
      <c r="B291">
        <f>project_csv!A291</f>
        <v>0</v>
      </c>
    </row>
    <row r="292" spans="1:2" x14ac:dyDescent="0.55000000000000004">
      <c r="A292" t="str">
        <f>project_csv!C292&amp;project_csv!F292</f>
        <v/>
      </c>
      <c r="B292">
        <f>project_csv!A292</f>
        <v>0</v>
      </c>
    </row>
    <row r="293" spans="1:2" x14ac:dyDescent="0.55000000000000004">
      <c r="A293" t="str">
        <f>project_csv!C293&amp;project_csv!F293</f>
        <v/>
      </c>
      <c r="B293">
        <f>project_csv!A293</f>
        <v>0</v>
      </c>
    </row>
    <row r="294" spans="1:2" x14ac:dyDescent="0.55000000000000004">
      <c r="A294" t="str">
        <f>project_csv!C294&amp;project_csv!F294</f>
        <v/>
      </c>
      <c r="B294">
        <f>project_csv!A294</f>
        <v>0</v>
      </c>
    </row>
    <row r="295" spans="1:2" x14ac:dyDescent="0.55000000000000004">
      <c r="A295" t="str">
        <f>project_csv!C295&amp;project_csv!F295</f>
        <v/>
      </c>
      <c r="B295">
        <f>project_csv!A295</f>
        <v>0</v>
      </c>
    </row>
    <row r="296" spans="1:2" x14ac:dyDescent="0.55000000000000004">
      <c r="A296" t="str">
        <f>project_csv!C296&amp;project_csv!F296</f>
        <v/>
      </c>
      <c r="B296">
        <f>project_csv!A296</f>
        <v>0</v>
      </c>
    </row>
    <row r="297" spans="1:2" x14ac:dyDescent="0.55000000000000004">
      <c r="A297" t="str">
        <f>project_csv!C297&amp;project_csv!F297</f>
        <v/>
      </c>
      <c r="B297">
        <f>project_csv!A297</f>
        <v>0</v>
      </c>
    </row>
    <row r="298" spans="1:2" x14ac:dyDescent="0.55000000000000004">
      <c r="A298" t="str">
        <f>project_csv!C298&amp;project_csv!F298</f>
        <v/>
      </c>
      <c r="B298">
        <f>project_csv!A298</f>
        <v>0</v>
      </c>
    </row>
    <row r="299" spans="1:2" x14ac:dyDescent="0.55000000000000004">
      <c r="A299" t="str">
        <f>project_csv!C299&amp;project_csv!F299</f>
        <v/>
      </c>
      <c r="B299">
        <f>project_csv!A299</f>
        <v>0</v>
      </c>
    </row>
    <row r="300" spans="1:2" x14ac:dyDescent="0.55000000000000004">
      <c r="A300" t="str">
        <f>project_csv!C300&amp;project_csv!F300</f>
        <v/>
      </c>
      <c r="B300">
        <f>project_csv!A300</f>
        <v>0</v>
      </c>
    </row>
    <row r="301" spans="1:2" x14ac:dyDescent="0.55000000000000004">
      <c r="A301" t="str">
        <f>project_csv!C301&amp;project_csv!F301</f>
        <v/>
      </c>
      <c r="B301">
        <f>project_csv!A301</f>
        <v>0</v>
      </c>
    </row>
    <row r="302" spans="1:2" x14ac:dyDescent="0.55000000000000004">
      <c r="A302" t="str">
        <f>project_csv!C302&amp;project_csv!F302</f>
        <v/>
      </c>
      <c r="B302">
        <f>project_csv!A302</f>
        <v>0</v>
      </c>
    </row>
    <row r="303" spans="1:2" x14ac:dyDescent="0.55000000000000004">
      <c r="A303" t="str">
        <f>project_csv!C303&amp;project_csv!F303</f>
        <v/>
      </c>
      <c r="B303">
        <f>project_csv!A303</f>
        <v>0</v>
      </c>
    </row>
    <row r="304" spans="1:2" x14ac:dyDescent="0.55000000000000004">
      <c r="A304" t="str">
        <f>project_csv!C304&amp;project_csv!F304</f>
        <v/>
      </c>
      <c r="B304">
        <f>project_csv!A304</f>
        <v>0</v>
      </c>
    </row>
    <row r="305" spans="1:2" x14ac:dyDescent="0.55000000000000004">
      <c r="A305" t="str">
        <f>project_csv!C305&amp;project_csv!F305</f>
        <v/>
      </c>
      <c r="B305">
        <f>project_csv!A305</f>
        <v>0</v>
      </c>
    </row>
    <row r="306" spans="1:2" x14ac:dyDescent="0.55000000000000004">
      <c r="A306" t="str">
        <f>project_csv!C306&amp;project_csv!F306</f>
        <v/>
      </c>
      <c r="B306">
        <f>project_csv!A306</f>
        <v>0</v>
      </c>
    </row>
    <row r="307" spans="1:2" x14ac:dyDescent="0.55000000000000004">
      <c r="A307" t="str">
        <f>project_csv!C307&amp;project_csv!F307</f>
        <v/>
      </c>
      <c r="B307">
        <f>project_csv!A307</f>
        <v>0</v>
      </c>
    </row>
    <row r="308" spans="1:2" x14ac:dyDescent="0.55000000000000004">
      <c r="A308" t="str">
        <f>project_csv!C308&amp;project_csv!F308</f>
        <v/>
      </c>
      <c r="B308">
        <f>project_csv!A308</f>
        <v>0</v>
      </c>
    </row>
    <row r="309" spans="1:2" x14ac:dyDescent="0.55000000000000004">
      <c r="A309" t="str">
        <f>project_csv!C309&amp;project_csv!F309</f>
        <v/>
      </c>
      <c r="B309">
        <f>project_csv!A309</f>
        <v>0</v>
      </c>
    </row>
    <row r="310" spans="1:2" x14ac:dyDescent="0.55000000000000004">
      <c r="A310" t="str">
        <f>project_csv!C310&amp;project_csv!F310</f>
        <v/>
      </c>
      <c r="B310">
        <f>project_csv!A310</f>
        <v>0</v>
      </c>
    </row>
    <row r="311" spans="1:2" x14ac:dyDescent="0.55000000000000004">
      <c r="A311" t="str">
        <f>project_csv!C311&amp;project_csv!F311</f>
        <v/>
      </c>
      <c r="B311">
        <f>project_csv!A311</f>
        <v>0</v>
      </c>
    </row>
    <row r="312" spans="1:2" x14ac:dyDescent="0.55000000000000004">
      <c r="A312" t="str">
        <f>project_csv!C312&amp;project_csv!F312</f>
        <v/>
      </c>
      <c r="B312">
        <f>project_csv!A312</f>
        <v>0</v>
      </c>
    </row>
    <row r="313" spans="1:2" x14ac:dyDescent="0.55000000000000004">
      <c r="A313" t="str">
        <f>project_csv!C313&amp;project_csv!F313</f>
        <v/>
      </c>
      <c r="B313">
        <f>project_csv!A313</f>
        <v>0</v>
      </c>
    </row>
    <row r="314" spans="1:2" x14ac:dyDescent="0.55000000000000004">
      <c r="A314" t="str">
        <f>project_csv!C314&amp;project_csv!F314</f>
        <v/>
      </c>
      <c r="B314">
        <f>project_csv!A314</f>
        <v>0</v>
      </c>
    </row>
    <row r="315" spans="1:2" x14ac:dyDescent="0.55000000000000004">
      <c r="A315" t="str">
        <f>project_csv!C315&amp;project_csv!F315</f>
        <v/>
      </c>
      <c r="B315">
        <f>project_csv!A315</f>
        <v>0</v>
      </c>
    </row>
    <row r="316" spans="1:2" x14ac:dyDescent="0.55000000000000004">
      <c r="A316" t="str">
        <f>project_csv!C316&amp;project_csv!F316</f>
        <v/>
      </c>
      <c r="B316">
        <f>project_csv!A316</f>
        <v>0</v>
      </c>
    </row>
    <row r="317" spans="1:2" x14ac:dyDescent="0.55000000000000004">
      <c r="A317" t="str">
        <f>project_csv!C317&amp;project_csv!F317</f>
        <v/>
      </c>
      <c r="B317">
        <f>project_csv!A317</f>
        <v>0</v>
      </c>
    </row>
    <row r="318" spans="1:2" x14ac:dyDescent="0.55000000000000004">
      <c r="A318" t="str">
        <f>project_csv!C318&amp;project_csv!F318</f>
        <v/>
      </c>
      <c r="B318">
        <f>project_csv!A318</f>
        <v>0</v>
      </c>
    </row>
    <row r="319" spans="1:2" x14ac:dyDescent="0.55000000000000004">
      <c r="A319" t="str">
        <f>project_csv!C319&amp;project_csv!F319</f>
        <v/>
      </c>
      <c r="B319">
        <f>project_csv!A319</f>
        <v>0</v>
      </c>
    </row>
    <row r="320" spans="1:2" x14ac:dyDescent="0.55000000000000004">
      <c r="A320" t="str">
        <f>project_csv!C320&amp;project_csv!F320</f>
        <v/>
      </c>
      <c r="B320">
        <f>project_csv!A320</f>
        <v>0</v>
      </c>
    </row>
    <row r="321" spans="1:2" x14ac:dyDescent="0.55000000000000004">
      <c r="A321" t="str">
        <f>project_csv!C321&amp;project_csv!F321</f>
        <v/>
      </c>
      <c r="B321">
        <f>project_csv!A321</f>
        <v>0</v>
      </c>
    </row>
    <row r="322" spans="1:2" x14ac:dyDescent="0.55000000000000004">
      <c r="A322" t="str">
        <f>project_csv!C322&amp;project_csv!F322</f>
        <v/>
      </c>
      <c r="B322">
        <f>project_csv!A322</f>
        <v>0</v>
      </c>
    </row>
    <row r="323" spans="1:2" x14ac:dyDescent="0.55000000000000004">
      <c r="A323" t="str">
        <f>project_csv!C323&amp;project_csv!F323</f>
        <v/>
      </c>
      <c r="B323">
        <f>project_csv!A323</f>
        <v>0</v>
      </c>
    </row>
    <row r="324" spans="1:2" x14ac:dyDescent="0.55000000000000004">
      <c r="A324" t="str">
        <f>project_csv!C324&amp;project_csv!F324</f>
        <v/>
      </c>
      <c r="B324">
        <f>project_csv!A324</f>
        <v>0</v>
      </c>
    </row>
    <row r="325" spans="1:2" x14ac:dyDescent="0.55000000000000004">
      <c r="A325" t="str">
        <f>project_csv!C325&amp;project_csv!F325</f>
        <v/>
      </c>
      <c r="B325">
        <f>project_csv!A325</f>
        <v>0</v>
      </c>
    </row>
    <row r="326" spans="1:2" x14ac:dyDescent="0.55000000000000004">
      <c r="A326" t="str">
        <f>project_csv!C326&amp;project_csv!F326</f>
        <v/>
      </c>
      <c r="B326">
        <f>project_csv!A326</f>
        <v>0</v>
      </c>
    </row>
    <row r="327" spans="1:2" x14ac:dyDescent="0.55000000000000004">
      <c r="A327" t="str">
        <f>project_csv!C327&amp;project_csv!F327</f>
        <v/>
      </c>
      <c r="B327">
        <f>project_csv!A327</f>
        <v>0</v>
      </c>
    </row>
    <row r="328" spans="1:2" x14ac:dyDescent="0.55000000000000004">
      <c r="A328" t="str">
        <f>project_csv!C328&amp;project_csv!F328</f>
        <v/>
      </c>
      <c r="B328">
        <f>project_csv!A328</f>
        <v>0</v>
      </c>
    </row>
    <row r="329" spans="1:2" x14ac:dyDescent="0.55000000000000004">
      <c r="A329" t="str">
        <f>project_csv!C329&amp;project_csv!F329</f>
        <v/>
      </c>
      <c r="B329">
        <f>project_csv!A329</f>
        <v>0</v>
      </c>
    </row>
    <row r="330" spans="1:2" x14ac:dyDescent="0.55000000000000004">
      <c r="A330" t="str">
        <f>project_csv!C330&amp;project_csv!F330</f>
        <v/>
      </c>
      <c r="B330">
        <f>project_csv!A330</f>
        <v>0</v>
      </c>
    </row>
    <row r="331" spans="1:2" x14ac:dyDescent="0.55000000000000004">
      <c r="A331" t="str">
        <f>project_csv!C331&amp;project_csv!F331</f>
        <v/>
      </c>
      <c r="B331">
        <f>project_csv!A331</f>
        <v>0</v>
      </c>
    </row>
    <row r="332" spans="1:2" x14ac:dyDescent="0.55000000000000004">
      <c r="A332" t="str">
        <f>project_csv!C332&amp;project_csv!F332</f>
        <v/>
      </c>
      <c r="B332">
        <f>project_csv!A332</f>
        <v>0</v>
      </c>
    </row>
    <row r="333" spans="1:2" x14ac:dyDescent="0.55000000000000004">
      <c r="A333" t="str">
        <f>project_csv!C333&amp;project_csv!F333</f>
        <v/>
      </c>
      <c r="B333">
        <f>project_csv!A333</f>
        <v>0</v>
      </c>
    </row>
    <row r="334" spans="1:2" x14ac:dyDescent="0.55000000000000004">
      <c r="A334" t="str">
        <f>project_csv!C334&amp;project_csv!F334</f>
        <v/>
      </c>
      <c r="B334">
        <f>project_csv!A334</f>
        <v>0</v>
      </c>
    </row>
    <row r="335" spans="1:2" x14ac:dyDescent="0.55000000000000004">
      <c r="A335" t="str">
        <f>project_csv!C335&amp;project_csv!F335</f>
        <v/>
      </c>
      <c r="B335">
        <f>project_csv!A335</f>
        <v>0</v>
      </c>
    </row>
    <row r="336" spans="1:2" x14ac:dyDescent="0.55000000000000004">
      <c r="A336" t="str">
        <f>project_csv!C336&amp;project_csv!F336</f>
        <v/>
      </c>
      <c r="B336">
        <f>project_csv!A336</f>
        <v>0</v>
      </c>
    </row>
    <row r="337" spans="1:2" x14ac:dyDescent="0.55000000000000004">
      <c r="A337" t="str">
        <f>project_csv!C337&amp;project_csv!F337</f>
        <v/>
      </c>
      <c r="B337">
        <f>project_csv!A337</f>
        <v>0</v>
      </c>
    </row>
    <row r="338" spans="1:2" x14ac:dyDescent="0.55000000000000004">
      <c r="A338" t="str">
        <f>project_csv!C338&amp;project_csv!F338</f>
        <v/>
      </c>
      <c r="B338">
        <f>project_csv!A338</f>
        <v>0</v>
      </c>
    </row>
    <row r="339" spans="1:2" x14ac:dyDescent="0.55000000000000004">
      <c r="A339" t="str">
        <f>project_csv!C339&amp;project_csv!F339</f>
        <v/>
      </c>
      <c r="B339">
        <f>project_csv!A339</f>
        <v>0</v>
      </c>
    </row>
    <row r="340" spans="1:2" x14ac:dyDescent="0.55000000000000004">
      <c r="A340" t="str">
        <f>project_csv!C340&amp;project_csv!F340</f>
        <v/>
      </c>
      <c r="B340">
        <f>project_csv!A340</f>
        <v>0</v>
      </c>
    </row>
    <row r="341" spans="1:2" x14ac:dyDescent="0.55000000000000004">
      <c r="A341" t="str">
        <f>project_csv!C341&amp;project_csv!F341</f>
        <v/>
      </c>
      <c r="B341">
        <f>project_csv!A341</f>
        <v>0</v>
      </c>
    </row>
    <row r="342" spans="1:2" x14ac:dyDescent="0.55000000000000004">
      <c r="A342" t="str">
        <f>project_csv!C342&amp;project_csv!F342</f>
        <v/>
      </c>
      <c r="B342">
        <f>project_csv!A342</f>
        <v>0</v>
      </c>
    </row>
    <row r="343" spans="1:2" x14ac:dyDescent="0.55000000000000004">
      <c r="A343" t="str">
        <f>project_csv!C343&amp;project_csv!F343</f>
        <v/>
      </c>
      <c r="B343">
        <f>project_csv!A343</f>
        <v>0</v>
      </c>
    </row>
    <row r="344" spans="1:2" x14ac:dyDescent="0.55000000000000004">
      <c r="A344" t="str">
        <f>project_csv!C344&amp;project_csv!F344</f>
        <v/>
      </c>
      <c r="B344">
        <f>project_csv!A344</f>
        <v>0</v>
      </c>
    </row>
    <row r="345" spans="1:2" x14ac:dyDescent="0.55000000000000004">
      <c r="A345" t="str">
        <f>project_csv!C345&amp;project_csv!F345</f>
        <v/>
      </c>
      <c r="B345">
        <f>project_csv!A345</f>
        <v>0</v>
      </c>
    </row>
    <row r="346" spans="1:2" x14ac:dyDescent="0.55000000000000004">
      <c r="A346" t="str">
        <f>project_csv!C346&amp;project_csv!F346</f>
        <v/>
      </c>
      <c r="B346">
        <f>project_csv!A346</f>
        <v>0</v>
      </c>
    </row>
    <row r="347" spans="1:2" x14ac:dyDescent="0.55000000000000004">
      <c r="A347" t="str">
        <f>project_csv!C347&amp;project_csv!F347</f>
        <v/>
      </c>
      <c r="B347">
        <f>project_csv!A347</f>
        <v>0</v>
      </c>
    </row>
    <row r="348" spans="1:2" x14ac:dyDescent="0.55000000000000004">
      <c r="A348" t="str">
        <f>project_csv!C348&amp;project_csv!F348</f>
        <v/>
      </c>
      <c r="B348">
        <f>project_csv!A348</f>
        <v>0</v>
      </c>
    </row>
    <row r="349" spans="1:2" x14ac:dyDescent="0.55000000000000004">
      <c r="A349" t="str">
        <f>project_csv!C349&amp;project_csv!F349</f>
        <v/>
      </c>
      <c r="B349">
        <f>project_csv!A349</f>
        <v>0</v>
      </c>
    </row>
    <row r="350" spans="1:2" x14ac:dyDescent="0.55000000000000004">
      <c r="A350" t="str">
        <f>project_csv!C350&amp;project_csv!F350</f>
        <v/>
      </c>
      <c r="B350">
        <f>project_csv!A350</f>
        <v>0</v>
      </c>
    </row>
    <row r="351" spans="1:2" x14ac:dyDescent="0.55000000000000004">
      <c r="A351" t="str">
        <f>project_csv!C351&amp;project_csv!F351</f>
        <v/>
      </c>
      <c r="B351">
        <f>project_csv!A351</f>
        <v>0</v>
      </c>
    </row>
    <row r="352" spans="1:2" x14ac:dyDescent="0.55000000000000004">
      <c r="A352" t="str">
        <f>project_csv!C352&amp;project_csv!F352</f>
        <v/>
      </c>
      <c r="B352">
        <f>project_csv!A352</f>
        <v>0</v>
      </c>
    </row>
    <row r="353" spans="1:2" x14ac:dyDescent="0.55000000000000004">
      <c r="A353" t="str">
        <f>project_csv!C353&amp;project_csv!F353</f>
        <v/>
      </c>
      <c r="B353">
        <f>project_csv!A353</f>
        <v>0</v>
      </c>
    </row>
    <row r="354" spans="1:2" x14ac:dyDescent="0.55000000000000004">
      <c r="A354" t="str">
        <f>project_csv!C354&amp;project_csv!F354</f>
        <v/>
      </c>
      <c r="B354">
        <f>project_csv!A354</f>
        <v>0</v>
      </c>
    </row>
    <row r="355" spans="1:2" x14ac:dyDescent="0.55000000000000004">
      <c r="A355" t="str">
        <f>project_csv!C355&amp;project_csv!F355</f>
        <v/>
      </c>
      <c r="B355">
        <f>project_csv!A355</f>
        <v>0</v>
      </c>
    </row>
    <row r="356" spans="1:2" x14ac:dyDescent="0.55000000000000004">
      <c r="A356" t="str">
        <f>project_csv!C356&amp;project_csv!F356</f>
        <v/>
      </c>
      <c r="B356">
        <f>project_csv!A356</f>
        <v>0</v>
      </c>
    </row>
    <row r="357" spans="1:2" x14ac:dyDescent="0.55000000000000004">
      <c r="A357" t="str">
        <f>project_csv!C357&amp;project_csv!F357</f>
        <v/>
      </c>
      <c r="B357">
        <f>project_csv!A357</f>
        <v>0</v>
      </c>
    </row>
    <row r="358" spans="1:2" x14ac:dyDescent="0.55000000000000004">
      <c r="A358" t="str">
        <f>project_csv!C358&amp;project_csv!F358</f>
        <v/>
      </c>
      <c r="B358">
        <f>project_csv!A358</f>
        <v>0</v>
      </c>
    </row>
    <row r="359" spans="1:2" x14ac:dyDescent="0.55000000000000004">
      <c r="A359" t="str">
        <f>project_csv!C359&amp;project_csv!F359</f>
        <v/>
      </c>
      <c r="B359">
        <f>project_csv!A359</f>
        <v>0</v>
      </c>
    </row>
    <row r="360" spans="1:2" x14ac:dyDescent="0.55000000000000004">
      <c r="A360" t="str">
        <f>project_csv!C360&amp;project_csv!F360</f>
        <v/>
      </c>
      <c r="B360">
        <f>project_csv!A360</f>
        <v>0</v>
      </c>
    </row>
    <row r="361" spans="1:2" x14ac:dyDescent="0.55000000000000004">
      <c r="A361" t="str">
        <f>project_csv!C361&amp;project_csv!F361</f>
        <v/>
      </c>
      <c r="B361">
        <f>project_csv!A361</f>
        <v>0</v>
      </c>
    </row>
    <row r="362" spans="1:2" x14ac:dyDescent="0.55000000000000004">
      <c r="A362" t="str">
        <f>project_csv!C362&amp;project_csv!F362</f>
        <v/>
      </c>
      <c r="B362">
        <f>project_csv!A362</f>
        <v>0</v>
      </c>
    </row>
    <row r="363" spans="1:2" x14ac:dyDescent="0.55000000000000004">
      <c r="A363" t="str">
        <f>project_csv!C363&amp;project_csv!F363</f>
        <v/>
      </c>
      <c r="B363">
        <f>project_csv!A363</f>
        <v>0</v>
      </c>
    </row>
    <row r="364" spans="1:2" x14ac:dyDescent="0.55000000000000004">
      <c r="A364" t="str">
        <f>project_csv!C364&amp;project_csv!F364</f>
        <v/>
      </c>
      <c r="B364">
        <f>project_csv!A364</f>
        <v>0</v>
      </c>
    </row>
    <row r="365" spans="1:2" x14ac:dyDescent="0.55000000000000004">
      <c r="A365" t="str">
        <f>project_csv!C365&amp;project_csv!F365</f>
        <v/>
      </c>
      <c r="B365">
        <f>project_csv!A365</f>
        <v>0</v>
      </c>
    </row>
    <row r="366" spans="1:2" x14ac:dyDescent="0.55000000000000004">
      <c r="A366" t="str">
        <f>project_csv!C366&amp;project_csv!F366</f>
        <v/>
      </c>
      <c r="B366">
        <f>project_csv!A366</f>
        <v>0</v>
      </c>
    </row>
    <row r="367" spans="1:2" x14ac:dyDescent="0.55000000000000004">
      <c r="A367" t="str">
        <f>project_csv!C367&amp;project_csv!F367</f>
        <v/>
      </c>
      <c r="B367">
        <f>project_csv!A367</f>
        <v>0</v>
      </c>
    </row>
    <row r="368" spans="1:2" x14ac:dyDescent="0.55000000000000004">
      <c r="A368" t="str">
        <f>project_csv!C368&amp;project_csv!F368</f>
        <v/>
      </c>
      <c r="B368">
        <f>project_csv!A368</f>
        <v>0</v>
      </c>
    </row>
    <row r="369" spans="1:2" x14ac:dyDescent="0.55000000000000004">
      <c r="A369" t="str">
        <f>project_csv!C369&amp;project_csv!F369</f>
        <v/>
      </c>
      <c r="B369">
        <f>project_csv!A369</f>
        <v>0</v>
      </c>
    </row>
    <row r="370" spans="1:2" x14ac:dyDescent="0.55000000000000004">
      <c r="A370" t="str">
        <f>project_csv!C370&amp;project_csv!F370</f>
        <v/>
      </c>
      <c r="B370">
        <f>project_csv!A370</f>
        <v>0</v>
      </c>
    </row>
    <row r="371" spans="1:2" x14ac:dyDescent="0.55000000000000004">
      <c r="A371" t="str">
        <f>project_csv!C371&amp;project_csv!F371</f>
        <v/>
      </c>
      <c r="B371">
        <f>project_csv!A371</f>
        <v>0</v>
      </c>
    </row>
    <row r="372" spans="1:2" x14ac:dyDescent="0.55000000000000004">
      <c r="A372" t="str">
        <f>project_csv!C372&amp;project_csv!F372</f>
        <v/>
      </c>
      <c r="B372">
        <f>project_csv!A372</f>
        <v>0</v>
      </c>
    </row>
    <row r="373" spans="1:2" x14ac:dyDescent="0.55000000000000004">
      <c r="A373" t="str">
        <f>project_csv!C373&amp;project_csv!F373</f>
        <v/>
      </c>
      <c r="B373">
        <f>project_csv!A373</f>
        <v>0</v>
      </c>
    </row>
    <row r="374" spans="1:2" x14ac:dyDescent="0.55000000000000004">
      <c r="A374" t="str">
        <f>project_csv!C374&amp;project_csv!F374</f>
        <v/>
      </c>
      <c r="B374">
        <f>project_csv!A374</f>
        <v>0</v>
      </c>
    </row>
    <row r="375" spans="1:2" x14ac:dyDescent="0.55000000000000004">
      <c r="A375" t="str">
        <f>project_csv!C375&amp;project_csv!F375</f>
        <v/>
      </c>
      <c r="B375">
        <f>project_csv!A375</f>
        <v>0</v>
      </c>
    </row>
    <row r="376" spans="1:2" x14ac:dyDescent="0.55000000000000004">
      <c r="A376" t="str">
        <f>project_csv!C376&amp;project_csv!F376</f>
        <v/>
      </c>
      <c r="B376">
        <f>project_csv!A376</f>
        <v>0</v>
      </c>
    </row>
    <row r="377" spans="1:2" x14ac:dyDescent="0.55000000000000004">
      <c r="A377" t="str">
        <f>project_csv!C377&amp;project_csv!F377</f>
        <v/>
      </c>
      <c r="B377">
        <f>project_csv!A377</f>
        <v>0</v>
      </c>
    </row>
    <row r="378" spans="1:2" x14ac:dyDescent="0.55000000000000004">
      <c r="A378" t="str">
        <f>project_csv!C378&amp;project_csv!F378</f>
        <v/>
      </c>
      <c r="B378">
        <f>project_csv!A378</f>
        <v>0</v>
      </c>
    </row>
    <row r="379" spans="1:2" x14ac:dyDescent="0.55000000000000004">
      <c r="A379" t="str">
        <f>project_csv!C379&amp;project_csv!F379</f>
        <v/>
      </c>
      <c r="B379">
        <f>project_csv!A379</f>
        <v>0</v>
      </c>
    </row>
    <row r="380" spans="1:2" x14ac:dyDescent="0.55000000000000004">
      <c r="A380" t="str">
        <f>project_csv!C380&amp;project_csv!F380</f>
        <v/>
      </c>
      <c r="B380">
        <f>project_csv!A380</f>
        <v>0</v>
      </c>
    </row>
    <row r="381" spans="1:2" x14ac:dyDescent="0.55000000000000004">
      <c r="A381" t="str">
        <f>project_csv!C381&amp;project_csv!F381</f>
        <v/>
      </c>
      <c r="B381">
        <f>project_csv!A381</f>
        <v>0</v>
      </c>
    </row>
    <row r="382" spans="1:2" x14ac:dyDescent="0.55000000000000004">
      <c r="A382" t="str">
        <f>project_csv!C382&amp;project_csv!F382</f>
        <v/>
      </c>
      <c r="B382">
        <f>project_csv!A382</f>
        <v>0</v>
      </c>
    </row>
    <row r="383" spans="1:2" x14ac:dyDescent="0.55000000000000004">
      <c r="A383" t="str">
        <f>project_csv!C383&amp;project_csv!F383</f>
        <v/>
      </c>
      <c r="B383">
        <f>project_csv!A383</f>
        <v>0</v>
      </c>
    </row>
    <row r="384" spans="1:2" x14ac:dyDescent="0.55000000000000004">
      <c r="A384" t="str">
        <f>project_csv!C384&amp;project_csv!F384</f>
        <v/>
      </c>
      <c r="B384">
        <f>project_csv!A384</f>
        <v>0</v>
      </c>
    </row>
    <row r="385" spans="1:2" x14ac:dyDescent="0.55000000000000004">
      <c r="A385" t="str">
        <f>project_csv!C385&amp;project_csv!F385</f>
        <v/>
      </c>
      <c r="B385">
        <f>project_csv!A385</f>
        <v>0</v>
      </c>
    </row>
    <row r="386" spans="1:2" x14ac:dyDescent="0.55000000000000004">
      <c r="A386" t="str">
        <f>project_csv!C386&amp;project_csv!F386</f>
        <v/>
      </c>
      <c r="B386">
        <f>project_csv!A386</f>
        <v>0</v>
      </c>
    </row>
    <row r="387" spans="1:2" x14ac:dyDescent="0.55000000000000004">
      <c r="A387" t="str">
        <f>project_csv!C387&amp;project_csv!F387</f>
        <v/>
      </c>
      <c r="B387">
        <f>project_csv!A387</f>
        <v>0</v>
      </c>
    </row>
    <row r="388" spans="1:2" x14ac:dyDescent="0.55000000000000004">
      <c r="A388" t="str">
        <f>project_csv!C388&amp;project_csv!F388</f>
        <v/>
      </c>
      <c r="B388">
        <f>project_csv!A388</f>
        <v>0</v>
      </c>
    </row>
    <row r="389" spans="1:2" x14ac:dyDescent="0.55000000000000004">
      <c r="A389" t="str">
        <f>project_csv!C389&amp;project_csv!F389</f>
        <v/>
      </c>
      <c r="B389">
        <f>project_csv!A389</f>
        <v>0</v>
      </c>
    </row>
    <row r="390" spans="1:2" x14ac:dyDescent="0.55000000000000004">
      <c r="A390" t="str">
        <f>project_csv!C390&amp;project_csv!F390</f>
        <v/>
      </c>
      <c r="B390">
        <f>project_csv!A390</f>
        <v>0</v>
      </c>
    </row>
    <row r="391" spans="1:2" x14ac:dyDescent="0.55000000000000004">
      <c r="A391" t="str">
        <f>project_csv!C391&amp;project_csv!F391</f>
        <v/>
      </c>
      <c r="B391">
        <f>project_csv!A391</f>
        <v>0</v>
      </c>
    </row>
    <row r="392" spans="1:2" x14ac:dyDescent="0.55000000000000004">
      <c r="A392" t="str">
        <f>project_csv!C392&amp;project_csv!F392</f>
        <v/>
      </c>
      <c r="B392">
        <f>project_csv!A392</f>
        <v>0</v>
      </c>
    </row>
    <row r="393" spans="1:2" x14ac:dyDescent="0.55000000000000004">
      <c r="A393" t="str">
        <f>project_csv!C393&amp;project_csv!F393</f>
        <v/>
      </c>
      <c r="B393">
        <f>project_csv!A393</f>
        <v>0</v>
      </c>
    </row>
    <row r="394" spans="1:2" x14ac:dyDescent="0.55000000000000004">
      <c r="A394" t="str">
        <f>project_csv!C394&amp;project_csv!F394</f>
        <v/>
      </c>
      <c r="B394">
        <f>project_csv!A394</f>
        <v>0</v>
      </c>
    </row>
    <row r="395" spans="1:2" x14ac:dyDescent="0.55000000000000004">
      <c r="A395" t="str">
        <f>project_csv!C395&amp;project_csv!F395</f>
        <v/>
      </c>
      <c r="B395">
        <f>project_csv!A395</f>
        <v>0</v>
      </c>
    </row>
    <row r="396" spans="1:2" x14ac:dyDescent="0.55000000000000004">
      <c r="A396" t="str">
        <f>project_csv!C396&amp;project_csv!F396</f>
        <v/>
      </c>
      <c r="B396">
        <f>project_csv!A396</f>
        <v>0</v>
      </c>
    </row>
    <row r="397" spans="1:2" x14ac:dyDescent="0.55000000000000004">
      <c r="A397" t="str">
        <f>project_csv!C397&amp;project_csv!F397</f>
        <v/>
      </c>
      <c r="B397">
        <f>project_csv!A397</f>
        <v>0</v>
      </c>
    </row>
    <row r="398" spans="1:2" x14ac:dyDescent="0.55000000000000004">
      <c r="A398" t="str">
        <f>project_csv!C398&amp;project_csv!F398</f>
        <v/>
      </c>
      <c r="B398">
        <f>project_csv!A398</f>
        <v>0</v>
      </c>
    </row>
    <row r="399" spans="1:2" x14ac:dyDescent="0.55000000000000004">
      <c r="A399" t="str">
        <f>project_csv!C399&amp;project_csv!F399</f>
        <v/>
      </c>
      <c r="B399">
        <f>project_csv!A399</f>
        <v>0</v>
      </c>
    </row>
    <row r="400" spans="1:2" x14ac:dyDescent="0.55000000000000004">
      <c r="A400" t="str">
        <f>project_csv!C400&amp;project_csv!F400</f>
        <v/>
      </c>
      <c r="B400">
        <f>project_csv!A400</f>
        <v>0</v>
      </c>
    </row>
    <row r="401" spans="1:2" x14ac:dyDescent="0.55000000000000004">
      <c r="A401" t="str">
        <f>project_csv!C401&amp;project_csv!F401</f>
        <v/>
      </c>
      <c r="B401">
        <f>project_csv!A401</f>
        <v>0</v>
      </c>
    </row>
    <row r="402" spans="1:2" x14ac:dyDescent="0.55000000000000004">
      <c r="A402" t="str">
        <f>project_csv!C402&amp;project_csv!F402</f>
        <v/>
      </c>
      <c r="B402">
        <f>project_csv!A402</f>
        <v>0</v>
      </c>
    </row>
    <row r="403" spans="1:2" x14ac:dyDescent="0.55000000000000004">
      <c r="A403" t="str">
        <f>project_csv!C403&amp;project_csv!F403</f>
        <v/>
      </c>
      <c r="B403">
        <f>project_csv!A403</f>
        <v>0</v>
      </c>
    </row>
    <row r="404" spans="1:2" x14ac:dyDescent="0.55000000000000004">
      <c r="A404" t="str">
        <f>project_csv!C404&amp;project_csv!F404</f>
        <v/>
      </c>
      <c r="B404">
        <f>project_csv!A404</f>
        <v>0</v>
      </c>
    </row>
    <row r="405" spans="1:2" x14ac:dyDescent="0.55000000000000004">
      <c r="A405" t="str">
        <f>project_csv!C405&amp;project_csv!F405</f>
        <v/>
      </c>
      <c r="B405">
        <f>project_csv!A405</f>
        <v>0</v>
      </c>
    </row>
    <row r="406" spans="1:2" x14ac:dyDescent="0.55000000000000004">
      <c r="A406" t="str">
        <f>project_csv!C406&amp;project_csv!F406</f>
        <v/>
      </c>
      <c r="B406">
        <f>project_csv!A406</f>
        <v>0</v>
      </c>
    </row>
    <row r="407" spans="1:2" x14ac:dyDescent="0.55000000000000004">
      <c r="A407" t="str">
        <f>project_csv!C407&amp;project_csv!F407</f>
        <v/>
      </c>
      <c r="B407">
        <f>project_csv!A407</f>
        <v>0</v>
      </c>
    </row>
    <row r="408" spans="1:2" x14ac:dyDescent="0.55000000000000004">
      <c r="A408" t="str">
        <f>project_csv!C408&amp;project_csv!F408</f>
        <v/>
      </c>
      <c r="B408">
        <f>project_csv!A408</f>
        <v>0</v>
      </c>
    </row>
    <row r="409" spans="1:2" x14ac:dyDescent="0.55000000000000004">
      <c r="A409" t="str">
        <f>project_csv!C409&amp;project_csv!F409</f>
        <v/>
      </c>
      <c r="B409">
        <f>project_csv!A409</f>
        <v>0</v>
      </c>
    </row>
    <row r="410" spans="1:2" x14ac:dyDescent="0.55000000000000004">
      <c r="A410" t="str">
        <f>project_csv!C410&amp;project_csv!F410</f>
        <v/>
      </c>
      <c r="B410">
        <f>project_csv!A410</f>
        <v>0</v>
      </c>
    </row>
    <row r="411" spans="1:2" x14ac:dyDescent="0.55000000000000004">
      <c r="A411" t="str">
        <f>project_csv!C411&amp;project_csv!F411</f>
        <v/>
      </c>
      <c r="B411">
        <f>project_csv!A411</f>
        <v>0</v>
      </c>
    </row>
    <row r="412" spans="1:2" x14ac:dyDescent="0.55000000000000004">
      <c r="A412" t="str">
        <f>project_csv!C412&amp;project_csv!F412</f>
        <v/>
      </c>
      <c r="B412">
        <f>project_csv!A412</f>
        <v>0</v>
      </c>
    </row>
    <row r="413" spans="1:2" x14ac:dyDescent="0.55000000000000004">
      <c r="A413" t="str">
        <f>project_csv!C413&amp;project_csv!F413</f>
        <v/>
      </c>
      <c r="B413">
        <f>project_csv!A413</f>
        <v>0</v>
      </c>
    </row>
    <row r="414" spans="1:2" x14ac:dyDescent="0.55000000000000004">
      <c r="A414" t="str">
        <f>project_csv!C414&amp;project_csv!F414</f>
        <v/>
      </c>
      <c r="B414">
        <f>project_csv!A414</f>
        <v>0</v>
      </c>
    </row>
    <row r="415" spans="1:2" x14ac:dyDescent="0.55000000000000004">
      <c r="A415" t="str">
        <f>project_csv!C415&amp;project_csv!F415</f>
        <v/>
      </c>
      <c r="B415">
        <f>project_csv!A415</f>
        <v>0</v>
      </c>
    </row>
    <row r="416" spans="1:2" x14ac:dyDescent="0.55000000000000004">
      <c r="A416" t="str">
        <f>project_csv!C416&amp;project_csv!F416</f>
        <v/>
      </c>
      <c r="B416">
        <f>project_csv!A416</f>
        <v>0</v>
      </c>
    </row>
    <row r="417" spans="1:2" x14ac:dyDescent="0.55000000000000004">
      <c r="A417" t="str">
        <f>project_csv!C417&amp;project_csv!F417</f>
        <v/>
      </c>
      <c r="B417">
        <f>project_csv!A417</f>
        <v>0</v>
      </c>
    </row>
    <row r="418" spans="1:2" x14ac:dyDescent="0.55000000000000004">
      <c r="A418" t="str">
        <f>project_csv!C418&amp;project_csv!F418</f>
        <v/>
      </c>
      <c r="B418">
        <f>project_csv!A418</f>
        <v>0</v>
      </c>
    </row>
    <row r="419" spans="1:2" x14ac:dyDescent="0.55000000000000004">
      <c r="A419" t="str">
        <f>project_csv!C419&amp;project_csv!F419</f>
        <v/>
      </c>
      <c r="B419">
        <f>project_csv!A419</f>
        <v>0</v>
      </c>
    </row>
    <row r="420" spans="1:2" x14ac:dyDescent="0.55000000000000004">
      <c r="A420" t="str">
        <f>project_csv!C420&amp;project_csv!F420</f>
        <v/>
      </c>
      <c r="B420">
        <f>project_csv!A420</f>
        <v>0</v>
      </c>
    </row>
    <row r="421" spans="1:2" x14ac:dyDescent="0.55000000000000004">
      <c r="A421" t="str">
        <f>project_csv!C421&amp;project_csv!F421</f>
        <v/>
      </c>
      <c r="B421">
        <f>project_csv!A421</f>
        <v>0</v>
      </c>
    </row>
    <row r="422" spans="1:2" x14ac:dyDescent="0.55000000000000004">
      <c r="A422" t="str">
        <f>project_csv!C422&amp;project_csv!F422</f>
        <v/>
      </c>
      <c r="B422">
        <f>project_csv!A422</f>
        <v>0</v>
      </c>
    </row>
    <row r="423" spans="1:2" x14ac:dyDescent="0.55000000000000004">
      <c r="A423" t="str">
        <f>project_csv!C423&amp;project_csv!F423</f>
        <v/>
      </c>
      <c r="B423">
        <f>project_csv!A423</f>
        <v>0</v>
      </c>
    </row>
    <row r="424" spans="1:2" x14ac:dyDescent="0.55000000000000004">
      <c r="A424" t="str">
        <f>project_csv!C424&amp;project_csv!F424</f>
        <v/>
      </c>
      <c r="B424">
        <f>project_csv!A424</f>
        <v>0</v>
      </c>
    </row>
    <row r="425" spans="1:2" x14ac:dyDescent="0.55000000000000004">
      <c r="A425" t="str">
        <f>project_csv!C425&amp;project_csv!F425</f>
        <v/>
      </c>
      <c r="B425">
        <f>project_csv!A425</f>
        <v>0</v>
      </c>
    </row>
    <row r="426" spans="1:2" x14ac:dyDescent="0.55000000000000004">
      <c r="A426" t="str">
        <f>project_csv!C426&amp;project_csv!F426</f>
        <v/>
      </c>
      <c r="B426">
        <f>project_csv!A426</f>
        <v>0</v>
      </c>
    </row>
    <row r="427" spans="1:2" x14ac:dyDescent="0.55000000000000004">
      <c r="A427" t="str">
        <f>project_csv!C427&amp;project_csv!F427</f>
        <v/>
      </c>
      <c r="B427">
        <f>project_csv!A427</f>
        <v>0</v>
      </c>
    </row>
    <row r="428" spans="1:2" x14ac:dyDescent="0.55000000000000004">
      <c r="A428" t="str">
        <f>project_csv!C428&amp;project_csv!F428</f>
        <v/>
      </c>
      <c r="B428">
        <f>project_csv!A428</f>
        <v>0</v>
      </c>
    </row>
    <row r="429" spans="1:2" x14ac:dyDescent="0.55000000000000004">
      <c r="A429" t="str">
        <f>project_csv!C429&amp;project_csv!F429</f>
        <v/>
      </c>
      <c r="B429">
        <f>project_csv!A429</f>
        <v>0</v>
      </c>
    </row>
    <row r="430" spans="1:2" x14ac:dyDescent="0.55000000000000004">
      <c r="A430" t="str">
        <f>project_csv!C430&amp;project_csv!F430</f>
        <v/>
      </c>
      <c r="B430">
        <f>project_csv!A430</f>
        <v>0</v>
      </c>
    </row>
    <row r="431" spans="1:2" x14ac:dyDescent="0.55000000000000004">
      <c r="A431" t="str">
        <f>project_csv!C431&amp;project_csv!F431</f>
        <v/>
      </c>
      <c r="B431">
        <f>project_csv!A431</f>
        <v>0</v>
      </c>
    </row>
    <row r="432" spans="1:2" x14ac:dyDescent="0.55000000000000004">
      <c r="A432" t="str">
        <f>project_csv!C432&amp;project_csv!F432</f>
        <v/>
      </c>
      <c r="B432">
        <f>project_csv!A432</f>
        <v>0</v>
      </c>
    </row>
    <row r="433" spans="1:2" x14ac:dyDescent="0.55000000000000004">
      <c r="A433" t="str">
        <f>project_csv!C433&amp;project_csv!F433</f>
        <v/>
      </c>
      <c r="B433">
        <f>project_csv!A433</f>
        <v>0</v>
      </c>
    </row>
    <row r="434" spans="1:2" x14ac:dyDescent="0.55000000000000004">
      <c r="A434" t="str">
        <f>project_csv!C434&amp;project_csv!F434</f>
        <v/>
      </c>
      <c r="B434">
        <f>project_csv!A434</f>
        <v>0</v>
      </c>
    </row>
    <row r="435" spans="1:2" x14ac:dyDescent="0.55000000000000004">
      <c r="A435" t="str">
        <f>project_csv!C435&amp;project_csv!F435</f>
        <v/>
      </c>
      <c r="B435">
        <f>project_csv!A435</f>
        <v>0</v>
      </c>
    </row>
    <row r="436" spans="1:2" x14ac:dyDescent="0.55000000000000004">
      <c r="A436" t="str">
        <f>project_csv!C436&amp;project_csv!F436</f>
        <v/>
      </c>
      <c r="B436">
        <f>project_csv!A436</f>
        <v>0</v>
      </c>
    </row>
    <row r="437" spans="1:2" x14ac:dyDescent="0.55000000000000004">
      <c r="A437" t="str">
        <f>project_csv!C437&amp;project_csv!F437</f>
        <v/>
      </c>
      <c r="B437">
        <f>project_csv!A437</f>
        <v>0</v>
      </c>
    </row>
    <row r="438" spans="1:2" x14ac:dyDescent="0.55000000000000004">
      <c r="A438" t="str">
        <f>project_csv!C438&amp;project_csv!F438</f>
        <v/>
      </c>
      <c r="B438">
        <f>project_csv!A438</f>
        <v>0</v>
      </c>
    </row>
    <row r="439" spans="1:2" x14ac:dyDescent="0.55000000000000004">
      <c r="A439" t="str">
        <f>project_csv!C439&amp;project_csv!F439</f>
        <v/>
      </c>
      <c r="B439">
        <f>project_csv!A439</f>
        <v>0</v>
      </c>
    </row>
    <row r="440" spans="1:2" x14ac:dyDescent="0.55000000000000004">
      <c r="A440" t="str">
        <f>project_csv!C440&amp;project_csv!F440</f>
        <v/>
      </c>
      <c r="B440">
        <f>project_csv!A440</f>
        <v>0</v>
      </c>
    </row>
    <row r="441" spans="1:2" x14ac:dyDescent="0.55000000000000004">
      <c r="A441" t="str">
        <f>project_csv!C441&amp;project_csv!F441</f>
        <v/>
      </c>
      <c r="B441">
        <f>project_csv!A441</f>
        <v>0</v>
      </c>
    </row>
    <row r="442" spans="1:2" x14ac:dyDescent="0.55000000000000004">
      <c r="A442" t="str">
        <f>project_csv!C442&amp;project_csv!F442</f>
        <v/>
      </c>
      <c r="B442">
        <f>project_csv!A442</f>
        <v>0</v>
      </c>
    </row>
    <row r="443" spans="1:2" x14ac:dyDescent="0.55000000000000004">
      <c r="A443" t="str">
        <f>project_csv!C443&amp;project_csv!F443</f>
        <v/>
      </c>
      <c r="B443">
        <f>project_csv!A443</f>
        <v>0</v>
      </c>
    </row>
    <row r="444" spans="1:2" x14ac:dyDescent="0.55000000000000004">
      <c r="A444" t="str">
        <f>project_csv!C444&amp;project_csv!F444</f>
        <v/>
      </c>
      <c r="B444">
        <f>project_csv!A444</f>
        <v>0</v>
      </c>
    </row>
    <row r="445" spans="1:2" x14ac:dyDescent="0.55000000000000004">
      <c r="A445" t="str">
        <f>project_csv!C445&amp;project_csv!F445</f>
        <v/>
      </c>
      <c r="B445">
        <f>project_csv!A445</f>
        <v>0</v>
      </c>
    </row>
    <row r="446" spans="1:2" x14ac:dyDescent="0.55000000000000004">
      <c r="A446" t="str">
        <f>project_csv!C446&amp;project_csv!F446</f>
        <v/>
      </c>
      <c r="B446">
        <f>project_csv!A446</f>
        <v>0</v>
      </c>
    </row>
    <row r="447" spans="1:2" x14ac:dyDescent="0.55000000000000004">
      <c r="A447" t="str">
        <f>project_csv!C447&amp;project_csv!F447</f>
        <v/>
      </c>
      <c r="B447">
        <f>project_csv!A447</f>
        <v>0</v>
      </c>
    </row>
    <row r="448" spans="1:2" x14ac:dyDescent="0.55000000000000004">
      <c r="A448" t="str">
        <f>project_csv!C448&amp;project_csv!F448</f>
        <v/>
      </c>
      <c r="B448">
        <f>project_csv!A448</f>
        <v>0</v>
      </c>
    </row>
    <row r="449" spans="1:2" x14ac:dyDescent="0.55000000000000004">
      <c r="A449" t="str">
        <f>project_csv!C449&amp;project_csv!F449</f>
        <v/>
      </c>
      <c r="B449">
        <f>project_csv!A449</f>
        <v>0</v>
      </c>
    </row>
    <row r="450" spans="1:2" x14ac:dyDescent="0.55000000000000004">
      <c r="A450" t="str">
        <f>project_csv!C450&amp;project_csv!F450</f>
        <v/>
      </c>
      <c r="B450">
        <f>project_csv!A450</f>
        <v>0</v>
      </c>
    </row>
    <row r="451" spans="1:2" x14ac:dyDescent="0.55000000000000004">
      <c r="A451" t="str">
        <f>project_csv!C451&amp;project_csv!F451</f>
        <v/>
      </c>
      <c r="B451">
        <f>project_csv!A451</f>
        <v>0</v>
      </c>
    </row>
    <row r="452" spans="1:2" x14ac:dyDescent="0.55000000000000004">
      <c r="A452" t="str">
        <f>project_csv!C452&amp;project_csv!F452</f>
        <v/>
      </c>
      <c r="B452">
        <f>project_csv!A452</f>
        <v>0</v>
      </c>
    </row>
    <row r="453" spans="1:2" x14ac:dyDescent="0.55000000000000004">
      <c r="A453" t="str">
        <f>project_csv!C453&amp;project_csv!F453</f>
        <v/>
      </c>
      <c r="B453">
        <f>project_csv!A453</f>
        <v>0</v>
      </c>
    </row>
    <row r="454" spans="1:2" x14ac:dyDescent="0.55000000000000004">
      <c r="A454" t="str">
        <f>project_csv!C454&amp;project_csv!F454</f>
        <v/>
      </c>
      <c r="B454">
        <f>project_csv!A454</f>
        <v>0</v>
      </c>
    </row>
    <row r="455" spans="1:2" x14ac:dyDescent="0.55000000000000004">
      <c r="A455" t="str">
        <f>project_csv!C455&amp;project_csv!F455</f>
        <v/>
      </c>
      <c r="B455">
        <f>project_csv!A455</f>
        <v>0</v>
      </c>
    </row>
    <row r="456" spans="1:2" x14ac:dyDescent="0.55000000000000004">
      <c r="A456" t="str">
        <f>project_csv!C456&amp;project_csv!F456</f>
        <v/>
      </c>
      <c r="B456">
        <f>project_csv!A456</f>
        <v>0</v>
      </c>
    </row>
    <row r="457" spans="1:2" x14ac:dyDescent="0.55000000000000004">
      <c r="A457" t="str">
        <f>project_csv!C457&amp;project_csv!F457</f>
        <v/>
      </c>
      <c r="B457">
        <f>project_csv!A457</f>
        <v>0</v>
      </c>
    </row>
    <row r="458" spans="1:2" x14ac:dyDescent="0.55000000000000004">
      <c r="A458" t="str">
        <f>project_csv!C458&amp;project_csv!F458</f>
        <v/>
      </c>
      <c r="B458">
        <f>project_csv!A458</f>
        <v>0</v>
      </c>
    </row>
    <row r="459" spans="1:2" x14ac:dyDescent="0.55000000000000004">
      <c r="A459" t="str">
        <f>project_csv!C459&amp;project_csv!F459</f>
        <v/>
      </c>
      <c r="B459">
        <f>project_csv!A459</f>
        <v>0</v>
      </c>
    </row>
    <row r="460" spans="1:2" x14ac:dyDescent="0.55000000000000004">
      <c r="A460" t="str">
        <f>project_csv!C460&amp;project_csv!F460</f>
        <v/>
      </c>
      <c r="B460">
        <f>project_csv!A460</f>
        <v>0</v>
      </c>
    </row>
    <row r="461" spans="1:2" x14ac:dyDescent="0.55000000000000004">
      <c r="A461" t="str">
        <f>project_csv!C461&amp;project_csv!F461</f>
        <v/>
      </c>
      <c r="B461">
        <f>project_csv!A461</f>
        <v>0</v>
      </c>
    </row>
    <row r="462" spans="1:2" x14ac:dyDescent="0.55000000000000004">
      <c r="A462" t="str">
        <f>project_csv!C462&amp;project_csv!F462</f>
        <v/>
      </c>
      <c r="B462">
        <f>project_csv!A462</f>
        <v>0</v>
      </c>
    </row>
    <row r="463" spans="1:2" x14ac:dyDescent="0.55000000000000004">
      <c r="A463" t="str">
        <f>project_csv!C463&amp;project_csv!F463</f>
        <v/>
      </c>
      <c r="B463">
        <f>project_csv!A463</f>
        <v>0</v>
      </c>
    </row>
    <row r="464" spans="1:2" x14ac:dyDescent="0.55000000000000004">
      <c r="A464" t="str">
        <f>project_csv!C464&amp;project_csv!F464</f>
        <v/>
      </c>
      <c r="B464">
        <f>project_csv!A464</f>
        <v>0</v>
      </c>
    </row>
    <row r="465" spans="1:2" x14ac:dyDescent="0.55000000000000004">
      <c r="A465" t="str">
        <f>project_csv!C465&amp;project_csv!F465</f>
        <v/>
      </c>
      <c r="B465">
        <f>project_csv!A465</f>
        <v>0</v>
      </c>
    </row>
    <row r="466" spans="1:2" x14ac:dyDescent="0.55000000000000004">
      <c r="A466" t="str">
        <f>project_csv!C466&amp;project_csv!F466</f>
        <v/>
      </c>
      <c r="B466">
        <f>project_csv!A466</f>
        <v>0</v>
      </c>
    </row>
    <row r="467" spans="1:2" x14ac:dyDescent="0.55000000000000004">
      <c r="A467" t="str">
        <f>project_csv!C467&amp;project_csv!F467</f>
        <v/>
      </c>
      <c r="B467">
        <f>project_csv!A467</f>
        <v>0</v>
      </c>
    </row>
    <row r="468" spans="1:2" x14ac:dyDescent="0.55000000000000004">
      <c r="A468" t="str">
        <f>project_csv!C468&amp;project_csv!F468</f>
        <v/>
      </c>
      <c r="B468">
        <f>project_csv!A468</f>
        <v>0</v>
      </c>
    </row>
    <row r="469" spans="1:2" x14ac:dyDescent="0.55000000000000004">
      <c r="A469" t="str">
        <f>project_csv!C469&amp;project_csv!F469</f>
        <v/>
      </c>
      <c r="B469">
        <f>project_csv!A469</f>
        <v>0</v>
      </c>
    </row>
    <row r="470" spans="1:2" x14ac:dyDescent="0.55000000000000004">
      <c r="A470" t="str">
        <f>project_csv!C470&amp;project_csv!F470</f>
        <v/>
      </c>
      <c r="B470">
        <f>project_csv!A470</f>
        <v>0</v>
      </c>
    </row>
    <row r="471" spans="1:2" x14ac:dyDescent="0.55000000000000004">
      <c r="A471" t="str">
        <f>project_csv!C471&amp;project_csv!F471</f>
        <v/>
      </c>
      <c r="B471">
        <f>project_csv!A471</f>
        <v>0</v>
      </c>
    </row>
    <row r="472" spans="1:2" x14ac:dyDescent="0.55000000000000004">
      <c r="A472" t="str">
        <f>project_csv!C472&amp;project_csv!F472</f>
        <v/>
      </c>
      <c r="B472">
        <f>project_csv!A472</f>
        <v>0</v>
      </c>
    </row>
    <row r="473" spans="1:2" x14ac:dyDescent="0.55000000000000004">
      <c r="A473" t="str">
        <f>project_csv!C473&amp;project_csv!F473</f>
        <v/>
      </c>
      <c r="B473">
        <f>project_csv!A473</f>
        <v>0</v>
      </c>
    </row>
    <row r="474" spans="1:2" x14ac:dyDescent="0.55000000000000004">
      <c r="A474" t="str">
        <f>project_csv!C474&amp;project_csv!F474</f>
        <v/>
      </c>
      <c r="B474">
        <f>project_csv!A474</f>
        <v>0</v>
      </c>
    </row>
    <row r="475" spans="1:2" x14ac:dyDescent="0.55000000000000004">
      <c r="A475" t="str">
        <f>project_csv!C475&amp;project_csv!F475</f>
        <v/>
      </c>
      <c r="B475">
        <f>project_csv!A475</f>
        <v>0</v>
      </c>
    </row>
    <row r="476" spans="1:2" x14ac:dyDescent="0.55000000000000004">
      <c r="A476" t="str">
        <f>project_csv!C476&amp;project_csv!F476</f>
        <v/>
      </c>
      <c r="B476">
        <f>project_csv!A476</f>
        <v>0</v>
      </c>
    </row>
    <row r="477" spans="1:2" x14ac:dyDescent="0.55000000000000004">
      <c r="A477" t="str">
        <f>project_csv!C477&amp;project_csv!F477</f>
        <v/>
      </c>
      <c r="B477">
        <f>project_csv!A477</f>
        <v>0</v>
      </c>
    </row>
    <row r="478" spans="1:2" x14ac:dyDescent="0.55000000000000004">
      <c r="A478" t="str">
        <f>project_csv!C478&amp;project_csv!F478</f>
        <v/>
      </c>
      <c r="B478">
        <f>project_csv!A478</f>
        <v>0</v>
      </c>
    </row>
    <row r="479" spans="1:2" x14ac:dyDescent="0.55000000000000004">
      <c r="A479" t="str">
        <f>project_csv!C479&amp;project_csv!F479</f>
        <v/>
      </c>
      <c r="B479">
        <f>project_csv!A479</f>
        <v>0</v>
      </c>
    </row>
    <row r="480" spans="1:2" x14ac:dyDescent="0.55000000000000004">
      <c r="A480" t="str">
        <f>project_csv!C480&amp;project_csv!F480</f>
        <v/>
      </c>
      <c r="B480">
        <f>project_csv!A480</f>
        <v>0</v>
      </c>
    </row>
    <row r="481" spans="1:2" x14ac:dyDescent="0.55000000000000004">
      <c r="A481" t="str">
        <f>project_csv!C481&amp;project_csv!F481</f>
        <v/>
      </c>
      <c r="B481">
        <f>project_csv!A481</f>
        <v>0</v>
      </c>
    </row>
    <row r="482" spans="1:2" x14ac:dyDescent="0.55000000000000004">
      <c r="A482" t="str">
        <f>project_csv!C482&amp;project_csv!F482</f>
        <v/>
      </c>
      <c r="B482">
        <f>project_csv!A482</f>
        <v>0</v>
      </c>
    </row>
    <row r="483" spans="1:2" x14ac:dyDescent="0.55000000000000004">
      <c r="A483" t="str">
        <f>project_csv!C483&amp;project_csv!F483</f>
        <v/>
      </c>
      <c r="B483">
        <f>project_csv!A483</f>
        <v>0</v>
      </c>
    </row>
    <row r="484" spans="1:2" x14ac:dyDescent="0.55000000000000004">
      <c r="A484" t="str">
        <f>project_csv!C484&amp;project_csv!F484</f>
        <v/>
      </c>
      <c r="B484">
        <f>project_csv!A484</f>
        <v>0</v>
      </c>
    </row>
    <row r="485" spans="1:2" x14ac:dyDescent="0.55000000000000004">
      <c r="A485" t="str">
        <f>project_csv!C485&amp;project_csv!F485</f>
        <v/>
      </c>
      <c r="B485">
        <f>project_csv!A485</f>
        <v>0</v>
      </c>
    </row>
    <row r="486" spans="1:2" x14ac:dyDescent="0.55000000000000004">
      <c r="A486" t="str">
        <f>project_csv!C486&amp;project_csv!F486</f>
        <v/>
      </c>
      <c r="B486">
        <f>project_csv!A486</f>
        <v>0</v>
      </c>
    </row>
    <row r="487" spans="1:2" x14ac:dyDescent="0.55000000000000004">
      <c r="A487" t="str">
        <f>project_csv!C487&amp;project_csv!F487</f>
        <v/>
      </c>
      <c r="B487">
        <f>project_csv!A487</f>
        <v>0</v>
      </c>
    </row>
    <row r="488" spans="1:2" x14ac:dyDescent="0.55000000000000004">
      <c r="A488" t="str">
        <f>project_csv!C488&amp;project_csv!F488</f>
        <v/>
      </c>
      <c r="B488">
        <f>project_csv!A488</f>
        <v>0</v>
      </c>
    </row>
    <row r="489" spans="1:2" x14ac:dyDescent="0.55000000000000004">
      <c r="A489" t="str">
        <f>project_csv!C489&amp;project_csv!F489</f>
        <v/>
      </c>
      <c r="B489">
        <f>project_csv!A489</f>
        <v>0</v>
      </c>
    </row>
    <row r="490" spans="1:2" x14ac:dyDescent="0.55000000000000004">
      <c r="A490" t="str">
        <f>project_csv!C490&amp;project_csv!F490</f>
        <v/>
      </c>
      <c r="B490">
        <f>project_csv!A490</f>
        <v>0</v>
      </c>
    </row>
    <row r="491" spans="1:2" x14ac:dyDescent="0.55000000000000004">
      <c r="A491" t="str">
        <f>project_csv!C491&amp;project_csv!F491</f>
        <v/>
      </c>
      <c r="B491">
        <f>project_csv!A491</f>
        <v>0</v>
      </c>
    </row>
    <row r="492" spans="1:2" x14ac:dyDescent="0.55000000000000004">
      <c r="A492" t="str">
        <f>project_csv!C492&amp;project_csv!F492</f>
        <v/>
      </c>
      <c r="B492">
        <f>project_csv!A492</f>
        <v>0</v>
      </c>
    </row>
    <row r="493" spans="1:2" x14ac:dyDescent="0.55000000000000004">
      <c r="A493" t="str">
        <f>project_csv!C493&amp;project_csv!F493</f>
        <v/>
      </c>
      <c r="B493">
        <f>project_csv!A493</f>
        <v>0</v>
      </c>
    </row>
    <row r="494" spans="1:2" x14ac:dyDescent="0.55000000000000004">
      <c r="A494" t="str">
        <f>project_csv!C494&amp;project_csv!F494</f>
        <v/>
      </c>
      <c r="B494">
        <f>project_csv!A494</f>
        <v>0</v>
      </c>
    </row>
    <row r="495" spans="1:2" x14ac:dyDescent="0.55000000000000004">
      <c r="A495" t="str">
        <f>project_csv!C495&amp;project_csv!F495</f>
        <v/>
      </c>
      <c r="B495">
        <f>project_csv!A495</f>
        <v>0</v>
      </c>
    </row>
    <row r="496" spans="1:2" x14ac:dyDescent="0.55000000000000004">
      <c r="A496" t="str">
        <f>project_csv!C496&amp;project_csv!F496</f>
        <v/>
      </c>
      <c r="B496">
        <f>project_csv!A496</f>
        <v>0</v>
      </c>
    </row>
    <row r="497" spans="1:2" x14ac:dyDescent="0.55000000000000004">
      <c r="A497" t="str">
        <f>project_csv!C497&amp;project_csv!F497</f>
        <v/>
      </c>
      <c r="B497">
        <f>project_csv!A497</f>
        <v>0</v>
      </c>
    </row>
    <row r="498" spans="1:2" x14ac:dyDescent="0.55000000000000004">
      <c r="A498" t="str">
        <f>project_csv!C498&amp;project_csv!F498</f>
        <v/>
      </c>
      <c r="B498">
        <f>project_csv!A498</f>
        <v>0</v>
      </c>
    </row>
    <row r="499" spans="1:2" x14ac:dyDescent="0.55000000000000004">
      <c r="A499" t="str">
        <f>project_csv!C499&amp;project_csv!F499</f>
        <v/>
      </c>
      <c r="B499">
        <f>project_csv!A499</f>
        <v>0</v>
      </c>
    </row>
    <row r="500" spans="1:2" x14ac:dyDescent="0.55000000000000004">
      <c r="A500" t="str">
        <f>project_csv!C500&amp;project_csv!F500</f>
        <v/>
      </c>
      <c r="B500">
        <f>project_csv!A500</f>
        <v>0</v>
      </c>
    </row>
    <row r="501" spans="1:2" x14ac:dyDescent="0.55000000000000004">
      <c r="A501" t="str">
        <f>project_csv!C501&amp;project_csv!F501</f>
        <v/>
      </c>
      <c r="B501">
        <f>project_csv!A501</f>
        <v>0</v>
      </c>
    </row>
    <row r="502" spans="1:2" x14ac:dyDescent="0.55000000000000004">
      <c r="A502" t="str">
        <f>project_csv!C502&amp;project_csv!F502</f>
        <v/>
      </c>
      <c r="B502">
        <f>project_csv!A502</f>
        <v>0</v>
      </c>
    </row>
    <row r="503" spans="1:2" x14ac:dyDescent="0.55000000000000004">
      <c r="A503" t="str">
        <f>project_csv!C503&amp;project_csv!F503</f>
        <v/>
      </c>
      <c r="B503">
        <f>project_csv!A503</f>
        <v>0</v>
      </c>
    </row>
    <row r="504" spans="1:2" x14ac:dyDescent="0.55000000000000004">
      <c r="A504" t="str">
        <f>project_csv!C504&amp;project_csv!F504</f>
        <v/>
      </c>
      <c r="B504">
        <f>project_csv!A504</f>
        <v>0</v>
      </c>
    </row>
    <row r="505" spans="1:2" x14ac:dyDescent="0.55000000000000004">
      <c r="A505" t="str">
        <f>project_csv!C505&amp;project_csv!F505</f>
        <v/>
      </c>
      <c r="B505">
        <f>project_csv!A505</f>
        <v>0</v>
      </c>
    </row>
    <row r="506" spans="1:2" x14ac:dyDescent="0.55000000000000004">
      <c r="A506" t="str">
        <f>project_csv!C506&amp;project_csv!F506</f>
        <v/>
      </c>
      <c r="B506">
        <f>project_csv!A506</f>
        <v>0</v>
      </c>
    </row>
    <row r="507" spans="1:2" x14ac:dyDescent="0.55000000000000004">
      <c r="A507" t="str">
        <f>project_csv!C507&amp;project_csv!F507</f>
        <v/>
      </c>
      <c r="B507">
        <f>project_csv!A507</f>
        <v>0</v>
      </c>
    </row>
    <row r="508" spans="1:2" x14ac:dyDescent="0.55000000000000004">
      <c r="A508" t="str">
        <f>project_csv!C508&amp;project_csv!F508</f>
        <v/>
      </c>
      <c r="B508">
        <f>project_csv!A508</f>
        <v>0</v>
      </c>
    </row>
    <row r="509" spans="1:2" x14ac:dyDescent="0.55000000000000004">
      <c r="A509" t="str">
        <f>project_csv!C509&amp;project_csv!F509</f>
        <v/>
      </c>
      <c r="B509">
        <f>project_csv!A509</f>
        <v>0</v>
      </c>
    </row>
    <row r="510" spans="1:2" x14ac:dyDescent="0.55000000000000004">
      <c r="A510" t="str">
        <f>project_csv!C510&amp;project_csv!F510</f>
        <v/>
      </c>
      <c r="B510">
        <f>project_csv!A510</f>
        <v>0</v>
      </c>
    </row>
    <row r="511" spans="1:2" x14ac:dyDescent="0.55000000000000004">
      <c r="A511" t="str">
        <f>project_csv!C511&amp;project_csv!F511</f>
        <v/>
      </c>
      <c r="B511">
        <f>project_csv!A511</f>
        <v>0</v>
      </c>
    </row>
    <row r="512" spans="1:2" x14ac:dyDescent="0.55000000000000004">
      <c r="A512" t="str">
        <f>project_csv!C512&amp;project_csv!F512</f>
        <v/>
      </c>
      <c r="B512">
        <f>project_csv!A512</f>
        <v>0</v>
      </c>
    </row>
    <row r="513" spans="1:2" x14ac:dyDescent="0.55000000000000004">
      <c r="A513" t="str">
        <f>project_csv!C513&amp;project_csv!F513</f>
        <v/>
      </c>
      <c r="B513">
        <f>project_csv!A513</f>
        <v>0</v>
      </c>
    </row>
    <row r="514" spans="1:2" x14ac:dyDescent="0.55000000000000004">
      <c r="A514" t="str">
        <f>project_csv!C514&amp;project_csv!F514</f>
        <v/>
      </c>
      <c r="B514">
        <f>project_csv!A514</f>
        <v>0</v>
      </c>
    </row>
    <row r="515" spans="1:2" x14ac:dyDescent="0.55000000000000004">
      <c r="A515" t="str">
        <f>project_csv!C515&amp;project_csv!F515</f>
        <v/>
      </c>
      <c r="B515">
        <f>project_csv!A515</f>
        <v>0</v>
      </c>
    </row>
    <row r="516" spans="1:2" x14ac:dyDescent="0.55000000000000004">
      <c r="A516" t="str">
        <f>project_csv!C516&amp;project_csv!F516</f>
        <v/>
      </c>
      <c r="B516">
        <f>project_csv!A516</f>
        <v>0</v>
      </c>
    </row>
    <row r="517" spans="1:2" x14ac:dyDescent="0.55000000000000004">
      <c r="A517" t="str">
        <f>project_csv!C517&amp;project_csv!F517</f>
        <v/>
      </c>
      <c r="B517">
        <f>project_csv!A517</f>
        <v>0</v>
      </c>
    </row>
    <row r="518" spans="1:2" x14ac:dyDescent="0.55000000000000004">
      <c r="A518" t="str">
        <f>project_csv!C518&amp;project_csv!F518</f>
        <v/>
      </c>
      <c r="B518">
        <f>project_csv!A518</f>
        <v>0</v>
      </c>
    </row>
    <row r="519" spans="1:2" x14ac:dyDescent="0.55000000000000004">
      <c r="A519" t="str">
        <f>project_csv!C519&amp;project_csv!F519</f>
        <v/>
      </c>
      <c r="B519">
        <f>project_csv!A519</f>
        <v>0</v>
      </c>
    </row>
    <row r="520" spans="1:2" x14ac:dyDescent="0.55000000000000004">
      <c r="A520" t="str">
        <f>project_csv!C520&amp;project_csv!F520</f>
        <v/>
      </c>
      <c r="B520">
        <f>project_csv!A520</f>
        <v>0</v>
      </c>
    </row>
    <row r="521" spans="1:2" x14ac:dyDescent="0.55000000000000004">
      <c r="A521" t="str">
        <f>project_csv!C521&amp;project_csv!F521</f>
        <v/>
      </c>
      <c r="B521">
        <f>project_csv!A521</f>
        <v>0</v>
      </c>
    </row>
    <row r="522" spans="1:2" x14ac:dyDescent="0.55000000000000004">
      <c r="A522" t="str">
        <f>project_csv!C522&amp;project_csv!F522</f>
        <v/>
      </c>
      <c r="B522">
        <f>project_csv!A522</f>
        <v>0</v>
      </c>
    </row>
    <row r="523" spans="1:2" x14ac:dyDescent="0.55000000000000004">
      <c r="A523" t="str">
        <f>project_csv!C523&amp;project_csv!F523</f>
        <v/>
      </c>
      <c r="B523">
        <f>project_csv!A523</f>
        <v>0</v>
      </c>
    </row>
    <row r="524" spans="1:2" x14ac:dyDescent="0.55000000000000004">
      <c r="A524" t="str">
        <f>project_csv!C524&amp;project_csv!F524</f>
        <v/>
      </c>
      <c r="B524">
        <f>project_csv!A524</f>
        <v>0</v>
      </c>
    </row>
    <row r="525" spans="1:2" x14ac:dyDescent="0.55000000000000004">
      <c r="A525" t="str">
        <f>project_csv!C525&amp;project_csv!F525</f>
        <v/>
      </c>
      <c r="B525">
        <f>project_csv!A525</f>
        <v>0</v>
      </c>
    </row>
    <row r="526" spans="1:2" x14ac:dyDescent="0.55000000000000004">
      <c r="A526" t="str">
        <f>project_csv!C526&amp;project_csv!F526</f>
        <v/>
      </c>
      <c r="B526">
        <f>project_csv!A526</f>
        <v>0</v>
      </c>
    </row>
    <row r="527" spans="1:2" x14ac:dyDescent="0.55000000000000004">
      <c r="A527" t="str">
        <f>project_csv!C527&amp;project_csv!F527</f>
        <v/>
      </c>
      <c r="B527">
        <f>project_csv!A527</f>
        <v>0</v>
      </c>
    </row>
    <row r="528" spans="1:2" x14ac:dyDescent="0.55000000000000004">
      <c r="A528" t="str">
        <f>project_csv!C528&amp;project_csv!F528</f>
        <v/>
      </c>
      <c r="B528">
        <f>project_csv!A528</f>
        <v>0</v>
      </c>
    </row>
    <row r="529" spans="1:2" x14ac:dyDescent="0.55000000000000004">
      <c r="A529" t="str">
        <f>project_csv!C529&amp;project_csv!F529</f>
        <v/>
      </c>
      <c r="B529">
        <f>project_csv!A529</f>
        <v>0</v>
      </c>
    </row>
    <row r="530" spans="1:2" x14ac:dyDescent="0.55000000000000004">
      <c r="A530" t="str">
        <f>project_csv!C530&amp;project_csv!F530</f>
        <v/>
      </c>
      <c r="B530">
        <f>project_csv!A530</f>
        <v>0</v>
      </c>
    </row>
    <row r="531" spans="1:2" x14ac:dyDescent="0.55000000000000004">
      <c r="A531" t="str">
        <f>project_csv!C531&amp;project_csv!F531</f>
        <v/>
      </c>
      <c r="B531">
        <f>project_csv!A531</f>
        <v>0</v>
      </c>
    </row>
    <row r="532" spans="1:2" x14ac:dyDescent="0.55000000000000004">
      <c r="A532" t="str">
        <f>project_csv!C532&amp;project_csv!F532</f>
        <v/>
      </c>
      <c r="B532">
        <f>project_csv!A532</f>
        <v>0</v>
      </c>
    </row>
    <row r="533" spans="1:2" x14ac:dyDescent="0.55000000000000004">
      <c r="A533" t="str">
        <f>project_csv!C533&amp;project_csv!F533</f>
        <v/>
      </c>
      <c r="B533">
        <f>project_csv!A533</f>
        <v>0</v>
      </c>
    </row>
    <row r="534" spans="1:2" x14ac:dyDescent="0.55000000000000004">
      <c r="A534" t="str">
        <f>project_csv!C534&amp;project_csv!F534</f>
        <v/>
      </c>
      <c r="B534">
        <f>project_csv!A534</f>
        <v>0</v>
      </c>
    </row>
    <row r="535" spans="1:2" x14ac:dyDescent="0.55000000000000004">
      <c r="A535" t="str">
        <f>project_csv!C535&amp;project_csv!F535</f>
        <v/>
      </c>
      <c r="B535">
        <f>project_csv!A535</f>
        <v>0</v>
      </c>
    </row>
    <row r="536" spans="1:2" x14ac:dyDescent="0.55000000000000004">
      <c r="A536" t="str">
        <f>project_csv!C536&amp;project_csv!F536</f>
        <v/>
      </c>
      <c r="B536">
        <f>project_csv!A536</f>
        <v>0</v>
      </c>
    </row>
    <row r="537" spans="1:2" x14ac:dyDescent="0.55000000000000004">
      <c r="A537" t="str">
        <f>project_csv!C537&amp;project_csv!F537</f>
        <v/>
      </c>
      <c r="B537">
        <f>project_csv!A537</f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7"/>
  <sheetViews>
    <sheetView topLeftCell="A49" workbookViewId="0">
      <selection activeCell="E114" sqref="E114"/>
    </sheetView>
  </sheetViews>
  <sheetFormatPr defaultRowHeight="18" x14ac:dyDescent="0.55000000000000004"/>
  <cols>
    <col min="1" max="1" width="42.08203125" bestFit="1" customWidth="1"/>
  </cols>
  <sheetData>
    <row r="1" spans="1:2" x14ac:dyDescent="0.55000000000000004">
      <c r="A1" s="3" t="s">
        <v>71</v>
      </c>
      <c r="B1" s="2">
        <v>1</v>
      </c>
    </row>
    <row r="2" spans="1:2" x14ac:dyDescent="0.55000000000000004">
      <c r="A2" s="3" t="s">
        <v>72</v>
      </c>
      <c r="B2" s="2">
        <v>2</v>
      </c>
    </row>
    <row r="3" spans="1:2" x14ac:dyDescent="0.55000000000000004">
      <c r="A3" s="3" t="s">
        <v>73</v>
      </c>
      <c r="B3" s="2">
        <v>3</v>
      </c>
    </row>
    <row r="4" spans="1:2" x14ac:dyDescent="0.55000000000000004">
      <c r="A4" s="3" t="s">
        <v>74</v>
      </c>
      <c r="B4" s="2">
        <v>4</v>
      </c>
    </row>
    <row r="5" spans="1:2" x14ac:dyDescent="0.55000000000000004">
      <c r="A5" s="3" t="s">
        <v>75</v>
      </c>
      <c r="B5" s="2">
        <v>5</v>
      </c>
    </row>
    <row r="6" spans="1:2" x14ac:dyDescent="0.55000000000000004">
      <c r="A6" s="3" t="s">
        <v>76</v>
      </c>
      <c r="B6" s="2">
        <v>6</v>
      </c>
    </row>
    <row r="7" spans="1:2" x14ac:dyDescent="0.55000000000000004">
      <c r="A7" s="3" t="s">
        <v>77</v>
      </c>
      <c r="B7" s="2">
        <v>7</v>
      </c>
    </row>
    <row r="8" spans="1:2" x14ac:dyDescent="0.55000000000000004">
      <c r="A8" s="3" t="s">
        <v>78</v>
      </c>
      <c r="B8" s="2">
        <v>8</v>
      </c>
    </row>
    <row r="9" spans="1:2" x14ac:dyDescent="0.55000000000000004">
      <c r="A9" s="3" t="s">
        <v>79</v>
      </c>
      <c r="B9" s="2">
        <v>9</v>
      </c>
    </row>
    <row r="10" spans="1:2" x14ac:dyDescent="0.55000000000000004">
      <c r="A10" s="3" t="s">
        <v>80</v>
      </c>
      <c r="B10" s="2">
        <v>10</v>
      </c>
    </row>
    <row r="11" spans="1:2" x14ac:dyDescent="0.55000000000000004">
      <c r="A11" s="3" t="s">
        <v>81</v>
      </c>
      <c r="B11" s="2">
        <v>11</v>
      </c>
    </row>
    <row r="12" spans="1:2" x14ac:dyDescent="0.55000000000000004">
      <c r="A12" s="3" t="s">
        <v>82</v>
      </c>
      <c r="B12" s="2">
        <v>12</v>
      </c>
    </row>
    <row r="13" spans="1:2" x14ac:dyDescent="0.55000000000000004">
      <c r="A13" s="3" t="s">
        <v>83</v>
      </c>
      <c r="B13" s="2">
        <v>13</v>
      </c>
    </row>
    <row r="14" spans="1:2" x14ac:dyDescent="0.55000000000000004">
      <c r="A14" s="3" t="s">
        <v>84</v>
      </c>
      <c r="B14" s="2">
        <v>14</v>
      </c>
    </row>
    <row r="15" spans="1:2" x14ac:dyDescent="0.55000000000000004">
      <c r="A15" s="3" t="s">
        <v>85</v>
      </c>
      <c r="B15" s="2">
        <v>15</v>
      </c>
    </row>
    <row r="16" spans="1:2" x14ac:dyDescent="0.55000000000000004">
      <c r="A16" s="3" t="s">
        <v>86</v>
      </c>
      <c r="B16" s="2">
        <v>16</v>
      </c>
    </row>
    <row r="17" spans="1:2" x14ac:dyDescent="0.55000000000000004">
      <c r="A17" s="3" t="s">
        <v>87</v>
      </c>
      <c r="B17" s="2">
        <v>17</v>
      </c>
    </row>
    <row r="18" spans="1:2" x14ac:dyDescent="0.55000000000000004">
      <c r="A18" s="3" t="s">
        <v>88</v>
      </c>
      <c r="B18" s="2">
        <v>18</v>
      </c>
    </row>
    <row r="19" spans="1:2" x14ac:dyDescent="0.55000000000000004">
      <c r="A19" s="3" t="s">
        <v>89</v>
      </c>
      <c r="B19" s="2">
        <v>19</v>
      </c>
    </row>
    <row r="20" spans="1:2" x14ac:dyDescent="0.55000000000000004">
      <c r="A20" s="3" t="s">
        <v>90</v>
      </c>
      <c r="B20" s="2">
        <v>20</v>
      </c>
    </row>
    <row r="21" spans="1:2" x14ac:dyDescent="0.55000000000000004">
      <c r="A21" s="3" t="s">
        <v>91</v>
      </c>
      <c r="B21" s="2">
        <v>21</v>
      </c>
    </row>
    <row r="22" spans="1:2" x14ac:dyDescent="0.55000000000000004">
      <c r="A22" s="3" t="s">
        <v>92</v>
      </c>
      <c r="B22" s="2">
        <v>22</v>
      </c>
    </row>
    <row r="23" spans="1:2" x14ac:dyDescent="0.55000000000000004">
      <c r="A23" s="3" t="s">
        <v>93</v>
      </c>
      <c r="B23" s="2">
        <v>23</v>
      </c>
    </row>
    <row r="24" spans="1:2" x14ac:dyDescent="0.55000000000000004">
      <c r="A24" s="3" t="s">
        <v>94</v>
      </c>
      <c r="B24" s="2">
        <v>24</v>
      </c>
    </row>
    <row r="25" spans="1:2" x14ac:dyDescent="0.55000000000000004">
      <c r="A25" s="3" t="s">
        <v>95</v>
      </c>
      <c r="B25" s="2">
        <v>25</v>
      </c>
    </row>
    <row r="26" spans="1:2" x14ac:dyDescent="0.55000000000000004">
      <c r="A26" s="3" t="s">
        <v>96</v>
      </c>
      <c r="B26" s="2">
        <v>26</v>
      </c>
    </row>
    <row r="27" spans="1:2" x14ac:dyDescent="0.55000000000000004">
      <c r="A27" s="3" t="s">
        <v>97</v>
      </c>
      <c r="B27" s="2">
        <v>27</v>
      </c>
    </row>
    <row r="28" spans="1:2" x14ac:dyDescent="0.55000000000000004">
      <c r="A28" s="3" t="s">
        <v>98</v>
      </c>
      <c r="B28" s="2">
        <v>28</v>
      </c>
    </row>
    <row r="29" spans="1:2" x14ac:dyDescent="0.55000000000000004">
      <c r="A29" s="3" t="s">
        <v>99</v>
      </c>
      <c r="B29" s="2">
        <v>29</v>
      </c>
    </row>
    <row r="30" spans="1:2" x14ac:dyDescent="0.55000000000000004">
      <c r="A30" s="3" t="s">
        <v>100</v>
      </c>
      <c r="B30" s="2">
        <v>30</v>
      </c>
    </row>
    <row r="31" spans="1:2" x14ac:dyDescent="0.55000000000000004">
      <c r="A31" s="3" t="s">
        <v>101</v>
      </c>
      <c r="B31" s="2">
        <v>31</v>
      </c>
    </row>
    <row r="32" spans="1:2" x14ac:dyDescent="0.55000000000000004">
      <c r="A32" s="3" t="s">
        <v>102</v>
      </c>
      <c r="B32" s="2">
        <v>32</v>
      </c>
    </row>
    <row r="33" spans="1:2" x14ac:dyDescent="0.55000000000000004">
      <c r="A33" s="3" t="s">
        <v>103</v>
      </c>
      <c r="B33" s="2">
        <v>33</v>
      </c>
    </row>
    <row r="34" spans="1:2" x14ac:dyDescent="0.55000000000000004">
      <c r="A34" s="3" t="s">
        <v>105</v>
      </c>
      <c r="B34" s="2">
        <v>34</v>
      </c>
    </row>
    <row r="35" spans="1:2" x14ac:dyDescent="0.55000000000000004">
      <c r="A35" s="3" t="s">
        <v>106</v>
      </c>
      <c r="B35" s="2">
        <v>35</v>
      </c>
    </row>
    <row r="36" spans="1:2" x14ac:dyDescent="0.55000000000000004">
      <c r="A36" s="3" t="s">
        <v>107</v>
      </c>
      <c r="B36" s="2">
        <v>36</v>
      </c>
    </row>
    <row r="37" spans="1:2" x14ac:dyDescent="0.55000000000000004">
      <c r="A37" s="3" t="s">
        <v>108</v>
      </c>
      <c r="B37" s="2">
        <v>37</v>
      </c>
    </row>
    <row r="38" spans="1:2" x14ac:dyDescent="0.55000000000000004">
      <c r="A38" s="3" t="s">
        <v>109</v>
      </c>
      <c r="B38" s="2">
        <v>38</v>
      </c>
    </row>
    <row r="39" spans="1:2" x14ac:dyDescent="0.55000000000000004">
      <c r="A39" s="3" t="s">
        <v>110</v>
      </c>
      <c r="B39" s="2">
        <v>39</v>
      </c>
    </row>
    <row r="40" spans="1:2" x14ac:dyDescent="0.55000000000000004">
      <c r="A40" s="3" t="s">
        <v>111</v>
      </c>
      <c r="B40" s="2">
        <v>40</v>
      </c>
    </row>
    <row r="41" spans="1:2" x14ac:dyDescent="0.55000000000000004">
      <c r="A41" s="3" t="s">
        <v>112</v>
      </c>
      <c r="B41" s="2">
        <v>41</v>
      </c>
    </row>
    <row r="42" spans="1:2" x14ac:dyDescent="0.55000000000000004">
      <c r="A42" s="3" t="s">
        <v>113</v>
      </c>
      <c r="B42" s="2">
        <v>42</v>
      </c>
    </row>
    <row r="43" spans="1:2" x14ac:dyDescent="0.55000000000000004">
      <c r="A43" s="3" t="s">
        <v>114</v>
      </c>
      <c r="B43" s="2">
        <v>43</v>
      </c>
    </row>
    <row r="44" spans="1:2" x14ac:dyDescent="0.55000000000000004">
      <c r="A44" s="3" t="s">
        <v>115</v>
      </c>
      <c r="B44" s="2">
        <v>44</v>
      </c>
    </row>
    <row r="45" spans="1:2" x14ac:dyDescent="0.55000000000000004">
      <c r="A45" s="3" t="s">
        <v>116</v>
      </c>
      <c r="B45" s="2">
        <v>45</v>
      </c>
    </row>
    <row r="46" spans="1:2" x14ac:dyDescent="0.55000000000000004">
      <c r="A46" s="3" t="s">
        <v>117</v>
      </c>
      <c r="B46" s="2">
        <v>46</v>
      </c>
    </row>
    <row r="47" spans="1:2" x14ac:dyDescent="0.55000000000000004">
      <c r="A47" s="3" t="s">
        <v>118</v>
      </c>
      <c r="B47" s="2">
        <v>47</v>
      </c>
    </row>
    <row r="48" spans="1:2" x14ac:dyDescent="0.55000000000000004">
      <c r="A48" s="3" t="s">
        <v>120</v>
      </c>
      <c r="B48" s="2">
        <v>48</v>
      </c>
    </row>
    <row r="49" spans="1:2" x14ac:dyDescent="0.55000000000000004">
      <c r="A49" s="3" t="s">
        <v>121</v>
      </c>
      <c r="B49" s="2">
        <v>49</v>
      </c>
    </row>
    <row r="50" spans="1:2" x14ac:dyDescent="0.55000000000000004">
      <c r="A50" s="3" t="s">
        <v>122</v>
      </c>
      <c r="B50" s="2">
        <v>50</v>
      </c>
    </row>
    <row r="51" spans="1:2" x14ac:dyDescent="0.55000000000000004">
      <c r="A51" s="3" t="s">
        <v>123</v>
      </c>
      <c r="B51" s="2">
        <v>51</v>
      </c>
    </row>
    <row r="52" spans="1:2" x14ac:dyDescent="0.55000000000000004">
      <c r="A52" s="3" t="s">
        <v>124</v>
      </c>
      <c r="B52" s="2">
        <v>52</v>
      </c>
    </row>
    <row r="53" spans="1:2" x14ac:dyDescent="0.55000000000000004">
      <c r="A53" s="3" t="s">
        <v>125</v>
      </c>
      <c r="B53" s="2">
        <v>53</v>
      </c>
    </row>
    <row r="54" spans="1:2" x14ac:dyDescent="0.55000000000000004">
      <c r="A54" s="3" t="s">
        <v>126</v>
      </c>
      <c r="B54" s="2">
        <v>54</v>
      </c>
    </row>
    <row r="55" spans="1:2" x14ac:dyDescent="0.55000000000000004">
      <c r="A55" s="3" t="s">
        <v>127</v>
      </c>
      <c r="B55" s="2">
        <v>55</v>
      </c>
    </row>
    <row r="56" spans="1:2" x14ac:dyDescent="0.55000000000000004">
      <c r="A56" s="3" t="s">
        <v>128</v>
      </c>
      <c r="B56" s="2">
        <v>56</v>
      </c>
    </row>
    <row r="57" spans="1:2" x14ac:dyDescent="0.55000000000000004">
      <c r="A57" s="3" t="s">
        <v>129</v>
      </c>
      <c r="B57" s="2">
        <v>57</v>
      </c>
    </row>
    <row r="58" spans="1:2" x14ac:dyDescent="0.55000000000000004">
      <c r="A58" s="3" t="s">
        <v>130</v>
      </c>
      <c r="B58" s="2">
        <v>58</v>
      </c>
    </row>
    <row r="59" spans="1:2" x14ac:dyDescent="0.55000000000000004">
      <c r="A59" s="3" t="s">
        <v>131</v>
      </c>
      <c r="B59" s="2">
        <v>59</v>
      </c>
    </row>
    <row r="60" spans="1:2" x14ac:dyDescent="0.55000000000000004">
      <c r="A60" s="3" t="s">
        <v>132</v>
      </c>
      <c r="B60" s="2">
        <v>60</v>
      </c>
    </row>
    <row r="61" spans="1:2" x14ac:dyDescent="0.55000000000000004">
      <c r="A61" s="3" t="s">
        <v>133</v>
      </c>
      <c r="B61" s="2">
        <v>61</v>
      </c>
    </row>
    <row r="62" spans="1:2" x14ac:dyDescent="0.55000000000000004">
      <c r="A62" s="3" t="s">
        <v>134</v>
      </c>
      <c r="B62" s="2">
        <v>62</v>
      </c>
    </row>
    <row r="63" spans="1:2" x14ac:dyDescent="0.55000000000000004">
      <c r="A63" s="3" t="s">
        <v>135</v>
      </c>
      <c r="B63" s="2">
        <v>63</v>
      </c>
    </row>
    <row r="64" spans="1:2" x14ac:dyDescent="0.55000000000000004">
      <c r="A64" s="3" t="s">
        <v>136</v>
      </c>
      <c r="B64" s="2">
        <v>64</v>
      </c>
    </row>
    <row r="65" spans="1:2" x14ac:dyDescent="0.55000000000000004">
      <c r="A65" s="3" t="s">
        <v>137</v>
      </c>
      <c r="B65" s="2">
        <v>65</v>
      </c>
    </row>
    <row r="66" spans="1:2" x14ac:dyDescent="0.55000000000000004">
      <c r="A66" s="3" t="s">
        <v>138</v>
      </c>
      <c r="B66" s="2">
        <v>66</v>
      </c>
    </row>
    <row r="67" spans="1:2" x14ac:dyDescent="0.55000000000000004">
      <c r="A67" s="3" t="s">
        <v>139</v>
      </c>
      <c r="B67" s="2">
        <v>67</v>
      </c>
    </row>
    <row r="68" spans="1:2" x14ac:dyDescent="0.55000000000000004">
      <c r="A68" s="3" t="s">
        <v>140</v>
      </c>
      <c r="B68" s="2">
        <v>68</v>
      </c>
    </row>
    <row r="69" spans="1:2" x14ac:dyDescent="0.55000000000000004">
      <c r="A69" s="3" t="s">
        <v>141</v>
      </c>
      <c r="B69" s="2">
        <v>69</v>
      </c>
    </row>
    <row r="70" spans="1:2" x14ac:dyDescent="0.55000000000000004">
      <c r="A70" s="3" t="s">
        <v>142</v>
      </c>
      <c r="B70" s="2">
        <v>70</v>
      </c>
    </row>
    <row r="71" spans="1:2" x14ac:dyDescent="0.55000000000000004">
      <c r="A71" s="3" t="s">
        <v>143</v>
      </c>
      <c r="B71" s="2">
        <v>71</v>
      </c>
    </row>
    <row r="72" spans="1:2" x14ac:dyDescent="0.55000000000000004">
      <c r="A72" s="3" t="s">
        <v>144</v>
      </c>
      <c r="B72" s="2">
        <v>72</v>
      </c>
    </row>
    <row r="73" spans="1:2" x14ac:dyDescent="0.55000000000000004">
      <c r="A73" s="3" t="s">
        <v>145</v>
      </c>
      <c r="B73" s="2">
        <v>73</v>
      </c>
    </row>
    <row r="74" spans="1:2" x14ac:dyDescent="0.55000000000000004">
      <c r="A74" s="3" t="s">
        <v>146</v>
      </c>
      <c r="B74" s="2">
        <v>74</v>
      </c>
    </row>
    <row r="75" spans="1:2" x14ac:dyDescent="0.55000000000000004">
      <c r="A75" s="3" t="s">
        <v>147</v>
      </c>
      <c r="B75" s="2">
        <v>75</v>
      </c>
    </row>
    <row r="76" spans="1:2" x14ac:dyDescent="0.55000000000000004">
      <c r="A76" s="3" t="s">
        <v>148</v>
      </c>
      <c r="B76" s="2">
        <v>76</v>
      </c>
    </row>
    <row r="77" spans="1:2" x14ac:dyDescent="0.55000000000000004">
      <c r="A77" s="3" t="s">
        <v>150</v>
      </c>
      <c r="B77" s="2">
        <v>77</v>
      </c>
    </row>
    <row r="78" spans="1:2" x14ac:dyDescent="0.55000000000000004">
      <c r="A78" s="3" t="s">
        <v>151</v>
      </c>
      <c r="B78" s="2">
        <v>78</v>
      </c>
    </row>
    <row r="79" spans="1:2" x14ac:dyDescent="0.55000000000000004">
      <c r="A79" s="3" t="s">
        <v>152</v>
      </c>
      <c r="B79" s="2">
        <v>79</v>
      </c>
    </row>
    <row r="80" spans="1:2" x14ac:dyDescent="0.55000000000000004">
      <c r="A80" s="3" t="s">
        <v>153</v>
      </c>
      <c r="B80" s="2">
        <v>80</v>
      </c>
    </row>
    <row r="81" spans="1:2" x14ac:dyDescent="0.55000000000000004">
      <c r="A81" s="3" t="s">
        <v>154</v>
      </c>
      <c r="B81" s="2">
        <v>81</v>
      </c>
    </row>
    <row r="82" spans="1:2" x14ac:dyDescent="0.55000000000000004">
      <c r="A82" s="3" t="s">
        <v>155</v>
      </c>
      <c r="B82" s="2">
        <v>82</v>
      </c>
    </row>
    <row r="83" spans="1:2" x14ac:dyDescent="0.55000000000000004">
      <c r="A83" s="3" t="s">
        <v>156</v>
      </c>
      <c r="B83" s="2">
        <v>83</v>
      </c>
    </row>
    <row r="84" spans="1:2" x14ac:dyDescent="0.55000000000000004">
      <c r="A84" s="3" t="s">
        <v>157</v>
      </c>
      <c r="B84" s="2">
        <v>84</v>
      </c>
    </row>
    <row r="85" spans="1:2" x14ac:dyDescent="0.55000000000000004">
      <c r="A85" s="3" t="s">
        <v>158</v>
      </c>
      <c r="B85" s="2">
        <v>85</v>
      </c>
    </row>
    <row r="86" spans="1:2" x14ac:dyDescent="0.55000000000000004">
      <c r="A86" s="3" t="s">
        <v>159</v>
      </c>
      <c r="B86" s="2">
        <v>86</v>
      </c>
    </row>
    <row r="87" spans="1:2" x14ac:dyDescent="0.55000000000000004">
      <c r="A87" s="3" t="s">
        <v>160</v>
      </c>
      <c r="B87" s="2">
        <v>87</v>
      </c>
    </row>
    <row r="88" spans="1:2" x14ac:dyDescent="0.55000000000000004">
      <c r="A88" s="3" t="s">
        <v>161</v>
      </c>
      <c r="B88" s="2">
        <v>88</v>
      </c>
    </row>
    <row r="89" spans="1:2" x14ac:dyDescent="0.55000000000000004">
      <c r="A89" s="3" t="s">
        <v>162</v>
      </c>
      <c r="B89" s="2">
        <v>89</v>
      </c>
    </row>
    <row r="90" spans="1:2" x14ac:dyDescent="0.55000000000000004">
      <c r="A90" s="3" t="s">
        <v>163</v>
      </c>
      <c r="B90" s="2">
        <v>90</v>
      </c>
    </row>
    <row r="91" spans="1:2" x14ac:dyDescent="0.55000000000000004">
      <c r="A91" s="3" t="s">
        <v>164</v>
      </c>
      <c r="B91" s="2">
        <v>91</v>
      </c>
    </row>
    <row r="92" spans="1:2" x14ac:dyDescent="0.55000000000000004">
      <c r="A92" s="3" t="s">
        <v>165</v>
      </c>
      <c r="B92" s="2">
        <v>92</v>
      </c>
    </row>
    <row r="93" spans="1:2" x14ac:dyDescent="0.55000000000000004">
      <c r="A93" s="3" t="s">
        <v>166</v>
      </c>
      <c r="B93" s="2">
        <v>93</v>
      </c>
    </row>
    <row r="94" spans="1:2" x14ac:dyDescent="0.55000000000000004">
      <c r="A94" s="3" t="s">
        <v>167</v>
      </c>
      <c r="B94" s="2">
        <v>94</v>
      </c>
    </row>
    <row r="95" spans="1:2" x14ac:dyDescent="0.55000000000000004">
      <c r="A95" s="3" t="s">
        <v>168</v>
      </c>
      <c r="B95" s="2">
        <v>95</v>
      </c>
    </row>
    <row r="96" spans="1:2" x14ac:dyDescent="0.55000000000000004">
      <c r="A96" s="3" t="s">
        <v>169</v>
      </c>
      <c r="B96" s="2">
        <v>96</v>
      </c>
    </row>
    <row r="97" spans="1:2" x14ac:dyDescent="0.55000000000000004">
      <c r="A97" s="3" t="s">
        <v>170</v>
      </c>
      <c r="B97" s="2">
        <v>97</v>
      </c>
    </row>
    <row r="98" spans="1:2" x14ac:dyDescent="0.55000000000000004">
      <c r="A98" s="3" t="s">
        <v>171</v>
      </c>
      <c r="B98" s="2">
        <v>98</v>
      </c>
    </row>
    <row r="99" spans="1:2" x14ac:dyDescent="0.55000000000000004">
      <c r="A99" s="3" t="s">
        <v>172</v>
      </c>
      <c r="B99" s="2">
        <v>99</v>
      </c>
    </row>
    <row r="100" spans="1:2" x14ac:dyDescent="0.55000000000000004">
      <c r="A100" s="3" t="s">
        <v>173</v>
      </c>
      <c r="B100" s="2">
        <v>100</v>
      </c>
    </row>
    <row r="101" spans="1:2" x14ac:dyDescent="0.55000000000000004">
      <c r="A101" s="3" t="s">
        <v>174</v>
      </c>
      <c r="B101" s="2">
        <v>101</v>
      </c>
    </row>
    <row r="102" spans="1:2" x14ac:dyDescent="0.55000000000000004">
      <c r="A102" s="3" t="s">
        <v>175</v>
      </c>
      <c r="B102" s="2">
        <v>102</v>
      </c>
    </row>
    <row r="103" spans="1:2" x14ac:dyDescent="0.55000000000000004">
      <c r="A103" s="3" t="s">
        <v>176</v>
      </c>
      <c r="B103" s="2">
        <v>103</v>
      </c>
    </row>
    <row r="104" spans="1:2" x14ac:dyDescent="0.55000000000000004">
      <c r="A104" s="3" t="s">
        <v>177</v>
      </c>
      <c r="B104" s="2">
        <v>104</v>
      </c>
    </row>
    <row r="105" spans="1:2" x14ac:dyDescent="0.55000000000000004">
      <c r="A105" s="3" t="s">
        <v>178</v>
      </c>
      <c r="B105" s="2">
        <v>105</v>
      </c>
    </row>
    <row r="106" spans="1:2" x14ac:dyDescent="0.55000000000000004">
      <c r="A106" s="3" t="s">
        <v>179</v>
      </c>
      <c r="B106" s="2">
        <v>106</v>
      </c>
    </row>
    <row r="107" spans="1:2" x14ac:dyDescent="0.55000000000000004">
      <c r="A107" s="3" t="s">
        <v>180</v>
      </c>
      <c r="B107" s="2">
        <v>107</v>
      </c>
    </row>
    <row r="108" spans="1:2" x14ac:dyDescent="0.55000000000000004">
      <c r="A108" s="5" t="s">
        <v>243</v>
      </c>
      <c r="B108" s="6">
        <v>0</v>
      </c>
    </row>
    <row r="109" spans="1:2" x14ac:dyDescent="0.55000000000000004">
      <c r="A109" s="4" t="s">
        <v>244</v>
      </c>
      <c r="B109" s="6">
        <v>108</v>
      </c>
    </row>
    <row r="110" spans="1:2" x14ac:dyDescent="0.55000000000000004">
      <c r="A110" s="4" t="s">
        <v>183</v>
      </c>
      <c r="B110" s="6">
        <v>109</v>
      </c>
    </row>
    <row r="111" spans="1:2" x14ac:dyDescent="0.55000000000000004">
      <c r="A111" s="4" t="s">
        <v>184</v>
      </c>
      <c r="B111" s="6">
        <v>110</v>
      </c>
    </row>
    <row r="112" spans="1:2" x14ac:dyDescent="0.55000000000000004">
      <c r="A112" s="4" t="s">
        <v>185</v>
      </c>
      <c r="B112" s="6">
        <v>111</v>
      </c>
    </row>
    <row r="113" spans="1:2" x14ac:dyDescent="0.55000000000000004">
      <c r="A113" s="4" t="s">
        <v>186</v>
      </c>
      <c r="B113" s="6">
        <v>112</v>
      </c>
    </row>
    <row r="114" spans="1:2" x14ac:dyDescent="0.55000000000000004">
      <c r="A114" s="4" t="s">
        <v>187</v>
      </c>
      <c r="B114" s="6">
        <v>113</v>
      </c>
    </row>
    <row r="115" spans="1:2" x14ac:dyDescent="0.55000000000000004">
      <c r="A115" s="4" t="s">
        <v>188</v>
      </c>
      <c r="B115" s="6">
        <v>114</v>
      </c>
    </row>
    <row r="116" spans="1:2" x14ac:dyDescent="0.55000000000000004">
      <c r="A116" s="4" t="s">
        <v>189</v>
      </c>
      <c r="B116" s="6">
        <v>115</v>
      </c>
    </row>
    <row r="117" spans="1:2" x14ac:dyDescent="0.55000000000000004">
      <c r="A117" s="4" t="s">
        <v>190</v>
      </c>
      <c r="B117" s="6">
        <v>116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D7" sqref="D7"/>
    </sheetView>
  </sheetViews>
  <sheetFormatPr defaultRowHeight="18" x14ac:dyDescent="0.55000000000000004"/>
  <sheetData>
    <row r="1" spans="1:2" x14ac:dyDescent="0.55000000000000004">
      <c r="A1" s="3" t="s">
        <v>192</v>
      </c>
      <c r="B1" s="2">
        <v>1</v>
      </c>
    </row>
    <row r="2" spans="1:2" x14ac:dyDescent="0.55000000000000004">
      <c r="A2" s="3" t="s">
        <v>236</v>
      </c>
      <c r="B2" s="2">
        <v>2</v>
      </c>
    </row>
    <row r="3" spans="1:2" x14ac:dyDescent="0.55000000000000004">
      <c r="A3" s="3" t="s">
        <v>104</v>
      </c>
      <c r="B3" s="2">
        <v>3</v>
      </c>
    </row>
    <row r="4" spans="1:2" x14ac:dyDescent="0.55000000000000004">
      <c r="A4" s="3" t="s">
        <v>220</v>
      </c>
      <c r="B4" s="2">
        <v>4</v>
      </c>
    </row>
    <row r="5" spans="1:2" x14ac:dyDescent="0.55000000000000004">
      <c r="A5" s="3" t="s">
        <v>201</v>
      </c>
      <c r="B5" s="2">
        <v>5</v>
      </c>
    </row>
    <row r="6" spans="1:2" x14ac:dyDescent="0.55000000000000004">
      <c r="A6" s="3" t="s">
        <v>149</v>
      </c>
      <c r="B6" s="2">
        <v>6</v>
      </c>
    </row>
    <row r="7" spans="1:2" x14ac:dyDescent="0.55000000000000004">
      <c r="A7" s="3" t="s">
        <v>119</v>
      </c>
      <c r="B7" s="2">
        <v>7</v>
      </c>
    </row>
    <row r="8" spans="1:2" x14ac:dyDescent="0.55000000000000004">
      <c r="A8" s="3" t="s">
        <v>218</v>
      </c>
      <c r="B8" s="2">
        <v>8</v>
      </c>
    </row>
    <row r="9" spans="1:2" x14ac:dyDescent="0.55000000000000004">
      <c r="A9" s="3" t="s">
        <v>217</v>
      </c>
      <c r="B9" s="2">
        <v>9</v>
      </c>
    </row>
    <row r="10" spans="1:2" x14ac:dyDescent="0.55000000000000004">
      <c r="A10" s="3" t="s">
        <v>237</v>
      </c>
      <c r="B10" s="2">
        <v>10</v>
      </c>
    </row>
    <row r="11" spans="1:2" x14ac:dyDescent="0.55000000000000004">
      <c r="A11" s="3" t="s">
        <v>238</v>
      </c>
      <c r="B11" s="2">
        <v>11</v>
      </c>
    </row>
    <row r="12" spans="1:2" x14ac:dyDescent="0.55000000000000004">
      <c r="A12" s="3" t="s">
        <v>239</v>
      </c>
      <c r="B12" s="2">
        <v>12</v>
      </c>
    </row>
    <row r="13" spans="1:2" x14ac:dyDescent="0.55000000000000004">
      <c r="A13" s="3" t="s">
        <v>240</v>
      </c>
      <c r="B13" s="2">
        <v>13</v>
      </c>
    </row>
    <row r="14" spans="1:2" x14ac:dyDescent="0.55000000000000004">
      <c r="A14" s="3" t="s">
        <v>241</v>
      </c>
      <c r="B14" s="2">
        <v>14</v>
      </c>
    </row>
    <row r="15" spans="1:2" x14ac:dyDescent="0.55000000000000004">
      <c r="A15" s="3" t="s">
        <v>242</v>
      </c>
      <c r="B15" s="2">
        <v>15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E196-96BC-46C7-B7E2-F7607B22B7F1}">
  <dimension ref="A1:G312"/>
  <sheetViews>
    <sheetView topLeftCell="A137" workbookViewId="0">
      <selection activeCell="E311" sqref="E311"/>
    </sheetView>
  </sheetViews>
  <sheetFormatPr defaultRowHeight="18" x14ac:dyDescent="0.55000000000000004"/>
  <cols>
    <col min="1" max="1" width="7.4140625" customWidth="1"/>
    <col min="2" max="2" width="55.75" bestFit="1" customWidth="1"/>
    <col min="3" max="3" width="42.75" bestFit="1" customWidth="1"/>
    <col min="5" max="5" width="10.08203125" bestFit="1" customWidth="1"/>
  </cols>
  <sheetData>
    <row r="1" spans="1:7" x14ac:dyDescent="0.55000000000000004">
      <c r="B1" t="s">
        <v>223</v>
      </c>
      <c r="C1" t="s">
        <v>245</v>
      </c>
      <c r="D1" t="s">
        <v>246</v>
      </c>
      <c r="E1" t="s">
        <v>515</v>
      </c>
      <c r="F1" t="s">
        <v>247</v>
      </c>
      <c r="G1" t="s">
        <v>275</v>
      </c>
    </row>
    <row r="2" spans="1:7" x14ac:dyDescent="0.55000000000000004">
      <c r="A2" t="str">
        <f>B2&amp;C2</f>
        <v>O.A. Supply International, Inc.CORP TAX - 2019</v>
      </c>
      <c r="B2" s="9" t="s">
        <v>160</v>
      </c>
      <c r="C2" s="9" t="s">
        <v>1</v>
      </c>
      <c r="D2" s="10" t="s">
        <v>248</v>
      </c>
      <c r="E2" s="10">
        <f>VLOOKUP(F2,pic!A:B,2,FALSE)</f>
        <v>1</v>
      </c>
      <c r="F2" s="11" t="s">
        <v>192</v>
      </c>
      <c r="G2">
        <f>VLOOKUP(A2,project2!A:B,2,FALSE)</f>
        <v>172</v>
      </c>
    </row>
    <row r="3" spans="1:7" x14ac:dyDescent="0.55000000000000004">
      <c r="A3" t="str">
        <f t="shared" ref="A3:A66" si="0">B3&amp;C3</f>
        <v>O.A. Supply International, Inc.CORP TAX - 2019</v>
      </c>
      <c r="B3" s="9" t="s">
        <v>160</v>
      </c>
      <c r="C3" s="9" t="s">
        <v>1</v>
      </c>
      <c r="D3" s="10" t="s">
        <v>249</v>
      </c>
      <c r="E3" s="10">
        <f>VLOOKUP(F3,pic!A:B,2,FALSE)</f>
        <v>7</v>
      </c>
      <c r="F3" s="11" t="s">
        <v>119</v>
      </c>
      <c r="G3">
        <f>VLOOKUP(A3,project2!A:B,2,FALSE)</f>
        <v>172</v>
      </c>
    </row>
    <row r="4" spans="1:7" x14ac:dyDescent="0.55000000000000004">
      <c r="A4" t="str">
        <f t="shared" si="0"/>
        <v>O.A. Supply International, Inc.CORP TAX - 2019</v>
      </c>
      <c r="B4" s="9" t="s">
        <v>160</v>
      </c>
      <c r="C4" s="9" t="s">
        <v>1</v>
      </c>
      <c r="D4" s="10" t="s">
        <v>250</v>
      </c>
      <c r="E4" s="10">
        <f>VLOOKUP(F4,pic!A:B,2,FALSE)</f>
        <v>12</v>
      </c>
      <c r="F4" s="11" t="s">
        <v>239</v>
      </c>
      <c r="G4">
        <f>VLOOKUP(A4,project2!A:B,2,FALSE)</f>
        <v>172</v>
      </c>
    </row>
    <row r="5" spans="1:7" x14ac:dyDescent="0.55000000000000004">
      <c r="A5" t="str">
        <f t="shared" si="0"/>
        <v>Shinyei Corporation of AmericaCORP TAX - 2019</v>
      </c>
      <c r="B5" s="9" t="s">
        <v>120</v>
      </c>
      <c r="C5" s="9" t="s">
        <v>1</v>
      </c>
      <c r="D5" s="10" t="s">
        <v>249</v>
      </c>
      <c r="E5" s="10">
        <f>VLOOKUP(F5,pic!A:B,2,FALSE)</f>
        <v>7</v>
      </c>
      <c r="F5" s="11" t="s">
        <v>119</v>
      </c>
      <c r="G5">
        <f>VLOOKUP(A5,project2!A:B,2,FALSE)</f>
        <v>186</v>
      </c>
    </row>
    <row r="6" spans="1:7" x14ac:dyDescent="0.55000000000000004">
      <c r="A6" t="str">
        <f t="shared" si="0"/>
        <v>Shinyei Corporation of AmericaCORP TAX - 2019</v>
      </c>
      <c r="B6" s="9" t="s">
        <v>120</v>
      </c>
      <c r="C6" s="9" t="s">
        <v>1</v>
      </c>
      <c r="D6" s="10" t="s">
        <v>251</v>
      </c>
      <c r="E6" s="10">
        <f>VLOOKUP(F6,pic!A:B,2,FALSE)</f>
        <v>3</v>
      </c>
      <c r="F6" s="11" t="s">
        <v>104</v>
      </c>
      <c r="G6">
        <f>VLOOKUP(A6,project2!A:B,2,FALSE)</f>
        <v>186</v>
      </c>
    </row>
    <row r="7" spans="1:7" x14ac:dyDescent="0.55000000000000004">
      <c r="A7" t="str">
        <f t="shared" si="0"/>
        <v>Nippon Trans Pacific CorporationCORP TAX - 2019</v>
      </c>
      <c r="B7" s="9" t="s">
        <v>178</v>
      </c>
      <c r="C7" s="9" t="s">
        <v>1</v>
      </c>
      <c r="D7" s="10" t="s">
        <v>248</v>
      </c>
      <c r="E7" s="10">
        <f>VLOOKUP(F7,pic!A:B,2,FALSE)</f>
        <v>1</v>
      </c>
      <c r="F7" s="11" t="s">
        <v>192</v>
      </c>
      <c r="G7">
        <f>VLOOKUP(A7,project2!A:B,2,FALSE)</f>
        <v>1</v>
      </c>
    </row>
    <row r="8" spans="1:7" x14ac:dyDescent="0.55000000000000004">
      <c r="A8" t="str">
        <f t="shared" si="0"/>
        <v>Nippon Trans Pacific CorporationCORP TAX - 2019</v>
      </c>
      <c r="B8" s="9" t="s">
        <v>178</v>
      </c>
      <c r="C8" s="9" t="s">
        <v>1</v>
      </c>
      <c r="D8" s="10" t="s">
        <v>249</v>
      </c>
      <c r="E8" s="10">
        <f>VLOOKUP(F8,pic!A:B,2,FALSE)</f>
        <v>7</v>
      </c>
      <c r="F8" s="11" t="s">
        <v>119</v>
      </c>
      <c r="G8">
        <f>VLOOKUP(A8,project2!A:B,2,FALSE)</f>
        <v>1</v>
      </c>
    </row>
    <row r="9" spans="1:7" x14ac:dyDescent="0.55000000000000004">
      <c r="A9" t="str">
        <f t="shared" si="0"/>
        <v>Nippon Trans Pacific CorporationCORP TAX - 2019</v>
      </c>
      <c r="B9" s="9" t="s">
        <v>178</v>
      </c>
      <c r="C9" s="9" t="s">
        <v>1</v>
      </c>
      <c r="D9" s="10" t="s">
        <v>249</v>
      </c>
      <c r="E9" s="10">
        <f>VLOOKUP(F9,pic!A:B,2,FALSE)</f>
        <v>8</v>
      </c>
      <c r="F9" s="11" t="s">
        <v>218</v>
      </c>
      <c r="G9">
        <f>VLOOKUP(A9,project2!A:B,2,FALSE)</f>
        <v>1</v>
      </c>
    </row>
    <row r="10" spans="1:7" x14ac:dyDescent="0.55000000000000004">
      <c r="A10" t="str">
        <f t="shared" si="0"/>
        <v>Nippon Trans Pacific CorporationCORP TAX - 2019</v>
      </c>
      <c r="B10" s="9" t="s">
        <v>178</v>
      </c>
      <c r="C10" s="9" t="s">
        <v>1</v>
      </c>
      <c r="D10" s="10" t="s">
        <v>250</v>
      </c>
      <c r="E10" s="10">
        <f>VLOOKUP(F10,pic!A:B,2,FALSE)</f>
        <v>11</v>
      </c>
      <c r="F10" s="11" t="s">
        <v>238</v>
      </c>
      <c r="G10">
        <f>VLOOKUP(A10,project2!A:B,2,FALSE)</f>
        <v>1</v>
      </c>
    </row>
    <row r="11" spans="1:7" x14ac:dyDescent="0.55000000000000004">
      <c r="A11" t="str">
        <f t="shared" si="0"/>
        <v>Nippon Trans Pacific CorporationCORP TAX - 2019</v>
      </c>
      <c r="B11" s="9" t="s">
        <v>178</v>
      </c>
      <c r="C11" s="9" t="s">
        <v>1</v>
      </c>
      <c r="D11" s="10" t="s">
        <v>250</v>
      </c>
      <c r="E11" s="10">
        <v>0</v>
      </c>
      <c r="F11" s="11" t="s">
        <v>252</v>
      </c>
      <c r="G11">
        <f>VLOOKUP(A11,project2!A:B,2,FALSE)</f>
        <v>1</v>
      </c>
    </row>
    <row r="12" spans="1:7" x14ac:dyDescent="0.55000000000000004">
      <c r="A12" t="str">
        <f t="shared" si="0"/>
        <v>Nippon Trans Pacific CorporationCORP TAX - 2019</v>
      </c>
      <c r="B12" s="9" t="s">
        <v>178</v>
      </c>
      <c r="C12" s="9" t="s">
        <v>1</v>
      </c>
      <c r="D12" s="10" t="s">
        <v>251</v>
      </c>
      <c r="E12" s="10">
        <v>0</v>
      </c>
      <c r="F12" s="11" t="s">
        <v>253</v>
      </c>
      <c r="G12">
        <f>VLOOKUP(A12,project2!A:B,2,FALSE)</f>
        <v>1</v>
      </c>
    </row>
    <row r="13" spans="1:7" x14ac:dyDescent="0.55000000000000004">
      <c r="A13" t="str">
        <f t="shared" si="0"/>
        <v>Nippon Trans Pacific CorporationCORP TAX - 2019</v>
      </c>
      <c r="B13" s="9" t="s">
        <v>178</v>
      </c>
      <c r="C13" s="9" t="s">
        <v>1</v>
      </c>
      <c r="D13" s="10" t="s">
        <v>250</v>
      </c>
      <c r="E13" s="10">
        <f>VLOOKUP(F13,pic!A:B,2,FALSE)</f>
        <v>10</v>
      </c>
      <c r="F13" s="11" t="s">
        <v>237</v>
      </c>
      <c r="G13">
        <f>VLOOKUP(A13,project2!A:B,2,FALSE)</f>
        <v>1</v>
      </c>
    </row>
    <row r="14" spans="1:7" ht="17" customHeight="1" x14ac:dyDescent="0.55000000000000004">
      <c r="A14" t="str">
        <f t="shared" si="0"/>
        <v>A.D. Works Co., Ltd.CORP TAX - 2018</v>
      </c>
      <c r="B14" s="9" t="s">
        <v>138</v>
      </c>
      <c r="C14" s="9" t="s">
        <v>9</v>
      </c>
      <c r="D14" s="10" t="s">
        <v>248</v>
      </c>
      <c r="E14" s="10">
        <f>VLOOKUP(F14,pic!A:B,2,FALSE)</f>
        <v>1</v>
      </c>
      <c r="F14" s="11" t="s">
        <v>192</v>
      </c>
      <c r="G14" t="e">
        <f>VLOOKUP(A14,project2!A:B,2,FALSE)</f>
        <v>#N/A</v>
      </c>
    </row>
    <row r="15" spans="1:7" x14ac:dyDescent="0.55000000000000004">
      <c r="A15" t="str">
        <f t="shared" si="0"/>
        <v>A.D. Works Co., Ltd.CORP TAX - 2018</v>
      </c>
      <c r="B15" s="9" t="s">
        <v>138</v>
      </c>
      <c r="C15" s="9" t="s">
        <v>9</v>
      </c>
      <c r="D15" s="10" t="s">
        <v>249</v>
      </c>
      <c r="E15" s="10">
        <f>VLOOKUP(F15,pic!A:B,2,FALSE)</f>
        <v>7</v>
      </c>
      <c r="F15" s="11" t="s">
        <v>119</v>
      </c>
      <c r="G15" t="e">
        <f>VLOOKUP(A15,project2!A:B,2,FALSE)</f>
        <v>#N/A</v>
      </c>
    </row>
    <row r="16" spans="1:7" x14ac:dyDescent="0.55000000000000004">
      <c r="A16" t="str">
        <f t="shared" si="0"/>
        <v>A.D. Works Co., Ltd.CORP TAX - 2018</v>
      </c>
      <c r="B16" s="9" t="s">
        <v>138</v>
      </c>
      <c r="C16" s="9" t="s">
        <v>9</v>
      </c>
      <c r="D16" s="10" t="s">
        <v>249</v>
      </c>
      <c r="E16" s="10">
        <f>VLOOKUP(F16,pic!A:B,2,FALSE)</f>
        <v>8</v>
      </c>
      <c r="F16" s="11" t="s">
        <v>218</v>
      </c>
      <c r="G16" t="e">
        <f>VLOOKUP(A16,project2!A:B,2,FALSE)</f>
        <v>#N/A</v>
      </c>
    </row>
    <row r="17" spans="1:7" x14ac:dyDescent="0.55000000000000004">
      <c r="A17" t="str">
        <f t="shared" si="0"/>
        <v>A.D. Works Co., Ltd.CORP TAX - 2019</v>
      </c>
      <c r="B17" s="9" t="s">
        <v>138</v>
      </c>
      <c r="C17" s="9" t="s">
        <v>1</v>
      </c>
      <c r="D17" s="10" t="s">
        <v>248</v>
      </c>
      <c r="E17" s="10">
        <f>VLOOKUP(F17,pic!A:B,2,FALSE)</f>
        <v>1</v>
      </c>
      <c r="F17" s="11" t="s">
        <v>192</v>
      </c>
      <c r="G17">
        <f>VLOOKUP(A17,project2!A:B,2,FALSE)</f>
        <v>142</v>
      </c>
    </row>
    <row r="18" spans="1:7" x14ac:dyDescent="0.55000000000000004">
      <c r="A18" t="str">
        <f t="shared" si="0"/>
        <v>A.D. Works Co., Ltd.CORP TAX - 2019</v>
      </c>
      <c r="B18" s="9" t="s">
        <v>138</v>
      </c>
      <c r="C18" s="9" t="s">
        <v>1</v>
      </c>
      <c r="D18" s="10" t="s">
        <v>249</v>
      </c>
      <c r="E18" s="10">
        <f>VLOOKUP(F18,pic!A:B,2,FALSE)</f>
        <v>7</v>
      </c>
      <c r="F18" s="11" t="s">
        <v>119</v>
      </c>
      <c r="G18">
        <f>VLOOKUP(A18,project2!A:B,2,FALSE)</f>
        <v>142</v>
      </c>
    </row>
    <row r="19" spans="1:7" x14ac:dyDescent="0.55000000000000004">
      <c r="A19" t="str">
        <f t="shared" si="0"/>
        <v>A.D. Works Co., Ltd.CORP TAX - 2019</v>
      </c>
      <c r="B19" s="9" t="s">
        <v>138</v>
      </c>
      <c r="C19" s="9" t="s">
        <v>1</v>
      </c>
      <c r="D19" s="10" t="s">
        <v>249</v>
      </c>
      <c r="E19" s="10">
        <f>VLOOKUP(F19,pic!A:B,2,FALSE)</f>
        <v>8</v>
      </c>
      <c r="F19" s="11" t="s">
        <v>218</v>
      </c>
      <c r="G19">
        <f>VLOOKUP(A19,project2!A:B,2,FALSE)</f>
        <v>142</v>
      </c>
    </row>
    <row r="20" spans="1:7" x14ac:dyDescent="0.55000000000000004">
      <c r="A20" t="str">
        <f t="shared" si="0"/>
        <v>A.D. Works USA, Inc.BM - 2020</v>
      </c>
      <c r="B20" s="9" t="s">
        <v>139</v>
      </c>
      <c r="C20" s="9" t="s">
        <v>4</v>
      </c>
      <c r="D20" s="10" t="s">
        <v>250</v>
      </c>
      <c r="E20" s="10">
        <v>0</v>
      </c>
      <c r="F20" s="11" t="s">
        <v>252</v>
      </c>
      <c r="G20">
        <f>VLOOKUP(A20,project2!A:B,2,FALSE)</f>
        <v>143</v>
      </c>
    </row>
    <row r="21" spans="1:7" x14ac:dyDescent="0.55000000000000004">
      <c r="A21" t="str">
        <f t="shared" si="0"/>
        <v>A.D. Works USA, Inc.BM - 2020</v>
      </c>
      <c r="B21" s="9" t="s">
        <v>139</v>
      </c>
      <c r="C21" s="9" t="s">
        <v>4</v>
      </c>
      <c r="D21" s="10" t="s">
        <v>250</v>
      </c>
      <c r="E21" s="10">
        <f>VLOOKUP(F21,pic!A:B,2,FALSE)</f>
        <v>12</v>
      </c>
      <c r="F21" s="11" t="s">
        <v>239</v>
      </c>
      <c r="G21">
        <f>VLOOKUP(A21,project2!A:B,2,FALSE)</f>
        <v>143</v>
      </c>
    </row>
    <row r="22" spans="1:7" x14ac:dyDescent="0.55000000000000004">
      <c r="A22" t="str">
        <f t="shared" si="0"/>
        <v>A.D. Works USA, Inc.BM - 2020</v>
      </c>
      <c r="B22" s="9" t="s">
        <v>139</v>
      </c>
      <c r="C22" s="9" t="s">
        <v>4</v>
      </c>
      <c r="D22" s="10" t="s">
        <v>254</v>
      </c>
      <c r="E22" s="10">
        <f>VLOOKUP(F22,pic!A:B,2,FALSE)</f>
        <v>9</v>
      </c>
      <c r="F22" s="11" t="s">
        <v>217</v>
      </c>
      <c r="G22">
        <f>VLOOKUP(A22,project2!A:B,2,FALSE)</f>
        <v>143</v>
      </c>
    </row>
    <row r="23" spans="1:7" x14ac:dyDescent="0.55000000000000004">
      <c r="A23" t="str">
        <f t="shared" si="0"/>
        <v>A.D. Works USA, Inc.BM - 2020</v>
      </c>
      <c r="B23" s="9" t="s">
        <v>139</v>
      </c>
      <c r="C23" s="9" t="s">
        <v>4</v>
      </c>
      <c r="D23" s="10" t="s">
        <v>250</v>
      </c>
      <c r="E23" s="10">
        <f>VLOOKUP(F23,pic!A:B,2,FALSE)</f>
        <v>10</v>
      </c>
      <c r="F23" s="11" t="s">
        <v>237</v>
      </c>
      <c r="G23">
        <f>VLOOKUP(A23,project2!A:B,2,FALSE)</f>
        <v>143</v>
      </c>
    </row>
    <row r="24" spans="1:7" x14ac:dyDescent="0.55000000000000004">
      <c r="A24" t="str">
        <f t="shared" si="0"/>
        <v>A.D. Works USA, Inc.BM - 2020</v>
      </c>
      <c r="B24" s="9" t="s">
        <v>139</v>
      </c>
      <c r="C24" s="9" t="s">
        <v>4</v>
      </c>
      <c r="D24" s="10" t="s">
        <v>250</v>
      </c>
      <c r="E24" s="10">
        <v>0</v>
      </c>
      <c r="F24" s="11" t="s">
        <v>255</v>
      </c>
      <c r="G24">
        <f>VLOOKUP(A24,project2!A:B,2,FALSE)</f>
        <v>143</v>
      </c>
    </row>
    <row r="25" spans="1:7" x14ac:dyDescent="0.55000000000000004">
      <c r="A25" t="str">
        <f t="shared" si="0"/>
        <v>A.D. Works USA, Inc.BM - 2020</v>
      </c>
      <c r="B25" s="9" t="s">
        <v>139</v>
      </c>
      <c r="C25" s="9" t="s">
        <v>4</v>
      </c>
      <c r="D25" s="10" t="s">
        <v>249</v>
      </c>
      <c r="E25" s="10">
        <f>VLOOKUP(F25,pic!A:B,2,FALSE)</f>
        <v>6</v>
      </c>
      <c r="F25" s="11" t="s">
        <v>149</v>
      </c>
      <c r="G25">
        <f>VLOOKUP(A25,project2!A:B,2,FALSE)</f>
        <v>143</v>
      </c>
    </row>
    <row r="26" spans="1:7" x14ac:dyDescent="0.55000000000000004">
      <c r="A26" t="str">
        <f t="shared" si="0"/>
        <v>A.D. Works USA, Inc.BM - 2020</v>
      </c>
      <c r="B26" s="9" t="s">
        <v>139</v>
      </c>
      <c r="C26" s="9" t="s">
        <v>4</v>
      </c>
      <c r="D26" s="10" t="s">
        <v>248</v>
      </c>
      <c r="E26" s="10">
        <f>VLOOKUP(F26,pic!A:B,2,FALSE)</f>
        <v>1</v>
      </c>
      <c r="F26" s="11" t="s">
        <v>192</v>
      </c>
      <c r="G26">
        <f>VLOOKUP(A26,project2!A:B,2,FALSE)</f>
        <v>143</v>
      </c>
    </row>
    <row r="27" spans="1:7" x14ac:dyDescent="0.55000000000000004">
      <c r="A27" t="str">
        <f t="shared" si="0"/>
        <v>A.D. Works USA, Inc.BM - 2020</v>
      </c>
      <c r="B27" s="9" t="s">
        <v>139</v>
      </c>
      <c r="C27" s="9" t="s">
        <v>4</v>
      </c>
      <c r="D27" s="10" t="s">
        <v>249</v>
      </c>
      <c r="E27" s="10">
        <f>VLOOKUP(F27,pic!A:B,2,FALSE)</f>
        <v>7</v>
      </c>
      <c r="F27" s="11" t="s">
        <v>119</v>
      </c>
      <c r="G27">
        <f>VLOOKUP(A27,project2!A:B,2,FALSE)</f>
        <v>143</v>
      </c>
    </row>
    <row r="28" spans="1:7" x14ac:dyDescent="0.55000000000000004">
      <c r="A28" t="str">
        <f t="shared" si="0"/>
        <v>A.D. Works USA, Inc.CORP TAX - 2018</v>
      </c>
      <c r="B28" s="9" t="s">
        <v>139</v>
      </c>
      <c r="C28" s="9" t="s">
        <v>9</v>
      </c>
      <c r="D28" s="10" t="s">
        <v>249</v>
      </c>
      <c r="E28" s="10">
        <f>VLOOKUP(F28,pic!A:B,2,FALSE)</f>
        <v>7</v>
      </c>
      <c r="F28" s="11" t="s">
        <v>119</v>
      </c>
      <c r="G28" t="e">
        <f>VLOOKUP(A28,project2!A:B,2,FALSE)</f>
        <v>#N/A</v>
      </c>
    </row>
    <row r="29" spans="1:7" x14ac:dyDescent="0.55000000000000004">
      <c r="A29" t="str">
        <f t="shared" si="0"/>
        <v>A.D. Works USA, Inc.CORP TAX - 2018</v>
      </c>
      <c r="B29" s="9" t="s">
        <v>139</v>
      </c>
      <c r="C29" s="9" t="s">
        <v>9</v>
      </c>
      <c r="D29" s="10" t="s">
        <v>249</v>
      </c>
      <c r="E29" s="10">
        <f>VLOOKUP(F29,pic!A:B,2,FALSE)</f>
        <v>8</v>
      </c>
      <c r="F29" s="11" t="s">
        <v>218</v>
      </c>
      <c r="G29" t="e">
        <f>VLOOKUP(A29,project2!A:B,2,FALSE)</f>
        <v>#N/A</v>
      </c>
    </row>
    <row r="30" spans="1:7" x14ac:dyDescent="0.55000000000000004">
      <c r="A30" t="str">
        <f t="shared" si="0"/>
        <v>A.D. Works USA, Inc.CORP TAX - 2019</v>
      </c>
      <c r="B30" s="9" t="s">
        <v>139</v>
      </c>
      <c r="C30" s="9" t="s">
        <v>1</v>
      </c>
      <c r="D30" s="10" t="s">
        <v>248</v>
      </c>
      <c r="E30" s="10">
        <f>VLOOKUP(F30,pic!A:B,2,FALSE)</f>
        <v>1</v>
      </c>
      <c r="F30" s="11" t="s">
        <v>192</v>
      </c>
      <c r="G30">
        <f>VLOOKUP(A30,project2!A:B,2,FALSE)</f>
        <v>144</v>
      </c>
    </row>
    <row r="31" spans="1:7" x14ac:dyDescent="0.55000000000000004">
      <c r="A31" t="str">
        <f t="shared" si="0"/>
        <v>A.D. Works USA, Inc.CORP TAX - 2019</v>
      </c>
      <c r="B31" s="9" t="s">
        <v>139</v>
      </c>
      <c r="C31" s="9" t="s">
        <v>1</v>
      </c>
      <c r="D31" s="10" t="s">
        <v>250</v>
      </c>
      <c r="E31" s="10">
        <v>0</v>
      </c>
      <c r="F31" s="11" t="s">
        <v>252</v>
      </c>
      <c r="G31">
        <f>VLOOKUP(A31,project2!A:B,2,FALSE)</f>
        <v>144</v>
      </c>
    </row>
    <row r="32" spans="1:7" x14ac:dyDescent="0.55000000000000004">
      <c r="A32" t="str">
        <f t="shared" si="0"/>
        <v>A.D. Works USA, Inc.CORP TAX - 2019</v>
      </c>
      <c r="B32" s="9" t="s">
        <v>139</v>
      </c>
      <c r="C32" s="9" t="s">
        <v>1</v>
      </c>
      <c r="D32" s="10" t="s">
        <v>249</v>
      </c>
      <c r="E32" s="10">
        <f>VLOOKUP(F32,pic!A:B,2,FALSE)</f>
        <v>7</v>
      </c>
      <c r="F32" s="11" t="s">
        <v>119</v>
      </c>
      <c r="G32">
        <f>VLOOKUP(A32,project2!A:B,2,FALSE)</f>
        <v>144</v>
      </c>
    </row>
    <row r="33" spans="1:7" x14ac:dyDescent="0.55000000000000004">
      <c r="A33" t="str">
        <f t="shared" si="0"/>
        <v>A.D. Works USA, Inc.CORP TAX - 2019</v>
      </c>
      <c r="B33" s="9" t="s">
        <v>139</v>
      </c>
      <c r="C33" s="9" t="s">
        <v>1</v>
      </c>
      <c r="D33" s="10" t="s">
        <v>249</v>
      </c>
      <c r="E33" s="10">
        <f>VLOOKUP(F33,pic!A:B,2,FALSE)</f>
        <v>8</v>
      </c>
      <c r="F33" s="11" t="s">
        <v>218</v>
      </c>
      <c r="G33">
        <f>VLOOKUP(A33,project2!A:B,2,FALSE)</f>
        <v>144</v>
      </c>
    </row>
    <row r="34" spans="1:7" x14ac:dyDescent="0.55000000000000004">
      <c r="A34" t="str">
        <f t="shared" si="0"/>
        <v>A.D. Works USA, Inc.CORP TAX - 2019</v>
      </c>
      <c r="B34" s="9" t="s">
        <v>139</v>
      </c>
      <c r="C34" s="9" t="s">
        <v>1</v>
      </c>
      <c r="D34" s="10" t="s">
        <v>249</v>
      </c>
      <c r="E34" s="10">
        <f>VLOOKUP(F34,pic!A:B,2,FALSE)</f>
        <v>6</v>
      </c>
      <c r="F34" s="11" t="s">
        <v>149</v>
      </c>
      <c r="G34">
        <f>VLOOKUP(A34,project2!A:B,2,FALSE)</f>
        <v>144</v>
      </c>
    </row>
    <row r="35" spans="1:7" x14ac:dyDescent="0.55000000000000004">
      <c r="A35" t="str">
        <f t="shared" si="0"/>
        <v>A.D. Works USA, Inc.CORP TAX - 2019</v>
      </c>
      <c r="B35" s="9" t="s">
        <v>139</v>
      </c>
      <c r="C35" s="9" t="s">
        <v>1</v>
      </c>
      <c r="D35" s="10" t="s">
        <v>251</v>
      </c>
      <c r="E35" s="10">
        <f>VLOOKUP(F35,pic!A:B,2,FALSE)</f>
        <v>3</v>
      </c>
      <c r="F35" s="11" t="s">
        <v>104</v>
      </c>
      <c r="G35">
        <f>VLOOKUP(A35,project2!A:B,2,FALSE)</f>
        <v>144</v>
      </c>
    </row>
    <row r="36" spans="1:7" x14ac:dyDescent="0.55000000000000004">
      <c r="A36" t="str">
        <f t="shared" si="0"/>
        <v>A.D. Works USA, Inc.CORP TAX - 2019</v>
      </c>
      <c r="B36" s="9" t="s">
        <v>139</v>
      </c>
      <c r="C36" s="9" t="s">
        <v>1</v>
      </c>
      <c r="D36" s="10" t="s">
        <v>254</v>
      </c>
      <c r="E36" s="10">
        <f>VLOOKUP(F36,pic!A:B,2,FALSE)</f>
        <v>9</v>
      </c>
      <c r="F36" s="11" t="s">
        <v>217</v>
      </c>
      <c r="G36">
        <f>VLOOKUP(A36,project2!A:B,2,FALSE)</f>
        <v>144</v>
      </c>
    </row>
    <row r="37" spans="1:7" x14ac:dyDescent="0.55000000000000004">
      <c r="A37" t="str">
        <f t="shared" si="0"/>
        <v>AAI Leasing LLCCORP TAX - 2018</v>
      </c>
      <c r="B37" s="9" t="s">
        <v>140</v>
      </c>
      <c r="C37" s="9" t="s">
        <v>9</v>
      </c>
      <c r="D37" s="10" t="s">
        <v>249</v>
      </c>
      <c r="E37" s="10">
        <f>VLOOKUP(F37,pic!A:B,2,FALSE)</f>
        <v>7</v>
      </c>
      <c r="F37" s="11" t="s">
        <v>119</v>
      </c>
      <c r="G37" t="e">
        <f>VLOOKUP(A37,project2!A:B,2,FALSE)</f>
        <v>#N/A</v>
      </c>
    </row>
    <row r="38" spans="1:7" x14ac:dyDescent="0.55000000000000004">
      <c r="A38" t="str">
        <f t="shared" si="0"/>
        <v>AAI Leasing LLCCORP TAX - 2019</v>
      </c>
      <c r="B38" s="9" t="s">
        <v>140</v>
      </c>
      <c r="C38" s="9" t="s">
        <v>1</v>
      </c>
      <c r="D38" s="10" t="s">
        <v>248</v>
      </c>
      <c r="E38" s="10">
        <f>VLOOKUP(F38,pic!A:B,2,FALSE)</f>
        <v>1</v>
      </c>
      <c r="F38" s="11" t="s">
        <v>192</v>
      </c>
      <c r="G38">
        <f>VLOOKUP(A38,project2!A:B,2,FALSE)</f>
        <v>145</v>
      </c>
    </row>
    <row r="39" spans="1:7" x14ac:dyDescent="0.55000000000000004">
      <c r="A39" t="str">
        <f t="shared" si="0"/>
        <v>AAI Leasing LLCCORP TAX - 2019</v>
      </c>
      <c r="B39" s="9" t="s">
        <v>140</v>
      </c>
      <c r="C39" s="9" t="s">
        <v>1</v>
      </c>
      <c r="D39" s="10" t="s">
        <v>249</v>
      </c>
      <c r="E39" s="10">
        <f>VLOOKUP(F39,pic!A:B,2,FALSE)</f>
        <v>7</v>
      </c>
      <c r="F39" s="11" t="s">
        <v>119</v>
      </c>
      <c r="G39">
        <f>VLOOKUP(A39,project2!A:B,2,FALSE)</f>
        <v>145</v>
      </c>
    </row>
    <row r="40" spans="1:7" x14ac:dyDescent="0.55000000000000004">
      <c r="A40" t="str">
        <f t="shared" si="0"/>
        <v>AAI Leasing LLCCORP TAX - 2019</v>
      </c>
      <c r="B40" s="9" t="s">
        <v>140</v>
      </c>
      <c r="C40" s="9" t="s">
        <v>1</v>
      </c>
      <c r="D40" s="10" t="s">
        <v>254</v>
      </c>
      <c r="E40" s="10">
        <f>VLOOKUP(F40,pic!A:B,2,FALSE)</f>
        <v>9</v>
      </c>
      <c r="F40" s="11" t="s">
        <v>217</v>
      </c>
      <c r="G40">
        <f>VLOOKUP(A40,project2!A:B,2,FALSE)</f>
        <v>145</v>
      </c>
    </row>
    <row r="41" spans="1:7" x14ac:dyDescent="0.55000000000000004">
      <c r="A41" t="str">
        <f t="shared" si="0"/>
        <v>Advanced Estate Capital Adviser International, Inc.BM - 2020</v>
      </c>
      <c r="B41" s="9" t="s">
        <v>141</v>
      </c>
      <c r="C41" s="9" t="s">
        <v>4</v>
      </c>
      <c r="D41" s="10" t="s">
        <v>249</v>
      </c>
      <c r="E41" s="10">
        <f>VLOOKUP(F41,pic!A:B,2,FALSE)</f>
        <v>7</v>
      </c>
      <c r="F41" s="11" t="s">
        <v>119</v>
      </c>
      <c r="G41">
        <f>VLOOKUP(A41,project2!A:B,2,FALSE)</f>
        <v>146</v>
      </c>
    </row>
    <row r="42" spans="1:7" x14ac:dyDescent="0.55000000000000004">
      <c r="A42" t="str">
        <f t="shared" si="0"/>
        <v>Advanced Estate Capital Adviser International, Inc.BM - 2020</v>
      </c>
      <c r="B42" s="9" t="s">
        <v>141</v>
      </c>
      <c r="C42" s="9" t="s">
        <v>4</v>
      </c>
      <c r="D42" s="10" t="s">
        <v>249</v>
      </c>
      <c r="E42" s="10">
        <f>VLOOKUP(F42,pic!A:B,2,FALSE)</f>
        <v>6</v>
      </c>
      <c r="F42" s="11" t="s">
        <v>149</v>
      </c>
      <c r="G42">
        <f>VLOOKUP(A42,project2!A:B,2,FALSE)</f>
        <v>146</v>
      </c>
    </row>
    <row r="43" spans="1:7" x14ac:dyDescent="0.55000000000000004">
      <c r="A43" t="str">
        <f t="shared" si="0"/>
        <v>Advanced Estate Capital Adviser International, Inc.CORP TAX - 2018</v>
      </c>
      <c r="B43" s="9" t="s">
        <v>141</v>
      </c>
      <c r="C43" s="12" t="s">
        <v>9</v>
      </c>
      <c r="D43" s="10" t="s">
        <v>249</v>
      </c>
      <c r="E43" s="10">
        <f>VLOOKUP(F43,pic!A:B,2,FALSE)</f>
        <v>7</v>
      </c>
      <c r="F43" s="11" t="s">
        <v>119</v>
      </c>
      <c r="G43" t="e">
        <f>VLOOKUP(A43,project2!A:B,2,FALSE)</f>
        <v>#N/A</v>
      </c>
    </row>
    <row r="44" spans="1:7" x14ac:dyDescent="0.55000000000000004">
      <c r="A44" t="str">
        <f t="shared" si="0"/>
        <v>Advanced Estate Capital Adviser International, Inc.CORP TAX - 2018</v>
      </c>
      <c r="B44" s="9" t="s">
        <v>141</v>
      </c>
      <c r="C44" s="12" t="s">
        <v>9</v>
      </c>
      <c r="D44" s="10" t="s">
        <v>249</v>
      </c>
      <c r="E44" s="10">
        <f>VLOOKUP(F44,pic!A:B,2,FALSE)</f>
        <v>8</v>
      </c>
      <c r="F44" s="11" t="s">
        <v>218</v>
      </c>
      <c r="G44" t="e">
        <f>VLOOKUP(A44,project2!A:B,2,FALSE)</f>
        <v>#N/A</v>
      </c>
    </row>
    <row r="45" spans="1:7" x14ac:dyDescent="0.55000000000000004">
      <c r="A45" t="str">
        <f t="shared" si="0"/>
        <v>Advanced Estate Capital Adviser International, Inc.CORP TAX - 2019</v>
      </c>
      <c r="B45" s="9" t="s">
        <v>141</v>
      </c>
      <c r="C45" s="9" t="s">
        <v>1</v>
      </c>
      <c r="D45" s="10" t="s">
        <v>248</v>
      </c>
      <c r="E45" s="10">
        <f>VLOOKUP(F45,pic!A:B,2,FALSE)</f>
        <v>1</v>
      </c>
      <c r="F45" s="11" t="s">
        <v>192</v>
      </c>
      <c r="G45">
        <f>VLOOKUP(A45,project2!A:B,2,FALSE)</f>
        <v>147</v>
      </c>
    </row>
    <row r="46" spans="1:7" x14ac:dyDescent="0.55000000000000004">
      <c r="A46" t="str">
        <f t="shared" si="0"/>
        <v>Advanced Estate Capital Adviser International, Inc.CORP TAX - 2019</v>
      </c>
      <c r="B46" s="9" t="s">
        <v>141</v>
      </c>
      <c r="C46" s="9" t="s">
        <v>1</v>
      </c>
      <c r="D46" s="10" t="s">
        <v>249</v>
      </c>
      <c r="E46" s="10">
        <f>VLOOKUP(F46,pic!A:B,2,FALSE)</f>
        <v>7</v>
      </c>
      <c r="F46" s="11" t="s">
        <v>119</v>
      </c>
      <c r="G46">
        <f>VLOOKUP(A46,project2!A:B,2,FALSE)</f>
        <v>147</v>
      </c>
    </row>
    <row r="47" spans="1:7" x14ac:dyDescent="0.55000000000000004">
      <c r="A47" t="str">
        <f t="shared" si="0"/>
        <v>Advanced Estate Capital Adviser International, Inc.CORP TAX - 2019</v>
      </c>
      <c r="B47" s="9" t="s">
        <v>141</v>
      </c>
      <c r="C47" s="9" t="s">
        <v>1</v>
      </c>
      <c r="D47" s="10" t="s">
        <v>248</v>
      </c>
      <c r="E47" s="10">
        <f>VLOOKUP(F47,pic!A:B,2,FALSE)</f>
        <v>2</v>
      </c>
      <c r="F47" s="11" t="s">
        <v>236</v>
      </c>
      <c r="G47">
        <f>VLOOKUP(A47,project2!A:B,2,FALSE)</f>
        <v>147</v>
      </c>
    </row>
    <row r="48" spans="1:7" x14ac:dyDescent="0.55000000000000004">
      <c r="A48" t="str">
        <f t="shared" si="0"/>
        <v>Advanced Estate Capital Adviser International, Inc.CORP TAX - 2019</v>
      </c>
      <c r="B48" s="9" t="s">
        <v>141</v>
      </c>
      <c r="C48" s="9" t="s">
        <v>1</v>
      </c>
      <c r="D48" s="10" t="s">
        <v>249</v>
      </c>
      <c r="E48" s="10">
        <f>VLOOKUP(F48,pic!A:B,2,FALSE)</f>
        <v>8</v>
      </c>
      <c r="F48" s="11" t="s">
        <v>218</v>
      </c>
      <c r="G48">
        <f>VLOOKUP(A48,project2!A:B,2,FALSE)</f>
        <v>147</v>
      </c>
    </row>
    <row r="49" spans="1:7" x14ac:dyDescent="0.55000000000000004">
      <c r="A49" t="str">
        <f t="shared" si="0"/>
        <v>Advanced Estate Capital Adviser International, Inc.INDIV TAX - 2019</v>
      </c>
      <c r="B49" s="9" t="s">
        <v>141</v>
      </c>
      <c r="C49" s="9" t="s">
        <v>6</v>
      </c>
      <c r="D49" s="10" t="s">
        <v>248</v>
      </c>
      <c r="E49" s="10">
        <f>VLOOKUP(F49,pic!A:B,2,FALSE)</f>
        <v>1</v>
      </c>
      <c r="F49" s="11" t="s">
        <v>192</v>
      </c>
      <c r="G49" t="e">
        <f>VLOOKUP(A49,project2!A:B,2,FALSE)</f>
        <v>#N/A</v>
      </c>
    </row>
    <row r="50" spans="1:7" x14ac:dyDescent="0.55000000000000004">
      <c r="A50" t="str">
        <f t="shared" si="0"/>
        <v>Advanced Estate Capital Adviser International, Inc.INDIV TAX - 2019</v>
      </c>
      <c r="B50" s="9" t="s">
        <v>141</v>
      </c>
      <c r="C50" s="9" t="s">
        <v>6</v>
      </c>
      <c r="D50" s="10" t="s">
        <v>250</v>
      </c>
      <c r="E50" s="10">
        <v>0</v>
      </c>
      <c r="F50" s="11" t="s">
        <v>252</v>
      </c>
      <c r="G50" t="e">
        <f>VLOOKUP(A50,project2!A:B,2,FALSE)</f>
        <v>#N/A</v>
      </c>
    </row>
    <row r="51" spans="1:7" x14ac:dyDescent="0.55000000000000004">
      <c r="A51" t="str">
        <f t="shared" si="0"/>
        <v>Advanced Estate Capital Adviser International, Inc.INDIV TAX - 2019</v>
      </c>
      <c r="B51" s="9" t="s">
        <v>141</v>
      </c>
      <c r="C51" s="9" t="s">
        <v>6</v>
      </c>
      <c r="D51" s="10" t="s">
        <v>249</v>
      </c>
      <c r="E51" s="10">
        <f>VLOOKUP(F51,pic!A:B,2,FALSE)</f>
        <v>7</v>
      </c>
      <c r="F51" s="11" t="s">
        <v>119</v>
      </c>
      <c r="G51" t="e">
        <f>VLOOKUP(A51,project2!A:B,2,FALSE)</f>
        <v>#N/A</v>
      </c>
    </row>
    <row r="52" spans="1:7" x14ac:dyDescent="0.55000000000000004">
      <c r="A52" t="str">
        <f t="shared" si="0"/>
        <v>Advanced Estate Capital Adviser International, Inc.INDIV TAX - 2019</v>
      </c>
      <c r="B52" s="9" t="s">
        <v>141</v>
      </c>
      <c r="C52" s="9" t="s">
        <v>6</v>
      </c>
      <c r="D52" s="10" t="s">
        <v>249</v>
      </c>
      <c r="E52" s="10">
        <f>VLOOKUP(F52,pic!A:B,2,FALSE)</f>
        <v>8</v>
      </c>
      <c r="F52" s="11" t="s">
        <v>218</v>
      </c>
      <c r="G52" t="e">
        <f>VLOOKUP(A52,project2!A:B,2,FALSE)</f>
        <v>#N/A</v>
      </c>
    </row>
    <row r="53" spans="1:7" x14ac:dyDescent="0.55000000000000004">
      <c r="A53" t="str">
        <f t="shared" si="0"/>
        <v>ADW Lending LLCCORP TAX - 2018</v>
      </c>
      <c r="B53" s="9" t="s">
        <v>142</v>
      </c>
      <c r="C53" s="9" t="s">
        <v>9</v>
      </c>
      <c r="D53" s="10" t="s">
        <v>249</v>
      </c>
      <c r="E53" s="10">
        <f>VLOOKUP(F53,pic!A:B,2,FALSE)</f>
        <v>7</v>
      </c>
      <c r="F53" s="11" t="s">
        <v>119</v>
      </c>
      <c r="G53" t="e">
        <f>VLOOKUP(A53,project2!A:B,2,FALSE)</f>
        <v>#N/A</v>
      </c>
    </row>
    <row r="54" spans="1:7" x14ac:dyDescent="0.55000000000000004">
      <c r="A54" t="str">
        <f t="shared" si="0"/>
        <v>ADW Management USA, Inc.CORP TAX - 2018</v>
      </c>
      <c r="B54" s="9" t="s">
        <v>143</v>
      </c>
      <c r="C54" s="9" t="s">
        <v>9</v>
      </c>
      <c r="D54" s="10" t="s">
        <v>250</v>
      </c>
      <c r="E54" s="10">
        <v>0</v>
      </c>
      <c r="F54" s="11" t="s">
        <v>252</v>
      </c>
      <c r="G54">
        <f>VLOOKUP(A54,project2!A:B,2,FALSE)</f>
        <v>148</v>
      </c>
    </row>
    <row r="55" spans="1:7" x14ac:dyDescent="0.55000000000000004">
      <c r="A55" t="str">
        <f t="shared" si="0"/>
        <v>ADW Management USA, Inc.CORP TAX - 2018</v>
      </c>
      <c r="B55" s="9" t="s">
        <v>143</v>
      </c>
      <c r="C55" s="9" t="s">
        <v>9</v>
      </c>
      <c r="D55" s="10" t="s">
        <v>254</v>
      </c>
      <c r="E55" s="10">
        <f>VLOOKUP(F55,pic!A:B,2,FALSE)</f>
        <v>9</v>
      </c>
      <c r="F55" s="11" t="s">
        <v>217</v>
      </c>
      <c r="G55">
        <f>VLOOKUP(A55,project2!A:B,2,FALSE)</f>
        <v>148</v>
      </c>
    </row>
    <row r="56" spans="1:7" x14ac:dyDescent="0.55000000000000004">
      <c r="A56" t="str">
        <f t="shared" si="0"/>
        <v>ADW Management USA, Inc.CORP TAX - 2018</v>
      </c>
      <c r="B56" s="9" t="s">
        <v>143</v>
      </c>
      <c r="C56" s="9" t="s">
        <v>9</v>
      </c>
      <c r="D56" s="10" t="s">
        <v>249</v>
      </c>
      <c r="E56" s="10">
        <f>VLOOKUP(F56,pic!A:B,2,FALSE)</f>
        <v>7</v>
      </c>
      <c r="F56" s="11" t="s">
        <v>119</v>
      </c>
      <c r="G56">
        <f>VLOOKUP(A56,project2!A:B,2,FALSE)</f>
        <v>148</v>
      </c>
    </row>
    <row r="57" spans="1:7" x14ac:dyDescent="0.55000000000000004">
      <c r="A57" t="str">
        <f t="shared" si="0"/>
        <v>ADW Management USA, Inc.CORP TAX - 2018</v>
      </c>
      <c r="B57" s="9" t="s">
        <v>143</v>
      </c>
      <c r="C57" s="9" t="s">
        <v>9</v>
      </c>
      <c r="D57" s="10" t="s">
        <v>249</v>
      </c>
      <c r="E57" s="10">
        <f>VLOOKUP(F57,pic!A:B,2,FALSE)</f>
        <v>8</v>
      </c>
      <c r="F57" s="11" t="s">
        <v>218</v>
      </c>
      <c r="G57">
        <f>VLOOKUP(A57,project2!A:B,2,FALSE)</f>
        <v>148</v>
      </c>
    </row>
    <row r="58" spans="1:7" x14ac:dyDescent="0.55000000000000004">
      <c r="A58" t="str">
        <f t="shared" si="0"/>
        <v>ADW-No.1 LLCCORP TAX - 2018</v>
      </c>
      <c r="B58" s="9" t="s">
        <v>144</v>
      </c>
      <c r="C58" s="9" t="s">
        <v>9</v>
      </c>
      <c r="D58" s="10" t="s">
        <v>249</v>
      </c>
      <c r="E58" s="10">
        <f>VLOOKUP(F58,pic!A:B,2,FALSE)</f>
        <v>7</v>
      </c>
      <c r="F58" s="11" t="s">
        <v>119</v>
      </c>
      <c r="G58" t="e">
        <f>VLOOKUP(A58,project2!A:B,2,FALSE)</f>
        <v>#N/A</v>
      </c>
    </row>
    <row r="59" spans="1:7" x14ac:dyDescent="0.55000000000000004">
      <c r="A59" t="str">
        <f t="shared" si="0"/>
        <v>ADW-No.1 LLCCORP TAX - 2018</v>
      </c>
      <c r="B59" s="9" t="s">
        <v>144</v>
      </c>
      <c r="C59" s="9" t="s">
        <v>9</v>
      </c>
      <c r="D59" s="10" t="s">
        <v>249</v>
      </c>
      <c r="E59" s="10">
        <f>VLOOKUP(F59,pic!A:B,2,FALSE)</f>
        <v>8</v>
      </c>
      <c r="F59" s="11" t="s">
        <v>218</v>
      </c>
      <c r="G59" t="e">
        <f>VLOOKUP(A59,project2!A:B,2,FALSE)</f>
        <v>#N/A</v>
      </c>
    </row>
    <row r="60" spans="1:7" x14ac:dyDescent="0.55000000000000004">
      <c r="A60" t="str">
        <f t="shared" si="0"/>
        <v>ADW-No.1 LLCINDIV TAX - 2019</v>
      </c>
      <c r="B60" s="9" t="s">
        <v>144</v>
      </c>
      <c r="C60" s="9" t="s">
        <v>6</v>
      </c>
      <c r="D60" s="10" t="s">
        <v>248</v>
      </c>
      <c r="E60" s="10">
        <f>VLOOKUP(F60,pic!A:B,2,FALSE)</f>
        <v>1</v>
      </c>
      <c r="F60" s="11" t="s">
        <v>192</v>
      </c>
      <c r="G60" t="e">
        <f>VLOOKUP(A60,project2!A:B,2,FALSE)</f>
        <v>#N/A</v>
      </c>
    </row>
    <row r="61" spans="1:7" x14ac:dyDescent="0.55000000000000004">
      <c r="A61" t="str">
        <f t="shared" si="0"/>
        <v>ADW-No.1 LLCINDIV TAX - 2019</v>
      </c>
      <c r="B61" s="9" t="s">
        <v>144</v>
      </c>
      <c r="C61" s="9" t="s">
        <v>6</v>
      </c>
      <c r="D61" s="10" t="s">
        <v>250</v>
      </c>
      <c r="E61" s="10">
        <f>VLOOKUP(F61,pic!A:B,2,FALSE)</f>
        <v>12</v>
      </c>
      <c r="F61" s="11" t="s">
        <v>239</v>
      </c>
      <c r="G61" t="e">
        <f>VLOOKUP(A61,project2!A:B,2,FALSE)</f>
        <v>#N/A</v>
      </c>
    </row>
    <row r="62" spans="1:7" x14ac:dyDescent="0.55000000000000004">
      <c r="A62" t="str">
        <f t="shared" si="0"/>
        <v>ADW-No.1 LLCINDIV TAX - 2019</v>
      </c>
      <c r="B62" s="9" t="s">
        <v>144</v>
      </c>
      <c r="C62" s="9" t="s">
        <v>6</v>
      </c>
      <c r="D62" s="10" t="s">
        <v>249</v>
      </c>
      <c r="E62" s="10">
        <f>VLOOKUP(F62,pic!A:B,2,FALSE)</f>
        <v>7</v>
      </c>
      <c r="F62" s="11" t="s">
        <v>119</v>
      </c>
      <c r="G62" t="e">
        <f>VLOOKUP(A62,project2!A:B,2,FALSE)</f>
        <v>#N/A</v>
      </c>
    </row>
    <row r="63" spans="1:7" x14ac:dyDescent="0.55000000000000004">
      <c r="A63" t="str">
        <f t="shared" si="0"/>
        <v>ADW-No.1 LLCNOTICE HANDLING - CTR - 2020</v>
      </c>
      <c r="B63" s="9" t="s">
        <v>144</v>
      </c>
      <c r="C63" s="9" t="s">
        <v>11</v>
      </c>
      <c r="D63" s="10" t="s">
        <v>248</v>
      </c>
      <c r="E63" s="10">
        <f>VLOOKUP(F63,pic!A:B,2,FALSE)</f>
        <v>1</v>
      </c>
      <c r="F63" s="11" t="s">
        <v>192</v>
      </c>
      <c r="G63">
        <f>VLOOKUP(A63,project2!A:B,2,FALSE)</f>
        <v>149</v>
      </c>
    </row>
    <row r="64" spans="1:7" x14ac:dyDescent="0.55000000000000004">
      <c r="A64" t="str">
        <f t="shared" si="0"/>
        <v>ADW-No.1 LLCNOTICE HANDLING - CTR - 2020</v>
      </c>
      <c r="B64" s="9" t="s">
        <v>144</v>
      </c>
      <c r="C64" s="9" t="s">
        <v>11</v>
      </c>
      <c r="D64" s="10" t="s">
        <v>249</v>
      </c>
      <c r="E64" s="10">
        <f>VLOOKUP(F64,pic!A:B,2,FALSE)</f>
        <v>7</v>
      </c>
      <c r="F64" s="11" t="s">
        <v>119</v>
      </c>
      <c r="G64">
        <f>VLOOKUP(A64,project2!A:B,2,FALSE)</f>
        <v>149</v>
      </c>
    </row>
    <row r="65" spans="1:7" x14ac:dyDescent="0.55000000000000004">
      <c r="A65" t="str">
        <f t="shared" si="0"/>
        <v>Anaeropharma Science U.S.A. Inc.BM - 2020</v>
      </c>
      <c r="B65" s="9" t="s">
        <v>136</v>
      </c>
      <c r="C65" s="9" t="s">
        <v>4</v>
      </c>
      <c r="D65" s="10" t="s">
        <v>249</v>
      </c>
      <c r="E65" s="10">
        <f>VLOOKUP(F65,pic!A:B,2,FALSE)</f>
        <v>7</v>
      </c>
      <c r="F65" s="11" t="s">
        <v>119</v>
      </c>
      <c r="G65">
        <f>VLOOKUP(A65,project2!A:B,2,FALSE)</f>
        <v>150</v>
      </c>
    </row>
    <row r="66" spans="1:7" x14ac:dyDescent="0.55000000000000004">
      <c r="A66" t="str">
        <f t="shared" si="0"/>
        <v>Anaeropharma Science U.S.A. Inc.CORP TAX - 2019</v>
      </c>
      <c r="B66" s="9" t="s">
        <v>136</v>
      </c>
      <c r="C66" s="9" t="s">
        <v>1</v>
      </c>
      <c r="D66" s="10" t="s">
        <v>248</v>
      </c>
      <c r="E66" s="10">
        <f>VLOOKUP(F66,pic!A:B,2,FALSE)</f>
        <v>1</v>
      </c>
      <c r="F66" s="11" t="s">
        <v>192</v>
      </c>
      <c r="G66">
        <f>VLOOKUP(A66,project2!A:B,2,FALSE)</f>
        <v>151</v>
      </c>
    </row>
    <row r="67" spans="1:7" x14ac:dyDescent="0.55000000000000004">
      <c r="A67" t="str">
        <f t="shared" ref="A67:A130" si="1">B67&amp;C67</f>
        <v>Anaeropharma Science U.S.A. Inc.CORP TAX - 2019</v>
      </c>
      <c r="B67" s="9" t="s">
        <v>136</v>
      </c>
      <c r="C67" s="9" t="s">
        <v>1</v>
      </c>
      <c r="D67" s="10" t="s">
        <v>249</v>
      </c>
      <c r="E67" s="10">
        <f>VLOOKUP(F67,pic!A:B,2,FALSE)</f>
        <v>7</v>
      </c>
      <c r="F67" s="11" t="s">
        <v>119</v>
      </c>
      <c r="G67">
        <f>VLOOKUP(A67,project2!A:B,2,FALSE)</f>
        <v>151</v>
      </c>
    </row>
    <row r="68" spans="1:7" x14ac:dyDescent="0.55000000000000004">
      <c r="A68" t="str">
        <f t="shared" si="1"/>
        <v>Anaeropharma Science U.S.A. Inc.CORP TAX - 2019</v>
      </c>
      <c r="B68" s="9" t="s">
        <v>136</v>
      </c>
      <c r="C68" s="9" t="s">
        <v>1</v>
      </c>
      <c r="D68" s="10" t="s">
        <v>249</v>
      </c>
      <c r="E68" s="10">
        <f>VLOOKUP(F68,pic!A:B,2,FALSE)</f>
        <v>8</v>
      </c>
      <c r="F68" s="11" t="s">
        <v>218</v>
      </c>
      <c r="G68">
        <f>VLOOKUP(A68,project2!A:B,2,FALSE)</f>
        <v>151</v>
      </c>
    </row>
    <row r="69" spans="1:7" x14ac:dyDescent="0.55000000000000004">
      <c r="A69" t="str">
        <f t="shared" si="1"/>
        <v>Asahi Intecc USA, Inc.INDIV TAX - 2019</v>
      </c>
      <c r="B69" s="9" t="s">
        <v>146</v>
      </c>
      <c r="C69" s="9" t="s">
        <v>6</v>
      </c>
      <c r="D69" s="10" t="s">
        <v>248</v>
      </c>
      <c r="E69" s="10">
        <f>VLOOKUP(F69,pic!A:B,2,FALSE)</f>
        <v>1</v>
      </c>
      <c r="F69" s="11" t="s">
        <v>192</v>
      </c>
      <c r="G69">
        <f>VLOOKUP(A69,project2!A:B,2,FALSE)</f>
        <v>155</v>
      </c>
    </row>
    <row r="70" spans="1:7" x14ac:dyDescent="0.55000000000000004">
      <c r="A70" t="str">
        <f t="shared" si="1"/>
        <v>Asahi Intecc USA, Inc.INDIV TAX - 2019</v>
      </c>
      <c r="B70" s="9" t="s">
        <v>146</v>
      </c>
      <c r="C70" s="9" t="s">
        <v>6</v>
      </c>
      <c r="D70" s="10" t="s">
        <v>250</v>
      </c>
      <c r="E70" s="10">
        <v>0</v>
      </c>
      <c r="F70" s="11" t="s">
        <v>252</v>
      </c>
      <c r="G70">
        <f>VLOOKUP(A70,project2!A:B,2,FALSE)</f>
        <v>155</v>
      </c>
    </row>
    <row r="71" spans="1:7" x14ac:dyDescent="0.55000000000000004">
      <c r="A71" t="str">
        <f t="shared" si="1"/>
        <v>Asahi Intecc USA, Inc.INDIV TAX - 2019</v>
      </c>
      <c r="B71" s="9" t="s">
        <v>146</v>
      </c>
      <c r="C71" s="9" t="s">
        <v>6</v>
      </c>
      <c r="D71" s="10" t="s">
        <v>250</v>
      </c>
      <c r="E71" s="10">
        <f>VLOOKUP(F71,pic!A:B,2,FALSE)</f>
        <v>11</v>
      </c>
      <c r="F71" s="11" t="s">
        <v>238</v>
      </c>
      <c r="G71">
        <f>VLOOKUP(A71,project2!A:B,2,FALSE)</f>
        <v>155</v>
      </c>
    </row>
    <row r="72" spans="1:7" x14ac:dyDescent="0.55000000000000004">
      <c r="A72" t="str">
        <f t="shared" si="1"/>
        <v>Asahi Intecc USA, Inc.INDIV TAX - 2019</v>
      </c>
      <c r="B72" s="9" t="s">
        <v>146</v>
      </c>
      <c r="C72" s="9" t="s">
        <v>6</v>
      </c>
      <c r="D72" s="10" t="s">
        <v>249</v>
      </c>
      <c r="E72" s="10">
        <f>VLOOKUP(F72,pic!A:B,2,FALSE)</f>
        <v>7</v>
      </c>
      <c r="F72" s="11" t="s">
        <v>119</v>
      </c>
      <c r="G72">
        <f>VLOOKUP(A72,project2!A:B,2,FALSE)</f>
        <v>155</v>
      </c>
    </row>
    <row r="73" spans="1:7" x14ac:dyDescent="0.55000000000000004">
      <c r="A73" t="str">
        <f t="shared" si="1"/>
        <v>Asahi Intecc USA, Inc.INDIV TAX - 2019</v>
      </c>
      <c r="B73" s="9" t="s">
        <v>146</v>
      </c>
      <c r="C73" s="9" t="s">
        <v>6</v>
      </c>
      <c r="D73" s="10" t="s">
        <v>249</v>
      </c>
      <c r="E73" s="10">
        <f>VLOOKUP(F73,pic!A:B,2,FALSE)</f>
        <v>8</v>
      </c>
      <c r="F73" s="11" t="s">
        <v>218</v>
      </c>
      <c r="G73">
        <f>VLOOKUP(A73,project2!A:B,2,FALSE)</f>
        <v>155</v>
      </c>
    </row>
    <row r="74" spans="1:7" x14ac:dyDescent="0.55000000000000004">
      <c r="A74" t="str">
        <f t="shared" si="1"/>
        <v>Asahi Intecc USA, Inc.TAX EQ - 2019</v>
      </c>
      <c r="B74" s="9" t="s">
        <v>146</v>
      </c>
      <c r="C74" s="9" t="s">
        <v>8</v>
      </c>
      <c r="D74" s="10" t="s">
        <v>250</v>
      </c>
      <c r="E74" s="10">
        <f>VLOOKUP(F74,pic!A:B,2,FALSE)</f>
        <v>11</v>
      </c>
      <c r="F74" s="11" t="s">
        <v>238</v>
      </c>
      <c r="G74">
        <f>VLOOKUP(A74,project2!A:B,2,FALSE)</f>
        <v>156</v>
      </c>
    </row>
    <row r="75" spans="1:7" x14ac:dyDescent="0.55000000000000004">
      <c r="A75" t="str">
        <f t="shared" si="1"/>
        <v>Asahi Intecc USA, Inc.TAX EQ - 2019</v>
      </c>
      <c r="B75" s="9" t="s">
        <v>146</v>
      </c>
      <c r="C75" s="9" t="s">
        <v>8</v>
      </c>
      <c r="D75" s="10" t="s">
        <v>249</v>
      </c>
      <c r="E75" s="10">
        <f>VLOOKUP(F75,pic!A:B,2,FALSE)</f>
        <v>7</v>
      </c>
      <c r="F75" s="11" t="s">
        <v>119</v>
      </c>
      <c r="G75">
        <f>VLOOKUP(A75,project2!A:B,2,FALSE)</f>
        <v>156</v>
      </c>
    </row>
    <row r="76" spans="1:7" x14ac:dyDescent="0.55000000000000004">
      <c r="A76" t="str">
        <f t="shared" si="1"/>
        <v>Asahi Intecc USA, Inc.TAX EQ - 2019</v>
      </c>
      <c r="B76" s="9" t="s">
        <v>146</v>
      </c>
      <c r="C76" s="9" t="s">
        <v>8</v>
      </c>
      <c r="D76" s="10" t="s">
        <v>249</v>
      </c>
      <c r="E76" s="10">
        <f>VLOOKUP(F76,pic!A:B,2,FALSE)</f>
        <v>8</v>
      </c>
      <c r="F76" s="11" t="s">
        <v>218</v>
      </c>
      <c r="G76">
        <f>VLOOKUP(A76,project2!A:B,2,FALSE)</f>
        <v>156</v>
      </c>
    </row>
    <row r="77" spans="1:7" x14ac:dyDescent="0.55000000000000004">
      <c r="A77" t="str">
        <f t="shared" si="1"/>
        <v>Dnaform Inc.CORP TAX - 2019</v>
      </c>
      <c r="B77" s="9" t="s">
        <v>148</v>
      </c>
      <c r="C77" s="9" t="s">
        <v>1</v>
      </c>
      <c r="D77" s="10" t="s">
        <v>248</v>
      </c>
      <c r="E77" s="10">
        <f>VLOOKUP(F77,pic!A:B,2,FALSE)</f>
        <v>1</v>
      </c>
      <c r="F77" s="11" t="s">
        <v>192</v>
      </c>
      <c r="G77">
        <f>VLOOKUP(A77,project2!A:B,2,FALSE)</f>
        <v>157</v>
      </c>
    </row>
    <row r="78" spans="1:7" x14ac:dyDescent="0.55000000000000004">
      <c r="A78" t="str">
        <f t="shared" si="1"/>
        <v>Dnaform Inc.CORP TAX - 2019</v>
      </c>
      <c r="B78" s="9" t="s">
        <v>148</v>
      </c>
      <c r="C78" s="9" t="s">
        <v>1</v>
      </c>
      <c r="D78" s="10" t="s">
        <v>250</v>
      </c>
      <c r="E78" s="10">
        <v>0</v>
      </c>
      <c r="F78" s="11" t="s">
        <v>252</v>
      </c>
      <c r="G78">
        <f>VLOOKUP(A78,project2!A:B,2,FALSE)</f>
        <v>157</v>
      </c>
    </row>
    <row r="79" spans="1:7" x14ac:dyDescent="0.55000000000000004">
      <c r="A79" t="str">
        <f t="shared" si="1"/>
        <v>Dnaform Inc.CORP TAX - 2019</v>
      </c>
      <c r="B79" s="9" t="s">
        <v>148</v>
      </c>
      <c r="C79" s="9" t="s">
        <v>1</v>
      </c>
      <c r="D79" s="10" t="s">
        <v>254</v>
      </c>
      <c r="E79" s="10">
        <f>VLOOKUP(F79,pic!A:B,2,FALSE)</f>
        <v>9</v>
      </c>
      <c r="F79" s="11" t="s">
        <v>217</v>
      </c>
      <c r="G79">
        <f>VLOOKUP(A79,project2!A:B,2,FALSE)</f>
        <v>157</v>
      </c>
    </row>
    <row r="80" spans="1:7" x14ac:dyDescent="0.55000000000000004">
      <c r="A80" t="str">
        <f t="shared" si="1"/>
        <v>Dnaform Inc.CORP TAX - 2019</v>
      </c>
      <c r="B80" s="9" t="s">
        <v>148</v>
      </c>
      <c r="C80" s="9" t="s">
        <v>1</v>
      </c>
      <c r="D80" s="10" t="s">
        <v>249</v>
      </c>
      <c r="E80" s="10">
        <f>VLOOKUP(F80,pic!A:B,2,FALSE)</f>
        <v>7</v>
      </c>
      <c r="F80" s="11" t="s">
        <v>119</v>
      </c>
      <c r="G80">
        <f>VLOOKUP(A80,project2!A:B,2,FALSE)</f>
        <v>157</v>
      </c>
    </row>
    <row r="81" spans="1:7" x14ac:dyDescent="0.55000000000000004">
      <c r="A81" t="str">
        <f t="shared" si="1"/>
        <v>GHS AMERICA, Inc.CORP TAX - 2019</v>
      </c>
      <c r="B81" s="9" t="s">
        <v>151</v>
      </c>
      <c r="C81" s="9" t="s">
        <v>1</v>
      </c>
      <c r="D81" s="10" t="s">
        <v>248</v>
      </c>
      <c r="E81" s="10">
        <f>VLOOKUP(F81,pic!A:B,2,FALSE)</f>
        <v>1</v>
      </c>
      <c r="F81" s="11" t="s">
        <v>192</v>
      </c>
      <c r="G81">
        <f>VLOOKUP(A81,project2!A:B,2,FALSE)</f>
        <v>159</v>
      </c>
    </row>
    <row r="82" spans="1:7" x14ac:dyDescent="0.55000000000000004">
      <c r="A82" t="str">
        <f t="shared" si="1"/>
        <v>GHS AMERICA, Inc.CORP TAX - 2019</v>
      </c>
      <c r="B82" s="9" t="s">
        <v>151</v>
      </c>
      <c r="C82" s="9" t="s">
        <v>1</v>
      </c>
      <c r="D82" s="10" t="s">
        <v>250</v>
      </c>
      <c r="E82" s="10">
        <f>VLOOKUP(F82,pic!A:B,2,FALSE)</f>
        <v>12</v>
      </c>
      <c r="F82" s="11" t="s">
        <v>239</v>
      </c>
      <c r="G82">
        <f>VLOOKUP(A82,project2!A:B,2,FALSE)</f>
        <v>159</v>
      </c>
    </row>
    <row r="83" spans="1:7" x14ac:dyDescent="0.55000000000000004">
      <c r="A83" t="str">
        <f t="shared" si="1"/>
        <v>GHS AMERICA, Inc.CORP TAX - 2019</v>
      </c>
      <c r="B83" s="9" t="s">
        <v>151</v>
      </c>
      <c r="C83" s="9" t="s">
        <v>1</v>
      </c>
      <c r="D83" s="10" t="s">
        <v>254</v>
      </c>
      <c r="E83" s="10">
        <f>VLOOKUP(F83,pic!A:B,2,FALSE)</f>
        <v>9</v>
      </c>
      <c r="F83" s="11" t="s">
        <v>217</v>
      </c>
      <c r="G83">
        <f>VLOOKUP(A83,project2!A:B,2,FALSE)</f>
        <v>159</v>
      </c>
    </row>
    <row r="84" spans="1:7" x14ac:dyDescent="0.55000000000000004">
      <c r="A84" t="str">
        <f t="shared" si="1"/>
        <v>GHS AMERICA, Inc.CORP TAX - 2019</v>
      </c>
      <c r="B84" s="9" t="s">
        <v>151</v>
      </c>
      <c r="C84" s="9" t="s">
        <v>1</v>
      </c>
      <c r="D84" s="10" t="s">
        <v>249</v>
      </c>
      <c r="E84" s="10">
        <f>VLOOKUP(F84,pic!A:B,2,FALSE)</f>
        <v>7</v>
      </c>
      <c r="F84" s="11" t="s">
        <v>119</v>
      </c>
      <c r="G84">
        <f>VLOOKUP(A84,project2!A:B,2,FALSE)</f>
        <v>159</v>
      </c>
    </row>
    <row r="85" spans="1:7" x14ac:dyDescent="0.55000000000000004">
      <c r="A85" t="str">
        <f t="shared" si="1"/>
        <v>GHS AMERICA, Inc.CORP TAX - 2019</v>
      </c>
      <c r="B85" s="9" t="s">
        <v>151</v>
      </c>
      <c r="C85" s="9" t="s">
        <v>1</v>
      </c>
      <c r="D85" s="10" t="s">
        <v>248</v>
      </c>
      <c r="E85" s="10">
        <f>VLOOKUP(F85,pic!A:B,2,FALSE)</f>
        <v>2</v>
      </c>
      <c r="F85" s="11" t="s">
        <v>236</v>
      </c>
      <c r="G85">
        <f>VLOOKUP(A85,project2!A:B,2,FALSE)</f>
        <v>159</v>
      </c>
    </row>
    <row r="86" spans="1:7" x14ac:dyDescent="0.55000000000000004">
      <c r="A86" t="str">
        <f t="shared" si="1"/>
        <v>I&amp;AS IncCORP TAX - 2019</v>
      </c>
      <c r="B86" s="9" t="s">
        <v>153</v>
      </c>
      <c r="C86" s="9" t="s">
        <v>1</v>
      </c>
      <c r="D86" s="10" t="s">
        <v>248</v>
      </c>
      <c r="E86" s="10">
        <f>VLOOKUP(F86,pic!A:B,2,FALSE)</f>
        <v>1</v>
      </c>
      <c r="F86" s="11" t="s">
        <v>192</v>
      </c>
      <c r="G86">
        <f>VLOOKUP(A86,project2!A:B,2,FALSE)</f>
        <v>161</v>
      </c>
    </row>
    <row r="87" spans="1:7" x14ac:dyDescent="0.55000000000000004">
      <c r="A87" t="str">
        <f t="shared" si="1"/>
        <v>I&amp;AS IncCORP TAX - 2019</v>
      </c>
      <c r="B87" s="9" t="s">
        <v>153</v>
      </c>
      <c r="C87" s="9" t="s">
        <v>1</v>
      </c>
      <c r="D87" s="10" t="s">
        <v>248</v>
      </c>
      <c r="E87" s="10">
        <f>VLOOKUP(F87,pic!A:B,2,FALSE)</f>
        <v>2</v>
      </c>
      <c r="F87" s="11" t="s">
        <v>236</v>
      </c>
      <c r="G87">
        <f>VLOOKUP(A87,project2!A:B,2,FALSE)</f>
        <v>161</v>
      </c>
    </row>
    <row r="88" spans="1:7" x14ac:dyDescent="0.55000000000000004">
      <c r="A88" t="str">
        <f t="shared" si="1"/>
        <v>I&amp;AS IncCORP TAX - 2019</v>
      </c>
      <c r="B88" s="9" t="s">
        <v>153</v>
      </c>
      <c r="C88" s="9" t="s">
        <v>1</v>
      </c>
      <c r="D88" s="10" t="s">
        <v>249</v>
      </c>
      <c r="E88" s="10">
        <f>VLOOKUP(F88,pic!A:B,2,FALSE)</f>
        <v>7</v>
      </c>
      <c r="F88" s="11" t="s">
        <v>119</v>
      </c>
      <c r="G88">
        <f>VLOOKUP(A88,project2!A:B,2,FALSE)</f>
        <v>161</v>
      </c>
    </row>
    <row r="89" spans="1:7" x14ac:dyDescent="0.55000000000000004">
      <c r="A89" t="str">
        <f t="shared" si="1"/>
        <v>I&amp;AS IncCORP TAX - 2019</v>
      </c>
      <c r="B89" s="9" t="s">
        <v>153</v>
      </c>
      <c r="C89" s="9" t="s">
        <v>1</v>
      </c>
      <c r="D89" s="10" t="s">
        <v>250</v>
      </c>
      <c r="E89" s="10">
        <v>0</v>
      </c>
      <c r="F89" s="11" t="s">
        <v>255</v>
      </c>
      <c r="G89">
        <f>VLOOKUP(A89,project2!A:B,2,FALSE)</f>
        <v>161</v>
      </c>
    </row>
    <row r="90" spans="1:7" x14ac:dyDescent="0.55000000000000004">
      <c r="A90" t="str">
        <f t="shared" si="1"/>
        <v>I&amp;AS IncCORP TAX - 2019</v>
      </c>
      <c r="B90" s="9" t="s">
        <v>153</v>
      </c>
      <c r="C90" s="9" t="s">
        <v>1</v>
      </c>
      <c r="D90" s="11" t="s">
        <v>249</v>
      </c>
      <c r="E90" s="10">
        <f>VLOOKUP(F90,pic!A:B,2,FALSE)</f>
        <v>8</v>
      </c>
      <c r="F90" s="11" t="s">
        <v>218</v>
      </c>
      <c r="G90">
        <f>VLOOKUP(A90,project2!A:B,2,FALSE)</f>
        <v>161</v>
      </c>
    </row>
    <row r="91" spans="1:7" x14ac:dyDescent="0.55000000000000004">
      <c r="A91" t="str">
        <f t="shared" si="1"/>
        <v>JIC, Inc.CORP TAX - 2018</v>
      </c>
      <c r="B91" s="9" t="s">
        <v>154</v>
      </c>
      <c r="C91" s="9" t="s">
        <v>9</v>
      </c>
      <c r="D91" s="10" t="s">
        <v>254</v>
      </c>
      <c r="E91" s="10">
        <f>VLOOKUP(F91,pic!A:B,2,FALSE)</f>
        <v>9</v>
      </c>
      <c r="F91" s="11" t="s">
        <v>217</v>
      </c>
      <c r="G91" t="e">
        <f>VLOOKUP(A91,project2!A:B,2,FALSE)</f>
        <v>#N/A</v>
      </c>
    </row>
    <row r="92" spans="1:7" x14ac:dyDescent="0.55000000000000004">
      <c r="A92" t="str">
        <f t="shared" si="1"/>
        <v>JIC, Inc.CORP TAX - 2018</v>
      </c>
      <c r="B92" s="9" t="s">
        <v>154</v>
      </c>
      <c r="C92" s="9" t="s">
        <v>9</v>
      </c>
      <c r="D92" s="10" t="s">
        <v>248</v>
      </c>
      <c r="E92" s="10">
        <f>VLOOKUP(F92,pic!A:B,2,FALSE)</f>
        <v>1</v>
      </c>
      <c r="F92" s="11" t="s">
        <v>192</v>
      </c>
      <c r="G92" t="e">
        <f>VLOOKUP(A92,project2!A:B,2,FALSE)</f>
        <v>#N/A</v>
      </c>
    </row>
    <row r="93" spans="1:7" x14ac:dyDescent="0.55000000000000004">
      <c r="A93" t="str">
        <f t="shared" si="1"/>
        <v>JIC, Inc.CORP TAX - 2018</v>
      </c>
      <c r="B93" s="9" t="s">
        <v>154</v>
      </c>
      <c r="C93" s="9" t="s">
        <v>9</v>
      </c>
      <c r="D93" s="10" t="s">
        <v>251</v>
      </c>
      <c r="E93" s="10">
        <f>VLOOKUP(F93,pic!A:B,2,FALSE)</f>
        <v>3</v>
      </c>
      <c r="F93" s="11" t="s">
        <v>104</v>
      </c>
      <c r="G93" t="e">
        <f>VLOOKUP(A93,project2!A:B,2,FALSE)</f>
        <v>#N/A</v>
      </c>
    </row>
    <row r="94" spans="1:7" x14ac:dyDescent="0.55000000000000004">
      <c r="A94" t="str">
        <f t="shared" si="1"/>
        <v>JIC, Inc.CORP TAX - 2018</v>
      </c>
      <c r="B94" s="9" t="s">
        <v>154</v>
      </c>
      <c r="C94" s="9" t="s">
        <v>9</v>
      </c>
      <c r="D94" s="10" t="s">
        <v>249</v>
      </c>
      <c r="E94" s="10">
        <f>VLOOKUP(F94,pic!A:B,2,FALSE)</f>
        <v>7</v>
      </c>
      <c r="F94" s="11" t="s">
        <v>119</v>
      </c>
      <c r="G94" t="e">
        <f>VLOOKUP(A94,project2!A:B,2,FALSE)</f>
        <v>#N/A</v>
      </c>
    </row>
    <row r="95" spans="1:7" x14ac:dyDescent="0.55000000000000004">
      <c r="A95" t="str">
        <f t="shared" si="1"/>
        <v>JIC, Inc.CORP TAX - 2019</v>
      </c>
      <c r="B95" s="9" t="s">
        <v>154</v>
      </c>
      <c r="C95" s="9" t="s">
        <v>1</v>
      </c>
      <c r="D95" s="10" t="s">
        <v>254</v>
      </c>
      <c r="E95" s="10">
        <f>VLOOKUP(F95,pic!A:B,2,FALSE)</f>
        <v>9</v>
      </c>
      <c r="F95" s="11" t="s">
        <v>217</v>
      </c>
      <c r="G95">
        <f>VLOOKUP(A95,project2!A:B,2,FALSE)</f>
        <v>162</v>
      </c>
    </row>
    <row r="96" spans="1:7" x14ac:dyDescent="0.55000000000000004">
      <c r="A96" t="str">
        <f t="shared" si="1"/>
        <v>JIC, Inc.CORP TAX - 2019</v>
      </c>
      <c r="B96" s="9" t="s">
        <v>154</v>
      </c>
      <c r="C96" s="9" t="s">
        <v>1</v>
      </c>
      <c r="D96" s="10" t="s">
        <v>248</v>
      </c>
      <c r="E96" s="10">
        <f>VLOOKUP(F96,pic!A:B,2,FALSE)</f>
        <v>1</v>
      </c>
      <c r="F96" s="11" t="s">
        <v>192</v>
      </c>
      <c r="G96">
        <f>VLOOKUP(A96,project2!A:B,2,FALSE)</f>
        <v>162</v>
      </c>
    </row>
    <row r="97" spans="1:7" x14ac:dyDescent="0.55000000000000004">
      <c r="A97" t="str">
        <f t="shared" si="1"/>
        <v>JIC, Inc.CORP TAX - 2019</v>
      </c>
      <c r="B97" s="9" t="s">
        <v>154</v>
      </c>
      <c r="C97" s="9" t="s">
        <v>1</v>
      </c>
      <c r="D97" s="10" t="s">
        <v>249</v>
      </c>
      <c r="E97" s="10">
        <f>VLOOKUP(F97,pic!A:B,2,FALSE)</f>
        <v>6</v>
      </c>
      <c r="F97" s="11" t="s">
        <v>149</v>
      </c>
      <c r="G97">
        <f>VLOOKUP(A97,project2!A:B,2,FALSE)</f>
        <v>162</v>
      </c>
    </row>
    <row r="98" spans="1:7" x14ac:dyDescent="0.55000000000000004">
      <c r="A98" t="str">
        <f t="shared" si="1"/>
        <v>JIC, Inc.CORP TAX - 2019</v>
      </c>
      <c r="B98" s="9" t="s">
        <v>154</v>
      </c>
      <c r="C98" s="9" t="s">
        <v>1</v>
      </c>
      <c r="D98" s="10" t="s">
        <v>251</v>
      </c>
      <c r="E98" s="10">
        <f>VLOOKUP(F98,pic!A:B,2,FALSE)</f>
        <v>3</v>
      </c>
      <c r="F98" s="11" t="s">
        <v>104</v>
      </c>
      <c r="G98">
        <f>VLOOKUP(A98,project2!A:B,2,FALSE)</f>
        <v>162</v>
      </c>
    </row>
    <row r="99" spans="1:7" x14ac:dyDescent="0.55000000000000004">
      <c r="A99" t="str">
        <f t="shared" si="1"/>
        <v>JIC, Inc.CORP TAX - 2019</v>
      </c>
      <c r="B99" s="9" t="s">
        <v>154</v>
      </c>
      <c r="C99" s="9" t="s">
        <v>1</v>
      </c>
      <c r="D99" s="10" t="s">
        <v>249</v>
      </c>
      <c r="E99" s="10">
        <f>VLOOKUP(F99,pic!A:B,2,FALSE)</f>
        <v>7</v>
      </c>
      <c r="F99" s="11" t="s">
        <v>119</v>
      </c>
      <c r="G99">
        <f>VLOOKUP(A99,project2!A:B,2,FALSE)</f>
        <v>162</v>
      </c>
    </row>
    <row r="100" spans="1:7" x14ac:dyDescent="0.55000000000000004">
      <c r="A100" t="str">
        <f t="shared" si="1"/>
        <v>Kim, SungyongINDIV TAX - 2019</v>
      </c>
      <c r="B100" s="9" t="s">
        <v>156</v>
      </c>
      <c r="C100" s="9" t="s">
        <v>6</v>
      </c>
      <c r="D100" s="10" t="s">
        <v>248</v>
      </c>
      <c r="E100" s="10">
        <f>VLOOKUP(F100,pic!A:B,2,FALSE)</f>
        <v>1</v>
      </c>
      <c r="F100" s="11" t="s">
        <v>192</v>
      </c>
      <c r="G100" t="e">
        <f>VLOOKUP(A100,project2!A:B,2,FALSE)</f>
        <v>#N/A</v>
      </c>
    </row>
    <row r="101" spans="1:7" x14ac:dyDescent="0.55000000000000004">
      <c r="A101" t="str">
        <f t="shared" si="1"/>
        <v>Kim, SungyongINDIV TAX - 2019</v>
      </c>
      <c r="B101" s="9" t="s">
        <v>156</v>
      </c>
      <c r="C101" s="9" t="s">
        <v>6</v>
      </c>
      <c r="D101" s="10" t="s">
        <v>250</v>
      </c>
      <c r="E101" s="10">
        <f>VLOOKUP(F101,pic!A:B,2,FALSE)</f>
        <v>11</v>
      </c>
      <c r="F101" s="11" t="s">
        <v>238</v>
      </c>
      <c r="G101" t="e">
        <f>VLOOKUP(A101,project2!A:B,2,FALSE)</f>
        <v>#N/A</v>
      </c>
    </row>
    <row r="102" spans="1:7" x14ac:dyDescent="0.55000000000000004">
      <c r="A102" t="str">
        <f t="shared" si="1"/>
        <v>Kim, SungyongINDIV TAX - 2019</v>
      </c>
      <c r="B102" s="9" t="s">
        <v>156</v>
      </c>
      <c r="C102" s="9" t="s">
        <v>6</v>
      </c>
      <c r="D102" s="10" t="s">
        <v>249</v>
      </c>
      <c r="E102" s="10">
        <f>VLOOKUP(F102,pic!A:B,2,FALSE)</f>
        <v>7</v>
      </c>
      <c r="F102" s="11" t="s">
        <v>119</v>
      </c>
      <c r="G102" t="e">
        <f>VLOOKUP(A102,project2!A:B,2,FALSE)</f>
        <v>#N/A</v>
      </c>
    </row>
    <row r="103" spans="1:7" x14ac:dyDescent="0.55000000000000004">
      <c r="A103" t="str">
        <f t="shared" si="1"/>
        <v>Kim, SungyongINDIV TAX - 2019</v>
      </c>
      <c r="B103" s="9" t="s">
        <v>156</v>
      </c>
      <c r="C103" s="9" t="s">
        <v>6</v>
      </c>
      <c r="D103" s="10" t="s">
        <v>249</v>
      </c>
      <c r="E103" s="10">
        <f>VLOOKUP(F103,pic!A:B,2,FALSE)</f>
        <v>8</v>
      </c>
      <c r="F103" s="11" t="s">
        <v>218</v>
      </c>
      <c r="G103" t="e">
        <f>VLOOKUP(A103,project2!A:B,2,FALSE)</f>
        <v>#N/A</v>
      </c>
    </row>
    <row r="104" spans="1:7" x14ac:dyDescent="0.55000000000000004">
      <c r="A104" t="str">
        <f t="shared" si="1"/>
        <v>Marumatsu, Inc.CORP TAX - 2019</v>
      </c>
      <c r="B104" s="9" t="s">
        <v>176</v>
      </c>
      <c r="C104" s="9" t="s">
        <v>1</v>
      </c>
      <c r="D104" s="10" t="s">
        <v>248</v>
      </c>
      <c r="E104" s="10">
        <f>VLOOKUP(F104,pic!A:B,2,FALSE)</f>
        <v>1</v>
      </c>
      <c r="F104" s="11" t="s">
        <v>192</v>
      </c>
      <c r="G104">
        <f>VLOOKUP(A104,project2!A:B,2,FALSE)</f>
        <v>167</v>
      </c>
    </row>
    <row r="105" spans="1:7" x14ac:dyDescent="0.55000000000000004">
      <c r="A105" t="str">
        <f t="shared" si="1"/>
        <v>Marumatsu, Inc.CORP TAX - 2019</v>
      </c>
      <c r="B105" s="9" t="s">
        <v>176</v>
      </c>
      <c r="C105" s="9" t="s">
        <v>1</v>
      </c>
      <c r="D105" s="10" t="s">
        <v>250</v>
      </c>
      <c r="E105" s="10">
        <f>VLOOKUP(F105,pic!A:B,2,FALSE)</f>
        <v>12</v>
      </c>
      <c r="F105" s="11" t="s">
        <v>239</v>
      </c>
      <c r="G105">
        <f>VLOOKUP(A105,project2!A:B,2,FALSE)</f>
        <v>167</v>
      </c>
    </row>
    <row r="106" spans="1:7" x14ac:dyDescent="0.55000000000000004">
      <c r="A106" t="str">
        <f t="shared" si="1"/>
        <v>Marumatsu, Inc.CORP TAX - 2019</v>
      </c>
      <c r="B106" s="9" t="s">
        <v>176</v>
      </c>
      <c r="C106" s="9" t="s">
        <v>1</v>
      </c>
      <c r="D106" s="10" t="s">
        <v>249</v>
      </c>
      <c r="E106" s="10">
        <f>VLOOKUP(F106,pic!A:B,2,FALSE)</f>
        <v>7</v>
      </c>
      <c r="F106" s="11" t="s">
        <v>119</v>
      </c>
      <c r="G106">
        <f>VLOOKUP(A106,project2!A:B,2,FALSE)</f>
        <v>167</v>
      </c>
    </row>
    <row r="107" spans="1:7" x14ac:dyDescent="0.55000000000000004">
      <c r="A107" t="str">
        <f t="shared" si="1"/>
        <v>Marumatsu, Inc.CORP TAX - 2019</v>
      </c>
      <c r="B107" s="9" t="s">
        <v>176</v>
      </c>
      <c r="C107" s="9" t="s">
        <v>1</v>
      </c>
      <c r="D107" s="10" t="s">
        <v>250</v>
      </c>
      <c r="E107" s="10">
        <v>0</v>
      </c>
      <c r="F107" s="11" t="s">
        <v>252</v>
      </c>
      <c r="G107">
        <f>VLOOKUP(A107,project2!A:B,2,FALSE)</f>
        <v>167</v>
      </c>
    </row>
    <row r="108" spans="1:7" x14ac:dyDescent="0.55000000000000004">
      <c r="A108" t="str">
        <f t="shared" si="1"/>
        <v>Marumatsu, Inc.CORP TAX - 2019</v>
      </c>
      <c r="B108" s="9" t="s">
        <v>176</v>
      </c>
      <c r="C108" s="9" t="s">
        <v>1</v>
      </c>
      <c r="D108" s="10" t="s">
        <v>254</v>
      </c>
      <c r="E108" s="10">
        <f>VLOOKUP(F108,pic!A:B,2,FALSE)</f>
        <v>9</v>
      </c>
      <c r="F108" s="11" t="s">
        <v>217</v>
      </c>
      <c r="G108">
        <f>VLOOKUP(A108,project2!A:B,2,FALSE)</f>
        <v>167</v>
      </c>
    </row>
    <row r="109" spans="1:7" x14ac:dyDescent="0.55000000000000004">
      <c r="A109" t="str">
        <f t="shared" si="1"/>
        <v>Marumatsu, Inc.CORP TAX - 2019</v>
      </c>
      <c r="B109" s="9" t="s">
        <v>176</v>
      </c>
      <c r="C109" s="9" t="s">
        <v>1</v>
      </c>
      <c r="D109" s="10" t="s">
        <v>250</v>
      </c>
      <c r="E109" s="10">
        <v>0</v>
      </c>
      <c r="F109" s="11" t="s">
        <v>256</v>
      </c>
      <c r="G109">
        <f>VLOOKUP(A109,project2!A:B,2,FALSE)</f>
        <v>167</v>
      </c>
    </row>
    <row r="110" spans="1:7" x14ac:dyDescent="0.55000000000000004">
      <c r="A110" t="str">
        <f t="shared" si="1"/>
        <v>Marumatsu, Inc.CORP TAX - 2019</v>
      </c>
      <c r="B110" s="9" t="s">
        <v>176</v>
      </c>
      <c r="C110" s="9" t="s">
        <v>1</v>
      </c>
      <c r="D110" s="10" t="s">
        <v>249</v>
      </c>
      <c r="E110" s="10">
        <v>0</v>
      </c>
      <c r="F110" s="11" t="s">
        <v>257</v>
      </c>
      <c r="G110">
        <f>VLOOKUP(A110,project2!A:B,2,FALSE)</f>
        <v>167</v>
      </c>
    </row>
    <row r="111" spans="1:7" x14ac:dyDescent="0.55000000000000004">
      <c r="A111" t="str">
        <f t="shared" si="1"/>
        <v>Marumatsu, Inc.INDIV TAX - 2019</v>
      </c>
      <c r="B111" s="9" t="s">
        <v>176</v>
      </c>
      <c r="C111" s="9" t="s">
        <v>6</v>
      </c>
      <c r="D111" s="10" t="s">
        <v>248</v>
      </c>
      <c r="E111" s="10">
        <f>VLOOKUP(F111,pic!A:B,2,FALSE)</f>
        <v>1</v>
      </c>
      <c r="F111" s="11" t="s">
        <v>192</v>
      </c>
      <c r="G111" t="e">
        <f>VLOOKUP(A111,project2!A:B,2,FALSE)</f>
        <v>#N/A</v>
      </c>
    </row>
    <row r="112" spans="1:7" x14ac:dyDescent="0.55000000000000004">
      <c r="A112" t="str">
        <f t="shared" si="1"/>
        <v>Marumatsu, Inc.INDIV TAX - 2019</v>
      </c>
      <c r="B112" s="9" t="s">
        <v>176</v>
      </c>
      <c r="C112" s="9" t="s">
        <v>6</v>
      </c>
      <c r="D112" s="10" t="s">
        <v>249</v>
      </c>
      <c r="E112" s="10">
        <f>VLOOKUP(F112,pic!A:B,2,FALSE)</f>
        <v>7</v>
      </c>
      <c r="F112" s="11" t="s">
        <v>119</v>
      </c>
      <c r="G112" t="e">
        <f>VLOOKUP(A112,project2!A:B,2,FALSE)</f>
        <v>#N/A</v>
      </c>
    </row>
    <row r="113" spans="1:7" x14ac:dyDescent="0.55000000000000004">
      <c r="A113" t="str">
        <f t="shared" si="1"/>
        <v>Marumatsu, Inc.INDIV TAX - 2019</v>
      </c>
      <c r="B113" s="9" t="s">
        <v>176</v>
      </c>
      <c r="C113" s="9" t="s">
        <v>6</v>
      </c>
      <c r="D113" s="10" t="s">
        <v>250</v>
      </c>
      <c r="E113" s="10">
        <f>VLOOKUP(F113,pic!A:B,2,FALSE)</f>
        <v>14</v>
      </c>
      <c r="F113" s="11" t="s">
        <v>241</v>
      </c>
      <c r="G113" t="e">
        <f>VLOOKUP(A113,project2!A:B,2,FALSE)</f>
        <v>#N/A</v>
      </c>
    </row>
    <row r="114" spans="1:7" x14ac:dyDescent="0.55000000000000004">
      <c r="A114" t="str">
        <f t="shared" si="1"/>
        <v>Maruwa America CorpCORP TAX - 2019</v>
      </c>
      <c r="B114" s="9" t="s">
        <v>177</v>
      </c>
      <c r="C114" s="9" t="s">
        <v>1</v>
      </c>
      <c r="D114" s="10" t="s">
        <v>248</v>
      </c>
      <c r="E114" s="10">
        <f>VLOOKUP(F114,pic!A:B,2,FALSE)</f>
        <v>1</v>
      </c>
      <c r="F114" s="11" t="s">
        <v>192</v>
      </c>
      <c r="G114">
        <f>VLOOKUP(A114,project2!A:B,2,FALSE)</f>
        <v>168</v>
      </c>
    </row>
    <row r="115" spans="1:7" x14ac:dyDescent="0.55000000000000004">
      <c r="A115" t="str">
        <f t="shared" si="1"/>
        <v>Maruwa America CorpCORP TAX - 2019</v>
      </c>
      <c r="B115" s="9" t="s">
        <v>177</v>
      </c>
      <c r="C115" s="9" t="s">
        <v>1</v>
      </c>
      <c r="D115" s="10" t="s">
        <v>250</v>
      </c>
      <c r="E115" s="10">
        <v>0</v>
      </c>
      <c r="F115" s="11" t="s">
        <v>252</v>
      </c>
      <c r="G115">
        <f>VLOOKUP(A115,project2!A:B,2,FALSE)</f>
        <v>168</v>
      </c>
    </row>
    <row r="116" spans="1:7" x14ac:dyDescent="0.55000000000000004">
      <c r="A116" t="str">
        <f t="shared" si="1"/>
        <v>Maruwa America CorpCORP TAX - 2019</v>
      </c>
      <c r="B116" s="9" t="s">
        <v>177</v>
      </c>
      <c r="C116" s="9" t="s">
        <v>1</v>
      </c>
      <c r="D116" s="10" t="s">
        <v>254</v>
      </c>
      <c r="E116" s="10">
        <f>VLOOKUP(F116,pic!A:B,2,FALSE)</f>
        <v>9</v>
      </c>
      <c r="F116" s="11" t="s">
        <v>217</v>
      </c>
      <c r="G116">
        <f>VLOOKUP(A116,project2!A:B,2,FALSE)</f>
        <v>168</v>
      </c>
    </row>
    <row r="117" spans="1:7" x14ac:dyDescent="0.55000000000000004">
      <c r="A117" t="str">
        <f t="shared" si="1"/>
        <v>Maruwa America CorpCORP TAX - 2019</v>
      </c>
      <c r="B117" s="9" t="s">
        <v>177</v>
      </c>
      <c r="C117" s="9" t="s">
        <v>1</v>
      </c>
      <c r="D117" s="10" t="s">
        <v>249</v>
      </c>
      <c r="E117" s="10">
        <f>VLOOKUP(F117,pic!A:B,2,FALSE)</f>
        <v>7</v>
      </c>
      <c r="F117" s="11" t="s">
        <v>119</v>
      </c>
      <c r="G117">
        <f>VLOOKUP(A117,project2!A:B,2,FALSE)</f>
        <v>168</v>
      </c>
    </row>
    <row r="118" spans="1:7" x14ac:dyDescent="0.55000000000000004">
      <c r="A118" t="str">
        <f t="shared" si="1"/>
        <v>Nakamura, ShujiINDIV TAX - 2019</v>
      </c>
      <c r="B118" s="9" t="s">
        <v>258</v>
      </c>
      <c r="C118" s="9" t="s">
        <v>6</v>
      </c>
      <c r="D118" s="10" t="s">
        <v>248</v>
      </c>
      <c r="E118" s="10">
        <f>VLOOKUP(F118,pic!A:B,2,FALSE)</f>
        <v>1</v>
      </c>
      <c r="F118" s="11" t="s">
        <v>192</v>
      </c>
      <c r="G118" t="e">
        <f>VLOOKUP(A118,project2!A:B,2,FALSE)</f>
        <v>#N/A</v>
      </c>
    </row>
    <row r="119" spans="1:7" x14ac:dyDescent="0.55000000000000004">
      <c r="A119" t="str">
        <f t="shared" si="1"/>
        <v>Nakamura, ShujiINDIV TAX - 2019</v>
      </c>
      <c r="B119" s="9" t="s">
        <v>258</v>
      </c>
      <c r="C119" s="9" t="s">
        <v>6</v>
      </c>
      <c r="D119" s="10" t="s">
        <v>249</v>
      </c>
      <c r="E119" s="10">
        <f>VLOOKUP(F119,pic!A:B,2,FALSE)</f>
        <v>7</v>
      </c>
      <c r="F119" s="11" t="s">
        <v>119</v>
      </c>
      <c r="G119" t="e">
        <f>VLOOKUP(A119,project2!A:B,2,FALSE)</f>
        <v>#N/A</v>
      </c>
    </row>
    <row r="120" spans="1:7" x14ac:dyDescent="0.55000000000000004">
      <c r="A120" t="str">
        <f t="shared" si="1"/>
        <v>Nakamura, ShujiINDIV TAX - 2019</v>
      </c>
      <c r="B120" s="9" t="s">
        <v>258</v>
      </c>
      <c r="C120" s="9" t="s">
        <v>6</v>
      </c>
      <c r="D120" s="10" t="s">
        <v>259</v>
      </c>
      <c r="E120" s="10">
        <f>VLOOKUP(F120,pic!A:B,2,FALSE)</f>
        <v>13</v>
      </c>
      <c r="F120" s="11" t="s">
        <v>240</v>
      </c>
      <c r="G120" t="e">
        <f>VLOOKUP(A120,project2!A:B,2,FALSE)</f>
        <v>#N/A</v>
      </c>
    </row>
    <row r="121" spans="1:7" x14ac:dyDescent="0.55000000000000004">
      <c r="A121" t="str">
        <f t="shared" si="1"/>
        <v>Nakamura, ShujiINDIV TAX - 2019</v>
      </c>
      <c r="B121" s="9" t="s">
        <v>258</v>
      </c>
      <c r="C121" s="9" t="s">
        <v>6</v>
      </c>
      <c r="D121" s="10" t="s">
        <v>249</v>
      </c>
      <c r="E121" s="10">
        <f>VLOOKUP(F121,pic!A:B,2,FALSE)</f>
        <v>8</v>
      </c>
      <c r="F121" s="11" t="s">
        <v>218</v>
      </c>
      <c r="G121" t="e">
        <f>VLOOKUP(A121,project2!A:B,2,FALSE)</f>
        <v>#N/A</v>
      </c>
    </row>
    <row r="122" spans="1:7" x14ac:dyDescent="0.55000000000000004">
      <c r="A122" t="str">
        <f t="shared" si="1"/>
        <v>O.A. Supply International, Inc.INDIV TAX - 2019</v>
      </c>
      <c r="B122" s="9" t="s">
        <v>160</v>
      </c>
      <c r="C122" s="9" t="s">
        <v>6</v>
      </c>
      <c r="D122" s="10" t="s">
        <v>248</v>
      </c>
      <c r="E122" s="10">
        <f>VLOOKUP(F122,pic!A:B,2,FALSE)</f>
        <v>1</v>
      </c>
      <c r="F122" s="11" t="s">
        <v>192</v>
      </c>
      <c r="G122">
        <f>VLOOKUP(A122,project2!A:B,2,FALSE)</f>
        <v>173</v>
      </c>
    </row>
    <row r="123" spans="1:7" x14ac:dyDescent="0.55000000000000004">
      <c r="A123" t="str">
        <f t="shared" si="1"/>
        <v>O.A. Supply International, Inc.INDIV TAX - 2019</v>
      </c>
      <c r="B123" s="9" t="s">
        <v>160</v>
      </c>
      <c r="C123" s="9" t="s">
        <v>6</v>
      </c>
      <c r="D123" s="10" t="s">
        <v>250</v>
      </c>
      <c r="E123" s="10">
        <f>VLOOKUP(F123,pic!A:B,2,FALSE)</f>
        <v>12</v>
      </c>
      <c r="F123" s="11" t="s">
        <v>239</v>
      </c>
      <c r="G123">
        <f>VLOOKUP(A123,project2!A:B,2,FALSE)</f>
        <v>173</v>
      </c>
    </row>
    <row r="124" spans="1:7" x14ac:dyDescent="0.55000000000000004">
      <c r="A124" t="str">
        <f t="shared" si="1"/>
        <v>O.A. Supply International, Inc.INDIV TAX - 2019</v>
      </c>
      <c r="B124" s="9" t="s">
        <v>160</v>
      </c>
      <c r="C124" s="9" t="s">
        <v>6</v>
      </c>
      <c r="D124" s="10" t="s">
        <v>249</v>
      </c>
      <c r="E124" s="10">
        <f>VLOOKUP(F124,pic!A:B,2,FALSE)</f>
        <v>7</v>
      </c>
      <c r="F124" s="11" t="s">
        <v>119</v>
      </c>
      <c r="G124">
        <f>VLOOKUP(A124,project2!A:B,2,FALSE)</f>
        <v>173</v>
      </c>
    </row>
    <row r="125" spans="1:7" x14ac:dyDescent="0.55000000000000004">
      <c r="A125" t="str">
        <f t="shared" si="1"/>
        <v>Sanbu U.S.A., IncBM - 2020</v>
      </c>
      <c r="B125" s="9" t="s">
        <v>162</v>
      </c>
      <c r="C125" s="9" t="s">
        <v>4</v>
      </c>
      <c r="D125" s="10" t="s">
        <v>249</v>
      </c>
      <c r="E125" s="10">
        <f>VLOOKUP(F125,pic!A:B,2,FALSE)</f>
        <v>7</v>
      </c>
      <c r="F125" s="11" t="s">
        <v>119</v>
      </c>
      <c r="G125">
        <f>VLOOKUP(A125,project2!A:B,2,FALSE)</f>
        <v>177</v>
      </c>
    </row>
    <row r="126" spans="1:7" x14ac:dyDescent="0.55000000000000004">
      <c r="A126" t="str">
        <f t="shared" si="1"/>
        <v>Sanbu U.S.A., IncCORP TAX - 2018</v>
      </c>
      <c r="B126" s="9" t="s">
        <v>162</v>
      </c>
      <c r="C126" s="9" t="s">
        <v>9</v>
      </c>
      <c r="D126" s="10" t="s">
        <v>248</v>
      </c>
      <c r="E126" s="10">
        <f>VLOOKUP(F126,pic!A:B,2,FALSE)</f>
        <v>1</v>
      </c>
      <c r="F126" s="11" t="s">
        <v>192</v>
      </c>
      <c r="G126" t="e">
        <f>VLOOKUP(A126,project2!A:B,2,FALSE)</f>
        <v>#N/A</v>
      </c>
    </row>
    <row r="127" spans="1:7" x14ac:dyDescent="0.55000000000000004">
      <c r="A127" t="str">
        <f t="shared" si="1"/>
        <v>Sanbu U.S.A., IncCORP TAX - 2018</v>
      </c>
      <c r="B127" s="9" t="s">
        <v>162</v>
      </c>
      <c r="C127" s="9" t="s">
        <v>9</v>
      </c>
      <c r="D127" s="10" t="s">
        <v>250</v>
      </c>
      <c r="E127" s="10">
        <v>0</v>
      </c>
      <c r="F127" s="11" t="s">
        <v>252</v>
      </c>
      <c r="G127" t="e">
        <f>VLOOKUP(A127,project2!A:B,2,FALSE)</f>
        <v>#N/A</v>
      </c>
    </row>
    <row r="128" spans="1:7" x14ac:dyDescent="0.55000000000000004">
      <c r="A128" t="str">
        <f t="shared" si="1"/>
        <v>Sanbu U.S.A., IncCORP TAX - 2018</v>
      </c>
      <c r="B128" s="9" t="s">
        <v>162</v>
      </c>
      <c r="C128" s="9" t="s">
        <v>9</v>
      </c>
      <c r="D128" s="10" t="s">
        <v>249</v>
      </c>
      <c r="E128" s="10">
        <f>VLOOKUP(F128,pic!A:B,2,FALSE)</f>
        <v>7</v>
      </c>
      <c r="F128" s="11" t="s">
        <v>119</v>
      </c>
      <c r="G128" t="e">
        <f>VLOOKUP(A128,project2!A:B,2,FALSE)</f>
        <v>#N/A</v>
      </c>
    </row>
    <row r="129" spans="1:7" x14ac:dyDescent="0.55000000000000004">
      <c r="A129" t="str">
        <f t="shared" si="1"/>
        <v>Sanbu U.S.A., IncCORP TAX - 2018</v>
      </c>
      <c r="B129" s="9" t="s">
        <v>162</v>
      </c>
      <c r="C129" s="9" t="s">
        <v>9</v>
      </c>
      <c r="D129" s="10" t="s">
        <v>249</v>
      </c>
      <c r="E129" s="10">
        <f>VLOOKUP(F129,pic!A:B,2,FALSE)</f>
        <v>8</v>
      </c>
      <c r="F129" s="11" t="s">
        <v>218</v>
      </c>
      <c r="G129" t="e">
        <f>VLOOKUP(A129,project2!A:B,2,FALSE)</f>
        <v>#N/A</v>
      </c>
    </row>
    <row r="130" spans="1:7" x14ac:dyDescent="0.55000000000000004">
      <c r="A130" t="str">
        <f t="shared" si="1"/>
        <v>Sanbu U.S.A., IncCORP TAX - 2019</v>
      </c>
      <c r="B130" s="9" t="s">
        <v>162</v>
      </c>
      <c r="C130" s="9" t="s">
        <v>1</v>
      </c>
      <c r="D130" s="10" t="s">
        <v>248</v>
      </c>
      <c r="E130" s="10">
        <f>VLOOKUP(F130,pic!A:B,2,FALSE)</f>
        <v>1</v>
      </c>
      <c r="F130" s="11" t="s">
        <v>192</v>
      </c>
      <c r="G130">
        <f>VLOOKUP(A130,project2!A:B,2,FALSE)</f>
        <v>178</v>
      </c>
    </row>
    <row r="131" spans="1:7" x14ac:dyDescent="0.55000000000000004">
      <c r="A131" t="str">
        <f t="shared" ref="A131:A194" si="2">B131&amp;C131</f>
        <v>Sanbu U.S.A., IncCORP TAX - 2019</v>
      </c>
      <c r="B131" s="9" t="s">
        <v>162</v>
      </c>
      <c r="C131" s="9" t="s">
        <v>1</v>
      </c>
      <c r="D131" s="10" t="s">
        <v>249</v>
      </c>
      <c r="E131" s="10">
        <f>VLOOKUP(F131,pic!A:B,2,FALSE)</f>
        <v>7</v>
      </c>
      <c r="F131" s="11" t="s">
        <v>119</v>
      </c>
      <c r="G131">
        <f>VLOOKUP(A131,project2!A:B,2,FALSE)</f>
        <v>178</v>
      </c>
    </row>
    <row r="132" spans="1:7" x14ac:dyDescent="0.55000000000000004">
      <c r="A132" t="str">
        <f t="shared" si="2"/>
        <v>Sanbu U.S.A., IncCORP TAX - 2019</v>
      </c>
      <c r="B132" s="9" t="s">
        <v>162</v>
      </c>
      <c r="C132" s="9" t="s">
        <v>1</v>
      </c>
      <c r="D132" s="10" t="s">
        <v>249</v>
      </c>
      <c r="E132" s="10">
        <f>VLOOKUP(F132,pic!A:B,2,FALSE)</f>
        <v>8</v>
      </c>
      <c r="F132" s="11" t="s">
        <v>218</v>
      </c>
      <c r="G132">
        <f>VLOOKUP(A132,project2!A:B,2,FALSE)</f>
        <v>178</v>
      </c>
    </row>
    <row r="133" spans="1:7" x14ac:dyDescent="0.55000000000000004">
      <c r="A133" t="str">
        <f t="shared" si="2"/>
        <v>Sanbu U.S.A., IncCORP TAX - 2019</v>
      </c>
      <c r="B133" s="9" t="s">
        <v>162</v>
      </c>
      <c r="C133" s="9" t="s">
        <v>1</v>
      </c>
      <c r="D133" s="10" t="s">
        <v>250</v>
      </c>
      <c r="E133" s="10">
        <v>0</v>
      </c>
      <c r="F133" s="11" t="s">
        <v>252</v>
      </c>
      <c r="G133">
        <f>VLOOKUP(A133,project2!A:B,2,FALSE)</f>
        <v>178</v>
      </c>
    </row>
    <row r="134" spans="1:7" x14ac:dyDescent="0.55000000000000004">
      <c r="A134" t="str">
        <f t="shared" si="2"/>
        <v>Sansan CorporationBM - 2020</v>
      </c>
      <c r="B134" s="9" t="s">
        <v>137</v>
      </c>
      <c r="C134" s="9" t="s">
        <v>4</v>
      </c>
      <c r="D134" s="10" t="s">
        <v>249</v>
      </c>
      <c r="E134" s="10">
        <f>VLOOKUP(F134,pic!A:B,2,FALSE)</f>
        <v>7</v>
      </c>
      <c r="F134" s="11" t="s">
        <v>119</v>
      </c>
      <c r="G134">
        <f>VLOOKUP(A134,project2!A:B,2,FALSE)</f>
        <v>179</v>
      </c>
    </row>
    <row r="135" spans="1:7" x14ac:dyDescent="0.55000000000000004">
      <c r="A135" t="str">
        <f t="shared" si="2"/>
        <v>Sansan CorporationBM - 2020</v>
      </c>
      <c r="B135" s="9" t="s">
        <v>137</v>
      </c>
      <c r="C135" s="9" t="s">
        <v>4</v>
      </c>
      <c r="D135" s="10" t="s">
        <v>250</v>
      </c>
      <c r="E135" s="10">
        <f>VLOOKUP(F135,pic!A:B,2,FALSE)</f>
        <v>12</v>
      </c>
      <c r="F135" s="11" t="s">
        <v>239</v>
      </c>
      <c r="G135">
        <f>VLOOKUP(A135,project2!A:B,2,FALSE)</f>
        <v>179</v>
      </c>
    </row>
    <row r="136" spans="1:7" x14ac:dyDescent="0.55000000000000004">
      <c r="A136" t="str">
        <f t="shared" si="2"/>
        <v>Sansan CorporationCORP TAX - 2019</v>
      </c>
      <c r="B136" s="9" t="s">
        <v>137</v>
      </c>
      <c r="C136" s="9" t="s">
        <v>1</v>
      </c>
      <c r="D136" s="10" t="s">
        <v>248</v>
      </c>
      <c r="E136" s="10">
        <f>VLOOKUP(F136,pic!A:B,2,FALSE)</f>
        <v>1</v>
      </c>
      <c r="F136" s="11" t="s">
        <v>192</v>
      </c>
      <c r="G136">
        <f>VLOOKUP(A136,project2!A:B,2,FALSE)</f>
        <v>180</v>
      </c>
    </row>
    <row r="137" spans="1:7" x14ac:dyDescent="0.55000000000000004">
      <c r="A137" t="str">
        <f t="shared" si="2"/>
        <v>Sansan CorporationCORP TAX - 2019</v>
      </c>
      <c r="B137" s="9" t="s">
        <v>137</v>
      </c>
      <c r="C137" s="9" t="s">
        <v>1</v>
      </c>
      <c r="D137" s="10" t="s">
        <v>249</v>
      </c>
      <c r="E137" s="10">
        <f>VLOOKUP(F137,pic!A:B,2,FALSE)</f>
        <v>7</v>
      </c>
      <c r="F137" s="11" t="s">
        <v>119</v>
      </c>
      <c r="G137">
        <f>VLOOKUP(A137,project2!A:B,2,FALSE)</f>
        <v>180</v>
      </c>
    </row>
    <row r="138" spans="1:7" x14ac:dyDescent="0.55000000000000004">
      <c r="A138" t="str">
        <f t="shared" si="2"/>
        <v>Sansan CorporationCORP TAX - 2019</v>
      </c>
      <c r="B138" s="9" t="s">
        <v>137</v>
      </c>
      <c r="C138" s="9" t="s">
        <v>1</v>
      </c>
      <c r="D138" s="10" t="s">
        <v>250</v>
      </c>
      <c r="E138" s="10">
        <f>VLOOKUP(F138,pic!A:B,2,FALSE)</f>
        <v>11</v>
      </c>
      <c r="F138" s="11" t="s">
        <v>238</v>
      </c>
      <c r="G138">
        <f>VLOOKUP(A138,project2!A:B,2,FALSE)</f>
        <v>180</v>
      </c>
    </row>
    <row r="139" spans="1:7" x14ac:dyDescent="0.55000000000000004">
      <c r="A139" t="str">
        <f t="shared" si="2"/>
        <v>Sansan CorporationCORP TAX - 2019</v>
      </c>
      <c r="B139" s="9" t="s">
        <v>137</v>
      </c>
      <c r="C139" s="9" t="s">
        <v>1</v>
      </c>
      <c r="D139" s="10" t="s">
        <v>250</v>
      </c>
      <c r="E139" s="10">
        <v>0</v>
      </c>
      <c r="F139" s="11" t="s">
        <v>255</v>
      </c>
      <c r="G139">
        <f>VLOOKUP(A139,project2!A:B,2,FALSE)</f>
        <v>180</v>
      </c>
    </row>
    <row r="140" spans="1:7" x14ac:dyDescent="0.55000000000000004">
      <c r="A140" t="str">
        <f t="shared" si="2"/>
        <v>ShinMaywa (America), Ltd.INDIV TAX - 2019</v>
      </c>
      <c r="B140" s="9" t="s">
        <v>118</v>
      </c>
      <c r="C140" s="9" t="s">
        <v>6</v>
      </c>
      <c r="D140" s="10" t="s">
        <v>248</v>
      </c>
      <c r="E140" s="10">
        <f>VLOOKUP(F140,pic!A:B,2,FALSE)</f>
        <v>1</v>
      </c>
      <c r="F140" s="11" t="s">
        <v>192</v>
      </c>
      <c r="G140" t="e">
        <f>VLOOKUP(A140,project2!A:B,2,FALSE)</f>
        <v>#N/A</v>
      </c>
    </row>
    <row r="141" spans="1:7" x14ac:dyDescent="0.55000000000000004">
      <c r="A141" t="str">
        <f t="shared" si="2"/>
        <v>ShinMaywa (America), Ltd.INDIV TAX - 2019</v>
      </c>
      <c r="B141" s="9" t="s">
        <v>118</v>
      </c>
      <c r="C141" s="9" t="s">
        <v>6</v>
      </c>
      <c r="D141" s="10" t="s">
        <v>250</v>
      </c>
      <c r="E141" s="10">
        <v>0</v>
      </c>
      <c r="F141" s="11" t="s">
        <v>252</v>
      </c>
      <c r="G141" t="e">
        <f>VLOOKUP(A141,project2!A:B,2,FALSE)</f>
        <v>#N/A</v>
      </c>
    </row>
    <row r="142" spans="1:7" x14ac:dyDescent="0.55000000000000004">
      <c r="A142" t="str">
        <f t="shared" si="2"/>
        <v>ShinMaywa (America), Ltd.INDIV TAX - 2019</v>
      </c>
      <c r="B142" s="9" t="s">
        <v>118</v>
      </c>
      <c r="C142" s="9" t="s">
        <v>6</v>
      </c>
      <c r="D142" s="10" t="s">
        <v>254</v>
      </c>
      <c r="E142" s="10">
        <f>VLOOKUP(F142,pic!A:B,2,FALSE)</f>
        <v>9</v>
      </c>
      <c r="F142" s="11" t="s">
        <v>217</v>
      </c>
      <c r="G142" t="e">
        <f>VLOOKUP(A142,project2!A:B,2,FALSE)</f>
        <v>#N/A</v>
      </c>
    </row>
    <row r="143" spans="1:7" x14ac:dyDescent="0.55000000000000004">
      <c r="A143" t="str">
        <f t="shared" si="2"/>
        <v>ShinMaywa (America), Ltd.INDIV TAX - 2019</v>
      </c>
      <c r="B143" s="9" t="s">
        <v>118</v>
      </c>
      <c r="C143" s="9" t="s">
        <v>6</v>
      </c>
      <c r="D143" s="10" t="s">
        <v>250</v>
      </c>
      <c r="E143" s="10">
        <f>VLOOKUP(F143,pic!A:B,2,FALSE)</f>
        <v>11</v>
      </c>
      <c r="F143" s="11" t="s">
        <v>238</v>
      </c>
      <c r="G143" t="e">
        <f>VLOOKUP(A143,project2!A:B,2,FALSE)</f>
        <v>#N/A</v>
      </c>
    </row>
    <row r="144" spans="1:7" x14ac:dyDescent="0.55000000000000004">
      <c r="A144" t="str">
        <f t="shared" si="2"/>
        <v>ShinMaywa (America), Ltd.INDIV TAX - 2019</v>
      </c>
      <c r="B144" s="9" t="s">
        <v>118</v>
      </c>
      <c r="C144" s="9" t="s">
        <v>6</v>
      </c>
      <c r="D144" s="10" t="s">
        <v>249</v>
      </c>
      <c r="E144" s="10">
        <f>VLOOKUP(F144,pic!A:B,2,FALSE)</f>
        <v>7</v>
      </c>
      <c r="F144" s="11" t="s">
        <v>119</v>
      </c>
      <c r="G144" t="e">
        <f>VLOOKUP(A144,project2!A:B,2,FALSE)</f>
        <v>#N/A</v>
      </c>
    </row>
    <row r="145" spans="1:7" x14ac:dyDescent="0.55000000000000004">
      <c r="A145" t="str">
        <f t="shared" si="2"/>
        <v>Shinyei Corporation of AmericaCORP TAX - 2019</v>
      </c>
      <c r="B145" s="9" t="s">
        <v>120</v>
      </c>
      <c r="C145" s="9" t="s">
        <v>1</v>
      </c>
      <c r="D145" s="10" t="s">
        <v>250</v>
      </c>
      <c r="E145" s="10">
        <v>0</v>
      </c>
      <c r="F145" s="11" t="s">
        <v>252</v>
      </c>
      <c r="G145">
        <f>VLOOKUP(A145,project2!A:B,2,FALSE)</f>
        <v>186</v>
      </c>
    </row>
    <row r="146" spans="1:7" x14ac:dyDescent="0.55000000000000004">
      <c r="A146" t="str">
        <f t="shared" si="2"/>
        <v>Shinyei Corporation of AmericaCORP TAX - 2019</v>
      </c>
      <c r="B146" s="9" t="s">
        <v>120</v>
      </c>
      <c r="C146" s="9" t="s">
        <v>1</v>
      </c>
      <c r="D146" s="10" t="s">
        <v>254</v>
      </c>
      <c r="E146" s="10">
        <f>VLOOKUP(F146,pic!A:B,2,FALSE)</f>
        <v>9</v>
      </c>
      <c r="F146" s="11" t="s">
        <v>217</v>
      </c>
      <c r="G146">
        <f>VLOOKUP(A146,project2!A:B,2,FALSE)</f>
        <v>186</v>
      </c>
    </row>
    <row r="147" spans="1:7" x14ac:dyDescent="0.55000000000000004">
      <c r="A147" t="str">
        <f t="shared" si="2"/>
        <v>Shinyei Corporation of AmericaCORP TAX - 2019</v>
      </c>
      <c r="B147" s="9" t="s">
        <v>120</v>
      </c>
      <c r="C147" s="9" t="s">
        <v>1</v>
      </c>
      <c r="D147" s="10" t="s">
        <v>251</v>
      </c>
      <c r="E147" s="10">
        <f>VLOOKUP(F147,pic!A:B,2,FALSE)</f>
        <v>3</v>
      </c>
      <c r="F147" s="11" t="s">
        <v>104</v>
      </c>
      <c r="G147">
        <f>VLOOKUP(A147,project2!A:B,2,FALSE)</f>
        <v>186</v>
      </c>
    </row>
    <row r="148" spans="1:7" x14ac:dyDescent="0.55000000000000004">
      <c r="A148" t="str">
        <f t="shared" si="2"/>
        <v>Shinyei Corporation of AmericaCORP TAX - 2019</v>
      </c>
      <c r="B148" s="9" t="s">
        <v>120</v>
      </c>
      <c r="C148" s="9" t="s">
        <v>1</v>
      </c>
      <c r="D148" s="10" t="s">
        <v>250</v>
      </c>
      <c r="E148" s="10">
        <f>VLOOKUP(F148,pic!A:B,2,FALSE)</f>
        <v>12</v>
      </c>
      <c r="F148" s="11" t="s">
        <v>239</v>
      </c>
      <c r="G148">
        <f>VLOOKUP(A148,project2!A:B,2,FALSE)</f>
        <v>186</v>
      </c>
    </row>
    <row r="149" spans="1:7" x14ac:dyDescent="0.55000000000000004">
      <c r="A149" t="str">
        <f t="shared" si="2"/>
        <v>Shinyei Corporation of AmericaCORP TAX - 2019</v>
      </c>
      <c r="B149" s="9" t="s">
        <v>120</v>
      </c>
      <c r="C149" s="9" t="s">
        <v>1</v>
      </c>
      <c r="D149" s="10" t="s">
        <v>249</v>
      </c>
      <c r="E149" s="10">
        <f>VLOOKUP(F149,pic!A:B,2,FALSE)</f>
        <v>7</v>
      </c>
      <c r="F149" s="11" t="s">
        <v>119</v>
      </c>
      <c r="G149">
        <f>VLOOKUP(A149,project2!A:B,2,FALSE)</f>
        <v>186</v>
      </c>
    </row>
    <row r="150" spans="1:7" x14ac:dyDescent="0.55000000000000004">
      <c r="A150" t="str">
        <f t="shared" si="2"/>
        <v>Shinyei Corporation of AmericaCORP TAX - 2019</v>
      </c>
      <c r="B150" s="9" t="s">
        <v>120</v>
      </c>
      <c r="C150" s="9" t="s">
        <v>1</v>
      </c>
      <c r="D150" s="10" t="s">
        <v>248</v>
      </c>
      <c r="E150" s="10">
        <f>VLOOKUP(F150,pic!A:B,2,FALSE)</f>
        <v>1</v>
      </c>
      <c r="F150" s="11" t="s">
        <v>192</v>
      </c>
      <c r="G150">
        <f>VLOOKUP(A150,project2!A:B,2,FALSE)</f>
        <v>186</v>
      </c>
    </row>
    <row r="151" spans="1:7" x14ac:dyDescent="0.55000000000000004">
      <c r="A151" t="str">
        <f t="shared" si="2"/>
        <v>Shiratori, YukioINDIV TAX - 2019</v>
      </c>
      <c r="B151" s="9" t="s">
        <v>260</v>
      </c>
      <c r="C151" s="9" t="s">
        <v>6</v>
      </c>
      <c r="D151" s="10" t="s">
        <v>248</v>
      </c>
      <c r="E151" s="10">
        <f>VLOOKUP(F151,pic!A:B,2,FALSE)</f>
        <v>1</v>
      </c>
      <c r="F151" s="11" t="s">
        <v>192</v>
      </c>
      <c r="G151" t="e">
        <f>VLOOKUP(A151,project2!A:B,2,FALSE)</f>
        <v>#N/A</v>
      </c>
    </row>
    <row r="152" spans="1:7" x14ac:dyDescent="0.55000000000000004">
      <c r="A152" t="str">
        <f t="shared" si="2"/>
        <v>Shiratori, YukioINDIV TAX - 2019</v>
      </c>
      <c r="B152" s="9" t="s">
        <v>260</v>
      </c>
      <c r="C152" s="9" t="s">
        <v>6</v>
      </c>
      <c r="D152" s="10" t="s">
        <v>249</v>
      </c>
      <c r="E152" s="10">
        <f>VLOOKUP(F152,pic!A:B,2,FALSE)</f>
        <v>7</v>
      </c>
      <c r="F152" s="11" t="s">
        <v>119</v>
      </c>
      <c r="G152" t="e">
        <f>VLOOKUP(A152,project2!A:B,2,FALSE)</f>
        <v>#N/A</v>
      </c>
    </row>
    <row r="153" spans="1:7" x14ac:dyDescent="0.55000000000000004">
      <c r="A153" t="str">
        <f t="shared" si="2"/>
        <v>Shiratori, YukioINDIV TAX - 2019</v>
      </c>
      <c r="B153" s="9" t="s">
        <v>260</v>
      </c>
      <c r="C153" s="9" t="s">
        <v>6</v>
      </c>
      <c r="D153" s="10" t="s">
        <v>259</v>
      </c>
      <c r="E153" s="10">
        <f>VLOOKUP(F153,pic!A:B,2,FALSE)</f>
        <v>13</v>
      </c>
      <c r="F153" s="11" t="s">
        <v>240</v>
      </c>
      <c r="G153" t="e">
        <f>VLOOKUP(A153,project2!A:B,2,FALSE)</f>
        <v>#N/A</v>
      </c>
    </row>
    <row r="154" spans="1:7" x14ac:dyDescent="0.55000000000000004">
      <c r="A154" t="str">
        <f t="shared" si="2"/>
        <v>US Koei Technologies, Inc.CORP TAX - 2019</v>
      </c>
      <c r="B154" s="9" t="s">
        <v>86</v>
      </c>
      <c r="C154" s="9" t="s">
        <v>1</v>
      </c>
      <c r="D154" s="10" t="s">
        <v>249</v>
      </c>
      <c r="E154" s="10">
        <f>VLOOKUP(F154,pic!A:B,2,FALSE)</f>
        <v>6</v>
      </c>
      <c r="F154" s="11" t="s">
        <v>149</v>
      </c>
      <c r="G154">
        <f>VLOOKUP(A154,project2!A:B,2,FALSE)</f>
        <v>194</v>
      </c>
    </row>
    <row r="155" spans="1:7" x14ac:dyDescent="0.55000000000000004">
      <c r="A155" t="str">
        <f t="shared" si="2"/>
        <v>US Koei Technologies, Inc.CORP TAX - 2019</v>
      </c>
      <c r="B155" s="9" t="s">
        <v>86</v>
      </c>
      <c r="C155" s="9" t="s">
        <v>1</v>
      </c>
      <c r="D155" s="10" t="s">
        <v>250</v>
      </c>
      <c r="E155" s="10">
        <v>0</v>
      </c>
      <c r="F155" s="11" t="s">
        <v>252</v>
      </c>
      <c r="G155">
        <f>VLOOKUP(A155,project2!A:B,2,FALSE)</f>
        <v>194</v>
      </c>
    </row>
    <row r="156" spans="1:7" x14ac:dyDescent="0.55000000000000004">
      <c r="A156" t="str">
        <f t="shared" si="2"/>
        <v>US Koei Technologies, Inc.CORP TAX - 2019</v>
      </c>
      <c r="B156" s="9" t="s">
        <v>86</v>
      </c>
      <c r="C156" s="9" t="s">
        <v>1</v>
      </c>
      <c r="D156" s="10" t="s">
        <v>254</v>
      </c>
      <c r="E156" s="10">
        <f>VLOOKUP(F156,pic!A:B,2,FALSE)</f>
        <v>9</v>
      </c>
      <c r="F156" s="11" t="s">
        <v>217</v>
      </c>
      <c r="G156">
        <f>VLOOKUP(A156,project2!A:B,2,FALSE)</f>
        <v>194</v>
      </c>
    </row>
    <row r="157" spans="1:7" x14ac:dyDescent="0.55000000000000004">
      <c r="A157" t="str">
        <f t="shared" si="2"/>
        <v>US Koei Technologies, Inc.CORP TAX - 2019</v>
      </c>
      <c r="B157" s="9" t="s">
        <v>86</v>
      </c>
      <c r="C157" s="9" t="s">
        <v>1</v>
      </c>
      <c r="D157" s="10" t="s">
        <v>248</v>
      </c>
      <c r="E157" s="10">
        <f>VLOOKUP(F157,pic!A:B,2,FALSE)</f>
        <v>1</v>
      </c>
      <c r="F157" s="11" t="s">
        <v>192</v>
      </c>
      <c r="G157">
        <f>VLOOKUP(A157,project2!A:B,2,FALSE)</f>
        <v>194</v>
      </c>
    </row>
    <row r="158" spans="1:7" x14ac:dyDescent="0.55000000000000004">
      <c r="A158" t="str">
        <f t="shared" si="2"/>
        <v>US Koei Technologies, Inc.CORP TAX - 2019</v>
      </c>
      <c r="B158" s="9" t="s">
        <v>86</v>
      </c>
      <c r="C158" s="9" t="s">
        <v>1</v>
      </c>
      <c r="D158" s="10" t="s">
        <v>250</v>
      </c>
      <c r="E158" s="10">
        <v>0</v>
      </c>
      <c r="F158" s="11" t="s">
        <v>255</v>
      </c>
      <c r="G158">
        <f>VLOOKUP(A158,project2!A:B,2,FALSE)</f>
        <v>194</v>
      </c>
    </row>
    <row r="159" spans="1:7" x14ac:dyDescent="0.55000000000000004">
      <c r="A159" t="str">
        <f t="shared" si="2"/>
        <v>US Koei Technologies, Inc.CORP TAX - 2019</v>
      </c>
      <c r="B159" s="9" t="s">
        <v>86</v>
      </c>
      <c r="C159" s="9" t="s">
        <v>1</v>
      </c>
      <c r="D159" s="10" t="s">
        <v>249</v>
      </c>
      <c r="E159" s="10">
        <f>VLOOKUP(F159,pic!A:B,2,FALSE)</f>
        <v>7</v>
      </c>
      <c r="F159" s="11" t="s">
        <v>119</v>
      </c>
      <c r="G159">
        <f>VLOOKUP(A159,project2!A:B,2,FALSE)</f>
        <v>194</v>
      </c>
    </row>
    <row r="160" spans="1:7" x14ac:dyDescent="0.55000000000000004">
      <c r="A160" t="str">
        <f t="shared" si="2"/>
        <v>Varad International, Inc.CORP TAX - 2019</v>
      </c>
      <c r="B160" s="9" t="s">
        <v>169</v>
      </c>
      <c r="C160" s="9" t="s">
        <v>1</v>
      </c>
      <c r="D160" s="10" t="s">
        <v>248</v>
      </c>
      <c r="E160" s="10">
        <f>VLOOKUP(F160,pic!A:B,2,FALSE)</f>
        <v>1</v>
      </c>
      <c r="F160" s="11" t="s">
        <v>192</v>
      </c>
      <c r="G160">
        <f>VLOOKUP(A160,project2!A:B,2,FALSE)</f>
        <v>195</v>
      </c>
    </row>
    <row r="161" spans="1:7" x14ac:dyDescent="0.55000000000000004">
      <c r="A161" t="str">
        <f t="shared" si="2"/>
        <v>Varad International, Inc.CORP TAX - 2019</v>
      </c>
      <c r="B161" s="9" t="s">
        <v>169</v>
      </c>
      <c r="C161" s="9" t="s">
        <v>1</v>
      </c>
      <c r="D161" s="10" t="s">
        <v>251</v>
      </c>
      <c r="E161" s="10">
        <v>0</v>
      </c>
      <c r="F161" s="11" t="s">
        <v>253</v>
      </c>
      <c r="G161">
        <f>VLOOKUP(A161,project2!A:B,2,FALSE)</f>
        <v>195</v>
      </c>
    </row>
    <row r="162" spans="1:7" x14ac:dyDescent="0.55000000000000004">
      <c r="A162" t="str">
        <f t="shared" si="2"/>
        <v>Varad International, Inc.CORP TAX - 2019</v>
      </c>
      <c r="B162" s="9" t="s">
        <v>169</v>
      </c>
      <c r="C162" s="9" t="s">
        <v>1</v>
      </c>
      <c r="D162" s="10" t="s">
        <v>250</v>
      </c>
      <c r="E162" s="10">
        <v>0</v>
      </c>
      <c r="F162" s="11" t="s">
        <v>252</v>
      </c>
      <c r="G162">
        <f>VLOOKUP(A162,project2!A:B,2,FALSE)</f>
        <v>195</v>
      </c>
    </row>
    <row r="163" spans="1:7" x14ac:dyDescent="0.55000000000000004">
      <c r="A163" t="str">
        <f t="shared" si="2"/>
        <v>Varad International, Inc.CORP TAX - 2019</v>
      </c>
      <c r="B163" s="9" t="s">
        <v>169</v>
      </c>
      <c r="C163" s="9" t="s">
        <v>1</v>
      </c>
      <c r="D163" s="10" t="s">
        <v>254</v>
      </c>
      <c r="E163" s="10">
        <f>VLOOKUP(F163,pic!A:B,2,FALSE)</f>
        <v>9</v>
      </c>
      <c r="F163" s="11" t="s">
        <v>217</v>
      </c>
      <c r="G163">
        <f>VLOOKUP(A163,project2!A:B,2,FALSE)</f>
        <v>195</v>
      </c>
    </row>
    <row r="164" spans="1:7" x14ac:dyDescent="0.55000000000000004">
      <c r="A164" t="str">
        <f t="shared" si="2"/>
        <v>Varad International, Inc.CORP TAX - 2019</v>
      </c>
      <c r="B164" s="9" t="s">
        <v>169</v>
      </c>
      <c r="C164" s="9" t="s">
        <v>1</v>
      </c>
      <c r="D164" s="10" t="s">
        <v>249</v>
      </c>
      <c r="E164" s="10">
        <f>VLOOKUP(F164,pic!A:B,2,FALSE)</f>
        <v>7</v>
      </c>
      <c r="F164" s="11" t="s">
        <v>119</v>
      </c>
      <c r="G164">
        <f>VLOOKUP(A164,project2!A:B,2,FALSE)</f>
        <v>195</v>
      </c>
    </row>
    <row r="165" spans="1:7" x14ac:dyDescent="0.55000000000000004">
      <c r="A165" t="str">
        <f t="shared" si="2"/>
        <v>Varad International, Inc.CORP TAX - 2019</v>
      </c>
      <c r="B165" s="9" t="s">
        <v>169</v>
      </c>
      <c r="C165" s="9" t="s">
        <v>1</v>
      </c>
      <c r="D165" s="10" t="s">
        <v>249</v>
      </c>
      <c r="E165" s="10">
        <f>VLOOKUP(F165,pic!A:B,2,FALSE)</f>
        <v>8</v>
      </c>
      <c r="F165" s="11" t="s">
        <v>218</v>
      </c>
      <c r="G165">
        <f>VLOOKUP(A165,project2!A:B,2,FALSE)</f>
        <v>195</v>
      </c>
    </row>
    <row r="166" spans="1:7" x14ac:dyDescent="0.55000000000000004">
      <c r="A166" t="str">
        <f t="shared" si="2"/>
        <v>Yamaha CorporationINDIV TAX - 2019</v>
      </c>
      <c r="B166" s="9" t="s">
        <v>170</v>
      </c>
      <c r="C166" s="9" t="s">
        <v>6</v>
      </c>
      <c r="D166" s="10" t="s">
        <v>248</v>
      </c>
      <c r="E166" s="10">
        <f>VLOOKUP(F166,pic!A:B,2,FALSE)</f>
        <v>1</v>
      </c>
      <c r="F166" s="11" t="s">
        <v>192</v>
      </c>
      <c r="G166">
        <f>VLOOKUP(A166,project2!A:B,2,FALSE)</f>
        <v>196</v>
      </c>
    </row>
    <row r="167" spans="1:7" x14ac:dyDescent="0.55000000000000004">
      <c r="A167" t="str">
        <f t="shared" si="2"/>
        <v>Yamaha CorporationINDIV TAX - 2019</v>
      </c>
      <c r="B167" s="9" t="s">
        <v>170</v>
      </c>
      <c r="C167" s="9" t="s">
        <v>6</v>
      </c>
      <c r="D167" s="10" t="s">
        <v>250</v>
      </c>
      <c r="E167" s="10">
        <v>0</v>
      </c>
      <c r="F167" s="11" t="s">
        <v>252</v>
      </c>
      <c r="G167">
        <f>VLOOKUP(A167,project2!A:B,2,FALSE)</f>
        <v>196</v>
      </c>
    </row>
    <row r="168" spans="1:7" x14ac:dyDescent="0.55000000000000004">
      <c r="A168" t="str">
        <f t="shared" si="2"/>
        <v>Yamaha CorporationINDIV TAX - 2019</v>
      </c>
      <c r="B168" s="9" t="s">
        <v>170</v>
      </c>
      <c r="C168" s="9" t="s">
        <v>6</v>
      </c>
      <c r="D168" s="10" t="s">
        <v>250</v>
      </c>
      <c r="E168" s="10">
        <f>VLOOKUP(F168,pic!A:B,2,FALSE)</f>
        <v>11</v>
      </c>
      <c r="F168" s="11" t="s">
        <v>238</v>
      </c>
      <c r="G168">
        <f>VLOOKUP(A168,project2!A:B,2,FALSE)</f>
        <v>196</v>
      </c>
    </row>
    <row r="169" spans="1:7" x14ac:dyDescent="0.55000000000000004">
      <c r="A169" t="str">
        <f t="shared" si="2"/>
        <v>Yamaha CorporationINDIV TAX - 2019</v>
      </c>
      <c r="B169" s="9" t="s">
        <v>170</v>
      </c>
      <c r="C169" s="9" t="s">
        <v>6</v>
      </c>
      <c r="D169" s="10" t="s">
        <v>249</v>
      </c>
      <c r="E169" s="10">
        <f>VLOOKUP(F169,pic!A:B,2,FALSE)</f>
        <v>7</v>
      </c>
      <c r="F169" s="11" t="s">
        <v>119</v>
      </c>
      <c r="G169">
        <f>VLOOKUP(A169,project2!A:B,2,FALSE)</f>
        <v>196</v>
      </c>
    </row>
    <row r="170" spans="1:7" x14ac:dyDescent="0.55000000000000004">
      <c r="A170" t="str">
        <f t="shared" si="2"/>
        <v>Yamaha CorporationINDIV TAX - 2019</v>
      </c>
      <c r="B170" s="9" t="s">
        <v>170</v>
      </c>
      <c r="C170" s="9" t="s">
        <v>6</v>
      </c>
      <c r="D170" s="10" t="s">
        <v>250</v>
      </c>
      <c r="E170" s="10">
        <f>VLOOKUP(F170,pic!A:B,2,FALSE)</f>
        <v>14</v>
      </c>
      <c r="F170" s="11" t="s">
        <v>241</v>
      </c>
      <c r="G170">
        <f>VLOOKUP(A170,project2!A:B,2,FALSE)</f>
        <v>196</v>
      </c>
    </row>
    <row r="171" spans="1:7" x14ac:dyDescent="0.55000000000000004">
      <c r="A171" t="str">
        <f t="shared" si="2"/>
        <v>Yamaha CorporationINDIV TAX - 2019</v>
      </c>
      <c r="B171" s="9" t="s">
        <v>170</v>
      </c>
      <c r="C171" s="9" t="s">
        <v>6</v>
      </c>
      <c r="D171" s="10" t="s">
        <v>259</v>
      </c>
      <c r="E171" s="10">
        <f>VLOOKUP(F171,pic!A:B,2,FALSE)</f>
        <v>13</v>
      </c>
      <c r="F171" s="11" t="s">
        <v>240</v>
      </c>
      <c r="G171">
        <f>VLOOKUP(A171,project2!A:B,2,FALSE)</f>
        <v>196</v>
      </c>
    </row>
    <row r="172" spans="1:7" x14ac:dyDescent="0.55000000000000004">
      <c r="A172" t="str">
        <f t="shared" si="2"/>
        <v>Yamaha CorporationINDIV TAX - 2019</v>
      </c>
      <c r="B172" s="9" t="s">
        <v>170</v>
      </c>
      <c r="C172" s="9" t="s">
        <v>6</v>
      </c>
      <c r="D172" s="10" t="s">
        <v>249</v>
      </c>
      <c r="E172" s="10">
        <f>VLOOKUP(F172,pic!A:B,2,FALSE)</f>
        <v>8</v>
      </c>
      <c r="F172" s="11" t="s">
        <v>218</v>
      </c>
      <c r="G172">
        <f>VLOOKUP(A172,project2!A:B,2,FALSE)</f>
        <v>196</v>
      </c>
    </row>
    <row r="173" spans="1:7" x14ac:dyDescent="0.55000000000000004">
      <c r="A173" t="str">
        <f t="shared" si="2"/>
        <v>Yamaha CorporationTAX EQUALIZATION - 2020</v>
      </c>
      <c r="B173" s="9" t="s">
        <v>170</v>
      </c>
      <c r="C173" s="9" t="s">
        <v>261</v>
      </c>
      <c r="D173" s="10" t="s">
        <v>248</v>
      </c>
      <c r="E173" s="10">
        <f>VLOOKUP(F173,pic!A:B,2,FALSE)</f>
        <v>1</v>
      </c>
      <c r="F173" s="11" t="s">
        <v>192</v>
      </c>
      <c r="G173" t="e">
        <f>VLOOKUP(A173,project2!A:B,2,FALSE)</f>
        <v>#N/A</v>
      </c>
    </row>
    <row r="174" spans="1:7" x14ac:dyDescent="0.55000000000000004">
      <c r="A174" t="str">
        <f t="shared" si="2"/>
        <v>Yamaha CorporationTAX EQUALIZATION - 2020</v>
      </c>
      <c r="B174" s="9" t="s">
        <v>170</v>
      </c>
      <c r="C174" s="9" t="s">
        <v>261</v>
      </c>
      <c r="D174" s="10" t="s">
        <v>249</v>
      </c>
      <c r="E174" s="10">
        <f>VLOOKUP(F174,pic!A:B,2,FALSE)</f>
        <v>7</v>
      </c>
      <c r="F174" s="11" t="s">
        <v>119</v>
      </c>
      <c r="G174" t="e">
        <f>VLOOKUP(A174,project2!A:B,2,FALSE)</f>
        <v>#N/A</v>
      </c>
    </row>
    <row r="175" spans="1:7" x14ac:dyDescent="0.55000000000000004">
      <c r="A175" t="str">
        <f t="shared" si="2"/>
        <v>Yamaha CorporationTAX EQUALIZATION - 2020</v>
      </c>
      <c r="B175" s="9" t="s">
        <v>170</v>
      </c>
      <c r="C175" s="9" t="s">
        <v>261</v>
      </c>
      <c r="D175" s="10" t="s">
        <v>249</v>
      </c>
      <c r="E175" s="10">
        <f>VLOOKUP(F175,pic!A:B,2,FALSE)</f>
        <v>8</v>
      </c>
      <c r="F175" s="11" t="s">
        <v>218</v>
      </c>
      <c r="G175" t="e">
        <f>VLOOKUP(A175,project2!A:B,2,FALSE)</f>
        <v>#N/A</v>
      </c>
    </row>
    <row r="176" spans="1:7" x14ac:dyDescent="0.55000000000000004">
      <c r="A176" t="str">
        <f t="shared" si="2"/>
        <v>Yamaha CorporationTAX EQUALIZATION - 2020</v>
      </c>
      <c r="B176" s="9" t="s">
        <v>170</v>
      </c>
      <c r="C176" s="9" t="s">
        <v>261</v>
      </c>
      <c r="D176" s="10" t="s">
        <v>250</v>
      </c>
      <c r="E176" s="10">
        <f>VLOOKUP(F176,pic!A:B,2,FALSE)</f>
        <v>11</v>
      </c>
      <c r="F176" s="11" t="s">
        <v>238</v>
      </c>
      <c r="G176" t="e">
        <f>VLOOKUP(A176,project2!A:B,2,FALSE)</f>
        <v>#N/A</v>
      </c>
    </row>
    <row r="177" spans="1:7" x14ac:dyDescent="0.55000000000000004">
      <c r="A177" t="str">
        <f t="shared" si="2"/>
        <v>Yamaha Group - Line 6 Inc.INDIV TAX - 2019</v>
      </c>
      <c r="B177" s="9" t="s">
        <v>171</v>
      </c>
      <c r="C177" s="9" t="s">
        <v>6</v>
      </c>
      <c r="D177" s="10" t="s">
        <v>248</v>
      </c>
      <c r="E177" s="10">
        <f>VLOOKUP(F177,pic!A:B,2,FALSE)</f>
        <v>1</v>
      </c>
      <c r="F177" s="11" t="s">
        <v>192</v>
      </c>
      <c r="G177">
        <f>VLOOKUP(A177,project2!A:B,2,FALSE)</f>
        <v>198</v>
      </c>
    </row>
    <row r="178" spans="1:7" x14ac:dyDescent="0.55000000000000004">
      <c r="A178" t="str">
        <f t="shared" si="2"/>
        <v>Yamaha Group - Line 6 Inc.INDIV TAX - 2019</v>
      </c>
      <c r="B178" s="9" t="s">
        <v>171</v>
      </c>
      <c r="C178" s="9" t="s">
        <v>6</v>
      </c>
      <c r="D178" s="10" t="s">
        <v>250</v>
      </c>
      <c r="E178" s="10">
        <f>VLOOKUP(F178,pic!A:B,2,FALSE)</f>
        <v>11</v>
      </c>
      <c r="F178" s="11" t="s">
        <v>238</v>
      </c>
      <c r="G178">
        <f>VLOOKUP(A178,project2!A:B,2,FALSE)</f>
        <v>198</v>
      </c>
    </row>
    <row r="179" spans="1:7" x14ac:dyDescent="0.55000000000000004">
      <c r="A179" t="str">
        <f t="shared" si="2"/>
        <v>Yamaha Group - Line 6 Inc.INDIV TAX - 2019</v>
      </c>
      <c r="B179" s="9" t="s">
        <v>171</v>
      </c>
      <c r="C179" s="9" t="s">
        <v>6</v>
      </c>
      <c r="D179" s="10" t="s">
        <v>249</v>
      </c>
      <c r="E179" s="10">
        <f>VLOOKUP(F179,pic!A:B,2,FALSE)</f>
        <v>7</v>
      </c>
      <c r="F179" s="11" t="s">
        <v>119</v>
      </c>
      <c r="G179">
        <f>VLOOKUP(A179,project2!A:B,2,FALSE)</f>
        <v>198</v>
      </c>
    </row>
    <row r="180" spans="1:7" x14ac:dyDescent="0.55000000000000004">
      <c r="A180" t="str">
        <f t="shared" si="2"/>
        <v>Yamaha Group - Line 6 Inc.INDIV TAX - 2019</v>
      </c>
      <c r="B180" s="9" t="s">
        <v>171</v>
      </c>
      <c r="C180" s="9" t="s">
        <v>6</v>
      </c>
      <c r="D180" s="10" t="s">
        <v>250</v>
      </c>
      <c r="E180" s="10">
        <f>VLOOKUP(F180,pic!A:B,2,FALSE)</f>
        <v>14</v>
      </c>
      <c r="F180" s="11" t="s">
        <v>241</v>
      </c>
      <c r="G180">
        <f>VLOOKUP(A180,project2!A:B,2,FALSE)</f>
        <v>198</v>
      </c>
    </row>
    <row r="181" spans="1:7" x14ac:dyDescent="0.55000000000000004">
      <c r="A181" t="str">
        <f t="shared" si="2"/>
        <v>Yamaha Group - Line 6 Inc.INDIV TAX - 2019</v>
      </c>
      <c r="B181" s="9" t="s">
        <v>171</v>
      </c>
      <c r="C181" s="9" t="s">
        <v>6</v>
      </c>
      <c r="D181" s="10" t="s">
        <v>259</v>
      </c>
      <c r="E181" s="10">
        <f>VLOOKUP(F181,pic!A:B,2,FALSE)</f>
        <v>13</v>
      </c>
      <c r="F181" s="11" t="s">
        <v>240</v>
      </c>
      <c r="G181">
        <f>VLOOKUP(A181,project2!A:B,2,FALSE)</f>
        <v>198</v>
      </c>
    </row>
    <row r="182" spans="1:7" x14ac:dyDescent="0.55000000000000004">
      <c r="A182" t="str">
        <f t="shared" si="2"/>
        <v>Yamaha Group - Line 6 Inc.INDIV TAX - 2019</v>
      </c>
      <c r="B182" s="9" t="s">
        <v>171</v>
      </c>
      <c r="C182" s="9" t="s">
        <v>6</v>
      </c>
      <c r="D182" s="10" t="s">
        <v>249</v>
      </c>
      <c r="E182" s="10">
        <f>VLOOKUP(F182,pic!A:B,2,FALSE)</f>
        <v>8</v>
      </c>
      <c r="F182" s="11" t="s">
        <v>218</v>
      </c>
      <c r="G182">
        <f>VLOOKUP(A182,project2!A:B,2,FALSE)</f>
        <v>198</v>
      </c>
    </row>
    <row r="183" spans="1:7" x14ac:dyDescent="0.55000000000000004">
      <c r="A183" t="str">
        <f t="shared" si="2"/>
        <v>Yamaha Group - Revolabs, Inc.INDIV TAX - 2019</v>
      </c>
      <c r="B183" s="9" t="s">
        <v>172</v>
      </c>
      <c r="C183" s="9" t="s">
        <v>6</v>
      </c>
      <c r="D183" s="10" t="s">
        <v>248</v>
      </c>
      <c r="E183" s="10">
        <f>VLOOKUP(F183,pic!A:B,2,FALSE)</f>
        <v>1</v>
      </c>
      <c r="F183" s="11" t="s">
        <v>192</v>
      </c>
      <c r="G183" t="e">
        <f>VLOOKUP(A183,project2!A:B,2,FALSE)</f>
        <v>#N/A</v>
      </c>
    </row>
    <row r="184" spans="1:7" x14ac:dyDescent="0.55000000000000004">
      <c r="A184" t="str">
        <f t="shared" si="2"/>
        <v>Yamaha Group - Revolabs, Inc.INDIV TAX - 2019</v>
      </c>
      <c r="B184" s="9" t="s">
        <v>172</v>
      </c>
      <c r="C184" s="9" t="s">
        <v>6</v>
      </c>
      <c r="D184" s="10" t="s">
        <v>250</v>
      </c>
      <c r="E184" s="10">
        <f>VLOOKUP(F184,pic!A:B,2,FALSE)</f>
        <v>11</v>
      </c>
      <c r="F184" s="11" t="s">
        <v>238</v>
      </c>
      <c r="G184" t="e">
        <f>VLOOKUP(A184,project2!A:B,2,FALSE)</f>
        <v>#N/A</v>
      </c>
    </row>
    <row r="185" spans="1:7" x14ac:dyDescent="0.55000000000000004">
      <c r="A185" t="str">
        <f t="shared" si="2"/>
        <v>Yamaha Group - Revolabs, Inc.INDIV TAX - 2019</v>
      </c>
      <c r="B185" s="9" t="s">
        <v>172</v>
      </c>
      <c r="C185" s="9" t="s">
        <v>6</v>
      </c>
      <c r="D185" s="10" t="s">
        <v>249</v>
      </c>
      <c r="E185" s="10">
        <f>VLOOKUP(F185,pic!A:B,2,FALSE)</f>
        <v>7</v>
      </c>
      <c r="F185" s="11" t="s">
        <v>119</v>
      </c>
      <c r="G185" t="e">
        <f>VLOOKUP(A185,project2!A:B,2,FALSE)</f>
        <v>#N/A</v>
      </c>
    </row>
    <row r="186" spans="1:7" x14ac:dyDescent="0.55000000000000004">
      <c r="A186" t="str">
        <f t="shared" si="2"/>
        <v>Yamaha Group - Revolabs, Inc.INDIV TAX - 2019</v>
      </c>
      <c r="B186" s="9" t="s">
        <v>172</v>
      </c>
      <c r="C186" s="9" t="s">
        <v>6</v>
      </c>
      <c r="D186" s="10" t="s">
        <v>249</v>
      </c>
      <c r="E186" s="10">
        <f>VLOOKUP(F186,pic!A:B,2,FALSE)</f>
        <v>8</v>
      </c>
      <c r="F186" s="11" t="s">
        <v>218</v>
      </c>
      <c r="G186" t="e">
        <f>VLOOKUP(A186,project2!A:B,2,FALSE)</f>
        <v>#N/A</v>
      </c>
    </row>
    <row r="187" spans="1:7" x14ac:dyDescent="0.55000000000000004">
      <c r="A187" t="str">
        <f t="shared" si="2"/>
        <v>Yoneda, AkimasaINDIV TAX - 2019</v>
      </c>
      <c r="B187" s="9" t="s">
        <v>173</v>
      </c>
      <c r="C187" s="9" t="s">
        <v>6</v>
      </c>
      <c r="D187" s="10" t="s">
        <v>248</v>
      </c>
      <c r="E187" s="10">
        <f>VLOOKUP(F187,pic!A:B,2,FALSE)</f>
        <v>1</v>
      </c>
      <c r="F187" s="11" t="s">
        <v>192</v>
      </c>
      <c r="G187" t="e">
        <f>VLOOKUP(A187,project2!A:B,2,FALSE)</f>
        <v>#N/A</v>
      </c>
    </row>
    <row r="188" spans="1:7" x14ac:dyDescent="0.55000000000000004">
      <c r="A188" t="str">
        <f t="shared" si="2"/>
        <v>Yoneda, AkimasaINDIV TAX - 2019</v>
      </c>
      <c r="B188" s="9" t="s">
        <v>173</v>
      </c>
      <c r="C188" s="9" t="s">
        <v>6</v>
      </c>
      <c r="D188" s="10" t="s">
        <v>249</v>
      </c>
      <c r="E188" s="10">
        <f>VLOOKUP(F188,pic!A:B,2,FALSE)</f>
        <v>7</v>
      </c>
      <c r="F188" s="11" t="s">
        <v>119</v>
      </c>
      <c r="G188" t="e">
        <f>VLOOKUP(A188,project2!A:B,2,FALSE)</f>
        <v>#N/A</v>
      </c>
    </row>
    <row r="189" spans="1:7" x14ac:dyDescent="0.55000000000000004">
      <c r="A189" t="str">
        <f t="shared" si="2"/>
        <v>Yoneda, AkimasaINDIV TAX - 2019</v>
      </c>
      <c r="B189" s="9" t="s">
        <v>173</v>
      </c>
      <c r="C189" s="9" t="s">
        <v>6</v>
      </c>
      <c r="D189" s="10" t="s">
        <v>259</v>
      </c>
      <c r="E189" s="10">
        <f>VLOOKUP(F189,pic!A:B,2,FALSE)</f>
        <v>13</v>
      </c>
      <c r="F189" s="11" t="s">
        <v>240</v>
      </c>
      <c r="G189" t="e">
        <f>VLOOKUP(A189,project2!A:B,2,FALSE)</f>
        <v>#N/A</v>
      </c>
    </row>
    <row r="190" spans="1:7" x14ac:dyDescent="0.55000000000000004">
      <c r="A190" t="str">
        <f t="shared" si="2"/>
        <v>K.K.3ACORP TAX - 2019</v>
      </c>
      <c r="B190" s="9" t="s">
        <v>155</v>
      </c>
      <c r="C190" s="9" t="s">
        <v>1</v>
      </c>
      <c r="D190" s="10" t="s">
        <v>248</v>
      </c>
      <c r="E190" s="10">
        <f>VLOOKUP(F190,pic!A:B,2,FALSE)</f>
        <v>1</v>
      </c>
      <c r="F190" s="11" t="s">
        <v>192</v>
      </c>
      <c r="G190">
        <f>VLOOKUP(A190,project2!A:B,2,FALSE)</f>
        <v>163</v>
      </c>
    </row>
    <row r="191" spans="1:7" x14ac:dyDescent="0.55000000000000004">
      <c r="A191" t="str">
        <f t="shared" si="2"/>
        <v>K.K.3ACORP TAX - 2019</v>
      </c>
      <c r="B191" s="9" t="s">
        <v>155</v>
      </c>
      <c r="C191" s="9" t="s">
        <v>1</v>
      </c>
      <c r="D191" s="10" t="s">
        <v>250</v>
      </c>
      <c r="E191" s="10">
        <v>0</v>
      </c>
      <c r="F191" s="11" t="s">
        <v>252</v>
      </c>
      <c r="G191">
        <f>VLOOKUP(A191,project2!A:B,2,FALSE)</f>
        <v>163</v>
      </c>
    </row>
    <row r="192" spans="1:7" x14ac:dyDescent="0.55000000000000004">
      <c r="A192" t="str">
        <f t="shared" si="2"/>
        <v>K.K.3ACORP TAX - 2019</v>
      </c>
      <c r="B192" s="9" t="s">
        <v>155</v>
      </c>
      <c r="C192" s="9" t="s">
        <v>1</v>
      </c>
      <c r="D192" s="10" t="s">
        <v>254</v>
      </c>
      <c r="E192" s="10">
        <f>VLOOKUP(F192,pic!A:B,2,FALSE)</f>
        <v>9</v>
      </c>
      <c r="F192" s="11" t="s">
        <v>217</v>
      </c>
      <c r="G192">
        <f>VLOOKUP(A192,project2!A:B,2,FALSE)</f>
        <v>163</v>
      </c>
    </row>
    <row r="193" spans="1:7" x14ac:dyDescent="0.55000000000000004">
      <c r="A193" t="str">
        <f t="shared" si="2"/>
        <v>K.K.3ACORP TAX - 2019</v>
      </c>
      <c r="B193" s="9" t="s">
        <v>155</v>
      </c>
      <c r="C193" s="9" t="s">
        <v>1</v>
      </c>
      <c r="D193" s="10" t="s">
        <v>251</v>
      </c>
      <c r="E193" s="10">
        <f>VLOOKUP(F193,pic!A:B,2,FALSE)</f>
        <v>3</v>
      </c>
      <c r="F193" s="11" t="s">
        <v>104</v>
      </c>
      <c r="G193">
        <f>VLOOKUP(A193,project2!A:B,2,FALSE)</f>
        <v>163</v>
      </c>
    </row>
    <row r="194" spans="1:7" x14ac:dyDescent="0.55000000000000004">
      <c r="A194" t="str">
        <f t="shared" si="2"/>
        <v>K.K.3ACORP TAX - 2019</v>
      </c>
      <c r="B194" s="9" t="s">
        <v>155</v>
      </c>
      <c r="C194" s="9" t="s">
        <v>1</v>
      </c>
      <c r="D194" s="10" t="s">
        <v>248</v>
      </c>
      <c r="E194" s="10">
        <f>VLOOKUP(F194,pic!A:B,2,FALSE)</f>
        <v>2</v>
      </c>
      <c r="F194" s="11" t="s">
        <v>236</v>
      </c>
      <c r="G194">
        <f>VLOOKUP(A194,project2!A:B,2,FALSE)</f>
        <v>163</v>
      </c>
    </row>
    <row r="195" spans="1:7" x14ac:dyDescent="0.55000000000000004">
      <c r="A195" t="str">
        <f t="shared" ref="A195:A258" si="3">B195&amp;C195</f>
        <v>K.K.3ACORP TAX - 2019</v>
      </c>
      <c r="B195" s="9" t="s">
        <v>155</v>
      </c>
      <c r="C195" s="9" t="s">
        <v>1</v>
      </c>
      <c r="D195" s="10" t="s">
        <v>249</v>
      </c>
      <c r="E195" s="10">
        <f>VLOOKUP(F195,pic!A:B,2,FALSE)</f>
        <v>7</v>
      </c>
      <c r="F195" s="11" t="s">
        <v>119</v>
      </c>
      <c r="G195">
        <f>VLOOKUP(A195,project2!A:B,2,FALSE)</f>
        <v>163</v>
      </c>
    </row>
    <row r="196" spans="1:7" x14ac:dyDescent="0.55000000000000004">
      <c r="A196" t="str">
        <f t="shared" si="3"/>
        <v>Advanced Estate Capital Adviser International, Inc.BM - 2019</v>
      </c>
      <c r="B196" s="9" t="s">
        <v>141</v>
      </c>
      <c r="C196" s="9" t="s">
        <v>262</v>
      </c>
      <c r="D196" s="10" t="s">
        <v>249</v>
      </c>
      <c r="E196" s="10">
        <f>VLOOKUP(F196,pic!A:B,2,FALSE)</f>
        <v>7</v>
      </c>
      <c r="F196" s="11" t="s">
        <v>119</v>
      </c>
      <c r="G196" t="e">
        <f>VLOOKUP(A196,project2!A:B,2,FALSE)</f>
        <v>#N/A</v>
      </c>
    </row>
    <row r="197" spans="1:7" x14ac:dyDescent="0.55000000000000004">
      <c r="A197" t="str">
        <f t="shared" si="3"/>
        <v>ADW Management USA, Inc.BM - 2019</v>
      </c>
      <c r="B197" s="9" t="s">
        <v>143</v>
      </c>
      <c r="C197" s="9" t="s">
        <v>262</v>
      </c>
      <c r="D197" s="10" t="s">
        <v>249</v>
      </c>
      <c r="E197" s="10">
        <f>VLOOKUP(F197,pic!A:B,2,FALSE)</f>
        <v>7</v>
      </c>
      <c r="F197" s="11" t="s">
        <v>119</v>
      </c>
      <c r="G197" t="e">
        <f>VLOOKUP(A197,project2!A:B,2,FALSE)</f>
        <v>#N/A</v>
      </c>
    </row>
    <row r="198" spans="1:7" x14ac:dyDescent="0.55000000000000004">
      <c r="A198" t="str">
        <f t="shared" si="3"/>
        <v>Yamaha CorporationINDIV TAX - 2018</v>
      </c>
      <c r="B198" s="9" t="s">
        <v>170</v>
      </c>
      <c r="C198" s="9" t="s">
        <v>263</v>
      </c>
      <c r="D198" s="10" t="s">
        <v>248</v>
      </c>
      <c r="E198" s="10">
        <f>VLOOKUP(F198,pic!A:B,2,FALSE)</f>
        <v>1</v>
      </c>
      <c r="F198" s="11" t="s">
        <v>192</v>
      </c>
      <c r="G198" t="e">
        <f>VLOOKUP(A198,project2!A:B,2,FALSE)</f>
        <v>#N/A</v>
      </c>
    </row>
    <row r="199" spans="1:7" x14ac:dyDescent="0.55000000000000004">
      <c r="A199" t="str">
        <f t="shared" si="3"/>
        <v>Yamaha CorporationINDIV TAX - 2018</v>
      </c>
      <c r="B199" s="9" t="s">
        <v>170</v>
      </c>
      <c r="C199" s="9" t="s">
        <v>263</v>
      </c>
      <c r="D199" s="10" t="s">
        <v>249</v>
      </c>
      <c r="E199" s="10">
        <f>VLOOKUP(F199,pic!A:B,2,FALSE)</f>
        <v>7</v>
      </c>
      <c r="F199" s="11" t="s">
        <v>119</v>
      </c>
      <c r="G199" t="e">
        <f>VLOOKUP(A199,project2!A:B,2,FALSE)</f>
        <v>#N/A</v>
      </c>
    </row>
    <row r="200" spans="1:7" x14ac:dyDescent="0.55000000000000004">
      <c r="A200" t="str">
        <f t="shared" si="3"/>
        <v>Aoki, Norichika and SachiINDIV TAX - 2019</v>
      </c>
      <c r="B200" s="9" t="s">
        <v>145</v>
      </c>
      <c r="C200" s="9" t="s">
        <v>6</v>
      </c>
      <c r="D200" s="10" t="s">
        <v>250</v>
      </c>
      <c r="E200" s="10">
        <f>VLOOKUP(F200,pic!A:B,2,FALSE)</f>
        <v>12</v>
      </c>
      <c r="F200" s="11" t="s">
        <v>239</v>
      </c>
      <c r="G200">
        <f>VLOOKUP(A200,project2!A:B,2,FALSE)</f>
        <v>152</v>
      </c>
    </row>
    <row r="201" spans="1:7" x14ac:dyDescent="0.55000000000000004">
      <c r="A201" t="str">
        <f t="shared" si="3"/>
        <v>Aoki, Norichika and SachiINDIV TAX - 2019</v>
      </c>
      <c r="B201" s="9" t="s">
        <v>145</v>
      </c>
      <c r="C201" s="9" t="s">
        <v>6</v>
      </c>
      <c r="D201" s="10" t="s">
        <v>259</v>
      </c>
      <c r="E201" s="10">
        <f>VLOOKUP(F201,pic!A:B,2,FALSE)</f>
        <v>13</v>
      </c>
      <c r="F201" s="11" t="s">
        <v>240</v>
      </c>
      <c r="G201">
        <f>VLOOKUP(A201,project2!A:B,2,FALSE)</f>
        <v>152</v>
      </c>
    </row>
    <row r="202" spans="1:7" x14ac:dyDescent="0.55000000000000004">
      <c r="A202" t="str">
        <f t="shared" si="3"/>
        <v>Aoki, Norichika and SachiINDIV TAX - 2019</v>
      </c>
      <c r="B202" s="9" t="s">
        <v>145</v>
      </c>
      <c r="C202" s="9" t="s">
        <v>6</v>
      </c>
      <c r="D202" s="10" t="s">
        <v>250</v>
      </c>
      <c r="E202" s="10">
        <f>VLOOKUP(F202,pic!A:B,2,FALSE)</f>
        <v>11</v>
      </c>
      <c r="F202" s="11" t="s">
        <v>238</v>
      </c>
      <c r="G202">
        <f>VLOOKUP(A202,project2!A:B,2,FALSE)</f>
        <v>152</v>
      </c>
    </row>
    <row r="203" spans="1:7" x14ac:dyDescent="0.55000000000000004">
      <c r="A203" t="str">
        <f t="shared" si="3"/>
        <v>Aoki, Norichika and SachiINDIV TAX - 2019</v>
      </c>
      <c r="B203" s="9" t="s">
        <v>145</v>
      </c>
      <c r="C203" s="9" t="s">
        <v>6</v>
      </c>
      <c r="D203" s="10" t="s">
        <v>249</v>
      </c>
      <c r="E203" s="10">
        <v>0</v>
      </c>
      <c r="F203" s="11" t="s">
        <v>257</v>
      </c>
      <c r="G203">
        <f>VLOOKUP(A203,project2!A:B,2,FALSE)</f>
        <v>152</v>
      </c>
    </row>
    <row r="204" spans="1:7" x14ac:dyDescent="0.55000000000000004">
      <c r="A204" t="str">
        <f t="shared" si="3"/>
        <v>Aoki, Norichika and SachiINDIV TAX - 2019</v>
      </c>
      <c r="B204" s="9" t="s">
        <v>145</v>
      </c>
      <c r="C204" s="9" t="s">
        <v>6</v>
      </c>
      <c r="D204" s="10" t="s">
        <v>249</v>
      </c>
      <c r="E204" s="10">
        <f>VLOOKUP(F204,pic!A:B,2,FALSE)</f>
        <v>7</v>
      </c>
      <c r="F204" s="11" t="s">
        <v>119</v>
      </c>
      <c r="G204">
        <f>VLOOKUP(A204,project2!A:B,2,FALSE)</f>
        <v>152</v>
      </c>
    </row>
    <row r="205" spans="1:7" x14ac:dyDescent="0.55000000000000004">
      <c r="A205" t="str">
        <f t="shared" si="3"/>
        <v>Aoki, Norichika and SachiTAX AUDIT - ITR 2017</v>
      </c>
      <c r="B205" s="9" t="s">
        <v>145</v>
      </c>
      <c r="C205" s="9" t="s">
        <v>264</v>
      </c>
      <c r="D205" s="10" t="s">
        <v>250</v>
      </c>
      <c r="E205" s="10">
        <f>VLOOKUP(F205,pic!A:B,2,FALSE)</f>
        <v>12</v>
      </c>
      <c r="F205" s="11" t="s">
        <v>239</v>
      </c>
      <c r="G205" t="e">
        <f>VLOOKUP(A205,project2!A:B,2,FALSE)</f>
        <v>#N/A</v>
      </c>
    </row>
    <row r="206" spans="1:7" x14ac:dyDescent="0.55000000000000004">
      <c r="A206" t="str">
        <f t="shared" si="3"/>
        <v>Aoki, Norichika and SachiTAX AUDIT - ITR 2017</v>
      </c>
      <c r="B206" s="9" t="s">
        <v>145</v>
      </c>
      <c r="C206" s="9" t="s">
        <v>264</v>
      </c>
      <c r="D206" s="10" t="s">
        <v>250</v>
      </c>
      <c r="E206" s="10">
        <f>VLOOKUP(F206,pic!A:B,2,FALSE)</f>
        <v>11</v>
      </c>
      <c r="F206" s="11" t="s">
        <v>238</v>
      </c>
      <c r="G206" t="e">
        <f>VLOOKUP(A206,project2!A:B,2,FALSE)</f>
        <v>#N/A</v>
      </c>
    </row>
    <row r="207" spans="1:7" x14ac:dyDescent="0.55000000000000004">
      <c r="A207" t="str">
        <f t="shared" si="3"/>
        <v>Aoki, Norichika and SachiTAX AUDIT - ITR 2017</v>
      </c>
      <c r="B207" s="9" t="s">
        <v>145</v>
      </c>
      <c r="C207" s="9" t="s">
        <v>264</v>
      </c>
      <c r="D207" s="10" t="s">
        <v>259</v>
      </c>
      <c r="E207" s="10">
        <f>VLOOKUP(F207,pic!A:B,2,FALSE)</f>
        <v>13</v>
      </c>
      <c r="F207" s="11" t="s">
        <v>240</v>
      </c>
      <c r="G207" t="e">
        <f>VLOOKUP(A207,project2!A:B,2,FALSE)</f>
        <v>#N/A</v>
      </c>
    </row>
    <row r="208" spans="1:7" x14ac:dyDescent="0.55000000000000004">
      <c r="A208" t="str">
        <f t="shared" si="3"/>
        <v>Aoki, Norichika and SachiTAX AUDIT - ITR 2017</v>
      </c>
      <c r="B208" s="9" t="s">
        <v>145</v>
      </c>
      <c r="C208" s="9" t="s">
        <v>264</v>
      </c>
      <c r="D208" s="10" t="s">
        <v>249</v>
      </c>
      <c r="E208" s="10">
        <v>0</v>
      </c>
      <c r="F208" s="11" t="s">
        <v>257</v>
      </c>
      <c r="G208" t="e">
        <f>VLOOKUP(A208,project2!A:B,2,FALSE)</f>
        <v>#N/A</v>
      </c>
    </row>
    <row r="209" spans="1:7" x14ac:dyDescent="0.55000000000000004">
      <c r="A209" t="str">
        <f t="shared" si="3"/>
        <v>Aoki, Norichika and SachiTAX AUDIT - ITR 2017</v>
      </c>
      <c r="B209" s="9" t="s">
        <v>145</v>
      </c>
      <c r="C209" s="9" t="s">
        <v>264</v>
      </c>
      <c r="D209" s="10" t="s">
        <v>249</v>
      </c>
      <c r="E209" s="10">
        <f>VLOOKUP(F209,pic!A:B,2,FALSE)</f>
        <v>7</v>
      </c>
      <c r="F209" s="11" t="s">
        <v>119</v>
      </c>
      <c r="G209" t="e">
        <f>VLOOKUP(A209,project2!A:B,2,FALSE)</f>
        <v>#N/A</v>
      </c>
    </row>
    <row r="210" spans="1:7" x14ac:dyDescent="0.55000000000000004">
      <c r="A210" t="str">
        <f t="shared" si="3"/>
        <v>Crestec USA, Inc.INDIV TAX - 2019</v>
      </c>
      <c r="B210" s="9" t="s">
        <v>91</v>
      </c>
      <c r="C210" s="9" t="s">
        <v>6</v>
      </c>
      <c r="D210" s="10" t="s">
        <v>248</v>
      </c>
      <c r="E210" s="10">
        <f>VLOOKUP(F210,pic!A:B,2,FALSE)</f>
        <v>1</v>
      </c>
      <c r="F210" s="11" t="s">
        <v>192</v>
      </c>
      <c r="G210" t="e">
        <f>VLOOKUP(A210,project2!A:B,2,FALSE)</f>
        <v>#N/A</v>
      </c>
    </row>
    <row r="211" spans="1:7" x14ac:dyDescent="0.55000000000000004">
      <c r="A211" t="str">
        <f t="shared" si="3"/>
        <v>Crestec USA, Inc.INDIV TAX - 2019</v>
      </c>
      <c r="B211" s="9" t="s">
        <v>91</v>
      </c>
      <c r="C211" s="9" t="s">
        <v>6</v>
      </c>
      <c r="D211" s="10" t="s">
        <v>249</v>
      </c>
      <c r="E211" s="10">
        <f>VLOOKUP(F211,pic!A:B,2,FALSE)</f>
        <v>8</v>
      </c>
      <c r="F211" s="11" t="s">
        <v>218</v>
      </c>
      <c r="G211" t="e">
        <f>VLOOKUP(A211,project2!A:B,2,FALSE)</f>
        <v>#N/A</v>
      </c>
    </row>
    <row r="212" spans="1:7" x14ac:dyDescent="0.55000000000000004">
      <c r="A212" t="str">
        <f t="shared" si="3"/>
        <v>Crestec USA, Inc.INDIV TAX - 2019</v>
      </c>
      <c r="B212" s="9" t="s">
        <v>91</v>
      </c>
      <c r="C212" s="9" t="s">
        <v>6</v>
      </c>
      <c r="D212" s="10" t="s">
        <v>250</v>
      </c>
      <c r="E212" s="10">
        <f>VLOOKUP(F212,pic!A:B,2,FALSE)</f>
        <v>14</v>
      </c>
      <c r="F212" s="11" t="s">
        <v>241</v>
      </c>
      <c r="G212" t="e">
        <f>VLOOKUP(A212,project2!A:B,2,FALSE)</f>
        <v>#N/A</v>
      </c>
    </row>
    <row r="213" spans="1:7" x14ac:dyDescent="0.55000000000000004">
      <c r="A213" t="str">
        <f t="shared" si="3"/>
        <v>Crestec USA, Inc.INDIV TAX - 2019</v>
      </c>
      <c r="B213" s="9" t="s">
        <v>91</v>
      </c>
      <c r="C213" s="9" t="s">
        <v>6</v>
      </c>
      <c r="D213" s="10" t="s">
        <v>249</v>
      </c>
      <c r="E213" s="10">
        <v>0</v>
      </c>
      <c r="F213" s="11" t="s">
        <v>257</v>
      </c>
      <c r="G213" t="e">
        <f>VLOOKUP(A213,project2!A:B,2,FALSE)</f>
        <v>#N/A</v>
      </c>
    </row>
    <row r="214" spans="1:7" x14ac:dyDescent="0.55000000000000004">
      <c r="A214" t="str">
        <f t="shared" si="3"/>
        <v>Crestec USA, Inc.INDIV TAX - 2019</v>
      </c>
      <c r="B214" s="9" t="s">
        <v>91</v>
      </c>
      <c r="C214" s="9" t="s">
        <v>6</v>
      </c>
      <c r="D214" s="10" t="s">
        <v>249</v>
      </c>
      <c r="E214" s="10">
        <f>VLOOKUP(F214,pic!A:B,2,FALSE)</f>
        <v>7</v>
      </c>
      <c r="F214" s="11" t="s">
        <v>119</v>
      </c>
      <c r="G214" t="e">
        <f>VLOOKUP(A214,project2!A:B,2,FALSE)</f>
        <v>#N/A</v>
      </c>
    </row>
    <row r="215" spans="1:7" x14ac:dyDescent="0.55000000000000004">
      <c r="A215" t="str">
        <f t="shared" si="3"/>
        <v>Denney, Lawrence F and Mariko TomoriINDIV TAX - 2019</v>
      </c>
      <c r="B215" s="9" t="s">
        <v>147</v>
      </c>
      <c r="C215" s="9" t="s">
        <v>6</v>
      </c>
      <c r="D215" s="10" t="s">
        <v>250</v>
      </c>
      <c r="E215" s="10">
        <f>VLOOKUP(F215,pic!A:B,2,FALSE)</f>
        <v>12</v>
      </c>
      <c r="F215" s="11" t="s">
        <v>239</v>
      </c>
      <c r="G215" t="e">
        <f>VLOOKUP(A215,project2!A:B,2,FALSE)</f>
        <v>#N/A</v>
      </c>
    </row>
    <row r="216" spans="1:7" x14ac:dyDescent="0.55000000000000004">
      <c r="A216" t="str">
        <f t="shared" si="3"/>
        <v>Denney, Lawrence F and Mariko TomoriINDIV TAX - 2019</v>
      </c>
      <c r="B216" s="9" t="s">
        <v>147</v>
      </c>
      <c r="C216" s="9" t="s">
        <v>6</v>
      </c>
      <c r="D216" s="10" t="s">
        <v>259</v>
      </c>
      <c r="E216" s="10">
        <f>VLOOKUP(F216,pic!A:B,2,FALSE)</f>
        <v>13</v>
      </c>
      <c r="F216" s="11" t="s">
        <v>240</v>
      </c>
      <c r="G216" t="e">
        <f>VLOOKUP(A216,project2!A:B,2,FALSE)</f>
        <v>#N/A</v>
      </c>
    </row>
    <row r="217" spans="1:7" x14ac:dyDescent="0.55000000000000004">
      <c r="A217" t="str">
        <f t="shared" si="3"/>
        <v>Denney, Lawrence F and Mariko TomoriINDIV TAX - 2019</v>
      </c>
      <c r="B217" s="9" t="s">
        <v>147</v>
      </c>
      <c r="C217" s="9" t="s">
        <v>6</v>
      </c>
      <c r="D217" s="10" t="s">
        <v>249</v>
      </c>
      <c r="E217" s="10">
        <v>0</v>
      </c>
      <c r="F217" s="11" t="s">
        <v>257</v>
      </c>
      <c r="G217" t="e">
        <f>VLOOKUP(A217,project2!A:B,2,FALSE)</f>
        <v>#N/A</v>
      </c>
    </row>
    <row r="218" spans="1:7" x14ac:dyDescent="0.55000000000000004">
      <c r="A218" t="str">
        <f t="shared" si="3"/>
        <v>Denney, Lawrence F and Mariko TomoriINDIV TAX - 2019</v>
      </c>
      <c r="B218" s="9" t="s">
        <v>147</v>
      </c>
      <c r="C218" s="9" t="s">
        <v>6</v>
      </c>
      <c r="D218" s="10" t="s">
        <v>249</v>
      </c>
      <c r="E218" s="10">
        <f>VLOOKUP(F218,pic!A:B,2,FALSE)</f>
        <v>7</v>
      </c>
      <c r="F218" s="11" t="s">
        <v>119</v>
      </c>
      <c r="G218" t="e">
        <f>VLOOKUP(A218,project2!A:B,2,FALSE)</f>
        <v>#N/A</v>
      </c>
    </row>
    <row r="219" spans="1:7" x14ac:dyDescent="0.55000000000000004">
      <c r="A219" t="str">
        <f t="shared" si="3"/>
        <v>Fukudome, Kosuke and KazueINDIV TAX - 2019</v>
      </c>
      <c r="B219" s="9" t="s">
        <v>150</v>
      </c>
      <c r="C219" s="9" t="s">
        <v>6</v>
      </c>
      <c r="D219" s="10" t="s">
        <v>250</v>
      </c>
      <c r="E219" s="10">
        <f>VLOOKUP(F219,pic!A:B,2,FALSE)</f>
        <v>12</v>
      </c>
      <c r="F219" s="11" t="s">
        <v>239</v>
      </c>
      <c r="G219">
        <f>VLOOKUP(A219,project2!A:B,2,FALSE)</f>
        <v>158</v>
      </c>
    </row>
    <row r="220" spans="1:7" x14ac:dyDescent="0.55000000000000004">
      <c r="A220" t="str">
        <f t="shared" si="3"/>
        <v>Fukudome, Kosuke and KazueINDIV TAX - 2019</v>
      </c>
      <c r="B220" s="9" t="s">
        <v>150</v>
      </c>
      <c r="C220" s="9" t="s">
        <v>6</v>
      </c>
      <c r="D220" s="10" t="s">
        <v>250</v>
      </c>
      <c r="E220" s="10">
        <v>0</v>
      </c>
      <c r="F220" s="11" t="s">
        <v>252</v>
      </c>
      <c r="G220">
        <f>VLOOKUP(A220,project2!A:B,2,FALSE)</f>
        <v>158</v>
      </c>
    </row>
    <row r="221" spans="1:7" x14ac:dyDescent="0.55000000000000004">
      <c r="A221" t="str">
        <f t="shared" si="3"/>
        <v>Fukudome, Kosuke and KazueINDIV TAX - 2019</v>
      </c>
      <c r="B221" s="9" t="s">
        <v>150</v>
      </c>
      <c r="C221" s="9" t="s">
        <v>6</v>
      </c>
      <c r="D221" s="10" t="s">
        <v>250</v>
      </c>
      <c r="E221" s="10">
        <f>VLOOKUP(F221,pic!A:B,2,FALSE)</f>
        <v>10</v>
      </c>
      <c r="F221" s="11" t="s">
        <v>237</v>
      </c>
      <c r="G221">
        <f>VLOOKUP(A221,project2!A:B,2,FALSE)</f>
        <v>158</v>
      </c>
    </row>
    <row r="222" spans="1:7" x14ac:dyDescent="0.55000000000000004">
      <c r="A222" t="str">
        <f t="shared" si="3"/>
        <v>Fukudome, Kosuke and KazueINDIV TAX - 2019</v>
      </c>
      <c r="B222" s="9" t="s">
        <v>150</v>
      </c>
      <c r="C222" s="9" t="s">
        <v>6</v>
      </c>
      <c r="D222" s="10"/>
      <c r="E222" s="10">
        <v>0</v>
      </c>
      <c r="F222" s="11" t="s">
        <v>265</v>
      </c>
      <c r="G222">
        <f>VLOOKUP(A222,project2!A:B,2,FALSE)</f>
        <v>158</v>
      </c>
    </row>
    <row r="223" spans="1:7" x14ac:dyDescent="0.55000000000000004">
      <c r="A223" t="str">
        <f t="shared" si="3"/>
        <v>Fukudome, Kosuke and KazueINDIV TAX - 2019</v>
      </c>
      <c r="B223" s="9" t="s">
        <v>150</v>
      </c>
      <c r="C223" s="9" t="s">
        <v>6</v>
      </c>
      <c r="D223" s="10"/>
      <c r="E223" s="10">
        <v>0</v>
      </c>
      <c r="F223" s="11" t="s">
        <v>266</v>
      </c>
      <c r="G223">
        <f>VLOOKUP(A223,project2!A:B,2,FALSE)</f>
        <v>158</v>
      </c>
    </row>
    <row r="224" spans="1:7" x14ac:dyDescent="0.55000000000000004">
      <c r="A224" t="str">
        <f t="shared" si="3"/>
        <v>Fukudome, Kosuke and KazueINDIV TAX - 2019</v>
      </c>
      <c r="B224" s="9" t="s">
        <v>150</v>
      </c>
      <c r="C224" s="9" t="s">
        <v>6</v>
      </c>
      <c r="D224" s="10" t="s">
        <v>259</v>
      </c>
      <c r="E224" s="10">
        <f>VLOOKUP(F224,pic!A:B,2,FALSE)</f>
        <v>13</v>
      </c>
      <c r="F224" s="11" t="s">
        <v>240</v>
      </c>
      <c r="G224">
        <f>VLOOKUP(A224,project2!A:B,2,FALSE)</f>
        <v>158</v>
      </c>
    </row>
    <row r="225" spans="1:7" x14ac:dyDescent="0.55000000000000004">
      <c r="A225" t="str">
        <f t="shared" si="3"/>
        <v>Fukudome, Kosuke and KazueINDIV TAX - 2019</v>
      </c>
      <c r="B225" s="9" t="s">
        <v>150</v>
      </c>
      <c r="C225" s="9" t="s">
        <v>6</v>
      </c>
      <c r="D225" s="10" t="s">
        <v>250</v>
      </c>
      <c r="E225" s="10">
        <f>VLOOKUP(F225,pic!A:B,2,FALSE)</f>
        <v>11</v>
      </c>
      <c r="F225" s="11" t="s">
        <v>238</v>
      </c>
      <c r="G225">
        <f>VLOOKUP(A225,project2!A:B,2,FALSE)</f>
        <v>158</v>
      </c>
    </row>
    <row r="226" spans="1:7" x14ac:dyDescent="0.55000000000000004">
      <c r="A226" t="str">
        <f t="shared" si="3"/>
        <v>Fukudome, Kosuke and KazueINDIV TAX - 2019</v>
      </c>
      <c r="B226" s="9" t="s">
        <v>150</v>
      </c>
      <c r="C226" s="9" t="s">
        <v>6</v>
      </c>
      <c r="D226" s="10" t="s">
        <v>249</v>
      </c>
      <c r="E226" s="10">
        <v>0</v>
      </c>
      <c r="F226" s="11" t="s">
        <v>257</v>
      </c>
      <c r="G226">
        <f>VLOOKUP(A226,project2!A:B,2,FALSE)</f>
        <v>158</v>
      </c>
    </row>
    <row r="227" spans="1:7" x14ac:dyDescent="0.55000000000000004">
      <c r="A227" t="str">
        <f t="shared" si="3"/>
        <v>Fukudome, Kosuke and KazueINDIV TAX - 2019</v>
      </c>
      <c r="B227" s="9" t="s">
        <v>150</v>
      </c>
      <c r="C227" s="9" t="s">
        <v>6</v>
      </c>
      <c r="D227" s="10" t="s">
        <v>249</v>
      </c>
      <c r="E227" s="10">
        <f>VLOOKUP(F227,pic!A:B,2,FALSE)</f>
        <v>7</v>
      </c>
      <c r="F227" s="11" t="s">
        <v>119</v>
      </c>
      <c r="G227">
        <f>VLOOKUP(A227,project2!A:B,2,FALSE)</f>
        <v>158</v>
      </c>
    </row>
    <row r="228" spans="1:7" x14ac:dyDescent="0.55000000000000004">
      <c r="A228" t="str">
        <f t="shared" si="3"/>
        <v>Kuroda, Hiroki and MasayoINDIV TAX - 2019</v>
      </c>
      <c r="B228" s="9" t="s">
        <v>157</v>
      </c>
      <c r="C228" s="9" t="s">
        <v>6</v>
      </c>
      <c r="D228" s="10" t="s">
        <v>250</v>
      </c>
      <c r="E228" s="10">
        <f>VLOOKUP(F228,pic!A:B,2,FALSE)</f>
        <v>12</v>
      </c>
      <c r="F228" s="11" t="s">
        <v>239</v>
      </c>
      <c r="G228">
        <f>VLOOKUP(A228,project2!A:B,2,FALSE)</f>
        <v>164</v>
      </c>
    </row>
    <row r="229" spans="1:7" x14ac:dyDescent="0.55000000000000004">
      <c r="A229" t="str">
        <f t="shared" si="3"/>
        <v>Kuroda, Hiroki and MasayoINDIV TAX - 2019</v>
      </c>
      <c r="B229" s="9" t="s">
        <v>157</v>
      </c>
      <c r="C229" s="9" t="s">
        <v>6</v>
      </c>
      <c r="D229" s="10" t="s">
        <v>250</v>
      </c>
      <c r="E229" s="10">
        <v>0</v>
      </c>
      <c r="F229" s="11" t="s">
        <v>252</v>
      </c>
      <c r="G229">
        <f>VLOOKUP(A229,project2!A:B,2,FALSE)</f>
        <v>164</v>
      </c>
    </row>
    <row r="230" spans="1:7" x14ac:dyDescent="0.55000000000000004">
      <c r="A230" t="str">
        <f t="shared" si="3"/>
        <v>Kuroda, Hiroki and MasayoINDIV TAX - 2019</v>
      </c>
      <c r="B230" s="9" t="s">
        <v>157</v>
      </c>
      <c r="C230" s="9" t="s">
        <v>6</v>
      </c>
      <c r="D230" s="10"/>
      <c r="E230" s="10">
        <v>0</v>
      </c>
      <c r="F230" s="11" t="s">
        <v>265</v>
      </c>
      <c r="G230">
        <f>VLOOKUP(A230,project2!A:B,2,FALSE)</f>
        <v>164</v>
      </c>
    </row>
    <row r="231" spans="1:7" x14ac:dyDescent="0.55000000000000004">
      <c r="A231" t="str">
        <f t="shared" si="3"/>
        <v>Kuroda, Hiroki and MasayoINDIV TAX - 2019</v>
      </c>
      <c r="B231" s="9" t="s">
        <v>157</v>
      </c>
      <c r="C231" s="9" t="s">
        <v>6</v>
      </c>
      <c r="D231" s="10"/>
      <c r="E231" s="10">
        <v>0</v>
      </c>
      <c r="F231" s="11" t="s">
        <v>266</v>
      </c>
      <c r="G231">
        <f>VLOOKUP(A231,project2!A:B,2,FALSE)</f>
        <v>164</v>
      </c>
    </row>
    <row r="232" spans="1:7" x14ac:dyDescent="0.55000000000000004">
      <c r="A232" t="str">
        <f t="shared" si="3"/>
        <v>Kuroda, Hiroki and MasayoINDIV TAX - 2019</v>
      </c>
      <c r="B232" s="9" t="s">
        <v>157</v>
      </c>
      <c r="C232" s="9" t="s">
        <v>6</v>
      </c>
      <c r="D232" s="10" t="s">
        <v>259</v>
      </c>
      <c r="E232" s="10">
        <f>VLOOKUP(F232,pic!A:B,2,FALSE)</f>
        <v>13</v>
      </c>
      <c r="F232" s="11" t="s">
        <v>240</v>
      </c>
      <c r="G232">
        <f>VLOOKUP(A232,project2!A:B,2,FALSE)</f>
        <v>164</v>
      </c>
    </row>
    <row r="233" spans="1:7" x14ac:dyDescent="0.55000000000000004">
      <c r="A233" t="str">
        <f t="shared" si="3"/>
        <v>Kuroda, Hiroki and MasayoINDIV TAX - 2019</v>
      </c>
      <c r="B233" s="9" t="s">
        <v>157</v>
      </c>
      <c r="C233" s="9" t="s">
        <v>6</v>
      </c>
      <c r="D233" s="10" t="s">
        <v>250</v>
      </c>
      <c r="E233" s="10">
        <f>VLOOKUP(F233,pic!A:B,2,FALSE)</f>
        <v>11</v>
      </c>
      <c r="F233" s="11" t="s">
        <v>238</v>
      </c>
      <c r="G233">
        <f>VLOOKUP(A233,project2!A:B,2,FALSE)</f>
        <v>164</v>
      </c>
    </row>
    <row r="234" spans="1:7" x14ac:dyDescent="0.55000000000000004">
      <c r="A234" t="str">
        <f t="shared" si="3"/>
        <v>Kuroda, Hiroki and MasayoINDIV TAX - 2019</v>
      </c>
      <c r="B234" s="9" t="s">
        <v>157</v>
      </c>
      <c r="C234" s="9" t="s">
        <v>6</v>
      </c>
      <c r="D234" s="10" t="s">
        <v>249</v>
      </c>
      <c r="E234" s="10">
        <v>0</v>
      </c>
      <c r="F234" s="11" t="s">
        <v>257</v>
      </c>
      <c r="G234">
        <f>VLOOKUP(A234,project2!A:B,2,FALSE)</f>
        <v>164</v>
      </c>
    </row>
    <row r="235" spans="1:7" x14ac:dyDescent="0.55000000000000004">
      <c r="A235" t="str">
        <f t="shared" si="3"/>
        <v>Kuroda, Hiroki and MasayoINDIV TAX - 2019</v>
      </c>
      <c r="B235" s="9" t="s">
        <v>157</v>
      </c>
      <c r="C235" s="9" t="s">
        <v>6</v>
      </c>
      <c r="D235" s="10" t="s">
        <v>249</v>
      </c>
      <c r="E235" s="10">
        <f>VLOOKUP(F235,pic!A:B,2,FALSE)</f>
        <v>7</v>
      </c>
      <c r="F235" s="11" t="s">
        <v>119</v>
      </c>
      <c r="G235">
        <f>VLOOKUP(A235,project2!A:B,2,FALSE)</f>
        <v>164</v>
      </c>
    </row>
    <row r="236" spans="1:7" x14ac:dyDescent="0.55000000000000004">
      <c r="A236" t="str">
        <f t="shared" si="3"/>
        <v>Makita, KazuhisaINDIV TAX - 2019</v>
      </c>
      <c r="B236" s="9" t="s">
        <v>158</v>
      </c>
      <c r="C236" s="9" t="s">
        <v>6</v>
      </c>
      <c r="D236" s="10" t="s">
        <v>250</v>
      </c>
      <c r="E236" s="10">
        <f>VLOOKUP(F236,pic!A:B,2,FALSE)</f>
        <v>12</v>
      </c>
      <c r="F236" s="11" t="s">
        <v>239</v>
      </c>
      <c r="G236">
        <f>VLOOKUP(A236,project2!A:B,2,FALSE)</f>
        <v>165</v>
      </c>
    </row>
    <row r="237" spans="1:7" x14ac:dyDescent="0.55000000000000004">
      <c r="A237" t="str">
        <f t="shared" si="3"/>
        <v>Makita, KazuhisaINDIV TAX - 2019</v>
      </c>
      <c r="B237" s="9" t="s">
        <v>158</v>
      </c>
      <c r="C237" s="9" t="s">
        <v>6</v>
      </c>
      <c r="D237" s="10"/>
      <c r="E237" s="10">
        <v>0</v>
      </c>
      <c r="F237" s="11" t="s">
        <v>266</v>
      </c>
      <c r="G237">
        <f>VLOOKUP(A237,project2!A:B,2,FALSE)</f>
        <v>165</v>
      </c>
    </row>
    <row r="238" spans="1:7" x14ac:dyDescent="0.55000000000000004">
      <c r="A238" t="str">
        <f t="shared" si="3"/>
        <v>Makita, KazuhisaINDIV TAX - 2019</v>
      </c>
      <c r="B238" s="9" t="s">
        <v>158</v>
      </c>
      <c r="C238" s="9" t="s">
        <v>6</v>
      </c>
      <c r="D238" s="10" t="s">
        <v>259</v>
      </c>
      <c r="E238" s="10">
        <f>VLOOKUP(F238,pic!A:B,2,FALSE)</f>
        <v>13</v>
      </c>
      <c r="F238" s="11" t="s">
        <v>240</v>
      </c>
      <c r="G238">
        <f>VLOOKUP(A238,project2!A:B,2,FALSE)</f>
        <v>165</v>
      </c>
    </row>
    <row r="239" spans="1:7" x14ac:dyDescent="0.55000000000000004">
      <c r="A239" t="str">
        <f t="shared" si="3"/>
        <v>Makita, KazuhisaINDIV TAX - 2019</v>
      </c>
      <c r="B239" s="9" t="s">
        <v>158</v>
      </c>
      <c r="C239" s="9" t="s">
        <v>6</v>
      </c>
      <c r="D239" s="10" t="s">
        <v>249</v>
      </c>
      <c r="E239" s="10">
        <v>0</v>
      </c>
      <c r="F239" s="11" t="s">
        <v>257</v>
      </c>
      <c r="G239">
        <f>VLOOKUP(A239,project2!A:B,2,FALSE)</f>
        <v>165</v>
      </c>
    </row>
    <row r="240" spans="1:7" x14ac:dyDescent="0.55000000000000004">
      <c r="A240" t="str">
        <f t="shared" si="3"/>
        <v>Makita, KazuhisaINDIV TAX - 2019</v>
      </c>
      <c r="B240" s="9" t="s">
        <v>158</v>
      </c>
      <c r="C240" s="9" t="s">
        <v>6</v>
      </c>
      <c r="D240" s="10" t="s">
        <v>249</v>
      </c>
      <c r="E240" s="10">
        <f>VLOOKUP(F240,pic!A:B,2,FALSE)</f>
        <v>7</v>
      </c>
      <c r="F240" s="11" t="s">
        <v>119</v>
      </c>
      <c r="G240">
        <f>VLOOKUP(A240,project2!A:B,2,FALSE)</f>
        <v>165</v>
      </c>
    </row>
    <row r="241" spans="1:7" x14ac:dyDescent="0.55000000000000004">
      <c r="A241" t="str">
        <f t="shared" si="3"/>
        <v>Nomo, Hideo and KikukoINDIV TAX - 2019</v>
      </c>
      <c r="B241" s="9" t="s">
        <v>267</v>
      </c>
      <c r="C241" s="9" t="s">
        <v>6</v>
      </c>
      <c r="D241" s="10" t="s">
        <v>249</v>
      </c>
      <c r="E241" s="10">
        <v>0</v>
      </c>
      <c r="F241" s="11" t="s">
        <v>257</v>
      </c>
      <c r="G241" t="e">
        <f>VLOOKUP(A241,project2!A:B,2,FALSE)</f>
        <v>#N/A</v>
      </c>
    </row>
    <row r="242" spans="1:7" x14ac:dyDescent="0.55000000000000004">
      <c r="A242" t="str">
        <f t="shared" si="3"/>
        <v>NPR of America Inc.BM - 2020</v>
      </c>
      <c r="B242" s="9" t="s">
        <v>159</v>
      </c>
      <c r="C242" s="9" t="s">
        <v>4</v>
      </c>
      <c r="D242" s="10" t="s">
        <v>250</v>
      </c>
      <c r="E242" s="10">
        <f>VLOOKUP(F242,pic!A:B,2,FALSE)</f>
        <v>12</v>
      </c>
      <c r="F242" s="11" t="s">
        <v>239</v>
      </c>
      <c r="G242">
        <f>VLOOKUP(A242,project2!A:B,2,FALSE)</f>
        <v>169</v>
      </c>
    </row>
    <row r="243" spans="1:7" x14ac:dyDescent="0.55000000000000004">
      <c r="A243" t="str">
        <f t="shared" si="3"/>
        <v>NPR of America Inc.BM - 2020</v>
      </c>
      <c r="B243" s="9" t="s">
        <v>159</v>
      </c>
      <c r="C243" s="9" t="s">
        <v>4</v>
      </c>
      <c r="D243" s="10"/>
      <c r="E243" s="10">
        <f>VLOOKUP(F243,pic!A:B,2,FALSE)</f>
        <v>5</v>
      </c>
      <c r="F243" s="11" t="s">
        <v>201</v>
      </c>
      <c r="G243">
        <f>VLOOKUP(A243,project2!A:B,2,FALSE)</f>
        <v>169</v>
      </c>
    </row>
    <row r="244" spans="1:7" x14ac:dyDescent="0.55000000000000004">
      <c r="A244" t="str">
        <f t="shared" si="3"/>
        <v>NPR of America Inc.BM - 2020</v>
      </c>
      <c r="B244" s="9" t="s">
        <v>159</v>
      </c>
      <c r="C244" s="9" t="s">
        <v>4</v>
      </c>
      <c r="D244" s="10" t="s">
        <v>259</v>
      </c>
      <c r="E244" s="10">
        <f>VLOOKUP(F244,pic!A:B,2,FALSE)</f>
        <v>13</v>
      </c>
      <c r="F244" s="11" t="s">
        <v>240</v>
      </c>
      <c r="G244">
        <f>VLOOKUP(A244,project2!A:B,2,FALSE)</f>
        <v>169</v>
      </c>
    </row>
    <row r="245" spans="1:7" x14ac:dyDescent="0.55000000000000004">
      <c r="A245" t="str">
        <f t="shared" si="3"/>
        <v>NPR of America Inc.BM - 2020</v>
      </c>
      <c r="B245" s="9" t="s">
        <v>159</v>
      </c>
      <c r="C245" s="9" t="s">
        <v>4</v>
      </c>
      <c r="D245" s="10" t="s">
        <v>249</v>
      </c>
      <c r="E245" s="10">
        <v>0</v>
      </c>
      <c r="F245" s="11" t="s">
        <v>257</v>
      </c>
      <c r="G245">
        <f>VLOOKUP(A245,project2!A:B,2,FALSE)</f>
        <v>169</v>
      </c>
    </row>
    <row r="246" spans="1:7" x14ac:dyDescent="0.55000000000000004">
      <c r="A246" t="str">
        <f t="shared" si="3"/>
        <v>NPR of America Inc.BM - 2020</v>
      </c>
      <c r="B246" s="9" t="s">
        <v>159</v>
      </c>
      <c r="C246" s="9" t="s">
        <v>4</v>
      </c>
      <c r="D246" s="10" t="s">
        <v>249</v>
      </c>
      <c r="E246" s="10">
        <f>VLOOKUP(F246,pic!A:B,2,FALSE)</f>
        <v>7</v>
      </c>
      <c r="F246" s="11" t="s">
        <v>119</v>
      </c>
      <c r="G246">
        <f>VLOOKUP(A246,project2!A:B,2,FALSE)</f>
        <v>169</v>
      </c>
    </row>
    <row r="247" spans="1:7" x14ac:dyDescent="0.55000000000000004">
      <c r="A247" t="str">
        <f t="shared" si="3"/>
        <v>NPR of America Inc.INDIV TAX - 2019</v>
      </c>
      <c r="B247" s="9" t="s">
        <v>159</v>
      </c>
      <c r="C247" s="9" t="s">
        <v>6</v>
      </c>
      <c r="D247" s="10" t="s">
        <v>248</v>
      </c>
      <c r="E247" s="10">
        <f>VLOOKUP(F247,pic!A:B,2,FALSE)</f>
        <v>1</v>
      </c>
      <c r="F247" s="11" t="s">
        <v>192</v>
      </c>
      <c r="G247">
        <f>VLOOKUP(A247,project2!A:B,2,FALSE)</f>
        <v>170</v>
      </c>
    </row>
    <row r="248" spans="1:7" x14ac:dyDescent="0.55000000000000004">
      <c r="A248" t="str">
        <f t="shared" si="3"/>
        <v>NPR of America Inc.INDIV TAX - 2019</v>
      </c>
      <c r="B248" s="9" t="s">
        <v>159</v>
      </c>
      <c r="C248" s="9" t="s">
        <v>6</v>
      </c>
      <c r="D248" s="10" t="s">
        <v>250</v>
      </c>
      <c r="E248" s="10">
        <v>0</v>
      </c>
      <c r="F248" s="11" t="s">
        <v>252</v>
      </c>
      <c r="G248">
        <f>VLOOKUP(A248,project2!A:B,2,FALSE)</f>
        <v>170</v>
      </c>
    </row>
    <row r="249" spans="1:7" x14ac:dyDescent="0.55000000000000004">
      <c r="A249" t="str">
        <f t="shared" si="3"/>
        <v>NPR of America Inc.INDIV TAX - 2019</v>
      </c>
      <c r="B249" s="9" t="s">
        <v>159</v>
      </c>
      <c r="C249" s="9" t="s">
        <v>6</v>
      </c>
      <c r="D249" s="10" t="s">
        <v>250</v>
      </c>
      <c r="E249" s="10">
        <f>VLOOKUP(F249,pic!A:B,2,FALSE)</f>
        <v>12</v>
      </c>
      <c r="F249" s="11" t="s">
        <v>239</v>
      </c>
      <c r="G249">
        <f>VLOOKUP(A249,project2!A:B,2,FALSE)</f>
        <v>170</v>
      </c>
    </row>
    <row r="250" spans="1:7" x14ac:dyDescent="0.55000000000000004">
      <c r="A250" t="str">
        <f t="shared" si="3"/>
        <v>NPR of America Inc.INDIV TAX - 2019</v>
      </c>
      <c r="B250" s="9" t="s">
        <v>159</v>
      </c>
      <c r="C250" s="9" t="s">
        <v>6</v>
      </c>
      <c r="D250" s="10" t="s">
        <v>250</v>
      </c>
      <c r="E250" s="10">
        <f>VLOOKUP(F250,pic!A:B,2,FALSE)</f>
        <v>14</v>
      </c>
      <c r="F250" s="11" t="s">
        <v>241</v>
      </c>
      <c r="G250">
        <f>VLOOKUP(A250,project2!A:B,2,FALSE)</f>
        <v>170</v>
      </c>
    </row>
    <row r="251" spans="1:7" x14ac:dyDescent="0.55000000000000004">
      <c r="A251" t="str">
        <f t="shared" si="3"/>
        <v>NPR of America Inc.INDIV TAX - 2019</v>
      </c>
      <c r="B251" s="9" t="s">
        <v>159</v>
      </c>
      <c r="C251" s="9" t="s">
        <v>6</v>
      </c>
      <c r="D251" s="10" t="s">
        <v>250</v>
      </c>
      <c r="E251" s="10">
        <f>VLOOKUP(F251,pic!A:B,2,FALSE)</f>
        <v>10</v>
      </c>
      <c r="F251" s="11" t="s">
        <v>237</v>
      </c>
      <c r="G251">
        <f>VLOOKUP(A251,project2!A:B,2,FALSE)</f>
        <v>170</v>
      </c>
    </row>
    <row r="252" spans="1:7" x14ac:dyDescent="0.55000000000000004">
      <c r="A252" t="str">
        <f t="shared" si="3"/>
        <v>NPR of America Inc.INDIV TAX - 2019</v>
      </c>
      <c r="B252" s="9" t="s">
        <v>159</v>
      </c>
      <c r="C252" s="9" t="s">
        <v>6</v>
      </c>
      <c r="D252" s="10" t="s">
        <v>250</v>
      </c>
      <c r="E252" s="10">
        <v>0</v>
      </c>
      <c r="F252" s="11" t="s">
        <v>265</v>
      </c>
      <c r="G252">
        <f>VLOOKUP(A252,project2!A:B,2,FALSE)</f>
        <v>170</v>
      </c>
    </row>
    <row r="253" spans="1:7" x14ac:dyDescent="0.55000000000000004">
      <c r="A253" t="str">
        <f t="shared" si="3"/>
        <v>NPR of America Inc.INDIV TAX - 2019</v>
      </c>
      <c r="B253" s="9" t="s">
        <v>159</v>
      </c>
      <c r="C253" s="9" t="s">
        <v>6</v>
      </c>
      <c r="D253" s="10" t="s">
        <v>250</v>
      </c>
      <c r="E253" s="10">
        <v>0</v>
      </c>
      <c r="F253" s="11" t="s">
        <v>266</v>
      </c>
      <c r="G253">
        <f>VLOOKUP(A253,project2!A:B,2,FALSE)</f>
        <v>170</v>
      </c>
    </row>
    <row r="254" spans="1:7" x14ac:dyDescent="0.55000000000000004">
      <c r="A254" t="str">
        <f t="shared" si="3"/>
        <v>NPR of America Inc.INDIV TAX - 2019</v>
      </c>
      <c r="B254" s="9" t="s">
        <v>159</v>
      </c>
      <c r="C254" s="9" t="s">
        <v>6</v>
      </c>
      <c r="D254" s="10" t="s">
        <v>249</v>
      </c>
      <c r="E254" s="10">
        <v>0</v>
      </c>
      <c r="F254" s="11" t="s">
        <v>257</v>
      </c>
      <c r="G254">
        <f>VLOOKUP(A254,project2!A:B,2,FALSE)</f>
        <v>170</v>
      </c>
    </row>
    <row r="255" spans="1:7" x14ac:dyDescent="0.55000000000000004">
      <c r="A255" t="str">
        <f t="shared" si="3"/>
        <v>NPR of America Inc.INDIV TAX - 2019</v>
      </c>
      <c r="B255" s="9" t="s">
        <v>159</v>
      </c>
      <c r="C255" s="9" t="s">
        <v>6</v>
      </c>
      <c r="D255" s="10" t="s">
        <v>249</v>
      </c>
      <c r="E255" s="10">
        <f>VLOOKUP(F255,pic!A:B,2,FALSE)</f>
        <v>7</v>
      </c>
      <c r="F255" s="11" t="s">
        <v>119</v>
      </c>
      <c r="G255">
        <f>VLOOKUP(A255,project2!A:B,2,FALSE)</f>
        <v>170</v>
      </c>
    </row>
    <row r="256" spans="1:7" x14ac:dyDescent="0.55000000000000004">
      <c r="A256" t="str">
        <f t="shared" si="3"/>
        <v>Otsuka, Akinori and AkemiINDIV TAX - 2019</v>
      </c>
      <c r="B256" s="9" t="s">
        <v>161</v>
      </c>
      <c r="C256" s="9" t="s">
        <v>6</v>
      </c>
      <c r="D256" s="10" t="s">
        <v>250</v>
      </c>
      <c r="E256" s="10">
        <f>VLOOKUP(F256,pic!A:B,2,FALSE)</f>
        <v>12</v>
      </c>
      <c r="F256" s="11" t="s">
        <v>239</v>
      </c>
      <c r="G256">
        <f>VLOOKUP(A256,project2!A:B,2,FALSE)</f>
        <v>174</v>
      </c>
    </row>
    <row r="257" spans="1:7" x14ac:dyDescent="0.55000000000000004">
      <c r="A257" t="str">
        <f t="shared" si="3"/>
        <v>Otsuka, Akinori and AkemiINDIV TAX - 2019</v>
      </c>
      <c r="B257" s="9" t="s">
        <v>161</v>
      </c>
      <c r="C257" s="9" t="s">
        <v>6</v>
      </c>
      <c r="D257" s="10" t="s">
        <v>259</v>
      </c>
      <c r="E257" s="10">
        <f>VLOOKUP(F257,pic!A:B,2,FALSE)</f>
        <v>13</v>
      </c>
      <c r="F257" s="11" t="s">
        <v>240</v>
      </c>
      <c r="G257">
        <f>VLOOKUP(A257,project2!A:B,2,FALSE)</f>
        <v>174</v>
      </c>
    </row>
    <row r="258" spans="1:7" x14ac:dyDescent="0.55000000000000004">
      <c r="A258" t="str">
        <f t="shared" si="3"/>
        <v>Otsuka, Akinori and AkemiINDIV TAX - 2019</v>
      </c>
      <c r="B258" s="9" t="s">
        <v>161</v>
      </c>
      <c r="C258" s="9" t="s">
        <v>6</v>
      </c>
      <c r="D258" s="10" t="s">
        <v>249</v>
      </c>
      <c r="E258" s="10">
        <v>0</v>
      </c>
      <c r="F258" s="11" t="s">
        <v>257</v>
      </c>
      <c r="G258">
        <f>VLOOKUP(A258,project2!A:B,2,FALSE)</f>
        <v>174</v>
      </c>
    </row>
    <row r="259" spans="1:7" x14ac:dyDescent="0.55000000000000004">
      <c r="A259" t="str">
        <f t="shared" ref="A259:A312" si="4">B259&amp;C259</f>
        <v>Otsuka, Akinori and AkemiINDIV TAX - 2019</v>
      </c>
      <c r="B259" s="9" t="s">
        <v>161</v>
      </c>
      <c r="C259" s="9" t="s">
        <v>6</v>
      </c>
      <c r="D259" s="10" t="s">
        <v>249</v>
      </c>
      <c r="E259" s="10">
        <f>VLOOKUP(F259,pic!A:B,2,FALSE)</f>
        <v>7</v>
      </c>
      <c r="F259" s="11" t="s">
        <v>119</v>
      </c>
      <c r="G259">
        <f>VLOOKUP(A259,project2!A:B,2,FALSE)</f>
        <v>174</v>
      </c>
    </row>
    <row r="260" spans="1:7" x14ac:dyDescent="0.55000000000000004">
      <c r="A260" t="str">
        <f t="shared" si="4"/>
        <v>Satoh Brothers International, Inc.CORP TAX - 2019</v>
      </c>
      <c r="B260" s="9" t="s">
        <v>163</v>
      </c>
      <c r="C260" s="9" t="s">
        <v>1</v>
      </c>
      <c r="D260" s="10" t="s">
        <v>250</v>
      </c>
      <c r="E260" s="10">
        <f>VLOOKUP(F260,pic!A:B,2,FALSE)</f>
        <v>11</v>
      </c>
      <c r="F260" s="11" t="s">
        <v>238</v>
      </c>
      <c r="G260">
        <f>VLOOKUP(A260,project2!A:B,2,FALSE)</f>
        <v>181</v>
      </c>
    </row>
    <row r="261" spans="1:7" x14ac:dyDescent="0.55000000000000004">
      <c r="A261" t="str">
        <f t="shared" si="4"/>
        <v>Satoh Brothers International, Inc.CORP TAX - 2019</v>
      </c>
      <c r="B261" s="9" t="s">
        <v>163</v>
      </c>
      <c r="C261" s="9" t="s">
        <v>1</v>
      </c>
      <c r="D261" s="10" t="s">
        <v>251</v>
      </c>
      <c r="E261" s="10">
        <v>0</v>
      </c>
      <c r="F261" s="11" t="s">
        <v>268</v>
      </c>
      <c r="G261">
        <f>VLOOKUP(A261,project2!A:B,2,FALSE)</f>
        <v>181</v>
      </c>
    </row>
    <row r="262" spans="1:7" x14ac:dyDescent="0.55000000000000004">
      <c r="A262" t="str">
        <f t="shared" si="4"/>
        <v>Satoh Brothers International, Inc.CORP TAX - 2019</v>
      </c>
      <c r="B262" s="9" t="s">
        <v>163</v>
      </c>
      <c r="C262" s="9" t="s">
        <v>1</v>
      </c>
      <c r="D262" s="10" t="s">
        <v>250</v>
      </c>
      <c r="E262" s="10">
        <v>0</v>
      </c>
      <c r="F262" s="11" t="s">
        <v>252</v>
      </c>
      <c r="G262">
        <f>VLOOKUP(A262,project2!A:B,2,FALSE)</f>
        <v>181</v>
      </c>
    </row>
    <row r="263" spans="1:7" x14ac:dyDescent="0.55000000000000004">
      <c r="A263" t="str">
        <f t="shared" si="4"/>
        <v>Satoh Brothers International, Inc.CORP TAX - 2019</v>
      </c>
      <c r="B263" s="9" t="s">
        <v>163</v>
      </c>
      <c r="C263" s="9" t="s">
        <v>1</v>
      </c>
      <c r="D263" s="10" t="s">
        <v>249</v>
      </c>
      <c r="E263" s="10">
        <f>VLOOKUP(F263,pic!A:B,2,FALSE)</f>
        <v>7</v>
      </c>
      <c r="F263" s="11" t="s">
        <v>119</v>
      </c>
      <c r="G263">
        <f>VLOOKUP(A263,project2!A:B,2,FALSE)</f>
        <v>181</v>
      </c>
    </row>
    <row r="264" spans="1:7" x14ac:dyDescent="0.55000000000000004">
      <c r="A264" t="str">
        <f t="shared" si="4"/>
        <v>Satoh Brothers International, Inc.CORP TAX - 2019</v>
      </c>
      <c r="B264" s="9" t="s">
        <v>163</v>
      </c>
      <c r="C264" s="9" t="s">
        <v>1</v>
      </c>
      <c r="D264" s="10" t="s">
        <v>250</v>
      </c>
      <c r="E264" s="10">
        <v>0</v>
      </c>
      <c r="F264" s="11" t="s">
        <v>255</v>
      </c>
      <c r="G264">
        <f>VLOOKUP(A264,project2!A:B,2,FALSE)</f>
        <v>181</v>
      </c>
    </row>
    <row r="265" spans="1:7" x14ac:dyDescent="0.55000000000000004">
      <c r="A265" t="str">
        <f t="shared" si="4"/>
        <v>Satoh Brothers International, Inc.CORP TAX - 2019</v>
      </c>
      <c r="B265" s="9" t="s">
        <v>163</v>
      </c>
      <c r="C265" s="9" t="s">
        <v>1</v>
      </c>
      <c r="D265" s="10" t="s">
        <v>249</v>
      </c>
      <c r="E265" s="10">
        <v>0</v>
      </c>
      <c r="F265" s="11" t="s">
        <v>257</v>
      </c>
      <c r="G265">
        <f>VLOOKUP(A265,project2!A:B,2,FALSE)</f>
        <v>181</v>
      </c>
    </row>
    <row r="266" spans="1:7" x14ac:dyDescent="0.55000000000000004">
      <c r="A266" t="str">
        <f t="shared" si="4"/>
        <v>Satoh Brothers International, Inc.CORP TAX - 2019</v>
      </c>
      <c r="B266" s="9" t="s">
        <v>163</v>
      </c>
      <c r="C266" s="9" t="s">
        <v>1</v>
      </c>
      <c r="D266" s="10" t="s">
        <v>249</v>
      </c>
      <c r="E266" s="10">
        <f>VLOOKUP(F266,pic!A:B,2,FALSE)</f>
        <v>7</v>
      </c>
      <c r="F266" s="11" t="s">
        <v>119</v>
      </c>
      <c r="G266">
        <f>VLOOKUP(A266,project2!A:B,2,FALSE)</f>
        <v>181</v>
      </c>
    </row>
    <row r="267" spans="1:7" x14ac:dyDescent="0.55000000000000004">
      <c r="A267" t="str">
        <f t="shared" si="4"/>
        <v>Satoh Brothers International, Inc.CORP TAX - 2020</v>
      </c>
      <c r="B267" s="9" t="s">
        <v>163</v>
      </c>
      <c r="C267" s="9" t="s">
        <v>28</v>
      </c>
      <c r="D267" s="10" t="s">
        <v>254</v>
      </c>
      <c r="E267" s="10">
        <f>VLOOKUP(F267,pic!A:B,2,FALSE)</f>
        <v>9</v>
      </c>
      <c r="F267" s="11" t="s">
        <v>217</v>
      </c>
      <c r="G267">
        <f>VLOOKUP(A267,project2!A:B,2,FALSE)</f>
        <v>182</v>
      </c>
    </row>
    <row r="268" spans="1:7" x14ac:dyDescent="0.55000000000000004">
      <c r="A268" t="str">
        <f t="shared" si="4"/>
        <v>Satoh Brothers International, Inc.CORP TAX - 2020</v>
      </c>
      <c r="B268" s="9" t="s">
        <v>163</v>
      </c>
      <c r="C268" s="9" t="s">
        <v>28</v>
      </c>
      <c r="D268" s="10" t="s">
        <v>250</v>
      </c>
      <c r="E268" s="10">
        <f>VLOOKUP(F268,pic!A:B,2,FALSE)</f>
        <v>11</v>
      </c>
      <c r="F268" s="11" t="s">
        <v>238</v>
      </c>
      <c r="G268">
        <f>VLOOKUP(A268,project2!A:B,2,FALSE)</f>
        <v>182</v>
      </c>
    </row>
    <row r="269" spans="1:7" x14ac:dyDescent="0.55000000000000004">
      <c r="A269" t="str">
        <f t="shared" si="4"/>
        <v>Satoh Brothers International, Inc.CORP TAX - 2020</v>
      </c>
      <c r="B269" s="9" t="s">
        <v>163</v>
      </c>
      <c r="C269" s="9" t="s">
        <v>28</v>
      </c>
      <c r="D269" s="10" t="s">
        <v>249</v>
      </c>
      <c r="E269" s="10">
        <v>0</v>
      </c>
      <c r="F269" s="11" t="s">
        <v>257</v>
      </c>
      <c r="G269">
        <f>VLOOKUP(A269,project2!A:B,2,FALSE)</f>
        <v>182</v>
      </c>
    </row>
    <row r="270" spans="1:7" x14ac:dyDescent="0.55000000000000004">
      <c r="A270" t="str">
        <f t="shared" si="4"/>
        <v>Satoh Brothers International, Inc.CORP TAX - 2020</v>
      </c>
      <c r="B270" s="9" t="s">
        <v>163</v>
      </c>
      <c r="C270" s="9" t="s">
        <v>28</v>
      </c>
      <c r="D270" s="10" t="s">
        <v>249</v>
      </c>
      <c r="E270" s="10">
        <f>VLOOKUP(F270,pic!A:B,2,FALSE)</f>
        <v>7</v>
      </c>
      <c r="F270" s="11" t="s">
        <v>119</v>
      </c>
      <c r="G270">
        <f>VLOOKUP(A270,project2!A:B,2,FALSE)</f>
        <v>182</v>
      </c>
    </row>
    <row r="271" spans="1:7" x14ac:dyDescent="0.55000000000000004">
      <c r="A271" t="str">
        <f t="shared" si="4"/>
        <v>Satoh Brothers International, Inc.INDIV TAX - 2019</v>
      </c>
      <c r="B271" s="9" t="s">
        <v>163</v>
      </c>
      <c r="C271" s="9" t="s">
        <v>6</v>
      </c>
      <c r="D271" s="10" t="s">
        <v>248</v>
      </c>
      <c r="E271" s="10">
        <f>VLOOKUP(F271,pic!A:B,2,FALSE)</f>
        <v>1</v>
      </c>
      <c r="F271" s="11" t="s">
        <v>192</v>
      </c>
      <c r="G271">
        <f>VLOOKUP(A271,project2!A:B,2,FALSE)</f>
        <v>183</v>
      </c>
    </row>
    <row r="272" spans="1:7" x14ac:dyDescent="0.55000000000000004">
      <c r="A272" t="str">
        <f t="shared" si="4"/>
        <v>Satoh Brothers International, Inc.INDIV TAX - 2019</v>
      </c>
      <c r="B272" s="9" t="s">
        <v>163</v>
      </c>
      <c r="C272" s="9" t="s">
        <v>6</v>
      </c>
      <c r="D272" s="10" t="s">
        <v>250</v>
      </c>
      <c r="E272" s="10">
        <v>0</v>
      </c>
      <c r="F272" s="11" t="s">
        <v>252</v>
      </c>
      <c r="G272">
        <f>VLOOKUP(A272,project2!A:B,2,FALSE)</f>
        <v>183</v>
      </c>
    </row>
    <row r="273" spans="1:7" x14ac:dyDescent="0.55000000000000004">
      <c r="A273" t="str">
        <f t="shared" si="4"/>
        <v>Satoh Brothers International, Inc.INDIV TAX - 2019</v>
      </c>
      <c r="B273" s="9" t="s">
        <v>163</v>
      </c>
      <c r="C273" s="9" t="s">
        <v>6</v>
      </c>
      <c r="D273" s="10" t="s">
        <v>250</v>
      </c>
      <c r="E273" s="10">
        <v>0</v>
      </c>
      <c r="F273" s="11" t="s">
        <v>266</v>
      </c>
      <c r="G273">
        <f>VLOOKUP(A273,project2!A:B,2,FALSE)</f>
        <v>183</v>
      </c>
    </row>
    <row r="274" spans="1:7" x14ac:dyDescent="0.55000000000000004">
      <c r="A274" t="str">
        <f t="shared" si="4"/>
        <v>Satoh Brothers International, Inc.INDIV TAX - 2019</v>
      </c>
      <c r="B274" s="9" t="s">
        <v>163</v>
      </c>
      <c r="C274" s="9" t="s">
        <v>6</v>
      </c>
      <c r="D274" s="10" t="s">
        <v>251</v>
      </c>
      <c r="E274" s="10">
        <f>VLOOKUP(F274,pic!A:B,2,FALSE)</f>
        <v>4</v>
      </c>
      <c r="F274" s="11" t="s">
        <v>220</v>
      </c>
      <c r="G274">
        <f>VLOOKUP(A274,project2!A:B,2,FALSE)</f>
        <v>183</v>
      </c>
    </row>
    <row r="275" spans="1:7" x14ac:dyDescent="0.55000000000000004">
      <c r="A275" t="str">
        <f t="shared" si="4"/>
        <v>Satoh Brothers International, Inc.INDIV TAX - 2019</v>
      </c>
      <c r="B275" s="9" t="s">
        <v>163</v>
      </c>
      <c r="C275" s="9" t="s">
        <v>6</v>
      </c>
      <c r="D275" s="10" t="s">
        <v>250</v>
      </c>
      <c r="E275" s="10">
        <f>VLOOKUP(F275,pic!A:B,2,FALSE)</f>
        <v>12</v>
      </c>
      <c r="F275" s="11" t="s">
        <v>239</v>
      </c>
      <c r="G275">
        <f>VLOOKUP(A275,project2!A:B,2,FALSE)</f>
        <v>183</v>
      </c>
    </row>
    <row r="276" spans="1:7" x14ac:dyDescent="0.55000000000000004">
      <c r="A276" t="str">
        <f t="shared" si="4"/>
        <v>Satoh Brothers International, Inc.INDIV TAX - 2019</v>
      </c>
      <c r="B276" s="9" t="s">
        <v>163</v>
      </c>
      <c r="C276" s="9" t="s">
        <v>6</v>
      </c>
      <c r="D276" s="10" t="s">
        <v>259</v>
      </c>
      <c r="E276" s="10">
        <f>VLOOKUP(F276,pic!A:B,2,FALSE)</f>
        <v>13</v>
      </c>
      <c r="F276" s="11" t="s">
        <v>240</v>
      </c>
      <c r="G276">
        <f>VLOOKUP(A276,project2!A:B,2,FALSE)</f>
        <v>183</v>
      </c>
    </row>
    <row r="277" spans="1:7" x14ac:dyDescent="0.55000000000000004">
      <c r="A277" t="str">
        <f t="shared" si="4"/>
        <v>Satoh Brothers International, Inc.INDIV TAX - 2019</v>
      </c>
      <c r="B277" s="9" t="s">
        <v>163</v>
      </c>
      <c r="C277" s="9" t="s">
        <v>6</v>
      </c>
      <c r="D277" s="10" t="s">
        <v>250</v>
      </c>
      <c r="E277" s="10">
        <f>VLOOKUP(F277,pic!A:B,2,FALSE)</f>
        <v>11</v>
      </c>
      <c r="F277" s="11" t="s">
        <v>238</v>
      </c>
      <c r="G277">
        <f>VLOOKUP(A277,project2!A:B,2,FALSE)</f>
        <v>183</v>
      </c>
    </row>
    <row r="278" spans="1:7" x14ac:dyDescent="0.55000000000000004">
      <c r="A278" t="str">
        <f t="shared" si="4"/>
        <v>Satoh Brothers International, Inc.INDIV TAX - 2019</v>
      </c>
      <c r="B278" s="9" t="s">
        <v>163</v>
      </c>
      <c r="C278" s="9" t="s">
        <v>6</v>
      </c>
      <c r="D278" s="10" t="s">
        <v>249</v>
      </c>
      <c r="E278" s="10">
        <v>0</v>
      </c>
      <c r="F278" s="11" t="s">
        <v>257</v>
      </c>
      <c r="G278">
        <f>VLOOKUP(A278,project2!A:B,2,FALSE)</f>
        <v>183</v>
      </c>
    </row>
    <row r="279" spans="1:7" x14ac:dyDescent="0.55000000000000004">
      <c r="A279" t="str">
        <f t="shared" si="4"/>
        <v>Satoh Brothers International, Inc.INDIV TAX - 2019</v>
      </c>
      <c r="B279" s="9" t="s">
        <v>163</v>
      </c>
      <c r="C279" s="9" t="s">
        <v>6</v>
      </c>
      <c r="D279" s="10" t="s">
        <v>249</v>
      </c>
      <c r="E279" s="10">
        <f>VLOOKUP(F279,pic!A:B,2,FALSE)</f>
        <v>7</v>
      </c>
      <c r="F279" s="11" t="s">
        <v>119</v>
      </c>
      <c r="G279">
        <f>VLOOKUP(A279,project2!A:B,2,FALSE)</f>
        <v>183</v>
      </c>
    </row>
    <row r="280" spans="1:7" x14ac:dyDescent="0.55000000000000004">
      <c r="A280" t="str">
        <f t="shared" si="4"/>
        <v>Satoh Brothers International, Inc.OTH BUS - 2020</v>
      </c>
      <c r="B280" s="9" t="s">
        <v>163</v>
      </c>
      <c r="C280" s="9" t="s">
        <v>269</v>
      </c>
      <c r="D280" s="10" t="s">
        <v>248</v>
      </c>
      <c r="E280" s="10">
        <f>VLOOKUP(F280,pic!A:B,2,FALSE)</f>
        <v>1</v>
      </c>
      <c r="F280" s="11" t="s">
        <v>192</v>
      </c>
      <c r="G280" t="e">
        <f>VLOOKUP(A280,project2!A:B,2,FALSE)</f>
        <v>#N/A</v>
      </c>
    </row>
    <row r="281" spans="1:7" x14ac:dyDescent="0.55000000000000004">
      <c r="A281" t="str">
        <f t="shared" si="4"/>
        <v>Satoh Brothers International, Inc.OTH BUS - 2020</v>
      </c>
      <c r="B281" s="9" t="s">
        <v>163</v>
      </c>
      <c r="C281" s="9" t="s">
        <v>269</v>
      </c>
      <c r="D281" s="10" t="s">
        <v>259</v>
      </c>
      <c r="E281" s="10">
        <f>VLOOKUP(F281,pic!A:B,2,FALSE)</f>
        <v>13</v>
      </c>
      <c r="F281" s="11" t="s">
        <v>240</v>
      </c>
      <c r="G281" t="e">
        <f>VLOOKUP(A281,project2!A:B,2,FALSE)</f>
        <v>#N/A</v>
      </c>
    </row>
    <row r="282" spans="1:7" x14ac:dyDescent="0.55000000000000004">
      <c r="A282" t="str">
        <f t="shared" si="4"/>
        <v>Satoh Brothers International, Inc.OTH BUS - 2020</v>
      </c>
      <c r="B282" s="9" t="s">
        <v>163</v>
      </c>
      <c r="C282" s="9" t="s">
        <v>269</v>
      </c>
      <c r="D282" s="10" t="s">
        <v>250</v>
      </c>
      <c r="E282" s="10">
        <f>VLOOKUP(F282,pic!A:B,2,FALSE)</f>
        <v>12</v>
      </c>
      <c r="F282" s="11" t="s">
        <v>239</v>
      </c>
      <c r="G282" t="e">
        <f>VLOOKUP(A282,project2!A:B,2,FALSE)</f>
        <v>#N/A</v>
      </c>
    </row>
    <row r="283" spans="1:7" x14ac:dyDescent="0.55000000000000004">
      <c r="A283" t="str">
        <f t="shared" si="4"/>
        <v>Satoh Brothers International, Inc.OTH BUS - 2020</v>
      </c>
      <c r="B283" s="9" t="s">
        <v>163</v>
      </c>
      <c r="C283" s="9" t="s">
        <v>269</v>
      </c>
      <c r="D283" s="10" t="s">
        <v>249</v>
      </c>
      <c r="E283" s="10">
        <v>0</v>
      </c>
      <c r="F283" s="11" t="s">
        <v>257</v>
      </c>
      <c r="G283" t="e">
        <f>VLOOKUP(A283,project2!A:B,2,FALSE)</f>
        <v>#N/A</v>
      </c>
    </row>
    <row r="284" spans="1:7" x14ac:dyDescent="0.55000000000000004">
      <c r="A284" t="str">
        <f t="shared" si="4"/>
        <v>Satoh Brothers International, Inc.OTH BUS - 2020</v>
      </c>
      <c r="B284" s="9" t="s">
        <v>163</v>
      </c>
      <c r="C284" s="9" t="s">
        <v>269</v>
      </c>
      <c r="D284" s="10" t="s">
        <v>249</v>
      </c>
      <c r="E284" s="10">
        <f>VLOOKUP(F284,pic!A:B,2,FALSE)</f>
        <v>7</v>
      </c>
      <c r="F284" s="11" t="s">
        <v>119</v>
      </c>
      <c r="G284" t="e">
        <f>VLOOKUP(A284,project2!A:B,2,FALSE)</f>
        <v>#N/A</v>
      </c>
    </row>
    <row r="285" spans="1:7" x14ac:dyDescent="0.55000000000000004">
      <c r="A285" t="str">
        <f t="shared" si="4"/>
        <v>Takahashi, Akira and YukiyoINDIV TAX - 2019</v>
      </c>
      <c r="B285" s="9" t="s">
        <v>165</v>
      </c>
      <c r="C285" s="9" t="s">
        <v>6</v>
      </c>
      <c r="D285" s="10"/>
      <c r="E285" s="10">
        <f>VLOOKUP(F285,pic!A:B,2,FALSE)</f>
        <v>5</v>
      </c>
      <c r="F285" s="11" t="s">
        <v>201</v>
      </c>
      <c r="G285">
        <f>VLOOKUP(A285,project2!A:B,2,FALSE)</f>
        <v>187</v>
      </c>
    </row>
    <row r="286" spans="1:7" x14ac:dyDescent="0.55000000000000004">
      <c r="A286" t="str">
        <f t="shared" si="4"/>
        <v>Takahashi, Akira and YukiyoINDIV TAX - 2019</v>
      </c>
      <c r="B286" s="9" t="s">
        <v>165</v>
      </c>
      <c r="C286" s="9" t="s">
        <v>6</v>
      </c>
      <c r="D286" s="10" t="s">
        <v>250</v>
      </c>
      <c r="E286" s="10">
        <v>0</v>
      </c>
      <c r="F286" s="11" t="s">
        <v>252</v>
      </c>
      <c r="G286">
        <f>VLOOKUP(A286,project2!A:B,2,FALSE)</f>
        <v>187</v>
      </c>
    </row>
    <row r="287" spans="1:7" x14ac:dyDescent="0.55000000000000004">
      <c r="A287" t="str">
        <f t="shared" si="4"/>
        <v>Takahashi, Akira and YukiyoINDIV TAX - 2019</v>
      </c>
      <c r="B287" s="9" t="s">
        <v>165</v>
      </c>
      <c r="C287" s="9" t="s">
        <v>6</v>
      </c>
      <c r="D287" s="10" t="s">
        <v>250</v>
      </c>
      <c r="E287" s="10">
        <f>VLOOKUP(F287,pic!A:B,2,FALSE)</f>
        <v>10</v>
      </c>
      <c r="F287" s="11" t="s">
        <v>237</v>
      </c>
      <c r="G287">
        <f>VLOOKUP(A287,project2!A:B,2,FALSE)</f>
        <v>187</v>
      </c>
    </row>
    <row r="288" spans="1:7" x14ac:dyDescent="0.55000000000000004">
      <c r="A288" t="str">
        <f t="shared" si="4"/>
        <v>Takahashi, Akira and YukiyoINDIV TAX - 2019</v>
      </c>
      <c r="B288" s="9" t="s">
        <v>165</v>
      </c>
      <c r="C288" s="9" t="s">
        <v>6</v>
      </c>
      <c r="D288" s="10" t="s">
        <v>250</v>
      </c>
      <c r="E288" s="10">
        <v>0</v>
      </c>
      <c r="F288" s="11" t="s">
        <v>265</v>
      </c>
      <c r="G288">
        <f>VLOOKUP(A288,project2!A:B,2,FALSE)</f>
        <v>187</v>
      </c>
    </row>
    <row r="289" spans="1:7" x14ac:dyDescent="0.55000000000000004">
      <c r="A289" t="str">
        <f t="shared" si="4"/>
        <v>Takahashi, Akira and YukiyoINDIV TAX - 2019</v>
      </c>
      <c r="B289" s="9" t="s">
        <v>165</v>
      </c>
      <c r="C289" s="9" t="s">
        <v>6</v>
      </c>
      <c r="D289" s="10" t="s">
        <v>259</v>
      </c>
      <c r="E289" s="10">
        <f>VLOOKUP(F289,pic!A:B,2,FALSE)</f>
        <v>13</v>
      </c>
      <c r="F289" s="11" t="s">
        <v>240</v>
      </c>
      <c r="G289">
        <f>VLOOKUP(A289,project2!A:B,2,FALSE)</f>
        <v>187</v>
      </c>
    </row>
    <row r="290" spans="1:7" x14ac:dyDescent="0.55000000000000004">
      <c r="A290" t="str">
        <f t="shared" si="4"/>
        <v>Takahashi, Akira and YukiyoINDIV TAX - 2019</v>
      </c>
      <c r="B290" s="9" t="s">
        <v>165</v>
      </c>
      <c r="C290" s="9" t="s">
        <v>6</v>
      </c>
      <c r="D290" s="10" t="s">
        <v>250</v>
      </c>
      <c r="E290" s="10">
        <f>VLOOKUP(F290,pic!A:B,2,FALSE)</f>
        <v>12</v>
      </c>
      <c r="F290" s="11" t="s">
        <v>239</v>
      </c>
      <c r="G290">
        <f>VLOOKUP(A290,project2!A:B,2,FALSE)</f>
        <v>187</v>
      </c>
    </row>
    <row r="291" spans="1:7" x14ac:dyDescent="0.55000000000000004">
      <c r="A291" t="str">
        <f t="shared" si="4"/>
        <v>Takahashi, Akira and YukiyoINDIV TAX - 2019</v>
      </c>
      <c r="B291" s="9" t="s">
        <v>165</v>
      </c>
      <c r="C291" s="9" t="s">
        <v>6</v>
      </c>
      <c r="D291" s="10" t="s">
        <v>249</v>
      </c>
      <c r="E291" s="10">
        <v>0</v>
      </c>
      <c r="F291" s="11" t="s">
        <v>257</v>
      </c>
      <c r="G291">
        <f>VLOOKUP(A291,project2!A:B,2,FALSE)</f>
        <v>187</v>
      </c>
    </row>
    <row r="292" spans="1:7" x14ac:dyDescent="0.55000000000000004">
      <c r="A292" t="str">
        <f t="shared" si="4"/>
        <v>Takahashi, Akira and YukiyoINDIV TAX - 2019</v>
      </c>
      <c r="B292" s="9" t="s">
        <v>165</v>
      </c>
      <c r="C292" s="9" t="s">
        <v>6</v>
      </c>
      <c r="D292" s="10" t="s">
        <v>249</v>
      </c>
      <c r="E292" s="10">
        <f>VLOOKUP(F292,pic!A:B,2,FALSE)</f>
        <v>7</v>
      </c>
      <c r="F292" s="11" t="s">
        <v>119</v>
      </c>
      <c r="G292">
        <f>VLOOKUP(A292,project2!A:B,2,FALSE)</f>
        <v>187</v>
      </c>
    </row>
    <row r="293" spans="1:7" x14ac:dyDescent="0.55000000000000004">
      <c r="A293" t="str">
        <f t="shared" si="4"/>
        <v>Tazawa, JunichiINDIV TAX - 2019</v>
      </c>
      <c r="B293" s="9" t="s">
        <v>166</v>
      </c>
      <c r="C293" s="9" t="s">
        <v>6</v>
      </c>
      <c r="D293" s="10" t="s">
        <v>250</v>
      </c>
      <c r="E293" s="10">
        <v>0</v>
      </c>
      <c r="F293" s="11" t="s">
        <v>252</v>
      </c>
      <c r="G293">
        <f>VLOOKUP(A293,project2!A:B,2,FALSE)</f>
        <v>188</v>
      </c>
    </row>
    <row r="294" spans="1:7" x14ac:dyDescent="0.55000000000000004">
      <c r="A294" t="str">
        <f t="shared" si="4"/>
        <v>Tazawa, JunichiINDIV TAX - 2019</v>
      </c>
      <c r="B294" s="9" t="s">
        <v>166</v>
      </c>
      <c r="C294" s="9" t="s">
        <v>6</v>
      </c>
      <c r="D294" s="10" t="s">
        <v>250</v>
      </c>
      <c r="E294" s="10">
        <f>VLOOKUP(F294,pic!A:B,2,FALSE)</f>
        <v>12</v>
      </c>
      <c r="F294" s="11" t="s">
        <v>239</v>
      </c>
      <c r="G294">
        <f>VLOOKUP(A294,project2!A:B,2,FALSE)</f>
        <v>188</v>
      </c>
    </row>
    <row r="295" spans="1:7" x14ac:dyDescent="0.55000000000000004">
      <c r="A295" t="str">
        <f t="shared" si="4"/>
        <v>Tazawa, JunichiINDIV TAX - 2019</v>
      </c>
      <c r="B295" s="9" t="s">
        <v>166</v>
      </c>
      <c r="C295" s="9" t="s">
        <v>6</v>
      </c>
      <c r="D295" s="10" t="s">
        <v>259</v>
      </c>
      <c r="E295" s="10">
        <f>VLOOKUP(F295,pic!A:B,2,FALSE)</f>
        <v>13</v>
      </c>
      <c r="F295" s="11" t="s">
        <v>240</v>
      </c>
      <c r="G295">
        <f>VLOOKUP(A295,project2!A:B,2,FALSE)</f>
        <v>188</v>
      </c>
    </row>
    <row r="296" spans="1:7" x14ac:dyDescent="0.55000000000000004">
      <c r="A296" t="str">
        <f t="shared" si="4"/>
        <v>Tazawa, JunichiINDIV TAX - 2019</v>
      </c>
      <c r="B296" s="9" t="s">
        <v>166</v>
      </c>
      <c r="C296" s="9" t="s">
        <v>6</v>
      </c>
      <c r="D296" s="10" t="s">
        <v>250</v>
      </c>
      <c r="E296" s="10">
        <f>VLOOKUP(F296,pic!A:B,2,FALSE)</f>
        <v>11</v>
      </c>
      <c r="F296" s="11" t="s">
        <v>238</v>
      </c>
      <c r="G296">
        <f>VLOOKUP(A296,project2!A:B,2,FALSE)</f>
        <v>188</v>
      </c>
    </row>
    <row r="297" spans="1:7" x14ac:dyDescent="0.55000000000000004">
      <c r="A297" t="str">
        <f t="shared" si="4"/>
        <v>Tazawa, JunichiINDIV TAX - 2019</v>
      </c>
      <c r="B297" s="9" t="s">
        <v>166</v>
      </c>
      <c r="C297" s="9" t="s">
        <v>6</v>
      </c>
      <c r="D297" s="10"/>
      <c r="E297" s="10">
        <v>0</v>
      </c>
      <c r="F297" s="11" t="s">
        <v>266</v>
      </c>
      <c r="G297">
        <f>VLOOKUP(A297,project2!A:B,2,FALSE)</f>
        <v>188</v>
      </c>
    </row>
    <row r="298" spans="1:7" x14ac:dyDescent="0.55000000000000004">
      <c r="A298" t="str">
        <f t="shared" si="4"/>
        <v>Tazawa, JunichiINDIV TAX - 2019</v>
      </c>
      <c r="B298" s="9" t="s">
        <v>166</v>
      </c>
      <c r="C298" s="9" t="s">
        <v>6</v>
      </c>
      <c r="D298" s="10" t="s">
        <v>249</v>
      </c>
      <c r="E298" s="10">
        <v>0</v>
      </c>
      <c r="F298" s="11" t="s">
        <v>257</v>
      </c>
      <c r="G298">
        <f>VLOOKUP(A298,project2!A:B,2,FALSE)</f>
        <v>188</v>
      </c>
    </row>
    <row r="299" spans="1:7" x14ac:dyDescent="0.55000000000000004">
      <c r="A299" t="str">
        <f t="shared" si="4"/>
        <v>Tazawa, JunichiINDIV TAX - 2019</v>
      </c>
      <c r="B299" s="9" t="s">
        <v>166</v>
      </c>
      <c r="C299" s="9" t="s">
        <v>6</v>
      </c>
      <c r="D299" s="10" t="s">
        <v>249</v>
      </c>
      <c r="E299" s="10">
        <f>VLOOKUP(F299,pic!A:B,2,FALSE)</f>
        <v>7</v>
      </c>
      <c r="F299" s="11" t="s">
        <v>119</v>
      </c>
      <c r="G299">
        <f>VLOOKUP(A299,project2!A:B,2,FALSE)</f>
        <v>188</v>
      </c>
    </row>
    <row r="300" spans="1:7" x14ac:dyDescent="0.55000000000000004">
      <c r="A300" t="str">
        <f t="shared" si="4"/>
        <v>Tazawa, JunichiINDIV TAX - 2020</v>
      </c>
      <c r="B300" s="9" t="s">
        <v>166</v>
      </c>
      <c r="C300" s="9" t="s">
        <v>14</v>
      </c>
      <c r="D300" s="10" t="s">
        <v>250</v>
      </c>
      <c r="E300" s="10">
        <f>VLOOKUP(F300,pic!A:B,2,FALSE)</f>
        <v>11</v>
      </c>
      <c r="F300" s="11" t="s">
        <v>238</v>
      </c>
      <c r="G300">
        <f>VLOOKUP(A300,project2!A:B,2,FALSE)</f>
        <v>189</v>
      </c>
    </row>
    <row r="301" spans="1:7" x14ac:dyDescent="0.55000000000000004">
      <c r="A301" t="str">
        <f t="shared" si="4"/>
        <v>Tazawa, JunichiNOTICE HANDLING - ITR - 2018</v>
      </c>
      <c r="B301" s="9" t="s">
        <v>166</v>
      </c>
      <c r="C301" s="9" t="s">
        <v>270</v>
      </c>
      <c r="D301" s="10" t="s">
        <v>250</v>
      </c>
      <c r="E301" s="10">
        <f>VLOOKUP(F301,pic!A:B,2,FALSE)</f>
        <v>12</v>
      </c>
      <c r="F301" s="11" t="s">
        <v>239</v>
      </c>
      <c r="G301">
        <f>VLOOKUP(A301,project2!A:B,2,FALSE)</f>
        <v>191</v>
      </c>
    </row>
    <row r="302" spans="1:7" x14ac:dyDescent="0.55000000000000004">
      <c r="A302" t="str">
        <f t="shared" si="4"/>
        <v>Tazawa, JunichiNOTICE HANDLING - ITR - 2018</v>
      </c>
      <c r="B302" s="9" t="s">
        <v>166</v>
      </c>
      <c r="C302" s="9" t="s">
        <v>270</v>
      </c>
      <c r="D302" s="10" t="s">
        <v>250</v>
      </c>
      <c r="E302" s="10">
        <f>VLOOKUP(F302,pic!A:B,2,FALSE)</f>
        <v>11</v>
      </c>
      <c r="F302" s="11" t="s">
        <v>238</v>
      </c>
      <c r="G302">
        <f>VLOOKUP(A302,project2!A:B,2,FALSE)</f>
        <v>191</v>
      </c>
    </row>
    <row r="303" spans="1:7" x14ac:dyDescent="0.55000000000000004">
      <c r="A303" t="str">
        <f t="shared" si="4"/>
        <v>Tazawa, JunichiNOTICE HANDLING - ITR - 2018</v>
      </c>
      <c r="B303" s="9" t="s">
        <v>166</v>
      </c>
      <c r="C303" s="9" t="s">
        <v>270</v>
      </c>
      <c r="D303" s="10" t="s">
        <v>249</v>
      </c>
      <c r="E303" s="10">
        <v>0</v>
      </c>
      <c r="F303" s="11" t="s">
        <v>257</v>
      </c>
      <c r="G303">
        <f>VLOOKUP(A303,project2!A:B,2,FALSE)</f>
        <v>191</v>
      </c>
    </row>
    <row r="304" spans="1:7" x14ac:dyDescent="0.55000000000000004">
      <c r="A304" t="str">
        <f t="shared" si="4"/>
        <v>Tazawa, JunichiNOTICE HANDLING - ITR - 2018</v>
      </c>
      <c r="B304" s="9" t="s">
        <v>166</v>
      </c>
      <c r="C304" s="9" t="s">
        <v>270</v>
      </c>
      <c r="D304" s="10" t="s">
        <v>249</v>
      </c>
      <c r="E304" s="10">
        <f>VLOOKUP(F304,pic!A:B,2,FALSE)</f>
        <v>7</v>
      </c>
      <c r="F304" s="11" t="s">
        <v>119</v>
      </c>
      <c r="G304">
        <f>VLOOKUP(A304,project2!A:B,2,FALSE)</f>
        <v>191</v>
      </c>
    </row>
    <row r="305" spans="1:7" x14ac:dyDescent="0.55000000000000004">
      <c r="A305" t="str">
        <f t="shared" si="4"/>
        <v>Uchikubo, Shinichiro and TOBINDIV TAX - 2019</v>
      </c>
      <c r="B305" s="9" t="s">
        <v>271</v>
      </c>
      <c r="C305" s="9" t="s">
        <v>6</v>
      </c>
      <c r="D305" s="10"/>
      <c r="E305" s="10">
        <v>0</v>
      </c>
      <c r="F305" s="11" t="s">
        <v>272</v>
      </c>
      <c r="G305" t="e">
        <f>VLOOKUP(A305,project2!A:B,2,FALSE)</f>
        <v>#N/A</v>
      </c>
    </row>
    <row r="306" spans="1:7" x14ac:dyDescent="0.55000000000000004">
      <c r="A306" t="str">
        <f t="shared" si="4"/>
        <v>Uchikubo, Shinichiro and TOBINDIV TAX - 2019</v>
      </c>
      <c r="B306" s="9" t="s">
        <v>271</v>
      </c>
      <c r="C306" s="9" t="s">
        <v>6</v>
      </c>
      <c r="D306" s="10" t="s">
        <v>250</v>
      </c>
      <c r="E306" s="10">
        <f>VLOOKUP(F306,pic!A:B,2,FALSE)</f>
        <v>12</v>
      </c>
      <c r="F306" s="11" t="s">
        <v>239</v>
      </c>
      <c r="G306" t="e">
        <f>VLOOKUP(A306,project2!A:B,2,FALSE)</f>
        <v>#N/A</v>
      </c>
    </row>
    <row r="307" spans="1:7" x14ac:dyDescent="0.55000000000000004">
      <c r="A307" t="str">
        <f t="shared" si="4"/>
        <v>Uchikubo, Shinichiro and TOBINDIV TAX - 2019</v>
      </c>
      <c r="B307" s="9" t="s">
        <v>271</v>
      </c>
      <c r="C307" s="9" t="s">
        <v>6</v>
      </c>
      <c r="D307" s="10" t="s">
        <v>259</v>
      </c>
      <c r="E307" s="10">
        <f>VLOOKUP(F307,pic!A:B,2,FALSE)</f>
        <v>13</v>
      </c>
      <c r="F307" s="11" t="s">
        <v>240</v>
      </c>
      <c r="G307" t="e">
        <f>VLOOKUP(A307,project2!A:B,2,FALSE)</f>
        <v>#N/A</v>
      </c>
    </row>
    <row r="308" spans="1:7" x14ac:dyDescent="0.55000000000000004">
      <c r="A308" t="str">
        <f t="shared" si="4"/>
        <v>Uchikubo, Shinichiro and TOBINDIV TAX - 2019</v>
      </c>
      <c r="B308" s="9" t="s">
        <v>271</v>
      </c>
      <c r="C308" s="9" t="s">
        <v>6</v>
      </c>
      <c r="D308" s="10" t="s">
        <v>250</v>
      </c>
      <c r="E308" s="10">
        <f>VLOOKUP(F308,pic!A:B,2,FALSE)</f>
        <v>14</v>
      </c>
      <c r="F308" s="11" t="s">
        <v>241</v>
      </c>
      <c r="G308" t="e">
        <f>VLOOKUP(A308,project2!A:B,2,FALSE)</f>
        <v>#N/A</v>
      </c>
    </row>
    <row r="309" spans="1:7" x14ac:dyDescent="0.55000000000000004">
      <c r="A309" t="str">
        <f t="shared" si="4"/>
        <v>Uchikubo, Shinichiro and TOBINDIV TAX - 2019</v>
      </c>
      <c r="B309" s="9" t="s">
        <v>271</v>
      </c>
      <c r="C309" s="9" t="s">
        <v>6</v>
      </c>
      <c r="D309" s="10" t="s">
        <v>249</v>
      </c>
      <c r="E309" s="10">
        <v>0</v>
      </c>
      <c r="F309" s="11" t="s">
        <v>257</v>
      </c>
      <c r="G309" t="e">
        <f>VLOOKUP(A309,project2!A:B,2,FALSE)</f>
        <v>#N/A</v>
      </c>
    </row>
    <row r="310" spans="1:7" x14ac:dyDescent="0.55000000000000004">
      <c r="A310" t="str">
        <f t="shared" si="4"/>
        <v>Uchikubo, Shinichiro and TOBINDIV TAX - 2019</v>
      </c>
      <c r="B310" s="9" t="s">
        <v>271</v>
      </c>
      <c r="C310" s="9" t="s">
        <v>6</v>
      </c>
      <c r="D310" s="10" t="s">
        <v>249</v>
      </c>
      <c r="E310" s="10">
        <f>VLOOKUP(F310,pic!A:B,2,FALSE)</f>
        <v>7</v>
      </c>
      <c r="F310" s="11" t="s">
        <v>119</v>
      </c>
      <c r="G310" t="e">
        <f>VLOOKUP(A310,project2!A:B,2,FALSE)</f>
        <v>#N/A</v>
      </c>
    </row>
    <row r="311" spans="1:7" x14ac:dyDescent="0.55000000000000004">
      <c r="A311" t="str">
        <f t="shared" si="4"/>
        <v>Uchikubo, Shinichiro and TOBTAX AUDIT - ITR 2015</v>
      </c>
      <c r="B311" s="9" t="s">
        <v>271</v>
      </c>
      <c r="C311" s="9" t="s">
        <v>273</v>
      </c>
      <c r="D311" s="10" t="s">
        <v>250</v>
      </c>
      <c r="E311" s="10">
        <f>VLOOKUP(F311,pic!A:B,2,FALSE)</f>
        <v>12</v>
      </c>
      <c r="F311" s="11" t="s">
        <v>239</v>
      </c>
      <c r="G311" t="e">
        <f>VLOOKUP(A311,project2!A:B,2,FALSE)</f>
        <v>#N/A</v>
      </c>
    </row>
    <row r="312" spans="1:7" x14ac:dyDescent="0.55000000000000004">
      <c r="A312" t="str">
        <f t="shared" si="4"/>
        <v>Uchikubo, Shinichiro and TOBTAX AUDIT - ITR 2015</v>
      </c>
      <c r="B312" s="9" t="s">
        <v>271</v>
      </c>
      <c r="C312" s="9" t="s">
        <v>273</v>
      </c>
      <c r="D312" s="10" t="s">
        <v>249</v>
      </c>
      <c r="E312" s="10">
        <v>0</v>
      </c>
      <c r="F312" s="11" t="s">
        <v>257</v>
      </c>
      <c r="G312" t="e">
        <f>VLOOKUP(A312,project2!A:B,2,FALSE)</f>
        <v>#N/A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ADF4-1827-4E17-8BC7-8D6ED5797336}">
  <dimension ref="A1:D340"/>
  <sheetViews>
    <sheetView tabSelected="1" topLeftCell="A298" workbookViewId="0">
      <selection activeCell="A2" sqref="A2:D312"/>
    </sheetView>
  </sheetViews>
  <sheetFormatPr defaultRowHeight="18" x14ac:dyDescent="0.55000000000000004"/>
  <sheetData>
    <row r="1" spans="1:4" x14ac:dyDescent="0.55000000000000004">
      <c r="A1" t="s">
        <v>221</v>
      </c>
      <c r="B1" t="s">
        <v>275</v>
      </c>
      <c r="C1" t="s">
        <v>276</v>
      </c>
      <c r="D1" t="s">
        <v>246</v>
      </c>
    </row>
    <row r="2" spans="1:4" x14ac:dyDescent="0.55000000000000004">
      <c r="A2">
        <v>1</v>
      </c>
      <c r="B2">
        <f>assign!G2</f>
        <v>172</v>
      </c>
      <c r="C2">
        <f>assign!E2</f>
        <v>1</v>
      </c>
      <c r="D2" t="str">
        <f>assign!D2</f>
        <v>Partner</v>
      </c>
    </row>
    <row r="3" spans="1:4" x14ac:dyDescent="0.55000000000000004">
      <c r="A3">
        <v>2</v>
      </c>
      <c r="B3">
        <f>assign!G3</f>
        <v>172</v>
      </c>
      <c r="C3">
        <f>assign!E3</f>
        <v>7</v>
      </c>
      <c r="D3" t="str">
        <f>assign!D3</f>
        <v>Sr.</v>
      </c>
    </row>
    <row r="4" spans="1:4" x14ac:dyDescent="0.55000000000000004">
      <c r="A4">
        <v>3</v>
      </c>
      <c r="B4">
        <f>assign!G4</f>
        <v>172</v>
      </c>
      <c r="C4">
        <f>assign!E4</f>
        <v>12</v>
      </c>
      <c r="D4" t="str">
        <f>assign!D4</f>
        <v>Stf.</v>
      </c>
    </row>
    <row r="5" spans="1:4" x14ac:dyDescent="0.55000000000000004">
      <c r="A5">
        <v>4</v>
      </c>
      <c r="B5">
        <f>assign!G5</f>
        <v>186</v>
      </c>
      <c r="C5">
        <f>assign!E5</f>
        <v>7</v>
      </c>
      <c r="D5" t="str">
        <f>assign!D5</f>
        <v>Sr.</v>
      </c>
    </row>
    <row r="6" spans="1:4" x14ac:dyDescent="0.55000000000000004">
      <c r="A6">
        <v>5</v>
      </c>
      <c r="B6">
        <f>assign!G6</f>
        <v>186</v>
      </c>
      <c r="C6">
        <f>assign!E6</f>
        <v>3</v>
      </c>
      <c r="D6" t="str">
        <f>assign!D6</f>
        <v>Manager</v>
      </c>
    </row>
    <row r="7" spans="1:4" x14ac:dyDescent="0.55000000000000004">
      <c r="A7">
        <v>6</v>
      </c>
      <c r="B7">
        <f>assign!G7</f>
        <v>1</v>
      </c>
      <c r="C7">
        <f>assign!E7</f>
        <v>1</v>
      </c>
      <c r="D7" t="str">
        <f>assign!D7</f>
        <v>Partner</v>
      </c>
    </row>
    <row r="8" spans="1:4" x14ac:dyDescent="0.55000000000000004">
      <c r="A8">
        <v>7</v>
      </c>
      <c r="B8">
        <f>assign!G8</f>
        <v>1</v>
      </c>
      <c r="C8">
        <f>assign!E8</f>
        <v>7</v>
      </c>
      <c r="D8" t="str">
        <f>assign!D8</f>
        <v>Sr.</v>
      </c>
    </row>
    <row r="9" spans="1:4" x14ac:dyDescent="0.55000000000000004">
      <c r="A9">
        <v>8</v>
      </c>
      <c r="B9">
        <f>assign!G9</f>
        <v>1</v>
      </c>
      <c r="C9">
        <f>assign!E9</f>
        <v>8</v>
      </c>
      <c r="D9" t="str">
        <f>assign!D9</f>
        <v>Sr.</v>
      </c>
    </row>
    <row r="10" spans="1:4" x14ac:dyDescent="0.55000000000000004">
      <c r="A10">
        <v>9</v>
      </c>
      <c r="B10">
        <f>assign!G10</f>
        <v>1</v>
      </c>
      <c r="C10">
        <f>assign!E10</f>
        <v>11</v>
      </c>
      <c r="D10" t="str">
        <f>assign!D10</f>
        <v>Stf.</v>
      </c>
    </row>
    <row r="11" spans="1:4" x14ac:dyDescent="0.55000000000000004">
      <c r="A11">
        <v>10</v>
      </c>
      <c r="B11">
        <f>assign!G11</f>
        <v>1</v>
      </c>
      <c r="C11">
        <f>assign!E11</f>
        <v>0</v>
      </c>
      <c r="D11" t="str">
        <f>assign!D11</f>
        <v>Stf.</v>
      </c>
    </row>
    <row r="12" spans="1:4" x14ac:dyDescent="0.55000000000000004">
      <c r="A12">
        <v>11</v>
      </c>
      <c r="B12">
        <f>assign!G12</f>
        <v>1</v>
      </c>
      <c r="C12">
        <f>assign!E12</f>
        <v>0</v>
      </c>
      <c r="D12" t="str">
        <f>assign!D12</f>
        <v>Manager</v>
      </c>
    </row>
    <row r="13" spans="1:4" x14ac:dyDescent="0.55000000000000004">
      <c r="A13">
        <v>12</v>
      </c>
      <c r="B13">
        <f>assign!G13</f>
        <v>1</v>
      </c>
      <c r="C13">
        <f>assign!E13</f>
        <v>10</v>
      </c>
      <c r="D13" t="str">
        <f>assign!D13</f>
        <v>Stf.</v>
      </c>
    </row>
    <row r="14" spans="1:4" x14ac:dyDescent="0.55000000000000004">
      <c r="A14">
        <v>13</v>
      </c>
      <c r="B14" t="e">
        <f>assign!G14</f>
        <v>#N/A</v>
      </c>
      <c r="C14">
        <f>assign!E14</f>
        <v>1</v>
      </c>
      <c r="D14" t="str">
        <f>assign!D14</f>
        <v>Partner</v>
      </c>
    </row>
    <row r="15" spans="1:4" x14ac:dyDescent="0.55000000000000004">
      <c r="A15">
        <v>14</v>
      </c>
      <c r="B15" t="e">
        <f>assign!G15</f>
        <v>#N/A</v>
      </c>
      <c r="C15">
        <f>assign!E15</f>
        <v>7</v>
      </c>
      <c r="D15" t="str">
        <f>assign!D15</f>
        <v>Sr.</v>
      </c>
    </row>
    <row r="16" spans="1:4" x14ac:dyDescent="0.55000000000000004">
      <c r="A16">
        <v>15</v>
      </c>
      <c r="B16" t="e">
        <f>assign!G16</f>
        <v>#N/A</v>
      </c>
      <c r="C16">
        <f>assign!E16</f>
        <v>8</v>
      </c>
      <c r="D16" t="str">
        <f>assign!D16</f>
        <v>Sr.</v>
      </c>
    </row>
    <row r="17" spans="1:4" x14ac:dyDescent="0.55000000000000004">
      <c r="A17">
        <v>16</v>
      </c>
      <c r="B17">
        <f>assign!G17</f>
        <v>142</v>
      </c>
      <c r="C17">
        <f>assign!E17</f>
        <v>1</v>
      </c>
      <c r="D17" t="str">
        <f>assign!D17</f>
        <v>Partner</v>
      </c>
    </row>
    <row r="18" spans="1:4" x14ac:dyDescent="0.55000000000000004">
      <c r="A18">
        <v>17</v>
      </c>
      <c r="B18">
        <f>assign!G18</f>
        <v>142</v>
      </c>
      <c r="C18">
        <f>assign!E18</f>
        <v>7</v>
      </c>
      <c r="D18" t="str">
        <f>assign!D18</f>
        <v>Sr.</v>
      </c>
    </row>
    <row r="19" spans="1:4" x14ac:dyDescent="0.55000000000000004">
      <c r="A19">
        <v>18</v>
      </c>
      <c r="B19">
        <f>assign!G19</f>
        <v>142</v>
      </c>
      <c r="C19">
        <f>assign!E19</f>
        <v>8</v>
      </c>
      <c r="D19" t="str">
        <f>assign!D19</f>
        <v>Sr.</v>
      </c>
    </row>
    <row r="20" spans="1:4" x14ac:dyDescent="0.55000000000000004">
      <c r="A20">
        <v>19</v>
      </c>
      <c r="B20">
        <f>assign!G20</f>
        <v>143</v>
      </c>
      <c r="C20">
        <f>assign!E20</f>
        <v>0</v>
      </c>
      <c r="D20" t="str">
        <f>assign!D20</f>
        <v>Stf.</v>
      </c>
    </row>
    <row r="21" spans="1:4" x14ac:dyDescent="0.55000000000000004">
      <c r="A21">
        <v>20</v>
      </c>
      <c r="B21">
        <f>assign!G21</f>
        <v>143</v>
      </c>
      <c r="C21">
        <f>assign!E21</f>
        <v>12</v>
      </c>
      <c r="D21" t="str">
        <f>assign!D21</f>
        <v>Stf.</v>
      </c>
    </row>
    <row r="22" spans="1:4" x14ac:dyDescent="0.55000000000000004">
      <c r="A22">
        <v>21</v>
      </c>
      <c r="B22">
        <f>assign!G22</f>
        <v>143</v>
      </c>
      <c r="C22">
        <f>assign!E22</f>
        <v>9</v>
      </c>
      <c r="D22" t="str">
        <f>assign!D22</f>
        <v>Exp. Stf</v>
      </c>
    </row>
    <row r="23" spans="1:4" x14ac:dyDescent="0.55000000000000004">
      <c r="A23">
        <v>22</v>
      </c>
      <c r="B23">
        <f>assign!G23</f>
        <v>143</v>
      </c>
      <c r="C23">
        <f>assign!E23</f>
        <v>10</v>
      </c>
      <c r="D23" t="str">
        <f>assign!D23</f>
        <v>Stf.</v>
      </c>
    </row>
    <row r="24" spans="1:4" x14ac:dyDescent="0.55000000000000004">
      <c r="A24">
        <v>23</v>
      </c>
      <c r="B24">
        <f>assign!G24</f>
        <v>143</v>
      </c>
      <c r="C24">
        <f>assign!E24</f>
        <v>0</v>
      </c>
      <c r="D24" t="str">
        <f>assign!D24</f>
        <v>Stf.</v>
      </c>
    </row>
    <row r="25" spans="1:4" x14ac:dyDescent="0.55000000000000004">
      <c r="A25">
        <v>24</v>
      </c>
      <c r="B25">
        <f>assign!G25</f>
        <v>143</v>
      </c>
      <c r="C25">
        <f>assign!E25</f>
        <v>6</v>
      </c>
      <c r="D25" t="str">
        <f>assign!D25</f>
        <v>Sr.</v>
      </c>
    </row>
    <row r="26" spans="1:4" x14ac:dyDescent="0.55000000000000004">
      <c r="A26">
        <v>25</v>
      </c>
      <c r="B26">
        <f>assign!G26</f>
        <v>143</v>
      </c>
      <c r="C26">
        <f>assign!E26</f>
        <v>1</v>
      </c>
      <c r="D26" t="str">
        <f>assign!D26</f>
        <v>Partner</v>
      </c>
    </row>
    <row r="27" spans="1:4" x14ac:dyDescent="0.55000000000000004">
      <c r="A27">
        <v>26</v>
      </c>
      <c r="B27">
        <f>assign!G27</f>
        <v>143</v>
      </c>
      <c r="C27">
        <f>assign!E27</f>
        <v>7</v>
      </c>
      <c r="D27" t="str">
        <f>assign!D27</f>
        <v>Sr.</v>
      </c>
    </row>
    <row r="28" spans="1:4" x14ac:dyDescent="0.55000000000000004">
      <c r="A28">
        <v>27</v>
      </c>
      <c r="B28" t="e">
        <f>assign!G28</f>
        <v>#N/A</v>
      </c>
      <c r="C28">
        <f>assign!E28</f>
        <v>7</v>
      </c>
      <c r="D28" t="str">
        <f>assign!D28</f>
        <v>Sr.</v>
      </c>
    </row>
    <row r="29" spans="1:4" x14ac:dyDescent="0.55000000000000004">
      <c r="A29">
        <v>28</v>
      </c>
      <c r="B29" t="e">
        <f>assign!G29</f>
        <v>#N/A</v>
      </c>
      <c r="C29">
        <f>assign!E29</f>
        <v>8</v>
      </c>
      <c r="D29" t="str">
        <f>assign!D29</f>
        <v>Sr.</v>
      </c>
    </row>
    <row r="30" spans="1:4" x14ac:dyDescent="0.55000000000000004">
      <c r="A30">
        <v>29</v>
      </c>
      <c r="B30">
        <f>assign!G30</f>
        <v>144</v>
      </c>
      <c r="C30">
        <f>assign!E30</f>
        <v>1</v>
      </c>
      <c r="D30" t="str">
        <f>assign!D30</f>
        <v>Partner</v>
      </c>
    </row>
    <row r="31" spans="1:4" x14ac:dyDescent="0.55000000000000004">
      <c r="A31">
        <v>30</v>
      </c>
      <c r="B31">
        <f>assign!G31</f>
        <v>144</v>
      </c>
      <c r="C31">
        <f>assign!E31</f>
        <v>0</v>
      </c>
      <c r="D31" t="str">
        <f>assign!D31</f>
        <v>Stf.</v>
      </c>
    </row>
    <row r="32" spans="1:4" x14ac:dyDescent="0.55000000000000004">
      <c r="A32">
        <v>31</v>
      </c>
      <c r="B32">
        <f>assign!G32</f>
        <v>144</v>
      </c>
      <c r="C32">
        <f>assign!E32</f>
        <v>7</v>
      </c>
      <c r="D32" t="str">
        <f>assign!D32</f>
        <v>Sr.</v>
      </c>
    </row>
    <row r="33" spans="1:4" x14ac:dyDescent="0.55000000000000004">
      <c r="A33">
        <v>32</v>
      </c>
      <c r="B33">
        <f>assign!G33</f>
        <v>144</v>
      </c>
      <c r="C33">
        <f>assign!E33</f>
        <v>8</v>
      </c>
      <c r="D33" t="str">
        <f>assign!D33</f>
        <v>Sr.</v>
      </c>
    </row>
    <row r="34" spans="1:4" x14ac:dyDescent="0.55000000000000004">
      <c r="A34">
        <v>33</v>
      </c>
      <c r="B34">
        <f>assign!G34</f>
        <v>144</v>
      </c>
      <c r="C34">
        <f>assign!E34</f>
        <v>6</v>
      </c>
      <c r="D34" t="str">
        <f>assign!D34</f>
        <v>Sr.</v>
      </c>
    </row>
    <row r="35" spans="1:4" x14ac:dyDescent="0.55000000000000004">
      <c r="A35">
        <v>34</v>
      </c>
      <c r="B35">
        <f>assign!G35</f>
        <v>144</v>
      </c>
      <c r="C35">
        <f>assign!E35</f>
        <v>3</v>
      </c>
      <c r="D35" t="str">
        <f>assign!D35</f>
        <v>Manager</v>
      </c>
    </row>
    <row r="36" spans="1:4" x14ac:dyDescent="0.55000000000000004">
      <c r="A36">
        <v>35</v>
      </c>
      <c r="B36">
        <f>assign!G36</f>
        <v>144</v>
      </c>
      <c r="C36">
        <f>assign!E36</f>
        <v>9</v>
      </c>
      <c r="D36" t="str">
        <f>assign!D36</f>
        <v>Exp. Stf</v>
      </c>
    </row>
    <row r="37" spans="1:4" x14ac:dyDescent="0.55000000000000004">
      <c r="A37">
        <v>36</v>
      </c>
      <c r="B37" t="e">
        <f>assign!G37</f>
        <v>#N/A</v>
      </c>
      <c r="C37">
        <f>assign!E37</f>
        <v>7</v>
      </c>
      <c r="D37" t="str">
        <f>assign!D37</f>
        <v>Sr.</v>
      </c>
    </row>
    <row r="38" spans="1:4" x14ac:dyDescent="0.55000000000000004">
      <c r="A38">
        <v>37</v>
      </c>
      <c r="B38">
        <f>assign!G38</f>
        <v>145</v>
      </c>
      <c r="C38">
        <f>assign!E38</f>
        <v>1</v>
      </c>
      <c r="D38" t="str">
        <f>assign!D38</f>
        <v>Partner</v>
      </c>
    </row>
    <row r="39" spans="1:4" x14ac:dyDescent="0.55000000000000004">
      <c r="A39">
        <v>38</v>
      </c>
      <c r="B39">
        <f>assign!G39</f>
        <v>145</v>
      </c>
      <c r="C39">
        <f>assign!E39</f>
        <v>7</v>
      </c>
      <c r="D39" t="str">
        <f>assign!D39</f>
        <v>Sr.</v>
      </c>
    </row>
    <row r="40" spans="1:4" x14ac:dyDescent="0.55000000000000004">
      <c r="A40">
        <v>39</v>
      </c>
      <c r="B40">
        <f>assign!G40</f>
        <v>145</v>
      </c>
      <c r="C40">
        <f>assign!E40</f>
        <v>9</v>
      </c>
      <c r="D40" t="str">
        <f>assign!D40</f>
        <v>Exp. Stf</v>
      </c>
    </row>
    <row r="41" spans="1:4" x14ac:dyDescent="0.55000000000000004">
      <c r="A41">
        <v>40</v>
      </c>
      <c r="B41">
        <f>assign!G41</f>
        <v>146</v>
      </c>
      <c r="C41">
        <f>assign!E41</f>
        <v>7</v>
      </c>
      <c r="D41" t="str">
        <f>assign!D41</f>
        <v>Sr.</v>
      </c>
    </row>
    <row r="42" spans="1:4" x14ac:dyDescent="0.55000000000000004">
      <c r="A42">
        <v>41</v>
      </c>
      <c r="B42">
        <f>assign!G42</f>
        <v>146</v>
      </c>
      <c r="C42">
        <f>assign!E42</f>
        <v>6</v>
      </c>
      <c r="D42" t="str">
        <f>assign!D42</f>
        <v>Sr.</v>
      </c>
    </row>
    <row r="43" spans="1:4" x14ac:dyDescent="0.55000000000000004">
      <c r="A43">
        <v>42</v>
      </c>
      <c r="B43" t="e">
        <f>assign!G43</f>
        <v>#N/A</v>
      </c>
      <c r="C43">
        <f>assign!E43</f>
        <v>7</v>
      </c>
      <c r="D43" t="str">
        <f>assign!D43</f>
        <v>Sr.</v>
      </c>
    </row>
    <row r="44" spans="1:4" x14ac:dyDescent="0.55000000000000004">
      <c r="A44">
        <v>43</v>
      </c>
      <c r="B44" t="e">
        <f>assign!G44</f>
        <v>#N/A</v>
      </c>
      <c r="C44">
        <f>assign!E44</f>
        <v>8</v>
      </c>
      <c r="D44" t="str">
        <f>assign!D44</f>
        <v>Sr.</v>
      </c>
    </row>
    <row r="45" spans="1:4" x14ac:dyDescent="0.55000000000000004">
      <c r="A45">
        <v>44</v>
      </c>
      <c r="B45">
        <f>assign!G45</f>
        <v>147</v>
      </c>
      <c r="C45">
        <f>assign!E45</f>
        <v>1</v>
      </c>
      <c r="D45" t="str">
        <f>assign!D45</f>
        <v>Partner</v>
      </c>
    </row>
    <row r="46" spans="1:4" x14ac:dyDescent="0.55000000000000004">
      <c r="A46">
        <v>45</v>
      </c>
      <c r="B46">
        <f>assign!G46</f>
        <v>147</v>
      </c>
      <c r="C46">
        <f>assign!E46</f>
        <v>7</v>
      </c>
      <c r="D46" t="str">
        <f>assign!D46</f>
        <v>Sr.</v>
      </c>
    </row>
    <row r="47" spans="1:4" x14ac:dyDescent="0.55000000000000004">
      <c r="A47">
        <v>46</v>
      </c>
      <c r="B47">
        <f>assign!G47</f>
        <v>147</v>
      </c>
      <c r="C47">
        <f>assign!E47</f>
        <v>2</v>
      </c>
      <c r="D47" t="str">
        <f>assign!D47</f>
        <v>Partner</v>
      </c>
    </row>
    <row r="48" spans="1:4" x14ac:dyDescent="0.55000000000000004">
      <c r="A48">
        <v>47</v>
      </c>
      <c r="B48">
        <f>assign!G48</f>
        <v>147</v>
      </c>
      <c r="C48">
        <f>assign!E48</f>
        <v>8</v>
      </c>
      <c r="D48" t="str">
        <f>assign!D48</f>
        <v>Sr.</v>
      </c>
    </row>
    <row r="49" spans="1:4" x14ac:dyDescent="0.55000000000000004">
      <c r="A49">
        <v>48</v>
      </c>
      <c r="B49" t="e">
        <f>assign!G49</f>
        <v>#N/A</v>
      </c>
      <c r="C49">
        <f>assign!E49</f>
        <v>1</v>
      </c>
      <c r="D49" t="str">
        <f>assign!D49</f>
        <v>Partner</v>
      </c>
    </row>
    <row r="50" spans="1:4" x14ac:dyDescent="0.55000000000000004">
      <c r="A50">
        <v>49</v>
      </c>
      <c r="B50" t="e">
        <f>assign!G50</f>
        <v>#N/A</v>
      </c>
      <c r="C50">
        <f>assign!E50</f>
        <v>0</v>
      </c>
      <c r="D50" t="str">
        <f>assign!D50</f>
        <v>Stf.</v>
      </c>
    </row>
    <row r="51" spans="1:4" x14ac:dyDescent="0.55000000000000004">
      <c r="A51">
        <v>50</v>
      </c>
      <c r="B51" t="e">
        <f>assign!G51</f>
        <v>#N/A</v>
      </c>
      <c r="C51">
        <f>assign!E51</f>
        <v>7</v>
      </c>
      <c r="D51" t="str">
        <f>assign!D51</f>
        <v>Sr.</v>
      </c>
    </row>
    <row r="52" spans="1:4" x14ac:dyDescent="0.55000000000000004">
      <c r="A52">
        <v>51</v>
      </c>
      <c r="B52" t="e">
        <f>assign!G52</f>
        <v>#N/A</v>
      </c>
      <c r="C52">
        <f>assign!E52</f>
        <v>8</v>
      </c>
      <c r="D52" t="str">
        <f>assign!D52</f>
        <v>Sr.</v>
      </c>
    </row>
    <row r="53" spans="1:4" x14ac:dyDescent="0.55000000000000004">
      <c r="A53">
        <v>52</v>
      </c>
      <c r="B53" t="e">
        <f>assign!G53</f>
        <v>#N/A</v>
      </c>
      <c r="C53">
        <f>assign!E53</f>
        <v>7</v>
      </c>
      <c r="D53" t="str">
        <f>assign!D53</f>
        <v>Sr.</v>
      </c>
    </row>
    <row r="54" spans="1:4" x14ac:dyDescent="0.55000000000000004">
      <c r="A54">
        <v>53</v>
      </c>
      <c r="B54">
        <f>assign!G54</f>
        <v>148</v>
      </c>
      <c r="C54">
        <f>assign!E54</f>
        <v>0</v>
      </c>
      <c r="D54" t="str">
        <f>assign!D54</f>
        <v>Stf.</v>
      </c>
    </row>
    <row r="55" spans="1:4" x14ac:dyDescent="0.55000000000000004">
      <c r="A55">
        <v>54</v>
      </c>
      <c r="B55">
        <f>assign!G55</f>
        <v>148</v>
      </c>
      <c r="C55">
        <f>assign!E55</f>
        <v>9</v>
      </c>
      <c r="D55" t="str">
        <f>assign!D55</f>
        <v>Exp. Stf</v>
      </c>
    </row>
    <row r="56" spans="1:4" x14ac:dyDescent="0.55000000000000004">
      <c r="A56">
        <v>55</v>
      </c>
      <c r="B56">
        <f>assign!G56</f>
        <v>148</v>
      </c>
      <c r="C56">
        <f>assign!E56</f>
        <v>7</v>
      </c>
      <c r="D56" t="str">
        <f>assign!D56</f>
        <v>Sr.</v>
      </c>
    </row>
    <row r="57" spans="1:4" x14ac:dyDescent="0.55000000000000004">
      <c r="A57">
        <v>56</v>
      </c>
      <c r="B57">
        <f>assign!G57</f>
        <v>148</v>
      </c>
      <c r="C57">
        <f>assign!E57</f>
        <v>8</v>
      </c>
      <c r="D57" t="str">
        <f>assign!D57</f>
        <v>Sr.</v>
      </c>
    </row>
    <row r="58" spans="1:4" x14ac:dyDescent="0.55000000000000004">
      <c r="A58">
        <v>57</v>
      </c>
      <c r="B58" t="e">
        <f>assign!G58</f>
        <v>#N/A</v>
      </c>
      <c r="C58">
        <f>assign!E58</f>
        <v>7</v>
      </c>
      <c r="D58" t="str">
        <f>assign!D58</f>
        <v>Sr.</v>
      </c>
    </row>
    <row r="59" spans="1:4" x14ac:dyDescent="0.55000000000000004">
      <c r="A59">
        <v>58</v>
      </c>
      <c r="B59" t="e">
        <f>assign!G59</f>
        <v>#N/A</v>
      </c>
      <c r="C59">
        <f>assign!E59</f>
        <v>8</v>
      </c>
      <c r="D59" t="str">
        <f>assign!D59</f>
        <v>Sr.</v>
      </c>
    </row>
    <row r="60" spans="1:4" x14ac:dyDescent="0.55000000000000004">
      <c r="A60">
        <v>59</v>
      </c>
      <c r="B60" t="e">
        <f>assign!G60</f>
        <v>#N/A</v>
      </c>
      <c r="C60">
        <f>assign!E60</f>
        <v>1</v>
      </c>
      <c r="D60" t="str">
        <f>assign!D60</f>
        <v>Partner</v>
      </c>
    </row>
    <row r="61" spans="1:4" x14ac:dyDescent="0.55000000000000004">
      <c r="A61">
        <v>60</v>
      </c>
      <c r="B61" t="e">
        <f>assign!G61</f>
        <v>#N/A</v>
      </c>
      <c r="C61">
        <f>assign!E61</f>
        <v>12</v>
      </c>
      <c r="D61" t="str">
        <f>assign!D61</f>
        <v>Stf.</v>
      </c>
    </row>
    <row r="62" spans="1:4" x14ac:dyDescent="0.55000000000000004">
      <c r="A62">
        <v>61</v>
      </c>
      <c r="B62" t="e">
        <f>assign!G62</f>
        <v>#N/A</v>
      </c>
      <c r="C62">
        <f>assign!E62</f>
        <v>7</v>
      </c>
      <c r="D62" t="str">
        <f>assign!D62</f>
        <v>Sr.</v>
      </c>
    </row>
    <row r="63" spans="1:4" x14ac:dyDescent="0.55000000000000004">
      <c r="A63">
        <v>62</v>
      </c>
      <c r="B63">
        <f>assign!G63</f>
        <v>149</v>
      </c>
      <c r="C63">
        <f>assign!E63</f>
        <v>1</v>
      </c>
      <c r="D63" t="str">
        <f>assign!D63</f>
        <v>Partner</v>
      </c>
    </row>
    <row r="64" spans="1:4" x14ac:dyDescent="0.55000000000000004">
      <c r="A64">
        <v>63</v>
      </c>
      <c r="B64">
        <f>assign!G64</f>
        <v>149</v>
      </c>
      <c r="C64">
        <f>assign!E64</f>
        <v>7</v>
      </c>
      <c r="D64" t="str">
        <f>assign!D64</f>
        <v>Sr.</v>
      </c>
    </row>
    <row r="65" spans="1:4" x14ac:dyDescent="0.55000000000000004">
      <c r="A65">
        <v>64</v>
      </c>
      <c r="B65">
        <f>assign!G65</f>
        <v>150</v>
      </c>
      <c r="C65">
        <f>assign!E65</f>
        <v>7</v>
      </c>
      <c r="D65" t="str">
        <f>assign!D65</f>
        <v>Sr.</v>
      </c>
    </row>
    <row r="66" spans="1:4" x14ac:dyDescent="0.55000000000000004">
      <c r="A66">
        <v>65</v>
      </c>
      <c r="B66">
        <f>assign!G66</f>
        <v>151</v>
      </c>
      <c r="C66">
        <f>assign!E66</f>
        <v>1</v>
      </c>
      <c r="D66" t="str">
        <f>assign!D66</f>
        <v>Partner</v>
      </c>
    </row>
    <row r="67" spans="1:4" x14ac:dyDescent="0.55000000000000004">
      <c r="A67">
        <v>66</v>
      </c>
      <c r="B67">
        <f>assign!G67</f>
        <v>151</v>
      </c>
      <c r="C67">
        <f>assign!E67</f>
        <v>7</v>
      </c>
      <c r="D67" t="str">
        <f>assign!D67</f>
        <v>Sr.</v>
      </c>
    </row>
    <row r="68" spans="1:4" x14ac:dyDescent="0.55000000000000004">
      <c r="A68">
        <v>67</v>
      </c>
      <c r="B68">
        <f>assign!G68</f>
        <v>151</v>
      </c>
      <c r="C68">
        <f>assign!E68</f>
        <v>8</v>
      </c>
      <c r="D68" t="str">
        <f>assign!D68</f>
        <v>Sr.</v>
      </c>
    </row>
    <row r="69" spans="1:4" x14ac:dyDescent="0.55000000000000004">
      <c r="A69">
        <v>68</v>
      </c>
      <c r="B69">
        <f>assign!G69</f>
        <v>155</v>
      </c>
      <c r="C69">
        <f>assign!E69</f>
        <v>1</v>
      </c>
      <c r="D69" t="str">
        <f>assign!D69</f>
        <v>Partner</v>
      </c>
    </row>
    <row r="70" spans="1:4" x14ac:dyDescent="0.55000000000000004">
      <c r="A70">
        <v>69</v>
      </c>
      <c r="B70">
        <f>assign!G70</f>
        <v>155</v>
      </c>
      <c r="C70">
        <f>assign!E70</f>
        <v>0</v>
      </c>
      <c r="D70" t="str">
        <f>assign!D70</f>
        <v>Stf.</v>
      </c>
    </row>
    <row r="71" spans="1:4" x14ac:dyDescent="0.55000000000000004">
      <c r="A71">
        <v>70</v>
      </c>
      <c r="B71">
        <f>assign!G71</f>
        <v>155</v>
      </c>
      <c r="C71">
        <f>assign!E71</f>
        <v>11</v>
      </c>
      <c r="D71" t="str">
        <f>assign!D71</f>
        <v>Stf.</v>
      </c>
    </row>
    <row r="72" spans="1:4" x14ac:dyDescent="0.55000000000000004">
      <c r="A72">
        <v>71</v>
      </c>
      <c r="B72">
        <f>assign!G72</f>
        <v>155</v>
      </c>
      <c r="C72">
        <f>assign!E72</f>
        <v>7</v>
      </c>
      <c r="D72" t="str">
        <f>assign!D72</f>
        <v>Sr.</v>
      </c>
    </row>
    <row r="73" spans="1:4" x14ac:dyDescent="0.55000000000000004">
      <c r="A73">
        <v>72</v>
      </c>
      <c r="B73">
        <f>assign!G73</f>
        <v>155</v>
      </c>
      <c r="C73">
        <f>assign!E73</f>
        <v>8</v>
      </c>
      <c r="D73" t="str">
        <f>assign!D73</f>
        <v>Sr.</v>
      </c>
    </row>
    <row r="74" spans="1:4" x14ac:dyDescent="0.55000000000000004">
      <c r="A74">
        <v>73</v>
      </c>
      <c r="B74">
        <f>assign!G74</f>
        <v>156</v>
      </c>
      <c r="C74">
        <f>assign!E74</f>
        <v>11</v>
      </c>
      <c r="D74" t="str">
        <f>assign!D74</f>
        <v>Stf.</v>
      </c>
    </row>
    <row r="75" spans="1:4" x14ac:dyDescent="0.55000000000000004">
      <c r="A75">
        <v>74</v>
      </c>
      <c r="B75">
        <f>assign!G75</f>
        <v>156</v>
      </c>
      <c r="C75">
        <f>assign!E75</f>
        <v>7</v>
      </c>
      <c r="D75" t="str">
        <f>assign!D75</f>
        <v>Sr.</v>
      </c>
    </row>
    <row r="76" spans="1:4" x14ac:dyDescent="0.55000000000000004">
      <c r="A76">
        <v>75</v>
      </c>
      <c r="B76">
        <f>assign!G76</f>
        <v>156</v>
      </c>
      <c r="C76">
        <f>assign!E76</f>
        <v>8</v>
      </c>
      <c r="D76" t="str">
        <f>assign!D76</f>
        <v>Sr.</v>
      </c>
    </row>
    <row r="77" spans="1:4" x14ac:dyDescent="0.55000000000000004">
      <c r="A77">
        <v>76</v>
      </c>
      <c r="B77">
        <f>assign!G77</f>
        <v>157</v>
      </c>
      <c r="C77">
        <f>assign!E77</f>
        <v>1</v>
      </c>
      <c r="D77" t="str">
        <f>assign!D77</f>
        <v>Partner</v>
      </c>
    </row>
    <row r="78" spans="1:4" x14ac:dyDescent="0.55000000000000004">
      <c r="A78">
        <v>77</v>
      </c>
      <c r="B78">
        <f>assign!G78</f>
        <v>157</v>
      </c>
      <c r="C78">
        <f>assign!E78</f>
        <v>0</v>
      </c>
      <c r="D78" t="str">
        <f>assign!D78</f>
        <v>Stf.</v>
      </c>
    </row>
    <row r="79" spans="1:4" x14ac:dyDescent="0.55000000000000004">
      <c r="A79">
        <v>78</v>
      </c>
      <c r="B79">
        <f>assign!G79</f>
        <v>157</v>
      </c>
      <c r="C79">
        <f>assign!E79</f>
        <v>9</v>
      </c>
      <c r="D79" t="str">
        <f>assign!D79</f>
        <v>Exp. Stf</v>
      </c>
    </row>
    <row r="80" spans="1:4" x14ac:dyDescent="0.55000000000000004">
      <c r="A80">
        <v>79</v>
      </c>
      <c r="B80">
        <f>assign!G80</f>
        <v>157</v>
      </c>
      <c r="C80">
        <f>assign!E80</f>
        <v>7</v>
      </c>
      <c r="D80" t="str">
        <f>assign!D80</f>
        <v>Sr.</v>
      </c>
    </row>
    <row r="81" spans="1:4" x14ac:dyDescent="0.55000000000000004">
      <c r="A81">
        <v>80</v>
      </c>
      <c r="B81">
        <f>assign!G81</f>
        <v>159</v>
      </c>
      <c r="C81">
        <f>assign!E81</f>
        <v>1</v>
      </c>
      <c r="D81" t="str">
        <f>assign!D81</f>
        <v>Partner</v>
      </c>
    </row>
    <row r="82" spans="1:4" x14ac:dyDescent="0.55000000000000004">
      <c r="A82">
        <v>81</v>
      </c>
      <c r="B82">
        <f>assign!G82</f>
        <v>159</v>
      </c>
      <c r="C82">
        <f>assign!E82</f>
        <v>12</v>
      </c>
      <c r="D82" t="str">
        <f>assign!D82</f>
        <v>Stf.</v>
      </c>
    </row>
    <row r="83" spans="1:4" x14ac:dyDescent="0.55000000000000004">
      <c r="A83">
        <v>82</v>
      </c>
      <c r="B83">
        <f>assign!G83</f>
        <v>159</v>
      </c>
      <c r="C83">
        <f>assign!E83</f>
        <v>9</v>
      </c>
      <c r="D83" t="str">
        <f>assign!D83</f>
        <v>Exp. Stf</v>
      </c>
    </row>
    <row r="84" spans="1:4" x14ac:dyDescent="0.55000000000000004">
      <c r="A84">
        <v>83</v>
      </c>
      <c r="B84">
        <f>assign!G84</f>
        <v>159</v>
      </c>
      <c r="C84">
        <f>assign!E84</f>
        <v>7</v>
      </c>
      <c r="D84" t="str">
        <f>assign!D84</f>
        <v>Sr.</v>
      </c>
    </row>
    <row r="85" spans="1:4" x14ac:dyDescent="0.55000000000000004">
      <c r="A85">
        <v>84</v>
      </c>
      <c r="B85">
        <f>assign!G85</f>
        <v>159</v>
      </c>
      <c r="C85">
        <f>assign!E85</f>
        <v>2</v>
      </c>
      <c r="D85" t="str">
        <f>assign!D85</f>
        <v>Partner</v>
      </c>
    </row>
    <row r="86" spans="1:4" x14ac:dyDescent="0.55000000000000004">
      <c r="A86">
        <v>85</v>
      </c>
      <c r="B86">
        <f>assign!G86</f>
        <v>161</v>
      </c>
      <c r="C86">
        <f>assign!E86</f>
        <v>1</v>
      </c>
      <c r="D86" t="str">
        <f>assign!D86</f>
        <v>Partner</v>
      </c>
    </row>
    <row r="87" spans="1:4" x14ac:dyDescent="0.55000000000000004">
      <c r="A87">
        <v>86</v>
      </c>
      <c r="B87">
        <f>assign!G87</f>
        <v>161</v>
      </c>
      <c r="C87">
        <f>assign!E87</f>
        <v>2</v>
      </c>
      <c r="D87" t="str">
        <f>assign!D87</f>
        <v>Partner</v>
      </c>
    </row>
    <row r="88" spans="1:4" x14ac:dyDescent="0.55000000000000004">
      <c r="A88">
        <v>87</v>
      </c>
      <c r="B88">
        <f>assign!G88</f>
        <v>161</v>
      </c>
      <c r="C88">
        <f>assign!E88</f>
        <v>7</v>
      </c>
      <c r="D88" t="str">
        <f>assign!D88</f>
        <v>Sr.</v>
      </c>
    </row>
    <row r="89" spans="1:4" x14ac:dyDescent="0.55000000000000004">
      <c r="A89">
        <v>88</v>
      </c>
      <c r="B89">
        <f>assign!G89</f>
        <v>161</v>
      </c>
      <c r="C89">
        <f>assign!E89</f>
        <v>0</v>
      </c>
      <c r="D89" t="str">
        <f>assign!D89</f>
        <v>Stf.</v>
      </c>
    </row>
    <row r="90" spans="1:4" x14ac:dyDescent="0.55000000000000004">
      <c r="A90">
        <v>89</v>
      </c>
      <c r="B90">
        <f>assign!G90</f>
        <v>161</v>
      </c>
      <c r="C90">
        <f>assign!E90</f>
        <v>8</v>
      </c>
      <c r="D90" t="str">
        <f>assign!D90</f>
        <v>Sr.</v>
      </c>
    </row>
    <row r="91" spans="1:4" x14ac:dyDescent="0.55000000000000004">
      <c r="A91">
        <v>90</v>
      </c>
      <c r="B91" t="e">
        <f>assign!G91</f>
        <v>#N/A</v>
      </c>
      <c r="C91">
        <f>assign!E91</f>
        <v>9</v>
      </c>
      <c r="D91" t="str">
        <f>assign!D91</f>
        <v>Exp. Stf</v>
      </c>
    </row>
    <row r="92" spans="1:4" x14ac:dyDescent="0.55000000000000004">
      <c r="A92">
        <v>91</v>
      </c>
      <c r="B92" t="e">
        <f>assign!G92</f>
        <v>#N/A</v>
      </c>
      <c r="C92">
        <f>assign!E92</f>
        <v>1</v>
      </c>
      <c r="D92" t="str">
        <f>assign!D92</f>
        <v>Partner</v>
      </c>
    </row>
    <row r="93" spans="1:4" x14ac:dyDescent="0.55000000000000004">
      <c r="A93">
        <v>92</v>
      </c>
      <c r="B93" t="e">
        <f>assign!G93</f>
        <v>#N/A</v>
      </c>
      <c r="C93">
        <f>assign!E93</f>
        <v>3</v>
      </c>
      <c r="D93" t="str">
        <f>assign!D93</f>
        <v>Manager</v>
      </c>
    </row>
    <row r="94" spans="1:4" x14ac:dyDescent="0.55000000000000004">
      <c r="A94">
        <v>93</v>
      </c>
      <c r="B94" t="e">
        <f>assign!G94</f>
        <v>#N/A</v>
      </c>
      <c r="C94">
        <f>assign!E94</f>
        <v>7</v>
      </c>
      <c r="D94" t="str">
        <f>assign!D94</f>
        <v>Sr.</v>
      </c>
    </row>
    <row r="95" spans="1:4" x14ac:dyDescent="0.55000000000000004">
      <c r="A95">
        <v>94</v>
      </c>
      <c r="B95">
        <f>assign!G95</f>
        <v>162</v>
      </c>
      <c r="C95">
        <f>assign!E95</f>
        <v>9</v>
      </c>
      <c r="D95" t="str">
        <f>assign!D95</f>
        <v>Exp. Stf</v>
      </c>
    </row>
    <row r="96" spans="1:4" x14ac:dyDescent="0.55000000000000004">
      <c r="A96">
        <v>95</v>
      </c>
      <c r="B96">
        <f>assign!G96</f>
        <v>162</v>
      </c>
      <c r="C96">
        <f>assign!E96</f>
        <v>1</v>
      </c>
      <c r="D96" t="str">
        <f>assign!D96</f>
        <v>Partner</v>
      </c>
    </row>
    <row r="97" spans="1:4" x14ac:dyDescent="0.55000000000000004">
      <c r="A97">
        <v>96</v>
      </c>
      <c r="B97">
        <f>assign!G97</f>
        <v>162</v>
      </c>
      <c r="C97">
        <f>assign!E97</f>
        <v>6</v>
      </c>
      <c r="D97" t="str">
        <f>assign!D97</f>
        <v>Sr.</v>
      </c>
    </row>
    <row r="98" spans="1:4" x14ac:dyDescent="0.55000000000000004">
      <c r="A98">
        <v>97</v>
      </c>
      <c r="B98">
        <f>assign!G98</f>
        <v>162</v>
      </c>
      <c r="C98">
        <f>assign!E98</f>
        <v>3</v>
      </c>
      <c r="D98" t="str">
        <f>assign!D98</f>
        <v>Manager</v>
      </c>
    </row>
    <row r="99" spans="1:4" x14ac:dyDescent="0.55000000000000004">
      <c r="A99">
        <v>98</v>
      </c>
      <c r="B99">
        <f>assign!G99</f>
        <v>162</v>
      </c>
      <c r="C99">
        <f>assign!E99</f>
        <v>7</v>
      </c>
      <c r="D99" t="str">
        <f>assign!D99</f>
        <v>Sr.</v>
      </c>
    </row>
    <row r="100" spans="1:4" x14ac:dyDescent="0.55000000000000004">
      <c r="A100">
        <v>99</v>
      </c>
      <c r="B100" t="e">
        <f>assign!G100</f>
        <v>#N/A</v>
      </c>
      <c r="C100">
        <f>assign!E100</f>
        <v>1</v>
      </c>
      <c r="D100" t="str">
        <f>assign!D100</f>
        <v>Partner</v>
      </c>
    </row>
    <row r="101" spans="1:4" x14ac:dyDescent="0.55000000000000004">
      <c r="A101">
        <v>100</v>
      </c>
      <c r="B101" t="e">
        <f>assign!G101</f>
        <v>#N/A</v>
      </c>
      <c r="C101">
        <f>assign!E101</f>
        <v>11</v>
      </c>
      <c r="D101" t="str">
        <f>assign!D101</f>
        <v>Stf.</v>
      </c>
    </row>
    <row r="102" spans="1:4" x14ac:dyDescent="0.55000000000000004">
      <c r="A102">
        <v>101</v>
      </c>
      <c r="B102" t="e">
        <f>assign!G102</f>
        <v>#N/A</v>
      </c>
      <c r="C102">
        <f>assign!E102</f>
        <v>7</v>
      </c>
      <c r="D102" t="str">
        <f>assign!D102</f>
        <v>Sr.</v>
      </c>
    </row>
    <row r="103" spans="1:4" x14ac:dyDescent="0.55000000000000004">
      <c r="A103">
        <v>102</v>
      </c>
      <c r="B103" t="e">
        <f>assign!G103</f>
        <v>#N/A</v>
      </c>
      <c r="C103">
        <f>assign!E103</f>
        <v>8</v>
      </c>
      <c r="D103" t="str">
        <f>assign!D103</f>
        <v>Sr.</v>
      </c>
    </row>
    <row r="104" spans="1:4" x14ac:dyDescent="0.55000000000000004">
      <c r="A104">
        <v>103</v>
      </c>
      <c r="B104">
        <f>assign!G104</f>
        <v>167</v>
      </c>
      <c r="C104">
        <f>assign!E104</f>
        <v>1</v>
      </c>
      <c r="D104" t="str">
        <f>assign!D104</f>
        <v>Partner</v>
      </c>
    </row>
    <row r="105" spans="1:4" x14ac:dyDescent="0.55000000000000004">
      <c r="A105">
        <v>104</v>
      </c>
      <c r="B105">
        <f>assign!G105</f>
        <v>167</v>
      </c>
      <c r="C105">
        <f>assign!E105</f>
        <v>12</v>
      </c>
      <c r="D105" t="str">
        <f>assign!D105</f>
        <v>Stf.</v>
      </c>
    </row>
    <row r="106" spans="1:4" x14ac:dyDescent="0.55000000000000004">
      <c r="A106">
        <v>105</v>
      </c>
      <c r="B106">
        <f>assign!G106</f>
        <v>167</v>
      </c>
      <c r="C106">
        <f>assign!E106</f>
        <v>7</v>
      </c>
      <c r="D106" t="str">
        <f>assign!D106</f>
        <v>Sr.</v>
      </c>
    </row>
    <row r="107" spans="1:4" x14ac:dyDescent="0.55000000000000004">
      <c r="A107">
        <v>106</v>
      </c>
      <c r="B107">
        <f>assign!G107</f>
        <v>167</v>
      </c>
      <c r="C107">
        <f>assign!E107</f>
        <v>0</v>
      </c>
      <c r="D107" t="str">
        <f>assign!D107</f>
        <v>Stf.</v>
      </c>
    </row>
    <row r="108" spans="1:4" x14ac:dyDescent="0.55000000000000004">
      <c r="A108">
        <v>107</v>
      </c>
      <c r="B108">
        <f>assign!G108</f>
        <v>167</v>
      </c>
      <c r="C108">
        <f>assign!E108</f>
        <v>9</v>
      </c>
      <c r="D108" t="str">
        <f>assign!D108</f>
        <v>Exp. Stf</v>
      </c>
    </row>
    <row r="109" spans="1:4" x14ac:dyDescent="0.55000000000000004">
      <c r="A109">
        <v>108</v>
      </c>
      <c r="B109">
        <f>assign!G109</f>
        <v>167</v>
      </c>
      <c r="C109">
        <f>assign!E109</f>
        <v>0</v>
      </c>
      <c r="D109" t="str">
        <f>assign!D109</f>
        <v>Stf.</v>
      </c>
    </row>
    <row r="110" spans="1:4" x14ac:dyDescent="0.55000000000000004">
      <c r="A110">
        <v>109</v>
      </c>
      <c r="B110">
        <f>assign!G110</f>
        <v>167</v>
      </c>
      <c r="C110">
        <f>assign!E110</f>
        <v>0</v>
      </c>
      <c r="D110" t="str">
        <f>assign!D110</f>
        <v>Sr.</v>
      </c>
    </row>
    <row r="111" spans="1:4" x14ac:dyDescent="0.55000000000000004">
      <c r="A111">
        <v>110</v>
      </c>
      <c r="B111" t="e">
        <f>assign!G111</f>
        <v>#N/A</v>
      </c>
      <c r="C111">
        <f>assign!E111</f>
        <v>1</v>
      </c>
      <c r="D111" t="str">
        <f>assign!D111</f>
        <v>Partner</v>
      </c>
    </row>
    <row r="112" spans="1:4" x14ac:dyDescent="0.55000000000000004">
      <c r="A112">
        <v>111</v>
      </c>
      <c r="B112" t="e">
        <f>assign!G112</f>
        <v>#N/A</v>
      </c>
      <c r="C112">
        <f>assign!E112</f>
        <v>7</v>
      </c>
      <c r="D112" t="str">
        <f>assign!D112</f>
        <v>Sr.</v>
      </c>
    </row>
    <row r="113" spans="1:4" x14ac:dyDescent="0.55000000000000004">
      <c r="A113">
        <v>112</v>
      </c>
      <c r="B113" t="e">
        <f>assign!G113</f>
        <v>#N/A</v>
      </c>
      <c r="C113">
        <f>assign!E113</f>
        <v>14</v>
      </c>
      <c r="D113" t="str">
        <f>assign!D113</f>
        <v>Stf.</v>
      </c>
    </row>
    <row r="114" spans="1:4" x14ac:dyDescent="0.55000000000000004">
      <c r="A114">
        <v>113</v>
      </c>
      <c r="B114">
        <f>assign!G114</f>
        <v>168</v>
      </c>
      <c r="C114">
        <f>assign!E114</f>
        <v>1</v>
      </c>
      <c r="D114" t="str">
        <f>assign!D114</f>
        <v>Partner</v>
      </c>
    </row>
    <row r="115" spans="1:4" x14ac:dyDescent="0.55000000000000004">
      <c r="A115">
        <v>114</v>
      </c>
      <c r="B115">
        <f>assign!G115</f>
        <v>168</v>
      </c>
      <c r="C115">
        <f>assign!E115</f>
        <v>0</v>
      </c>
      <c r="D115" t="str">
        <f>assign!D115</f>
        <v>Stf.</v>
      </c>
    </row>
    <row r="116" spans="1:4" x14ac:dyDescent="0.55000000000000004">
      <c r="A116">
        <v>115</v>
      </c>
      <c r="B116">
        <f>assign!G116</f>
        <v>168</v>
      </c>
      <c r="C116">
        <f>assign!E116</f>
        <v>9</v>
      </c>
      <c r="D116" t="str">
        <f>assign!D116</f>
        <v>Exp. Stf</v>
      </c>
    </row>
    <row r="117" spans="1:4" x14ac:dyDescent="0.55000000000000004">
      <c r="A117">
        <v>116</v>
      </c>
      <c r="B117">
        <f>assign!G117</f>
        <v>168</v>
      </c>
      <c r="C117">
        <f>assign!E117</f>
        <v>7</v>
      </c>
      <c r="D117" t="str">
        <f>assign!D117</f>
        <v>Sr.</v>
      </c>
    </row>
    <row r="118" spans="1:4" x14ac:dyDescent="0.55000000000000004">
      <c r="A118">
        <v>117</v>
      </c>
      <c r="B118" t="e">
        <f>assign!G118</f>
        <v>#N/A</v>
      </c>
      <c r="C118">
        <f>assign!E118</f>
        <v>1</v>
      </c>
      <c r="D118" t="str">
        <f>assign!D118</f>
        <v>Partner</v>
      </c>
    </row>
    <row r="119" spans="1:4" x14ac:dyDescent="0.55000000000000004">
      <c r="A119">
        <v>118</v>
      </c>
      <c r="B119" t="e">
        <f>assign!G119</f>
        <v>#N/A</v>
      </c>
      <c r="C119">
        <f>assign!E119</f>
        <v>7</v>
      </c>
      <c r="D119" t="str">
        <f>assign!D119</f>
        <v>Sr.</v>
      </c>
    </row>
    <row r="120" spans="1:4" x14ac:dyDescent="0.55000000000000004">
      <c r="A120">
        <v>119</v>
      </c>
      <c r="B120" t="e">
        <f>assign!G120</f>
        <v>#N/A</v>
      </c>
      <c r="C120">
        <f>assign!E120</f>
        <v>13</v>
      </c>
      <c r="D120" t="str">
        <f>assign!D120</f>
        <v>Exp. Stf.</v>
      </c>
    </row>
    <row r="121" spans="1:4" x14ac:dyDescent="0.55000000000000004">
      <c r="A121">
        <v>120</v>
      </c>
      <c r="B121" t="e">
        <f>assign!G121</f>
        <v>#N/A</v>
      </c>
      <c r="C121">
        <f>assign!E121</f>
        <v>8</v>
      </c>
      <c r="D121" t="str">
        <f>assign!D121</f>
        <v>Sr.</v>
      </c>
    </row>
    <row r="122" spans="1:4" x14ac:dyDescent="0.55000000000000004">
      <c r="A122">
        <v>121</v>
      </c>
      <c r="B122">
        <f>assign!G122</f>
        <v>173</v>
      </c>
      <c r="C122">
        <f>assign!E122</f>
        <v>1</v>
      </c>
      <c r="D122" t="str">
        <f>assign!D122</f>
        <v>Partner</v>
      </c>
    </row>
    <row r="123" spans="1:4" x14ac:dyDescent="0.55000000000000004">
      <c r="A123">
        <v>122</v>
      </c>
      <c r="B123">
        <f>assign!G123</f>
        <v>173</v>
      </c>
      <c r="C123">
        <f>assign!E123</f>
        <v>12</v>
      </c>
      <c r="D123" t="str">
        <f>assign!D123</f>
        <v>Stf.</v>
      </c>
    </row>
    <row r="124" spans="1:4" x14ac:dyDescent="0.55000000000000004">
      <c r="A124">
        <v>123</v>
      </c>
      <c r="B124">
        <f>assign!G124</f>
        <v>173</v>
      </c>
      <c r="C124">
        <f>assign!E124</f>
        <v>7</v>
      </c>
      <c r="D124" t="str">
        <f>assign!D124</f>
        <v>Sr.</v>
      </c>
    </row>
    <row r="125" spans="1:4" x14ac:dyDescent="0.55000000000000004">
      <c r="A125">
        <v>124</v>
      </c>
      <c r="B125">
        <f>assign!G125</f>
        <v>177</v>
      </c>
      <c r="C125">
        <f>assign!E125</f>
        <v>7</v>
      </c>
      <c r="D125" t="str">
        <f>assign!D125</f>
        <v>Sr.</v>
      </c>
    </row>
    <row r="126" spans="1:4" x14ac:dyDescent="0.55000000000000004">
      <c r="A126">
        <v>125</v>
      </c>
      <c r="B126" t="e">
        <f>assign!G126</f>
        <v>#N/A</v>
      </c>
      <c r="C126">
        <f>assign!E126</f>
        <v>1</v>
      </c>
      <c r="D126" t="str">
        <f>assign!D126</f>
        <v>Partner</v>
      </c>
    </row>
    <row r="127" spans="1:4" x14ac:dyDescent="0.55000000000000004">
      <c r="A127">
        <v>126</v>
      </c>
      <c r="B127" t="e">
        <f>assign!G127</f>
        <v>#N/A</v>
      </c>
      <c r="C127">
        <f>assign!E127</f>
        <v>0</v>
      </c>
      <c r="D127" t="str">
        <f>assign!D127</f>
        <v>Stf.</v>
      </c>
    </row>
    <row r="128" spans="1:4" x14ac:dyDescent="0.55000000000000004">
      <c r="A128">
        <v>127</v>
      </c>
      <c r="B128" t="e">
        <f>assign!G128</f>
        <v>#N/A</v>
      </c>
      <c r="C128">
        <f>assign!E128</f>
        <v>7</v>
      </c>
      <c r="D128" t="str">
        <f>assign!D128</f>
        <v>Sr.</v>
      </c>
    </row>
    <row r="129" spans="1:4" x14ac:dyDescent="0.55000000000000004">
      <c r="A129">
        <v>128</v>
      </c>
      <c r="B129" t="e">
        <f>assign!G129</f>
        <v>#N/A</v>
      </c>
      <c r="C129">
        <f>assign!E129</f>
        <v>8</v>
      </c>
      <c r="D129" t="str">
        <f>assign!D129</f>
        <v>Sr.</v>
      </c>
    </row>
    <row r="130" spans="1:4" x14ac:dyDescent="0.55000000000000004">
      <c r="A130">
        <v>129</v>
      </c>
      <c r="B130">
        <f>assign!G130</f>
        <v>178</v>
      </c>
      <c r="C130">
        <f>assign!E130</f>
        <v>1</v>
      </c>
      <c r="D130" t="str">
        <f>assign!D130</f>
        <v>Partner</v>
      </c>
    </row>
    <row r="131" spans="1:4" x14ac:dyDescent="0.55000000000000004">
      <c r="A131">
        <v>130</v>
      </c>
      <c r="B131">
        <f>assign!G131</f>
        <v>178</v>
      </c>
      <c r="C131">
        <f>assign!E131</f>
        <v>7</v>
      </c>
      <c r="D131" t="str">
        <f>assign!D131</f>
        <v>Sr.</v>
      </c>
    </row>
    <row r="132" spans="1:4" x14ac:dyDescent="0.55000000000000004">
      <c r="A132">
        <v>131</v>
      </c>
      <c r="B132">
        <f>assign!G132</f>
        <v>178</v>
      </c>
      <c r="C132">
        <f>assign!E132</f>
        <v>8</v>
      </c>
      <c r="D132" t="str">
        <f>assign!D132</f>
        <v>Sr.</v>
      </c>
    </row>
    <row r="133" spans="1:4" x14ac:dyDescent="0.55000000000000004">
      <c r="A133">
        <v>132</v>
      </c>
      <c r="B133">
        <f>assign!G133</f>
        <v>178</v>
      </c>
      <c r="C133">
        <f>assign!E133</f>
        <v>0</v>
      </c>
      <c r="D133" t="str">
        <f>assign!D133</f>
        <v>Stf.</v>
      </c>
    </row>
    <row r="134" spans="1:4" x14ac:dyDescent="0.55000000000000004">
      <c r="A134">
        <v>133</v>
      </c>
      <c r="B134">
        <f>assign!G134</f>
        <v>179</v>
      </c>
      <c r="C134">
        <f>assign!E134</f>
        <v>7</v>
      </c>
      <c r="D134" t="str">
        <f>assign!D134</f>
        <v>Sr.</v>
      </c>
    </row>
    <row r="135" spans="1:4" x14ac:dyDescent="0.55000000000000004">
      <c r="A135">
        <v>134</v>
      </c>
      <c r="B135">
        <f>assign!G135</f>
        <v>179</v>
      </c>
      <c r="C135">
        <f>assign!E135</f>
        <v>12</v>
      </c>
      <c r="D135" t="str">
        <f>assign!D135</f>
        <v>Stf.</v>
      </c>
    </row>
    <row r="136" spans="1:4" x14ac:dyDescent="0.55000000000000004">
      <c r="A136">
        <v>135</v>
      </c>
      <c r="B136">
        <f>assign!G136</f>
        <v>180</v>
      </c>
      <c r="C136">
        <f>assign!E136</f>
        <v>1</v>
      </c>
      <c r="D136" t="str">
        <f>assign!D136</f>
        <v>Partner</v>
      </c>
    </row>
    <row r="137" spans="1:4" x14ac:dyDescent="0.55000000000000004">
      <c r="A137">
        <v>136</v>
      </c>
      <c r="B137">
        <f>assign!G137</f>
        <v>180</v>
      </c>
      <c r="C137">
        <f>assign!E137</f>
        <v>7</v>
      </c>
      <c r="D137" t="str">
        <f>assign!D137</f>
        <v>Sr.</v>
      </c>
    </row>
    <row r="138" spans="1:4" x14ac:dyDescent="0.55000000000000004">
      <c r="A138">
        <v>137</v>
      </c>
      <c r="B138">
        <f>assign!G138</f>
        <v>180</v>
      </c>
      <c r="C138">
        <f>assign!E138</f>
        <v>11</v>
      </c>
      <c r="D138" t="str">
        <f>assign!D138</f>
        <v>Stf.</v>
      </c>
    </row>
    <row r="139" spans="1:4" x14ac:dyDescent="0.55000000000000004">
      <c r="A139">
        <v>138</v>
      </c>
      <c r="B139">
        <f>assign!G139</f>
        <v>180</v>
      </c>
      <c r="C139">
        <f>assign!E139</f>
        <v>0</v>
      </c>
      <c r="D139" t="str">
        <f>assign!D139</f>
        <v>Stf.</v>
      </c>
    </row>
    <row r="140" spans="1:4" x14ac:dyDescent="0.55000000000000004">
      <c r="A140">
        <v>139</v>
      </c>
      <c r="B140" t="e">
        <f>assign!G140</f>
        <v>#N/A</v>
      </c>
      <c r="C140">
        <f>assign!E140</f>
        <v>1</v>
      </c>
      <c r="D140" t="str">
        <f>assign!D140</f>
        <v>Partner</v>
      </c>
    </row>
    <row r="141" spans="1:4" x14ac:dyDescent="0.55000000000000004">
      <c r="A141">
        <v>140</v>
      </c>
      <c r="B141" t="e">
        <f>assign!G141</f>
        <v>#N/A</v>
      </c>
      <c r="C141">
        <f>assign!E141</f>
        <v>0</v>
      </c>
      <c r="D141" t="str">
        <f>assign!D141</f>
        <v>Stf.</v>
      </c>
    </row>
    <row r="142" spans="1:4" x14ac:dyDescent="0.55000000000000004">
      <c r="A142">
        <v>141</v>
      </c>
      <c r="B142" t="e">
        <f>assign!G142</f>
        <v>#N/A</v>
      </c>
      <c r="C142">
        <f>assign!E142</f>
        <v>9</v>
      </c>
      <c r="D142" t="str">
        <f>assign!D142</f>
        <v>Exp. Stf</v>
      </c>
    </row>
    <row r="143" spans="1:4" x14ac:dyDescent="0.55000000000000004">
      <c r="A143">
        <v>142</v>
      </c>
      <c r="B143" t="e">
        <f>assign!G143</f>
        <v>#N/A</v>
      </c>
      <c r="C143">
        <f>assign!E143</f>
        <v>11</v>
      </c>
      <c r="D143" t="str">
        <f>assign!D143</f>
        <v>Stf.</v>
      </c>
    </row>
    <row r="144" spans="1:4" x14ac:dyDescent="0.55000000000000004">
      <c r="A144">
        <v>143</v>
      </c>
      <c r="B144" t="e">
        <f>assign!G144</f>
        <v>#N/A</v>
      </c>
      <c r="C144">
        <f>assign!E144</f>
        <v>7</v>
      </c>
      <c r="D144" t="str">
        <f>assign!D144</f>
        <v>Sr.</v>
      </c>
    </row>
    <row r="145" spans="1:4" x14ac:dyDescent="0.55000000000000004">
      <c r="A145">
        <v>144</v>
      </c>
      <c r="B145">
        <f>assign!G145</f>
        <v>186</v>
      </c>
      <c r="C145">
        <f>assign!E145</f>
        <v>0</v>
      </c>
      <c r="D145" t="str">
        <f>assign!D145</f>
        <v>Stf.</v>
      </c>
    </row>
    <row r="146" spans="1:4" x14ac:dyDescent="0.55000000000000004">
      <c r="A146">
        <v>145</v>
      </c>
      <c r="B146">
        <f>assign!G146</f>
        <v>186</v>
      </c>
      <c r="C146">
        <f>assign!E146</f>
        <v>9</v>
      </c>
      <c r="D146" t="str">
        <f>assign!D146</f>
        <v>Exp. Stf</v>
      </c>
    </row>
    <row r="147" spans="1:4" x14ac:dyDescent="0.55000000000000004">
      <c r="A147">
        <v>146</v>
      </c>
      <c r="B147">
        <f>assign!G147</f>
        <v>186</v>
      </c>
      <c r="C147">
        <f>assign!E147</f>
        <v>3</v>
      </c>
      <c r="D147" t="str">
        <f>assign!D147</f>
        <v>Manager</v>
      </c>
    </row>
    <row r="148" spans="1:4" x14ac:dyDescent="0.55000000000000004">
      <c r="A148">
        <v>147</v>
      </c>
      <c r="B148">
        <f>assign!G148</f>
        <v>186</v>
      </c>
      <c r="C148">
        <f>assign!E148</f>
        <v>12</v>
      </c>
      <c r="D148" t="str">
        <f>assign!D148</f>
        <v>Stf.</v>
      </c>
    </row>
    <row r="149" spans="1:4" x14ac:dyDescent="0.55000000000000004">
      <c r="A149">
        <v>148</v>
      </c>
      <c r="B149">
        <f>assign!G149</f>
        <v>186</v>
      </c>
      <c r="C149">
        <f>assign!E149</f>
        <v>7</v>
      </c>
      <c r="D149" t="str">
        <f>assign!D149</f>
        <v>Sr.</v>
      </c>
    </row>
    <row r="150" spans="1:4" x14ac:dyDescent="0.55000000000000004">
      <c r="A150">
        <v>149</v>
      </c>
      <c r="B150">
        <f>assign!G150</f>
        <v>186</v>
      </c>
      <c r="C150">
        <f>assign!E150</f>
        <v>1</v>
      </c>
      <c r="D150" t="str">
        <f>assign!D150</f>
        <v>Partner</v>
      </c>
    </row>
    <row r="151" spans="1:4" x14ac:dyDescent="0.55000000000000004">
      <c r="A151">
        <v>150</v>
      </c>
      <c r="B151" t="e">
        <f>assign!G151</f>
        <v>#N/A</v>
      </c>
      <c r="C151">
        <f>assign!E151</f>
        <v>1</v>
      </c>
      <c r="D151" t="str">
        <f>assign!D151</f>
        <v>Partner</v>
      </c>
    </row>
    <row r="152" spans="1:4" x14ac:dyDescent="0.55000000000000004">
      <c r="A152">
        <v>151</v>
      </c>
      <c r="B152" t="e">
        <f>assign!G152</f>
        <v>#N/A</v>
      </c>
      <c r="C152">
        <f>assign!E152</f>
        <v>7</v>
      </c>
      <c r="D152" t="str">
        <f>assign!D152</f>
        <v>Sr.</v>
      </c>
    </row>
    <row r="153" spans="1:4" x14ac:dyDescent="0.55000000000000004">
      <c r="A153">
        <v>152</v>
      </c>
      <c r="B153" t="e">
        <f>assign!G153</f>
        <v>#N/A</v>
      </c>
      <c r="C153">
        <f>assign!E153</f>
        <v>13</v>
      </c>
      <c r="D153" t="str">
        <f>assign!D153</f>
        <v>Exp. Stf.</v>
      </c>
    </row>
    <row r="154" spans="1:4" x14ac:dyDescent="0.55000000000000004">
      <c r="A154">
        <v>153</v>
      </c>
      <c r="B154">
        <f>assign!G154</f>
        <v>194</v>
      </c>
      <c r="C154">
        <f>assign!E154</f>
        <v>6</v>
      </c>
      <c r="D154" t="str">
        <f>assign!D154</f>
        <v>Sr.</v>
      </c>
    </row>
    <row r="155" spans="1:4" x14ac:dyDescent="0.55000000000000004">
      <c r="A155">
        <v>154</v>
      </c>
      <c r="B155">
        <f>assign!G155</f>
        <v>194</v>
      </c>
      <c r="C155">
        <f>assign!E155</f>
        <v>0</v>
      </c>
      <c r="D155" t="str">
        <f>assign!D155</f>
        <v>Stf.</v>
      </c>
    </row>
    <row r="156" spans="1:4" x14ac:dyDescent="0.55000000000000004">
      <c r="A156">
        <v>155</v>
      </c>
      <c r="B156">
        <f>assign!G156</f>
        <v>194</v>
      </c>
      <c r="C156">
        <f>assign!E156</f>
        <v>9</v>
      </c>
      <c r="D156" t="str">
        <f>assign!D156</f>
        <v>Exp. Stf</v>
      </c>
    </row>
    <row r="157" spans="1:4" x14ac:dyDescent="0.55000000000000004">
      <c r="A157">
        <v>156</v>
      </c>
      <c r="B157">
        <f>assign!G157</f>
        <v>194</v>
      </c>
      <c r="C157">
        <f>assign!E157</f>
        <v>1</v>
      </c>
      <c r="D157" t="str">
        <f>assign!D157</f>
        <v>Partner</v>
      </c>
    </row>
    <row r="158" spans="1:4" x14ac:dyDescent="0.55000000000000004">
      <c r="A158">
        <v>157</v>
      </c>
      <c r="B158">
        <f>assign!G158</f>
        <v>194</v>
      </c>
      <c r="C158">
        <f>assign!E158</f>
        <v>0</v>
      </c>
      <c r="D158" t="str">
        <f>assign!D158</f>
        <v>Stf.</v>
      </c>
    </row>
    <row r="159" spans="1:4" x14ac:dyDescent="0.55000000000000004">
      <c r="A159">
        <v>158</v>
      </c>
      <c r="B159">
        <f>assign!G159</f>
        <v>194</v>
      </c>
      <c r="C159">
        <f>assign!E159</f>
        <v>7</v>
      </c>
      <c r="D159" t="str">
        <f>assign!D159</f>
        <v>Sr.</v>
      </c>
    </row>
    <row r="160" spans="1:4" x14ac:dyDescent="0.55000000000000004">
      <c r="A160">
        <v>159</v>
      </c>
      <c r="B160">
        <f>assign!G160</f>
        <v>195</v>
      </c>
      <c r="C160">
        <f>assign!E160</f>
        <v>1</v>
      </c>
      <c r="D160" t="str">
        <f>assign!D160</f>
        <v>Partner</v>
      </c>
    </row>
    <row r="161" spans="1:4" x14ac:dyDescent="0.55000000000000004">
      <c r="A161">
        <v>160</v>
      </c>
      <c r="B161">
        <f>assign!G161</f>
        <v>195</v>
      </c>
      <c r="C161">
        <f>assign!E161</f>
        <v>0</v>
      </c>
      <c r="D161" t="str">
        <f>assign!D161</f>
        <v>Manager</v>
      </c>
    </row>
    <row r="162" spans="1:4" x14ac:dyDescent="0.55000000000000004">
      <c r="A162">
        <v>161</v>
      </c>
      <c r="B162">
        <f>assign!G162</f>
        <v>195</v>
      </c>
      <c r="C162">
        <f>assign!E162</f>
        <v>0</v>
      </c>
      <c r="D162" t="str">
        <f>assign!D162</f>
        <v>Stf.</v>
      </c>
    </row>
    <row r="163" spans="1:4" x14ac:dyDescent="0.55000000000000004">
      <c r="A163">
        <v>162</v>
      </c>
      <c r="B163">
        <f>assign!G163</f>
        <v>195</v>
      </c>
      <c r="C163">
        <f>assign!E163</f>
        <v>9</v>
      </c>
      <c r="D163" t="str">
        <f>assign!D163</f>
        <v>Exp. Stf</v>
      </c>
    </row>
    <row r="164" spans="1:4" x14ac:dyDescent="0.55000000000000004">
      <c r="A164">
        <v>163</v>
      </c>
      <c r="B164">
        <f>assign!G164</f>
        <v>195</v>
      </c>
      <c r="C164">
        <f>assign!E164</f>
        <v>7</v>
      </c>
      <c r="D164" t="str">
        <f>assign!D164</f>
        <v>Sr.</v>
      </c>
    </row>
    <row r="165" spans="1:4" x14ac:dyDescent="0.55000000000000004">
      <c r="A165">
        <v>164</v>
      </c>
      <c r="B165">
        <f>assign!G165</f>
        <v>195</v>
      </c>
      <c r="C165">
        <f>assign!E165</f>
        <v>8</v>
      </c>
      <c r="D165" t="str">
        <f>assign!D165</f>
        <v>Sr.</v>
      </c>
    </row>
    <row r="166" spans="1:4" x14ac:dyDescent="0.55000000000000004">
      <c r="A166">
        <v>165</v>
      </c>
      <c r="B166">
        <f>assign!G166</f>
        <v>196</v>
      </c>
      <c r="C166">
        <f>assign!E166</f>
        <v>1</v>
      </c>
      <c r="D166" t="str">
        <f>assign!D166</f>
        <v>Partner</v>
      </c>
    </row>
    <row r="167" spans="1:4" x14ac:dyDescent="0.55000000000000004">
      <c r="A167">
        <v>166</v>
      </c>
      <c r="B167">
        <f>assign!G167</f>
        <v>196</v>
      </c>
      <c r="C167">
        <f>assign!E167</f>
        <v>0</v>
      </c>
      <c r="D167" t="str">
        <f>assign!D167</f>
        <v>Stf.</v>
      </c>
    </row>
    <row r="168" spans="1:4" x14ac:dyDescent="0.55000000000000004">
      <c r="A168">
        <v>167</v>
      </c>
      <c r="B168">
        <f>assign!G168</f>
        <v>196</v>
      </c>
      <c r="C168">
        <f>assign!E168</f>
        <v>11</v>
      </c>
      <c r="D168" t="str">
        <f>assign!D168</f>
        <v>Stf.</v>
      </c>
    </row>
    <row r="169" spans="1:4" x14ac:dyDescent="0.55000000000000004">
      <c r="A169">
        <v>168</v>
      </c>
      <c r="B169">
        <f>assign!G169</f>
        <v>196</v>
      </c>
      <c r="C169">
        <f>assign!E169</f>
        <v>7</v>
      </c>
      <c r="D169" t="str">
        <f>assign!D169</f>
        <v>Sr.</v>
      </c>
    </row>
    <row r="170" spans="1:4" x14ac:dyDescent="0.55000000000000004">
      <c r="A170">
        <v>169</v>
      </c>
      <c r="B170">
        <f>assign!G170</f>
        <v>196</v>
      </c>
      <c r="C170">
        <f>assign!E170</f>
        <v>14</v>
      </c>
      <c r="D170" t="str">
        <f>assign!D170</f>
        <v>Stf.</v>
      </c>
    </row>
    <row r="171" spans="1:4" x14ac:dyDescent="0.55000000000000004">
      <c r="A171">
        <v>170</v>
      </c>
      <c r="B171">
        <f>assign!G171</f>
        <v>196</v>
      </c>
      <c r="C171">
        <f>assign!E171</f>
        <v>13</v>
      </c>
      <c r="D171" t="str">
        <f>assign!D171</f>
        <v>Exp. Stf.</v>
      </c>
    </row>
    <row r="172" spans="1:4" x14ac:dyDescent="0.55000000000000004">
      <c r="A172">
        <v>171</v>
      </c>
      <c r="B172">
        <f>assign!G172</f>
        <v>196</v>
      </c>
      <c r="C172">
        <f>assign!E172</f>
        <v>8</v>
      </c>
      <c r="D172" t="str">
        <f>assign!D172</f>
        <v>Sr.</v>
      </c>
    </row>
    <row r="173" spans="1:4" x14ac:dyDescent="0.55000000000000004">
      <c r="A173">
        <v>172</v>
      </c>
      <c r="B173" t="e">
        <f>assign!G173</f>
        <v>#N/A</v>
      </c>
      <c r="C173">
        <f>assign!E173</f>
        <v>1</v>
      </c>
      <c r="D173" t="str">
        <f>assign!D173</f>
        <v>Partner</v>
      </c>
    </row>
    <row r="174" spans="1:4" x14ac:dyDescent="0.55000000000000004">
      <c r="A174">
        <v>173</v>
      </c>
      <c r="B174" t="e">
        <f>assign!G174</f>
        <v>#N/A</v>
      </c>
      <c r="C174">
        <f>assign!E174</f>
        <v>7</v>
      </c>
      <c r="D174" t="str">
        <f>assign!D174</f>
        <v>Sr.</v>
      </c>
    </row>
    <row r="175" spans="1:4" x14ac:dyDescent="0.55000000000000004">
      <c r="A175">
        <v>174</v>
      </c>
      <c r="B175" t="e">
        <f>assign!G175</f>
        <v>#N/A</v>
      </c>
      <c r="C175">
        <f>assign!E175</f>
        <v>8</v>
      </c>
      <c r="D175" t="str">
        <f>assign!D175</f>
        <v>Sr.</v>
      </c>
    </row>
    <row r="176" spans="1:4" x14ac:dyDescent="0.55000000000000004">
      <c r="A176">
        <v>175</v>
      </c>
      <c r="B176" t="e">
        <f>assign!G176</f>
        <v>#N/A</v>
      </c>
      <c r="C176">
        <f>assign!E176</f>
        <v>11</v>
      </c>
      <c r="D176" t="str">
        <f>assign!D176</f>
        <v>Stf.</v>
      </c>
    </row>
    <row r="177" spans="1:4" x14ac:dyDescent="0.55000000000000004">
      <c r="A177">
        <v>176</v>
      </c>
      <c r="B177">
        <f>assign!G177</f>
        <v>198</v>
      </c>
      <c r="C177">
        <f>assign!E177</f>
        <v>1</v>
      </c>
      <c r="D177" t="str">
        <f>assign!D177</f>
        <v>Partner</v>
      </c>
    </row>
    <row r="178" spans="1:4" x14ac:dyDescent="0.55000000000000004">
      <c r="A178">
        <v>177</v>
      </c>
      <c r="B178">
        <f>assign!G178</f>
        <v>198</v>
      </c>
      <c r="C178">
        <f>assign!E178</f>
        <v>11</v>
      </c>
      <c r="D178" t="str">
        <f>assign!D178</f>
        <v>Stf.</v>
      </c>
    </row>
    <row r="179" spans="1:4" x14ac:dyDescent="0.55000000000000004">
      <c r="A179">
        <v>178</v>
      </c>
      <c r="B179">
        <f>assign!G179</f>
        <v>198</v>
      </c>
      <c r="C179">
        <f>assign!E179</f>
        <v>7</v>
      </c>
      <c r="D179" t="str">
        <f>assign!D179</f>
        <v>Sr.</v>
      </c>
    </row>
    <row r="180" spans="1:4" x14ac:dyDescent="0.55000000000000004">
      <c r="A180">
        <v>179</v>
      </c>
      <c r="B180">
        <f>assign!G180</f>
        <v>198</v>
      </c>
      <c r="C180">
        <f>assign!E180</f>
        <v>14</v>
      </c>
      <c r="D180" t="str">
        <f>assign!D180</f>
        <v>Stf.</v>
      </c>
    </row>
    <row r="181" spans="1:4" x14ac:dyDescent="0.55000000000000004">
      <c r="A181">
        <v>180</v>
      </c>
      <c r="B181">
        <f>assign!G181</f>
        <v>198</v>
      </c>
      <c r="C181">
        <f>assign!E181</f>
        <v>13</v>
      </c>
      <c r="D181" t="str">
        <f>assign!D181</f>
        <v>Exp. Stf.</v>
      </c>
    </row>
    <row r="182" spans="1:4" x14ac:dyDescent="0.55000000000000004">
      <c r="A182">
        <v>181</v>
      </c>
      <c r="B182">
        <f>assign!G182</f>
        <v>198</v>
      </c>
      <c r="C182">
        <f>assign!E182</f>
        <v>8</v>
      </c>
      <c r="D182" t="str">
        <f>assign!D182</f>
        <v>Sr.</v>
      </c>
    </row>
    <row r="183" spans="1:4" x14ac:dyDescent="0.55000000000000004">
      <c r="A183">
        <v>182</v>
      </c>
      <c r="B183" t="e">
        <f>assign!G183</f>
        <v>#N/A</v>
      </c>
      <c r="C183">
        <f>assign!E183</f>
        <v>1</v>
      </c>
      <c r="D183" t="str">
        <f>assign!D183</f>
        <v>Partner</v>
      </c>
    </row>
    <row r="184" spans="1:4" x14ac:dyDescent="0.55000000000000004">
      <c r="A184">
        <v>183</v>
      </c>
      <c r="B184" t="e">
        <f>assign!G184</f>
        <v>#N/A</v>
      </c>
      <c r="C184">
        <f>assign!E184</f>
        <v>11</v>
      </c>
      <c r="D184" t="str">
        <f>assign!D184</f>
        <v>Stf.</v>
      </c>
    </row>
    <row r="185" spans="1:4" x14ac:dyDescent="0.55000000000000004">
      <c r="A185">
        <v>184</v>
      </c>
      <c r="B185" t="e">
        <f>assign!G185</f>
        <v>#N/A</v>
      </c>
      <c r="C185">
        <f>assign!E185</f>
        <v>7</v>
      </c>
      <c r="D185" t="str">
        <f>assign!D185</f>
        <v>Sr.</v>
      </c>
    </row>
    <row r="186" spans="1:4" x14ac:dyDescent="0.55000000000000004">
      <c r="A186">
        <v>185</v>
      </c>
      <c r="B186" t="e">
        <f>assign!G186</f>
        <v>#N/A</v>
      </c>
      <c r="C186">
        <f>assign!E186</f>
        <v>8</v>
      </c>
      <c r="D186" t="str">
        <f>assign!D186</f>
        <v>Sr.</v>
      </c>
    </row>
    <row r="187" spans="1:4" x14ac:dyDescent="0.55000000000000004">
      <c r="A187">
        <v>186</v>
      </c>
      <c r="B187" t="e">
        <f>assign!G187</f>
        <v>#N/A</v>
      </c>
      <c r="C187">
        <f>assign!E187</f>
        <v>1</v>
      </c>
      <c r="D187" t="str">
        <f>assign!D187</f>
        <v>Partner</v>
      </c>
    </row>
    <row r="188" spans="1:4" x14ac:dyDescent="0.55000000000000004">
      <c r="A188">
        <v>187</v>
      </c>
      <c r="B188" t="e">
        <f>assign!G188</f>
        <v>#N/A</v>
      </c>
      <c r="C188">
        <f>assign!E188</f>
        <v>7</v>
      </c>
      <c r="D188" t="str">
        <f>assign!D188</f>
        <v>Sr.</v>
      </c>
    </row>
    <row r="189" spans="1:4" x14ac:dyDescent="0.55000000000000004">
      <c r="A189">
        <v>188</v>
      </c>
      <c r="B189" t="e">
        <f>assign!G189</f>
        <v>#N/A</v>
      </c>
      <c r="C189">
        <f>assign!E189</f>
        <v>13</v>
      </c>
      <c r="D189" t="str">
        <f>assign!D189</f>
        <v>Exp. Stf.</v>
      </c>
    </row>
    <row r="190" spans="1:4" x14ac:dyDescent="0.55000000000000004">
      <c r="A190">
        <v>189</v>
      </c>
      <c r="B190">
        <f>assign!G190</f>
        <v>163</v>
      </c>
      <c r="C190">
        <f>assign!E190</f>
        <v>1</v>
      </c>
      <c r="D190" t="str">
        <f>assign!D190</f>
        <v>Partner</v>
      </c>
    </row>
    <row r="191" spans="1:4" x14ac:dyDescent="0.55000000000000004">
      <c r="A191">
        <v>190</v>
      </c>
      <c r="B191">
        <f>assign!G191</f>
        <v>163</v>
      </c>
      <c r="C191">
        <f>assign!E191</f>
        <v>0</v>
      </c>
      <c r="D191" t="str">
        <f>assign!D191</f>
        <v>Stf.</v>
      </c>
    </row>
    <row r="192" spans="1:4" x14ac:dyDescent="0.55000000000000004">
      <c r="A192">
        <v>191</v>
      </c>
      <c r="B192">
        <f>assign!G192</f>
        <v>163</v>
      </c>
      <c r="C192">
        <f>assign!E192</f>
        <v>9</v>
      </c>
      <c r="D192" t="str">
        <f>assign!D192</f>
        <v>Exp. Stf</v>
      </c>
    </row>
    <row r="193" spans="1:4" x14ac:dyDescent="0.55000000000000004">
      <c r="A193">
        <v>192</v>
      </c>
      <c r="B193">
        <f>assign!G193</f>
        <v>163</v>
      </c>
      <c r="C193">
        <f>assign!E193</f>
        <v>3</v>
      </c>
      <c r="D193" t="str">
        <f>assign!D193</f>
        <v>Manager</v>
      </c>
    </row>
    <row r="194" spans="1:4" x14ac:dyDescent="0.55000000000000004">
      <c r="A194">
        <v>193</v>
      </c>
      <c r="B194">
        <f>assign!G194</f>
        <v>163</v>
      </c>
      <c r="C194">
        <f>assign!E194</f>
        <v>2</v>
      </c>
      <c r="D194" t="str">
        <f>assign!D194</f>
        <v>Partner</v>
      </c>
    </row>
    <row r="195" spans="1:4" x14ac:dyDescent="0.55000000000000004">
      <c r="A195">
        <v>194</v>
      </c>
      <c r="B195">
        <f>assign!G195</f>
        <v>163</v>
      </c>
      <c r="C195">
        <f>assign!E195</f>
        <v>7</v>
      </c>
      <c r="D195" t="str">
        <f>assign!D195</f>
        <v>Sr.</v>
      </c>
    </row>
    <row r="196" spans="1:4" x14ac:dyDescent="0.55000000000000004">
      <c r="A196">
        <v>195</v>
      </c>
      <c r="B196" t="e">
        <f>assign!G196</f>
        <v>#N/A</v>
      </c>
      <c r="C196">
        <f>assign!E196</f>
        <v>7</v>
      </c>
      <c r="D196" t="str">
        <f>assign!D196</f>
        <v>Sr.</v>
      </c>
    </row>
    <row r="197" spans="1:4" x14ac:dyDescent="0.55000000000000004">
      <c r="A197">
        <v>196</v>
      </c>
      <c r="B197" t="e">
        <f>assign!G197</f>
        <v>#N/A</v>
      </c>
      <c r="C197">
        <f>assign!E197</f>
        <v>7</v>
      </c>
      <c r="D197" t="str">
        <f>assign!D197</f>
        <v>Sr.</v>
      </c>
    </row>
    <row r="198" spans="1:4" x14ac:dyDescent="0.55000000000000004">
      <c r="A198">
        <v>197</v>
      </c>
      <c r="B198" t="e">
        <f>assign!G198</f>
        <v>#N/A</v>
      </c>
      <c r="C198">
        <f>assign!E198</f>
        <v>1</v>
      </c>
      <c r="D198" t="str">
        <f>assign!D198</f>
        <v>Partner</v>
      </c>
    </row>
    <row r="199" spans="1:4" x14ac:dyDescent="0.55000000000000004">
      <c r="A199">
        <v>198</v>
      </c>
      <c r="B199" t="e">
        <f>assign!G199</f>
        <v>#N/A</v>
      </c>
      <c r="C199">
        <f>assign!E199</f>
        <v>7</v>
      </c>
      <c r="D199" t="str">
        <f>assign!D199</f>
        <v>Sr.</v>
      </c>
    </row>
    <row r="200" spans="1:4" x14ac:dyDescent="0.55000000000000004">
      <c r="A200">
        <v>199</v>
      </c>
      <c r="B200">
        <f>assign!G200</f>
        <v>152</v>
      </c>
      <c r="C200">
        <f>assign!E200</f>
        <v>12</v>
      </c>
      <c r="D200" t="str">
        <f>assign!D200</f>
        <v>Stf.</v>
      </c>
    </row>
    <row r="201" spans="1:4" x14ac:dyDescent="0.55000000000000004">
      <c r="A201">
        <v>200</v>
      </c>
      <c r="B201">
        <f>assign!G201</f>
        <v>152</v>
      </c>
      <c r="C201">
        <f>assign!E201</f>
        <v>13</v>
      </c>
      <c r="D201" t="str">
        <f>assign!D201</f>
        <v>Exp. Stf.</v>
      </c>
    </row>
    <row r="202" spans="1:4" x14ac:dyDescent="0.55000000000000004">
      <c r="A202">
        <v>201</v>
      </c>
      <c r="B202">
        <f>assign!G202</f>
        <v>152</v>
      </c>
      <c r="C202">
        <f>assign!E202</f>
        <v>11</v>
      </c>
      <c r="D202" t="str">
        <f>assign!D202</f>
        <v>Stf.</v>
      </c>
    </row>
    <row r="203" spans="1:4" x14ac:dyDescent="0.55000000000000004">
      <c r="A203">
        <v>202</v>
      </c>
      <c r="B203">
        <f>assign!G203</f>
        <v>152</v>
      </c>
      <c r="C203">
        <f>assign!E203</f>
        <v>0</v>
      </c>
      <c r="D203" t="str">
        <f>assign!D203</f>
        <v>Sr.</v>
      </c>
    </row>
    <row r="204" spans="1:4" x14ac:dyDescent="0.55000000000000004">
      <c r="A204">
        <v>203</v>
      </c>
      <c r="B204">
        <f>assign!G204</f>
        <v>152</v>
      </c>
      <c r="C204">
        <f>assign!E204</f>
        <v>7</v>
      </c>
      <c r="D204" t="str">
        <f>assign!D204</f>
        <v>Sr.</v>
      </c>
    </row>
    <row r="205" spans="1:4" x14ac:dyDescent="0.55000000000000004">
      <c r="A205">
        <v>204</v>
      </c>
      <c r="B205" t="e">
        <f>assign!G205</f>
        <v>#N/A</v>
      </c>
      <c r="C205">
        <f>assign!E205</f>
        <v>12</v>
      </c>
      <c r="D205" t="str">
        <f>assign!D205</f>
        <v>Stf.</v>
      </c>
    </row>
    <row r="206" spans="1:4" x14ac:dyDescent="0.55000000000000004">
      <c r="A206">
        <v>205</v>
      </c>
      <c r="B206" t="e">
        <f>assign!G206</f>
        <v>#N/A</v>
      </c>
      <c r="C206">
        <f>assign!E206</f>
        <v>11</v>
      </c>
      <c r="D206" t="str">
        <f>assign!D206</f>
        <v>Stf.</v>
      </c>
    </row>
    <row r="207" spans="1:4" x14ac:dyDescent="0.55000000000000004">
      <c r="A207">
        <v>206</v>
      </c>
      <c r="B207" t="e">
        <f>assign!G207</f>
        <v>#N/A</v>
      </c>
      <c r="C207">
        <f>assign!E207</f>
        <v>13</v>
      </c>
      <c r="D207" t="str">
        <f>assign!D207</f>
        <v>Exp. Stf.</v>
      </c>
    </row>
    <row r="208" spans="1:4" x14ac:dyDescent="0.55000000000000004">
      <c r="A208">
        <v>207</v>
      </c>
      <c r="B208" t="e">
        <f>assign!G208</f>
        <v>#N/A</v>
      </c>
      <c r="C208">
        <f>assign!E208</f>
        <v>0</v>
      </c>
      <c r="D208" t="str">
        <f>assign!D208</f>
        <v>Sr.</v>
      </c>
    </row>
    <row r="209" spans="1:4" x14ac:dyDescent="0.55000000000000004">
      <c r="A209">
        <v>208</v>
      </c>
      <c r="B209" t="e">
        <f>assign!G209</f>
        <v>#N/A</v>
      </c>
      <c r="C209">
        <f>assign!E209</f>
        <v>7</v>
      </c>
      <c r="D209" t="str">
        <f>assign!D209</f>
        <v>Sr.</v>
      </c>
    </row>
    <row r="210" spans="1:4" x14ac:dyDescent="0.55000000000000004">
      <c r="A210">
        <v>209</v>
      </c>
      <c r="B210" t="e">
        <f>assign!G210</f>
        <v>#N/A</v>
      </c>
      <c r="C210">
        <f>assign!E210</f>
        <v>1</v>
      </c>
      <c r="D210" t="str">
        <f>assign!D210</f>
        <v>Partner</v>
      </c>
    </row>
    <row r="211" spans="1:4" x14ac:dyDescent="0.55000000000000004">
      <c r="A211">
        <v>210</v>
      </c>
      <c r="B211" t="e">
        <f>assign!G211</f>
        <v>#N/A</v>
      </c>
      <c r="C211">
        <f>assign!E211</f>
        <v>8</v>
      </c>
      <c r="D211" t="str">
        <f>assign!D211</f>
        <v>Sr.</v>
      </c>
    </row>
    <row r="212" spans="1:4" x14ac:dyDescent="0.55000000000000004">
      <c r="A212">
        <v>211</v>
      </c>
      <c r="B212" t="e">
        <f>assign!G212</f>
        <v>#N/A</v>
      </c>
      <c r="C212">
        <f>assign!E212</f>
        <v>14</v>
      </c>
      <c r="D212" t="str">
        <f>assign!D212</f>
        <v>Stf.</v>
      </c>
    </row>
    <row r="213" spans="1:4" x14ac:dyDescent="0.55000000000000004">
      <c r="A213">
        <v>212</v>
      </c>
      <c r="B213" t="e">
        <f>assign!G213</f>
        <v>#N/A</v>
      </c>
      <c r="C213">
        <f>assign!E213</f>
        <v>0</v>
      </c>
      <c r="D213" t="str">
        <f>assign!D213</f>
        <v>Sr.</v>
      </c>
    </row>
    <row r="214" spans="1:4" x14ac:dyDescent="0.55000000000000004">
      <c r="A214">
        <v>213</v>
      </c>
      <c r="B214" t="e">
        <f>assign!G214</f>
        <v>#N/A</v>
      </c>
      <c r="C214">
        <f>assign!E214</f>
        <v>7</v>
      </c>
      <c r="D214" t="str">
        <f>assign!D214</f>
        <v>Sr.</v>
      </c>
    </row>
    <row r="215" spans="1:4" x14ac:dyDescent="0.55000000000000004">
      <c r="A215">
        <v>214</v>
      </c>
      <c r="B215" t="e">
        <f>assign!G215</f>
        <v>#N/A</v>
      </c>
      <c r="C215">
        <f>assign!E215</f>
        <v>12</v>
      </c>
      <c r="D215" t="str">
        <f>assign!D215</f>
        <v>Stf.</v>
      </c>
    </row>
    <row r="216" spans="1:4" x14ac:dyDescent="0.55000000000000004">
      <c r="A216">
        <v>215</v>
      </c>
      <c r="B216" t="e">
        <f>assign!G216</f>
        <v>#N/A</v>
      </c>
      <c r="C216">
        <f>assign!E216</f>
        <v>13</v>
      </c>
      <c r="D216" t="str">
        <f>assign!D216</f>
        <v>Exp. Stf.</v>
      </c>
    </row>
    <row r="217" spans="1:4" x14ac:dyDescent="0.55000000000000004">
      <c r="A217">
        <v>216</v>
      </c>
      <c r="B217" t="e">
        <f>assign!G217</f>
        <v>#N/A</v>
      </c>
      <c r="C217">
        <f>assign!E217</f>
        <v>0</v>
      </c>
      <c r="D217" t="str">
        <f>assign!D217</f>
        <v>Sr.</v>
      </c>
    </row>
    <row r="218" spans="1:4" x14ac:dyDescent="0.55000000000000004">
      <c r="A218">
        <v>217</v>
      </c>
      <c r="B218" t="e">
        <f>assign!G218</f>
        <v>#N/A</v>
      </c>
      <c r="C218">
        <f>assign!E218</f>
        <v>7</v>
      </c>
      <c r="D218" t="str">
        <f>assign!D218</f>
        <v>Sr.</v>
      </c>
    </row>
    <row r="219" spans="1:4" x14ac:dyDescent="0.55000000000000004">
      <c r="A219">
        <v>218</v>
      </c>
      <c r="B219">
        <f>assign!G219</f>
        <v>158</v>
      </c>
      <c r="C219">
        <f>assign!E219</f>
        <v>12</v>
      </c>
      <c r="D219" t="str">
        <f>assign!D219</f>
        <v>Stf.</v>
      </c>
    </row>
    <row r="220" spans="1:4" x14ac:dyDescent="0.55000000000000004">
      <c r="A220">
        <v>219</v>
      </c>
      <c r="B220">
        <f>assign!G220</f>
        <v>158</v>
      </c>
      <c r="C220">
        <f>assign!E220</f>
        <v>0</v>
      </c>
      <c r="D220" t="str">
        <f>assign!D220</f>
        <v>Stf.</v>
      </c>
    </row>
    <row r="221" spans="1:4" x14ac:dyDescent="0.55000000000000004">
      <c r="A221">
        <v>220</v>
      </c>
      <c r="B221">
        <f>assign!G221</f>
        <v>158</v>
      </c>
      <c r="C221">
        <f>assign!E221</f>
        <v>10</v>
      </c>
      <c r="D221" t="str">
        <f>assign!D221</f>
        <v>Stf.</v>
      </c>
    </row>
    <row r="222" spans="1:4" x14ac:dyDescent="0.55000000000000004">
      <c r="A222">
        <v>221</v>
      </c>
      <c r="B222">
        <f>assign!G222</f>
        <v>158</v>
      </c>
      <c r="C222">
        <f>assign!E222</f>
        <v>0</v>
      </c>
    </row>
    <row r="223" spans="1:4" x14ac:dyDescent="0.55000000000000004">
      <c r="A223">
        <v>222</v>
      </c>
      <c r="B223">
        <f>assign!G223</f>
        <v>158</v>
      </c>
      <c r="C223">
        <f>assign!E223</f>
        <v>0</v>
      </c>
    </row>
    <row r="224" spans="1:4" x14ac:dyDescent="0.55000000000000004">
      <c r="A224">
        <v>223</v>
      </c>
      <c r="B224">
        <f>assign!G224</f>
        <v>158</v>
      </c>
      <c r="C224">
        <f>assign!E224</f>
        <v>13</v>
      </c>
      <c r="D224" t="str">
        <f>assign!D224</f>
        <v>Exp. Stf.</v>
      </c>
    </row>
    <row r="225" spans="1:4" x14ac:dyDescent="0.55000000000000004">
      <c r="A225">
        <v>224</v>
      </c>
      <c r="B225">
        <f>assign!G225</f>
        <v>158</v>
      </c>
      <c r="C225">
        <f>assign!E225</f>
        <v>11</v>
      </c>
      <c r="D225" t="str">
        <f>assign!D225</f>
        <v>Stf.</v>
      </c>
    </row>
    <row r="226" spans="1:4" x14ac:dyDescent="0.55000000000000004">
      <c r="A226">
        <v>225</v>
      </c>
      <c r="B226">
        <f>assign!G226</f>
        <v>158</v>
      </c>
      <c r="C226">
        <f>assign!E226</f>
        <v>0</v>
      </c>
      <c r="D226" t="str">
        <f>assign!D226</f>
        <v>Sr.</v>
      </c>
    </row>
    <row r="227" spans="1:4" x14ac:dyDescent="0.55000000000000004">
      <c r="A227">
        <v>226</v>
      </c>
      <c r="B227">
        <f>assign!G227</f>
        <v>158</v>
      </c>
      <c r="C227">
        <f>assign!E227</f>
        <v>7</v>
      </c>
      <c r="D227" t="str">
        <f>assign!D227</f>
        <v>Sr.</v>
      </c>
    </row>
    <row r="228" spans="1:4" x14ac:dyDescent="0.55000000000000004">
      <c r="A228">
        <v>227</v>
      </c>
      <c r="B228">
        <f>assign!G228</f>
        <v>164</v>
      </c>
      <c r="C228">
        <f>assign!E228</f>
        <v>12</v>
      </c>
      <c r="D228" t="str">
        <f>assign!D228</f>
        <v>Stf.</v>
      </c>
    </row>
    <row r="229" spans="1:4" x14ac:dyDescent="0.55000000000000004">
      <c r="A229">
        <v>228</v>
      </c>
      <c r="B229">
        <f>assign!G229</f>
        <v>164</v>
      </c>
      <c r="C229">
        <f>assign!E229</f>
        <v>0</v>
      </c>
      <c r="D229" t="str">
        <f>assign!D229</f>
        <v>Stf.</v>
      </c>
    </row>
    <row r="230" spans="1:4" x14ac:dyDescent="0.55000000000000004">
      <c r="A230">
        <v>229</v>
      </c>
      <c r="B230">
        <f>assign!G230</f>
        <v>164</v>
      </c>
      <c r="C230">
        <f>assign!E230</f>
        <v>0</v>
      </c>
    </row>
    <row r="231" spans="1:4" x14ac:dyDescent="0.55000000000000004">
      <c r="A231">
        <v>230</v>
      </c>
      <c r="B231">
        <f>assign!G231</f>
        <v>164</v>
      </c>
      <c r="C231">
        <f>assign!E231</f>
        <v>0</v>
      </c>
    </row>
    <row r="232" spans="1:4" x14ac:dyDescent="0.55000000000000004">
      <c r="A232">
        <v>231</v>
      </c>
      <c r="B232">
        <f>assign!G232</f>
        <v>164</v>
      </c>
      <c r="C232">
        <f>assign!E232</f>
        <v>13</v>
      </c>
      <c r="D232" t="str">
        <f>assign!D232</f>
        <v>Exp. Stf.</v>
      </c>
    </row>
    <row r="233" spans="1:4" x14ac:dyDescent="0.55000000000000004">
      <c r="A233">
        <v>232</v>
      </c>
      <c r="B233">
        <f>assign!G233</f>
        <v>164</v>
      </c>
      <c r="C233">
        <f>assign!E233</f>
        <v>11</v>
      </c>
      <c r="D233" t="str">
        <f>assign!D233</f>
        <v>Stf.</v>
      </c>
    </row>
    <row r="234" spans="1:4" x14ac:dyDescent="0.55000000000000004">
      <c r="A234">
        <v>233</v>
      </c>
      <c r="B234">
        <f>assign!G234</f>
        <v>164</v>
      </c>
      <c r="C234">
        <f>assign!E234</f>
        <v>0</v>
      </c>
      <c r="D234" t="str">
        <f>assign!D234</f>
        <v>Sr.</v>
      </c>
    </row>
    <row r="235" spans="1:4" x14ac:dyDescent="0.55000000000000004">
      <c r="A235">
        <v>234</v>
      </c>
      <c r="B235">
        <f>assign!G235</f>
        <v>164</v>
      </c>
      <c r="C235">
        <f>assign!E235</f>
        <v>7</v>
      </c>
      <c r="D235" t="str">
        <f>assign!D235</f>
        <v>Sr.</v>
      </c>
    </row>
    <row r="236" spans="1:4" x14ac:dyDescent="0.55000000000000004">
      <c r="A236">
        <v>235</v>
      </c>
      <c r="B236">
        <f>assign!G236</f>
        <v>165</v>
      </c>
      <c r="C236">
        <f>assign!E236</f>
        <v>12</v>
      </c>
      <c r="D236" t="str">
        <f>assign!D236</f>
        <v>Stf.</v>
      </c>
    </row>
    <row r="237" spans="1:4" x14ac:dyDescent="0.55000000000000004">
      <c r="A237">
        <v>236</v>
      </c>
      <c r="B237">
        <f>assign!G237</f>
        <v>165</v>
      </c>
      <c r="C237">
        <f>assign!E237</f>
        <v>0</v>
      </c>
    </row>
    <row r="238" spans="1:4" x14ac:dyDescent="0.55000000000000004">
      <c r="A238">
        <v>237</v>
      </c>
      <c r="B238">
        <f>assign!G238</f>
        <v>165</v>
      </c>
      <c r="C238">
        <f>assign!E238</f>
        <v>13</v>
      </c>
      <c r="D238" t="str">
        <f>assign!D238</f>
        <v>Exp. Stf.</v>
      </c>
    </row>
    <row r="239" spans="1:4" x14ac:dyDescent="0.55000000000000004">
      <c r="A239">
        <v>238</v>
      </c>
      <c r="B239">
        <f>assign!G239</f>
        <v>165</v>
      </c>
      <c r="C239">
        <f>assign!E239</f>
        <v>0</v>
      </c>
      <c r="D239" t="str">
        <f>assign!D239</f>
        <v>Sr.</v>
      </c>
    </row>
    <row r="240" spans="1:4" x14ac:dyDescent="0.55000000000000004">
      <c r="A240">
        <v>239</v>
      </c>
      <c r="B240">
        <f>assign!G240</f>
        <v>165</v>
      </c>
      <c r="C240">
        <f>assign!E240</f>
        <v>7</v>
      </c>
      <c r="D240" t="str">
        <f>assign!D240</f>
        <v>Sr.</v>
      </c>
    </row>
    <row r="241" spans="1:4" x14ac:dyDescent="0.55000000000000004">
      <c r="A241">
        <v>240</v>
      </c>
      <c r="B241" t="e">
        <f>assign!G241</f>
        <v>#N/A</v>
      </c>
      <c r="C241">
        <f>assign!E241</f>
        <v>0</v>
      </c>
      <c r="D241" t="str">
        <f>assign!D241</f>
        <v>Sr.</v>
      </c>
    </row>
    <row r="242" spans="1:4" x14ac:dyDescent="0.55000000000000004">
      <c r="A242">
        <v>241</v>
      </c>
      <c r="B242">
        <f>assign!G242</f>
        <v>169</v>
      </c>
      <c r="C242">
        <f>assign!E242</f>
        <v>12</v>
      </c>
      <c r="D242" t="str">
        <f>assign!D242</f>
        <v>Stf.</v>
      </c>
    </row>
    <row r="243" spans="1:4" x14ac:dyDescent="0.55000000000000004">
      <c r="A243">
        <v>242</v>
      </c>
      <c r="B243">
        <f>assign!G243</f>
        <v>169</v>
      </c>
      <c r="C243">
        <f>assign!E243</f>
        <v>5</v>
      </c>
    </row>
    <row r="244" spans="1:4" x14ac:dyDescent="0.55000000000000004">
      <c r="A244">
        <v>243</v>
      </c>
      <c r="B244">
        <f>assign!G244</f>
        <v>169</v>
      </c>
      <c r="C244">
        <f>assign!E244</f>
        <v>13</v>
      </c>
      <c r="D244" t="str">
        <f>assign!D244</f>
        <v>Exp. Stf.</v>
      </c>
    </row>
    <row r="245" spans="1:4" x14ac:dyDescent="0.55000000000000004">
      <c r="A245">
        <v>244</v>
      </c>
      <c r="B245">
        <f>assign!G245</f>
        <v>169</v>
      </c>
      <c r="C245">
        <f>assign!E245</f>
        <v>0</v>
      </c>
      <c r="D245" t="str">
        <f>assign!D245</f>
        <v>Sr.</v>
      </c>
    </row>
    <row r="246" spans="1:4" x14ac:dyDescent="0.55000000000000004">
      <c r="A246">
        <v>245</v>
      </c>
      <c r="B246">
        <f>assign!G246</f>
        <v>169</v>
      </c>
      <c r="C246">
        <f>assign!E246</f>
        <v>7</v>
      </c>
      <c r="D246" t="str">
        <f>assign!D246</f>
        <v>Sr.</v>
      </c>
    </row>
    <row r="247" spans="1:4" x14ac:dyDescent="0.55000000000000004">
      <c r="A247">
        <v>246</v>
      </c>
      <c r="B247">
        <f>assign!G247</f>
        <v>170</v>
      </c>
      <c r="C247">
        <f>assign!E247</f>
        <v>1</v>
      </c>
      <c r="D247" t="str">
        <f>assign!D247</f>
        <v>Partner</v>
      </c>
    </row>
    <row r="248" spans="1:4" x14ac:dyDescent="0.55000000000000004">
      <c r="A248">
        <v>247</v>
      </c>
      <c r="B248">
        <f>assign!G248</f>
        <v>170</v>
      </c>
      <c r="C248">
        <f>assign!E248</f>
        <v>0</v>
      </c>
      <c r="D248" t="str">
        <f>assign!D248</f>
        <v>Stf.</v>
      </c>
    </row>
    <row r="249" spans="1:4" x14ac:dyDescent="0.55000000000000004">
      <c r="A249">
        <v>248</v>
      </c>
      <c r="B249">
        <f>assign!G249</f>
        <v>170</v>
      </c>
      <c r="C249">
        <f>assign!E249</f>
        <v>12</v>
      </c>
      <c r="D249" t="str">
        <f>assign!D249</f>
        <v>Stf.</v>
      </c>
    </row>
    <row r="250" spans="1:4" x14ac:dyDescent="0.55000000000000004">
      <c r="A250">
        <v>249</v>
      </c>
      <c r="B250">
        <f>assign!G250</f>
        <v>170</v>
      </c>
      <c r="C250">
        <f>assign!E250</f>
        <v>14</v>
      </c>
      <c r="D250" t="str">
        <f>assign!D250</f>
        <v>Stf.</v>
      </c>
    </row>
    <row r="251" spans="1:4" x14ac:dyDescent="0.55000000000000004">
      <c r="A251">
        <v>250</v>
      </c>
      <c r="B251">
        <f>assign!G251</f>
        <v>170</v>
      </c>
      <c r="C251">
        <f>assign!E251</f>
        <v>10</v>
      </c>
      <c r="D251" t="str">
        <f>assign!D251</f>
        <v>Stf.</v>
      </c>
    </row>
    <row r="252" spans="1:4" x14ac:dyDescent="0.55000000000000004">
      <c r="A252">
        <v>251</v>
      </c>
      <c r="B252">
        <f>assign!G252</f>
        <v>170</v>
      </c>
      <c r="C252">
        <f>assign!E252</f>
        <v>0</v>
      </c>
      <c r="D252" t="str">
        <f>assign!D252</f>
        <v>Stf.</v>
      </c>
    </row>
    <row r="253" spans="1:4" x14ac:dyDescent="0.55000000000000004">
      <c r="A253">
        <v>252</v>
      </c>
      <c r="B253">
        <f>assign!G253</f>
        <v>170</v>
      </c>
      <c r="C253">
        <f>assign!E253</f>
        <v>0</v>
      </c>
      <c r="D253" t="str">
        <f>assign!D253</f>
        <v>Stf.</v>
      </c>
    </row>
    <row r="254" spans="1:4" x14ac:dyDescent="0.55000000000000004">
      <c r="A254">
        <v>253</v>
      </c>
      <c r="B254">
        <f>assign!G254</f>
        <v>170</v>
      </c>
      <c r="C254">
        <f>assign!E254</f>
        <v>0</v>
      </c>
      <c r="D254" t="str">
        <f>assign!D254</f>
        <v>Sr.</v>
      </c>
    </row>
    <row r="255" spans="1:4" x14ac:dyDescent="0.55000000000000004">
      <c r="A255">
        <v>254</v>
      </c>
      <c r="B255">
        <f>assign!G255</f>
        <v>170</v>
      </c>
      <c r="C255">
        <f>assign!E255</f>
        <v>7</v>
      </c>
      <c r="D255" t="str">
        <f>assign!D255</f>
        <v>Sr.</v>
      </c>
    </row>
    <row r="256" spans="1:4" x14ac:dyDescent="0.55000000000000004">
      <c r="A256">
        <v>255</v>
      </c>
      <c r="B256">
        <f>assign!G256</f>
        <v>174</v>
      </c>
      <c r="C256">
        <f>assign!E256</f>
        <v>12</v>
      </c>
      <c r="D256" t="str">
        <f>assign!D256</f>
        <v>Stf.</v>
      </c>
    </row>
    <row r="257" spans="1:4" x14ac:dyDescent="0.55000000000000004">
      <c r="A257">
        <v>256</v>
      </c>
      <c r="B257">
        <f>assign!G257</f>
        <v>174</v>
      </c>
      <c r="C257">
        <f>assign!E257</f>
        <v>13</v>
      </c>
      <c r="D257" t="str">
        <f>assign!D257</f>
        <v>Exp. Stf.</v>
      </c>
    </row>
    <row r="258" spans="1:4" x14ac:dyDescent="0.55000000000000004">
      <c r="A258">
        <v>257</v>
      </c>
      <c r="B258">
        <f>assign!G258</f>
        <v>174</v>
      </c>
      <c r="C258">
        <f>assign!E258</f>
        <v>0</v>
      </c>
      <c r="D258" t="str">
        <f>assign!D258</f>
        <v>Sr.</v>
      </c>
    </row>
    <row r="259" spans="1:4" x14ac:dyDescent="0.55000000000000004">
      <c r="A259">
        <v>258</v>
      </c>
      <c r="B259">
        <f>assign!G259</f>
        <v>174</v>
      </c>
      <c r="C259">
        <f>assign!E259</f>
        <v>7</v>
      </c>
      <c r="D259" t="str">
        <f>assign!D259</f>
        <v>Sr.</v>
      </c>
    </row>
    <row r="260" spans="1:4" x14ac:dyDescent="0.55000000000000004">
      <c r="A260">
        <v>259</v>
      </c>
      <c r="B260">
        <f>assign!G260</f>
        <v>181</v>
      </c>
      <c r="C260">
        <f>assign!E260</f>
        <v>11</v>
      </c>
      <c r="D260" t="str">
        <f>assign!D260</f>
        <v>Stf.</v>
      </c>
    </row>
    <row r="261" spans="1:4" x14ac:dyDescent="0.55000000000000004">
      <c r="A261">
        <v>260</v>
      </c>
      <c r="B261">
        <f>assign!G261</f>
        <v>181</v>
      </c>
      <c r="C261">
        <f>assign!E261</f>
        <v>0</v>
      </c>
      <c r="D261" t="str">
        <f>assign!D261</f>
        <v>Manager</v>
      </c>
    </row>
    <row r="262" spans="1:4" x14ac:dyDescent="0.55000000000000004">
      <c r="A262">
        <v>261</v>
      </c>
      <c r="B262">
        <f>assign!G262</f>
        <v>181</v>
      </c>
      <c r="C262">
        <f>assign!E262</f>
        <v>0</v>
      </c>
      <c r="D262" t="str">
        <f>assign!D262</f>
        <v>Stf.</v>
      </c>
    </row>
    <row r="263" spans="1:4" x14ac:dyDescent="0.55000000000000004">
      <c r="A263">
        <v>262</v>
      </c>
      <c r="B263">
        <f>assign!G263</f>
        <v>181</v>
      </c>
      <c r="C263">
        <f>assign!E263</f>
        <v>7</v>
      </c>
      <c r="D263" t="str">
        <f>assign!D263</f>
        <v>Sr.</v>
      </c>
    </row>
    <row r="264" spans="1:4" x14ac:dyDescent="0.55000000000000004">
      <c r="A264">
        <v>263</v>
      </c>
      <c r="B264">
        <f>assign!G264</f>
        <v>181</v>
      </c>
      <c r="C264">
        <f>assign!E264</f>
        <v>0</v>
      </c>
      <c r="D264" t="str">
        <f>assign!D264</f>
        <v>Stf.</v>
      </c>
    </row>
    <row r="265" spans="1:4" x14ac:dyDescent="0.55000000000000004">
      <c r="A265">
        <v>264</v>
      </c>
      <c r="B265">
        <f>assign!G265</f>
        <v>181</v>
      </c>
      <c r="C265">
        <f>assign!E265</f>
        <v>0</v>
      </c>
      <c r="D265" t="str">
        <f>assign!D265</f>
        <v>Sr.</v>
      </c>
    </row>
    <row r="266" spans="1:4" x14ac:dyDescent="0.55000000000000004">
      <c r="A266">
        <v>265</v>
      </c>
      <c r="B266">
        <f>assign!G266</f>
        <v>181</v>
      </c>
      <c r="C266">
        <f>assign!E266</f>
        <v>7</v>
      </c>
      <c r="D266" t="str">
        <f>assign!D266</f>
        <v>Sr.</v>
      </c>
    </row>
    <row r="267" spans="1:4" x14ac:dyDescent="0.55000000000000004">
      <c r="A267">
        <v>266</v>
      </c>
      <c r="B267">
        <f>assign!G267</f>
        <v>182</v>
      </c>
      <c r="C267">
        <f>assign!E267</f>
        <v>9</v>
      </c>
      <c r="D267" t="str">
        <f>assign!D267</f>
        <v>Exp. Stf</v>
      </c>
    </row>
    <row r="268" spans="1:4" x14ac:dyDescent="0.55000000000000004">
      <c r="A268">
        <v>267</v>
      </c>
      <c r="B268">
        <f>assign!G268</f>
        <v>182</v>
      </c>
      <c r="C268">
        <f>assign!E268</f>
        <v>11</v>
      </c>
      <c r="D268" t="str">
        <f>assign!D268</f>
        <v>Stf.</v>
      </c>
    </row>
    <row r="269" spans="1:4" x14ac:dyDescent="0.55000000000000004">
      <c r="A269">
        <v>268</v>
      </c>
      <c r="B269">
        <f>assign!G269</f>
        <v>182</v>
      </c>
      <c r="C269">
        <f>assign!E269</f>
        <v>0</v>
      </c>
      <c r="D269" t="str">
        <f>assign!D269</f>
        <v>Sr.</v>
      </c>
    </row>
    <row r="270" spans="1:4" x14ac:dyDescent="0.55000000000000004">
      <c r="A270">
        <v>269</v>
      </c>
      <c r="B270">
        <f>assign!G270</f>
        <v>182</v>
      </c>
      <c r="C270">
        <f>assign!E270</f>
        <v>7</v>
      </c>
      <c r="D270" t="str">
        <f>assign!D270</f>
        <v>Sr.</v>
      </c>
    </row>
    <row r="271" spans="1:4" x14ac:dyDescent="0.55000000000000004">
      <c r="A271">
        <v>270</v>
      </c>
      <c r="B271">
        <f>assign!G271</f>
        <v>183</v>
      </c>
      <c r="C271">
        <f>assign!E271</f>
        <v>1</v>
      </c>
      <c r="D271" t="str">
        <f>assign!D271</f>
        <v>Partner</v>
      </c>
    </row>
    <row r="272" spans="1:4" x14ac:dyDescent="0.55000000000000004">
      <c r="A272">
        <v>271</v>
      </c>
      <c r="B272">
        <f>assign!G272</f>
        <v>183</v>
      </c>
      <c r="C272">
        <f>assign!E272</f>
        <v>0</v>
      </c>
      <c r="D272" t="str">
        <f>assign!D272</f>
        <v>Stf.</v>
      </c>
    </row>
    <row r="273" spans="1:4" x14ac:dyDescent="0.55000000000000004">
      <c r="A273">
        <v>272</v>
      </c>
      <c r="B273">
        <f>assign!G273</f>
        <v>183</v>
      </c>
      <c r="C273">
        <f>assign!E273</f>
        <v>0</v>
      </c>
      <c r="D273" t="str">
        <f>assign!D273</f>
        <v>Stf.</v>
      </c>
    </row>
    <row r="274" spans="1:4" x14ac:dyDescent="0.55000000000000004">
      <c r="A274">
        <v>273</v>
      </c>
      <c r="B274">
        <f>assign!G274</f>
        <v>183</v>
      </c>
      <c r="C274">
        <f>assign!E274</f>
        <v>4</v>
      </c>
      <c r="D274" t="str">
        <f>assign!D274</f>
        <v>Manager</v>
      </c>
    </row>
    <row r="275" spans="1:4" x14ac:dyDescent="0.55000000000000004">
      <c r="A275">
        <v>274</v>
      </c>
      <c r="B275">
        <f>assign!G275</f>
        <v>183</v>
      </c>
      <c r="C275">
        <f>assign!E275</f>
        <v>12</v>
      </c>
      <c r="D275" t="str">
        <f>assign!D275</f>
        <v>Stf.</v>
      </c>
    </row>
    <row r="276" spans="1:4" x14ac:dyDescent="0.55000000000000004">
      <c r="A276">
        <v>275</v>
      </c>
      <c r="B276">
        <f>assign!G276</f>
        <v>183</v>
      </c>
      <c r="C276">
        <f>assign!E276</f>
        <v>13</v>
      </c>
      <c r="D276" t="str">
        <f>assign!D276</f>
        <v>Exp. Stf.</v>
      </c>
    </row>
    <row r="277" spans="1:4" x14ac:dyDescent="0.55000000000000004">
      <c r="A277">
        <v>276</v>
      </c>
      <c r="B277">
        <f>assign!G277</f>
        <v>183</v>
      </c>
      <c r="C277">
        <f>assign!E277</f>
        <v>11</v>
      </c>
      <c r="D277" t="str">
        <f>assign!D277</f>
        <v>Stf.</v>
      </c>
    </row>
    <row r="278" spans="1:4" x14ac:dyDescent="0.55000000000000004">
      <c r="A278">
        <v>277</v>
      </c>
      <c r="B278">
        <f>assign!G278</f>
        <v>183</v>
      </c>
      <c r="C278">
        <f>assign!E278</f>
        <v>0</v>
      </c>
      <c r="D278" t="str">
        <f>assign!D278</f>
        <v>Sr.</v>
      </c>
    </row>
    <row r="279" spans="1:4" x14ac:dyDescent="0.55000000000000004">
      <c r="A279">
        <v>278</v>
      </c>
      <c r="B279">
        <f>assign!G279</f>
        <v>183</v>
      </c>
      <c r="C279">
        <f>assign!E279</f>
        <v>7</v>
      </c>
      <c r="D279" t="str">
        <f>assign!D279</f>
        <v>Sr.</v>
      </c>
    </row>
    <row r="280" spans="1:4" x14ac:dyDescent="0.55000000000000004">
      <c r="A280">
        <v>279</v>
      </c>
      <c r="B280" t="e">
        <f>assign!G280</f>
        <v>#N/A</v>
      </c>
      <c r="C280">
        <f>assign!E280</f>
        <v>1</v>
      </c>
      <c r="D280" t="str">
        <f>assign!D280</f>
        <v>Partner</v>
      </c>
    </row>
    <row r="281" spans="1:4" x14ac:dyDescent="0.55000000000000004">
      <c r="A281">
        <v>280</v>
      </c>
      <c r="B281" t="e">
        <f>assign!G281</f>
        <v>#N/A</v>
      </c>
      <c r="C281">
        <f>assign!E281</f>
        <v>13</v>
      </c>
      <c r="D281" t="str">
        <f>assign!D281</f>
        <v>Exp. Stf.</v>
      </c>
    </row>
    <row r="282" spans="1:4" x14ac:dyDescent="0.55000000000000004">
      <c r="A282">
        <v>281</v>
      </c>
      <c r="B282" t="e">
        <f>assign!G282</f>
        <v>#N/A</v>
      </c>
      <c r="C282">
        <f>assign!E282</f>
        <v>12</v>
      </c>
      <c r="D282" t="str">
        <f>assign!D282</f>
        <v>Stf.</v>
      </c>
    </row>
    <row r="283" spans="1:4" x14ac:dyDescent="0.55000000000000004">
      <c r="A283">
        <v>282</v>
      </c>
      <c r="B283" t="e">
        <f>assign!G283</f>
        <v>#N/A</v>
      </c>
      <c r="C283">
        <f>assign!E283</f>
        <v>0</v>
      </c>
      <c r="D283" t="str">
        <f>assign!D283</f>
        <v>Sr.</v>
      </c>
    </row>
    <row r="284" spans="1:4" x14ac:dyDescent="0.55000000000000004">
      <c r="A284">
        <v>283</v>
      </c>
      <c r="B284" t="e">
        <f>assign!G284</f>
        <v>#N/A</v>
      </c>
      <c r="C284">
        <f>assign!E284</f>
        <v>7</v>
      </c>
      <c r="D284" t="str">
        <f>assign!D284</f>
        <v>Sr.</v>
      </c>
    </row>
    <row r="285" spans="1:4" x14ac:dyDescent="0.55000000000000004">
      <c r="A285">
        <v>284</v>
      </c>
      <c r="B285">
        <f>assign!G285</f>
        <v>187</v>
      </c>
      <c r="C285">
        <f>assign!E285</f>
        <v>5</v>
      </c>
    </row>
    <row r="286" spans="1:4" x14ac:dyDescent="0.55000000000000004">
      <c r="A286">
        <v>285</v>
      </c>
      <c r="B286">
        <f>assign!G286</f>
        <v>187</v>
      </c>
      <c r="C286">
        <f>assign!E286</f>
        <v>0</v>
      </c>
      <c r="D286" t="str">
        <f>assign!D286</f>
        <v>Stf.</v>
      </c>
    </row>
    <row r="287" spans="1:4" x14ac:dyDescent="0.55000000000000004">
      <c r="A287">
        <v>286</v>
      </c>
      <c r="B287">
        <f>assign!G287</f>
        <v>187</v>
      </c>
      <c r="C287">
        <f>assign!E287</f>
        <v>10</v>
      </c>
      <c r="D287" t="str">
        <f>assign!D287</f>
        <v>Stf.</v>
      </c>
    </row>
    <row r="288" spans="1:4" x14ac:dyDescent="0.55000000000000004">
      <c r="A288">
        <v>287</v>
      </c>
      <c r="B288">
        <f>assign!G288</f>
        <v>187</v>
      </c>
      <c r="C288">
        <f>assign!E288</f>
        <v>0</v>
      </c>
      <c r="D288" t="str">
        <f>assign!D288</f>
        <v>Stf.</v>
      </c>
    </row>
    <row r="289" spans="1:4" x14ac:dyDescent="0.55000000000000004">
      <c r="A289">
        <v>288</v>
      </c>
      <c r="B289">
        <f>assign!G289</f>
        <v>187</v>
      </c>
      <c r="C289">
        <f>assign!E289</f>
        <v>13</v>
      </c>
      <c r="D289" t="str">
        <f>assign!D289</f>
        <v>Exp. Stf.</v>
      </c>
    </row>
    <row r="290" spans="1:4" x14ac:dyDescent="0.55000000000000004">
      <c r="A290">
        <v>289</v>
      </c>
      <c r="B290">
        <f>assign!G290</f>
        <v>187</v>
      </c>
      <c r="C290">
        <f>assign!E290</f>
        <v>12</v>
      </c>
      <c r="D290" t="str">
        <f>assign!D290</f>
        <v>Stf.</v>
      </c>
    </row>
    <row r="291" spans="1:4" x14ac:dyDescent="0.55000000000000004">
      <c r="A291">
        <v>290</v>
      </c>
      <c r="B291">
        <f>assign!G291</f>
        <v>187</v>
      </c>
      <c r="C291">
        <f>assign!E291</f>
        <v>0</v>
      </c>
      <c r="D291" t="str">
        <f>assign!D291</f>
        <v>Sr.</v>
      </c>
    </row>
    <row r="292" spans="1:4" x14ac:dyDescent="0.55000000000000004">
      <c r="A292">
        <v>291</v>
      </c>
      <c r="B292">
        <f>assign!G292</f>
        <v>187</v>
      </c>
      <c r="C292">
        <f>assign!E292</f>
        <v>7</v>
      </c>
      <c r="D292" t="str">
        <f>assign!D292</f>
        <v>Sr.</v>
      </c>
    </row>
    <row r="293" spans="1:4" x14ac:dyDescent="0.55000000000000004">
      <c r="A293">
        <v>292</v>
      </c>
      <c r="B293">
        <f>assign!G293</f>
        <v>188</v>
      </c>
      <c r="C293">
        <f>assign!E293</f>
        <v>0</v>
      </c>
      <c r="D293" t="str">
        <f>assign!D293</f>
        <v>Stf.</v>
      </c>
    </row>
    <row r="294" spans="1:4" x14ac:dyDescent="0.55000000000000004">
      <c r="A294">
        <v>293</v>
      </c>
      <c r="B294">
        <f>assign!G294</f>
        <v>188</v>
      </c>
      <c r="C294">
        <f>assign!E294</f>
        <v>12</v>
      </c>
      <c r="D294" t="str">
        <f>assign!D294</f>
        <v>Stf.</v>
      </c>
    </row>
    <row r="295" spans="1:4" x14ac:dyDescent="0.55000000000000004">
      <c r="A295">
        <v>294</v>
      </c>
      <c r="B295">
        <f>assign!G295</f>
        <v>188</v>
      </c>
      <c r="C295">
        <f>assign!E295</f>
        <v>13</v>
      </c>
      <c r="D295" t="str">
        <f>assign!D295</f>
        <v>Exp. Stf.</v>
      </c>
    </row>
    <row r="296" spans="1:4" x14ac:dyDescent="0.55000000000000004">
      <c r="A296">
        <v>295</v>
      </c>
      <c r="B296">
        <f>assign!G296</f>
        <v>188</v>
      </c>
      <c r="C296">
        <f>assign!E296</f>
        <v>11</v>
      </c>
      <c r="D296" t="str">
        <f>assign!D296</f>
        <v>Stf.</v>
      </c>
    </row>
    <row r="297" spans="1:4" x14ac:dyDescent="0.55000000000000004">
      <c r="A297">
        <v>296</v>
      </c>
      <c r="B297">
        <f>assign!G297</f>
        <v>188</v>
      </c>
      <c r="C297">
        <f>assign!E297</f>
        <v>0</v>
      </c>
    </row>
    <row r="298" spans="1:4" x14ac:dyDescent="0.55000000000000004">
      <c r="A298">
        <v>297</v>
      </c>
      <c r="B298">
        <f>assign!G298</f>
        <v>188</v>
      </c>
      <c r="C298">
        <f>assign!E298</f>
        <v>0</v>
      </c>
      <c r="D298" t="str">
        <f>assign!D298</f>
        <v>Sr.</v>
      </c>
    </row>
    <row r="299" spans="1:4" x14ac:dyDescent="0.55000000000000004">
      <c r="A299">
        <v>298</v>
      </c>
      <c r="B299">
        <f>assign!G299</f>
        <v>188</v>
      </c>
      <c r="C299">
        <f>assign!E299</f>
        <v>7</v>
      </c>
      <c r="D299" t="str">
        <f>assign!D299</f>
        <v>Sr.</v>
      </c>
    </row>
    <row r="300" spans="1:4" x14ac:dyDescent="0.55000000000000004">
      <c r="A300">
        <v>299</v>
      </c>
      <c r="B300">
        <f>assign!G300</f>
        <v>189</v>
      </c>
      <c r="C300">
        <f>assign!E300</f>
        <v>11</v>
      </c>
      <c r="D300" t="str">
        <f>assign!D300</f>
        <v>Stf.</v>
      </c>
    </row>
    <row r="301" spans="1:4" x14ac:dyDescent="0.55000000000000004">
      <c r="A301">
        <v>300</v>
      </c>
      <c r="B301">
        <f>assign!G301</f>
        <v>191</v>
      </c>
      <c r="C301">
        <f>assign!E301</f>
        <v>12</v>
      </c>
      <c r="D301" t="str">
        <f>assign!D301</f>
        <v>Stf.</v>
      </c>
    </row>
    <row r="302" spans="1:4" x14ac:dyDescent="0.55000000000000004">
      <c r="A302">
        <v>301</v>
      </c>
      <c r="B302">
        <f>assign!G302</f>
        <v>191</v>
      </c>
      <c r="C302">
        <f>assign!E302</f>
        <v>11</v>
      </c>
      <c r="D302" t="str">
        <f>assign!D302</f>
        <v>Stf.</v>
      </c>
    </row>
    <row r="303" spans="1:4" x14ac:dyDescent="0.55000000000000004">
      <c r="A303">
        <v>302</v>
      </c>
      <c r="B303">
        <f>assign!G303</f>
        <v>191</v>
      </c>
      <c r="C303">
        <f>assign!E303</f>
        <v>0</v>
      </c>
      <c r="D303" t="str">
        <f>assign!D303</f>
        <v>Sr.</v>
      </c>
    </row>
    <row r="304" spans="1:4" x14ac:dyDescent="0.55000000000000004">
      <c r="A304">
        <v>303</v>
      </c>
      <c r="B304">
        <f>assign!G304</f>
        <v>191</v>
      </c>
      <c r="C304">
        <f>assign!E304</f>
        <v>7</v>
      </c>
      <c r="D304" t="str">
        <f>assign!D304</f>
        <v>Sr.</v>
      </c>
    </row>
    <row r="305" spans="1:4" x14ac:dyDescent="0.55000000000000004">
      <c r="A305">
        <v>304</v>
      </c>
      <c r="B305" t="e">
        <f>assign!G305</f>
        <v>#N/A</v>
      </c>
      <c r="C305">
        <f>assign!E305</f>
        <v>0</v>
      </c>
    </row>
    <row r="306" spans="1:4" x14ac:dyDescent="0.55000000000000004">
      <c r="A306">
        <v>305</v>
      </c>
      <c r="B306" t="e">
        <f>assign!G306</f>
        <v>#N/A</v>
      </c>
      <c r="C306">
        <f>assign!E306</f>
        <v>12</v>
      </c>
      <c r="D306" t="str">
        <f>assign!D306</f>
        <v>Stf.</v>
      </c>
    </row>
    <row r="307" spans="1:4" x14ac:dyDescent="0.55000000000000004">
      <c r="A307">
        <v>306</v>
      </c>
      <c r="B307" t="e">
        <f>assign!G307</f>
        <v>#N/A</v>
      </c>
      <c r="C307">
        <f>assign!E307</f>
        <v>13</v>
      </c>
      <c r="D307" t="str">
        <f>assign!D307</f>
        <v>Exp. Stf.</v>
      </c>
    </row>
    <row r="308" spans="1:4" x14ac:dyDescent="0.55000000000000004">
      <c r="A308">
        <v>307</v>
      </c>
      <c r="B308" t="e">
        <f>assign!G308</f>
        <v>#N/A</v>
      </c>
      <c r="C308">
        <f>assign!E308</f>
        <v>14</v>
      </c>
      <c r="D308" t="str">
        <f>assign!D308</f>
        <v>Stf.</v>
      </c>
    </row>
    <row r="309" spans="1:4" x14ac:dyDescent="0.55000000000000004">
      <c r="A309">
        <v>308</v>
      </c>
      <c r="B309" t="e">
        <f>assign!G309</f>
        <v>#N/A</v>
      </c>
      <c r="C309">
        <f>assign!E309</f>
        <v>0</v>
      </c>
      <c r="D309" t="str">
        <f>assign!D309</f>
        <v>Sr.</v>
      </c>
    </row>
    <row r="310" spans="1:4" x14ac:dyDescent="0.55000000000000004">
      <c r="A310">
        <v>309</v>
      </c>
      <c r="B310" t="e">
        <f>assign!G310</f>
        <v>#N/A</v>
      </c>
      <c r="C310">
        <f>assign!E310</f>
        <v>7</v>
      </c>
      <c r="D310" t="str">
        <f>assign!D310</f>
        <v>Sr.</v>
      </c>
    </row>
    <row r="311" spans="1:4" x14ac:dyDescent="0.55000000000000004">
      <c r="A311">
        <v>310</v>
      </c>
      <c r="B311" t="e">
        <f>assign!G311</f>
        <v>#N/A</v>
      </c>
      <c r="C311">
        <f>assign!E311</f>
        <v>12</v>
      </c>
      <c r="D311" t="str">
        <f>assign!D311</f>
        <v>Stf.</v>
      </c>
    </row>
    <row r="312" spans="1:4" x14ac:dyDescent="0.55000000000000004">
      <c r="A312">
        <v>311</v>
      </c>
      <c r="B312" t="e">
        <f>assign!G312</f>
        <v>#N/A</v>
      </c>
      <c r="C312">
        <f>assign!E312</f>
        <v>0</v>
      </c>
      <c r="D312" t="str">
        <f>assign!D312</f>
        <v>Sr.</v>
      </c>
    </row>
    <row r="313" spans="1:4" x14ac:dyDescent="0.55000000000000004">
      <c r="A313">
        <v>312</v>
      </c>
      <c r="B313">
        <f>assign!G313</f>
        <v>0</v>
      </c>
      <c r="C313">
        <f>assign!E313</f>
        <v>0</v>
      </c>
      <c r="D313">
        <f>assign!D313</f>
        <v>0</v>
      </c>
    </row>
    <row r="314" spans="1:4" x14ac:dyDescent="0.55000000000000004">
      <c r="A314">
        <v>313</v>
      </c>
      <c r="B314">
        <f>assign!G314</f>
        <v>0</v>
      </c>
      <c r="C314">
        <f>assign!E314</f>
        <v>0</v>
      </c>
      <c r="D314">
        <f>assign!D314</f>
        <v>0</v>
      </c>
    </row>
    <row r="315" spans="1:4" x14ac:dyDescent="0.55000000000000004">
      <c r="A315">
        <v>314</v>
      </c>
      <c r="B315">
        <f>assign!G315</f>
        <v>0</v>
      </c>
      <c r="C315">
        <f>assign!E315</f>
        <v>0</v>
      </c>
      <c r="D315">
        <f>assign!D315</f>
        <v>0</v>
      </c>
    </row>
    <row r="316" spans="1:4" x14ac:dyDescent="0.55000000000000004">
      <c r="A316">
        <v>315</v>
      </c>
      <c r="B316">
        <f>assign!G316</f>
        <v>0</v>
      </c>
      <c r="C316">
        <f>assign!E316</f>
        <v>0</v>
      </c>
      <c r="D316">
        <f>assign!D316</f>
        <v>0</v>
      </c>
    </row>
    <row r="317" spans="1:4" x14ac:dyDescent="0.55000000000000004">
      <c r="A317">
        <v>316</v>
      </c>
      <c r="B317">
        <f>assign!G317</f>
        <v>0</v>
      </c>
      <c r="C317">
        <f>assign!E317</f>
        <v>0</v>
      </c>
      <c r="D317">
        <f>assign!D317</f>
        <v>0</v>
      </c>
    </row>
    <row r="318" spans="1:4" x14ac:dyDescent="0.55000000000000004">
      <c r="A318">
        <v>317</v>
      </c>
      <c r="B318">
        <f>assign!G318</f>
        <v>0</v>
      </c>
      <c r="C318">
        <f>assign!E318</f>
        <v>0</v>
      </c>
      <c r="D318">
        <f>assign!D318</f>
        <v>0</v>
      </c>
    </row>
    <row r="319" spans="1:4" x14ac:dyDescent="0.55000000000000004">
      <c r="A319">
        <v>318</v>
      </c>
      <c r="B319">
        <f>assign!G319</f>
        <v>0</v>
      </c>
      <c r="C319">
        <f>assign!E319</f>
        <v>0</v>
      </c>
      <c r="D319">
        <f>assign!D319</f>
        <v>0</v>
      </c>
    </row>
    <row r="320" spans="1:4" x14ac:dyDescent="0.55000000000000004">
      <c r="A320">
        <v>319</v>
      </c>
      <c r="B320">
        <f>assign!G320</f>
        <v>0</v>
      </c>
      <c r="C320">
        <f>assign!E320</f>
        <v>0</v>
      </c>
      <c r="D320">
        <f>assign!D320</f>
        <v>0</v>
      </c>
    </row>
    <row r="321" spans="1:4" x14ac:dyDescent="0.55000000000000004">
      <c r="A321">
        <v>320</v>
      </c>
      <c r="B321">
        <f>assign!G321</f>
        <v>0</v>
      </c>
      <c r="C321">
        <f>assign!E321</f>
        <v>0</v>
      </c>
      <c r="D321">
        <f>assign!D321</f>
        <v>0</v>
      </c>
    </row>
    <row r="322" spans="1:4" x14ac:dyDescent="0.55000000000000004">
      <c r="A322">
        <v>321</v>
      </c>
      <c r="B322">
        <f>assign!G322</f>
        <v>0</v>
      </c>
      <c r="C322">
        <f>assign!E322</f>
        <v>0</v>
      </c>
      <c r="D322">
        <f>assign!D322</f>
        <v>0</v>
      </c>
    </row>
    <row r="323" spans="1:4" x14ac:dyDescent="0.55000000000000004">
      <c r="A323">
        <v>322</v>
      </c>
      <c r="B323">
        <f>assign!G323</f>
        <v>0</v>
      </c>
      <c r="C323">
        <f>assign!E323</f>
        <v>0</v>
      </c>
      <c r="D323">
        <f>assign!D323</f>
        <v>0</v>
      </c>
    </row>
    <row r="324" spans="1:4" x14ac:dyDescent="0.55000000000000004">
      <c r="A324">
        <v>323</v>
      </c>
      <c r="B324">
        <f>assign!G324</f>
        <v>0</v>
      </c>
      <c r="C324">
        <f>assign!E324</f>
        <v>0</v>
      </c>
      <c r="D324">
        <f>assign!D324</f>
        <v>0</v>
      </c>
    </row>
    <row r="325" spans="1:4" x14ac:dyDescent="0.55000000000000004">
      <c r="A325">
        <v>324</v>
      </c>
      <c r="B325">
        <f>assign!G325</f>
        <v>0</v>
      </c>
      <c r="C325">
        <f>assign!E325</f>
        <v>0</v>
      </c>
      <c r="D325">
        <f>assign!D325</f>
        <v>0</v>
      </c>
    </row>
    <row r="326" spans="1:4" x14ac:dyDescent="0.55000000000000004">
      <c r="A326">
        <v>325</v>
      </c>
      <c r="B326">
        <f>assign!G326</f>
        <v>0</v>
      </c>
      <c r="C326">
        <f>assign!E326</f>
        <v>0</v>
      </c>
      <c r="D326">
        <f>assign!D326</f>
        <v>0</v>
      </c>
    </row>
    <row r="327" spans="1:4" x14ac:dyDescent="0.55000000000000004">
      <c r="A327">
        <v>326</v>
      </c>
      <c r="B327">
        <f>assign!G327</f>
        <v>0</v>
      </c>
      <c r="C327">
        <f>assign!E327</f>
        <v>0</v>
      </c>
      <c r="D327">
        <f>assign!D327</f>
        <v>0</v>
      </c>
    </row>
    <row r="328" spans="1:4" x14ac:dyDescent="0.55000000000000004">
      <c r="A328">
        <v>327</v>
      </c>
      <c r="B328">
        <f>assign!G328</f>
        <v>0</v>
      </c>
      <c r="C328">
        <f>assign!E328</f>
        <v>0</v>
      </c>
      <c r="D328">
        <f>assign!D328</f>
        <v>0</v>
      </c>
    </row>
    <row r="329" spans="1:4" x14ac:dyDescent="0.55000000000000004">
      <c r="A329">
        <v>328</v>
      </c>
      <c r="B329">
        <f>assign!G329</f>
        <v>0</v>
      </c>
      <c r="C329">
        <f>assign!E329</f>
        <v>0</v>
      </c>
      <c r="D329">
        <f>assign!D329</f>
        <v>0</v>
      </c>
    </row>
    <row r="330" spans="1:4" x14ac:dyDescent="0.55000000000000004">
      <c r="A330">
        <v>329</v>
      </c>
      <c r="B330">
        <f>assign!G330</f>
        <v>0</v>
      </c>
      <c r="C330">
        <f>assign!E330</f>
        <v>0</v>
      </c>
      <c r="D330">
        <f>assign!D330</f>
        <v>0</v>
      </c>
    </row>
    <row r="331" spans="1:4" x14ac:dyDescent="0.55000000000000004">
      <c r="A331">
        <v>330</v>
      </c>
      <c r="B331">
        <f>assign!G331</f>
        <v>0</v>
      </c>
    </row>
    <row r="332" spans="1:4" x14ac:dyDescent="0.55000000000000004">
      <c r="A332">
        <v>331</v>
      </c>
      <c r="B332">
        <f>assign!G332</f>
        <v>0</v>
      </c>
    </row>
    <row r="333" spans="1:4" x14ac:dyDescent="0.55000000000000004">
      <c r="A333">
        <v>332</v>
      </c>
      <c r="B333">
        <f>assign!G333</f>
        <v>0</v>
      </c>
    </row>
    <row r="334" spans="1:4" x14ac:dyDescent="0.55000000000000004">
      <c r="A334">
        <v>333</v>
      </c>
      <c r="B334">
        <f>assign!G334</f>
        <v>0</v>
      </c>
    </row>
    <row r="335" spans="1:4" x14ac:dyDescent="0.55000000000000004">
      <c r="A335">
        <v>334</v>
      </c>
      <c r="B335">
        <f>assign!G335</f>
        <v>0</v>
      </c>
    </row>
    <row r="336" spans="1:4" x14ac:dyDescent="0.55000000000000004">
      <c r="A336">
        <v>335</v>
      </c>
      <c r="B336">
        <f>assign!G336</f>
        <v>0</v>
      </c>
    </row>
    <row r="337" spans="1:2" x14ac:dyDescent="0.55000000000000004">
      <c r="A337">
        <v>336</v>
      </c>
      <c r="B337">
        <f>assign!G337</f>
        <v>0</v>
      </c>
    </row>
    <row r="338" spans="1:2" x14ac:dyDescent="0.55000000000000004">
      <c r="A338">
        <v>337</v>
      </c>
      <c r="B338">
        <f>assign!G338</f>
        <v>0</v>
      </c>
    </row>
    <row r="339" spans="1:2" x14ac:dyDescent="0.55000000000000004">
      <c r="A339">
        <v>338</v>
      </c>
      <c r="B339">
        <f>assign!G339</f>
        <v>0</v>
      </c>
    </row>
    <row r="340" spans="1:2" x14ac:dyDescent="0.55000000000000004">
      <c r="A340">
        <v>339</v>
      </c>
      <c r="B340">
        <f>assign!G340</f>
        <v>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8A04-DD8C-46C2-84CE-CEFC9D0D86C3}">
  <dimension ref="A1:S107"/>
  <sheetViews>
    <sheetView workbookViewId="0">
      <selection sqref="A1:XFD1048576"/>
    </sheetView>
  </sheetViews>
  <sheetFormatPr defaultRowHeight="18" x14ac:dyDescent="0.55000000000000004"/>
  <cols>
    <col min="19" max="19" width="11.33203125" bestFit="1" customWidth="1"/>
  </cols>
  <sheetData>
    <row r="1" spans="1:19" x14ac:dyDescent="0.55000000000000004">
      <c r="A1">
        <v>1</v>
      </c>
      <c r="B1" t="s">
        <v>71</v>
      </c>
      <c r="C1" s="14">
        <v>44196</v>
      </c>
      <c r="D1" t="s">
        <v>277</v>
      </c>
      <c r="E1" t="s">
        <v>278</v>
      </c>
      <c r="G1" t="s">
        <v>279</v>
      </c>
      <c r="H1" t="s">
        <v>280</v>
      </c>
      <c r="I1" t="s">
        <v>280</v>
      </c>
      <c r="J1" t="s">
        <v>281</v>
      </c>
      <c r="N1" t="s">
        <v>280</v>
      </c>
      <c r="O1">
        <v>6</v>
      </c>
      <c r="P1" t="s">
        <v>280</v>
      </c>
      <c r="Q1" t="s">
        <v>280</v>
      </c>
      <c r="R1" t="s">
        <v>280</v>
      </c>
      <c r="S1" s="8">
        <v>1</v>
      </c>
    </row>
    <row r="2" spans="1:19" x14ac:dyDescent="0.55000000000000004">
      <c r="A2">
        <v>2</v>
      </c>
      <c r="B2" t="s">
        <v>72</v>
      </c>
      <c r="C2" s="14">
        <v>44197</v>
      </c>
      <c r="D2" t="s">
        <v>277</v>
      </c>
      <c r="E2" t="s">
        <v>282</v>
      </c>
      <c r="G2" t="s">
        <v>283</v>
      </c>
      <c r="H2" t="s">
        <v>282</v>
      </c>
      <c r="J2" t="s">
        <v>284</v>
      </c>
      <c r="N2" t="s">
        <v>280</v>
      </c>
      <c r="O2">
        <v>6</v>
      </c>
      <c r="P2" t="s">
        <v>280</v>
      </c>
      <c r="Q2" t="s">
        <v>280</v>
      </c>
      <c r="R2" t="s">
        <v>280</v>
      </c>
      <c r="S2" s="8">
        <v>1</v>
      </c>
    </row>
    <row r="3" spans="1:19" x14ac:dyDescent="0.55000000000000004">
      <c r="A3">
        <v>3</v>
      </c>
      <c r="B3" t="s">
        <v>73</v>
      </c>
      <c r="C3" s="14">
        <v>44198</v>
      </c>
      <c r="D3" t="s">
        <v>277</v>
      </c>
      <c r="E3" t="s">
        <v>285</v>
      </c>
      <c r="G3" t="s">
        <v>286</v>
      </c>
      <c r="J3" t="s">
        <v>287</v>
      </c>
      <c r="N3" t="s">
        <v>280</v>
      </c>
      <c r="O3">
        <v>6</v>
      </c>
      <c r="P3" t="s">
        <v>280</v>
      </c>
      <c r="Q3" t="s">
        <v>280</v>
      </c>
      <c r="R3" t="s">
        <v>280</v>
      </c>
      <c r="S3" s="8">
        <v>1</v>
      </c>
    </row>
    <row r="4" spans="1:19" x14ac:dyDescent="0.55000000000000004">
      <c r="A4">
        <v>4</v>
      </c>
      <c r="B4" t="s">
        <v>74</v>
      </c>
      <c r="C4" s="14">
        <v>44199</v>
      </c>
      <c r="D4" t="s">
        <v>277</v>
      </c>
      <c r="E4" t="s">
        <v>282</v>
      </c>
      <c r="G4" t="s">
        <v>288</v>
      </c>
      <c r="J4" t="s">
        <v>289</v>
      </c>
      <c r="N4" t="s">
        <v>280</v>
      </c>
      <c r="O4">
        <v>6</v>
      </c>
      <c r="P4" t="s">
        <v>280</v>
      </c>
      <c r="Q4" t="s">
        <v>280</v>
      </c>
      <c r="R4" t="s">
        <v>280</v>
      </c>
      <c r="S4" s="8">
        <v>1</v>
      </c>
    </row>
    <row r="5" spans="1:19" x14ac:dyDescent="0.55000000000000004">
      <c r="A5">
        <v>5</v>
      </c>
      <c r="B5" t="s">
        <v>75</v>
      </c>
      <c r="C5" s="14">
        <v>44200</v>
      </c>
      <c r="D5" t="s">
        <v>277</v>
      </c>
      <c r="E5" t="s">
        <v>290</v>
      </c>
      <c r="G5" t="s">
        <v>282</v>
      </c>
      <c r="H5" t="s">
        <v>291</v>
      </c>
      <c r="J5" t="s">
        <v>292</v>
      </c>
      <c r="N5" t="s">
        <v>280</v>
      </c>
      <c r="O5">
        <v>6</v>
      </c>
      <c r="P5" t="s">
        <v>280</v>
      </c>
      <c r="Q5" t="s">
        <v>280</v>
      </c>
      <c r="R5" t="s">
        <v>280</v>
      </c>
      <c r="S5" s="8">
        <v>1</v>
      </c>
    </row>
    <row r="6" spans="1:19" x14ac:dyDescent="0.55000000000000004">
      <c r="A6">
        <v>6</v>
      </c>
      <c r="B6" t="s">
        <v>76</v>
      </c>
      <c r="C6" s="14">
        <v>44201</v>
      </c>
      <c r="D6" t="s">
        <v>277</v>
      </c>
      <c r="E6" t="s">
        <v>282</v>
      </c>
      <c r="G6" t="s">
        <v>282</v>
      </c>
      <c r="H6" t="s">
        <v>293</v>
      </c>
      <c r="J6" t="s">
        <v>294</v>
      </c>
      <c r="N6" t="s">
        <v>280</v>
      </c>
      <c r="O6">
        <v>6</v>
      </c>
      <c r="P6" t="s">
        <v>280</v>
      </c>
      <c r="Q6" t="s">
        <v>280</v>
      </c>
      <c r="R6" t="s">
        <v>280</v>
      </c>
      <c r="S6" s="8">
        <v>1</v>
      </c>
    </row>
    <row r="7" spans="1:19" x14ac:dyDescent="0.55000000000000004">
      <c r="A7">
        <v>7</v>
      </c>
      <c r="B7" t="s">
        <v>77</v>
      </c>
      <c r="C7" s="14">
        <v>44202</v>
      </c>
      <c r="D7" t="s">
        <v>295</v>
      </c>
      <c r="E7" t="s">
        <v>296</v>
      </c>
      <c r="G7" t="s">
        <v>297</v>
      </c>
      <c r="H7" t="s">
        <v>298</v>
      </c>
      <c r="J7" t="s">
        <v>299</v>
      </c>
      <c r="N7" t="s">
        <v>280</v>
      </c>
      <c r="O7">
        <v>6</v>
      </c>
      <c r="P7" t="s">
        <v>280</v>
      </c>
      <c r="Q7" t="s">
        <v>280</v>
      </c>
      <c r="R7" t="s">
        <v>280</v>
      </c>
      <c r="S7" s="8">
        <v>1</v>
      </c>
    </row>
    <row r="8" spans="1:19" x14ac:dyDescent="0.55000000000000004">
      <c r="A8">
        <v>8</v>
      </c>
      <c r="B8" t="s">
        <v>78</v>
      </c>
      <c r="C8" s="14">
        <v>44203</v>
      </c>
      <c r="D8" t="s">
        <v>295</v>
      </c>
      <c r="E8" t="s">
        <v>296</v>
      </c>
      <c r="G8" t="s">
        <v>297</v>
      </c>
      <c r="H8" t="s">
        <v>298</v>
      </c>
      <c r="J8" t="s">
        <v>299</v>
      </c>
      <c r="N8" t="s">
        <v>280</v>
      </c>
      <c r="O8">
        <v>6</v>
      </c>
      <c r="P8" t="s">
        <v>280</v>
      </c>
      <c r="Q8" t="s">
        <v>280</v>
      </c>
      <c r="R8" t="s">
        <v>280</v>
      </c>
      <c r="S8" s="8">
        <v>1</v>
      </c>
    </row>
    <row r="9" spans="1:19" x14ac:dyDescent="0.55000000000000004">
      <c r="A9">
        <v>9</v>
      </c>
      <c r="B9" t="s">
        <v>79</v>
      </c>
      <c r="C9" s="14">
        <v>44204</v>
      </c>
      <c r="D9" t="s">
        <v>277</v>
      </c>
      <c r="E9" t="s">
        <v>282</v>
      </c>
      <c r="G9" t="s">
        <v>300</v>
      </c>
      <c r="H9" t="s">
        <v>282</v>
      </c>
      <c r="J9" t="s">
        <v>301</v>
      </c>
      <c r="N9" t="s">
        <v>280</v>
      </c>
      <c r="O9">
        <v>6</v>
      </c>
      <c r="P9" t="s">
        <v>280</v>
      </c>
      <c r="Q9" t="s">
        <v>280</v>
      </c>
      <c r="R9" t="s">
        <v>280</v>
      </c>
      <c r="S9" s="8">
        <v>1</v>
      </c>
    </row>
    <row r="10" spans="1:19" x14ac:dyDescent="0.55000000000000004">
      <c r="A10">
        <v>10</v>
      </c>
      <c r="B10" t="s">
        <v>80</v>
      </c>
      <c r="C10" s="14">
        <v>44205</v>
      </c>
      <c r="D10" t="s">
        <v>277</v>
      </c>
      <c r="E10" t="s">
        <v>282</v>
      </c>
      <c r="H10" t="s">
        <v>282</v>
      </c>
      <c r="J10" t="s">
        <v>302</v>
      </c>
      <c r="N10" t="s">
        <v>280</v>
      </c>
      <c r="O10">
        <v>6</v>
      </c>
      <c r="P10" t="s">
        <v>280</v>
      </c>
      <c r="Q10" t="s">
        <v>280</v>
      </c>
      <c r="R10" t="s">
        <v>280</v>
      </c>
      <c r="S10" s="8">
        <v>1</v>
      </c>
    </row>
    <row r="11" spans="1:19" ht="162" x14ac:dyDescent="0.55000000000000004">
      <c r="A11">
        <v>11</v>
      </c>
      <c r="B11" t="s">
        <v>81</v>
      </c>
      <c r="C11" s="14">
        <v>44206</v>
      </c>
      <c r="D11" t="s">
        <v>277</v>
      </c>
      <c r="E11" t="s">
        <v>81</v>
      </c>
      <c r="G11" t="s">
        <v>282</v>
      </c>
      <c r="H11" s="13" t="s">
        <v>303</v>
      </c>
      <c r="J11" t="s">
        <v>304</v>
      </c>
      <c r="N11" t="s">
        <v>280</v>
      </c>
      <c r="O11">
        <v>6</v>
      </c>
      <c r="P11" t="s">
        <v>280</v>
      </c>
      <c r="Q11" t="s">
        <v>280</v>
      </c>
      <c r="R11" t="s">
        <v>280</v>
      </c>
      <c r="S11" s="8">
        <v>1</v>
      </c>
    </row>
    <row r="12" spans="1:19" x14ac:dyDescent="0.55000000000000004">
      <c r="A12">
        <v>12</v>
      </c>
      <c r="B12" t="s">
        <v>82</v>
      </c>
      <c r="C12" s="14">
        <v>44207</v>
      </c>
      <c r="D12" t="s">
        <v>295</v>
      </c>
      <c r="E12" t="s">
        <v>305</v>
      </c>
      <c r="G12" t="s">
        <v>306</v>
      </c>
      <c r="H12" t="s">
        <v>307</v>
      </c>
      <c r="J12" t="s">
        <v>308</v>
      </c>
      <c r="N12" t="s">
        <v>280</v>
      </c>
      <c r="O12">
        <v>6</v>
      </c>
      <c r="P12" t="s">
        <v>280</v>
      </c>
      <c r="Q12" t="s">
        <v>280</v>
      </c>
      <c r="R12" t="s">
        <v>280</v>
      </c>
      <c r="S12" s="8">
        <v>1</v>
      </c>
    </row>
    <row r="13" spans="1:19" x14ac:dyDescent="0.55000000000000004">
      <c r="A13">
        <v>13</v>
      </c>
      <c r="B13" t="s">
        <v>83</v>
      </c>
      <c r="C13" s="14">
        <v>44208</v>
      </c>
      <c r="D13" t="s">
        <v>277</v>
      </c>
      <c r="E13" t="s">
        <v>282</v>
      </c>
      <c r="G13" t="s">
        <v>309</v>
      </c>
      <c r="H13" t="s">
        <v>282</v>
      </c>
      <c r="J13" t="s">
        <v>284</v>
      </c>
      <c r="N13" t="s">
        <v>280</v>
      </c>
      <c r="O13">
        <v>6</v>
      </c>
      <c r="P13" t="s">
        <v>280</v>
      </c>
      <c r="Q13" t="s">
        <v>280</v>
      </c>
      <c r="R13" t="s">
        <v>280</v>
      </c>
      <c r="S13" s="8">
        <v>1</v>
      </c>
    </row>
    <row r="14" spans="1:19" ht="144" x14ac:dyDescent="0.55000000000000004">
      <c r="A14">
        <v>14</v>
      </c>
      <c r="B14" t="s">
        <v>84</v>
      </c>
      <c r="C14" s="14">
        <v>44209</v>
      </c>
      <c r="D14" t="s">
        <v>310</v>
      </c>
      <c r="E14" t="s">
        <v>311</v>
      </c>
      <c r="G14" s="13" t="s">
        <v>312</v>
      </c>
      <c r="J14" t="s">
        <v>313</v>
      </c>
      <c r="N14" t="s">
        <v>280</v>
      </c>
      <c r="O14">
        <v>6</v>
      </c>
      <c r="P14" t="s">
        <v>280</v>
      </c>
      <c r="Q14" t="s">
        <v>280</v>
      </c>
      <c r="R14" t="s">
        <v>280</v>
      </c>
      <c r="S14" s="8">
        <v>1</v>
      </c>
    </row>
    <row r="15" spans="1:19" ht="162" x14ac:dyDescent="0.55000000000000004">
      <c r="A15">
        <v>15</v>
      </c>
      <c r="B15" t="s">
        <v>85</v>
      </c>
      <c r="C15" s="14">
        <v>44210</v>
      </c>
      <c r="D15" t="s">
        <v>310</v>
      </c>
      <c r="E15" t="s">
        <v>311</v>
      </c>
      <c r="G15" s="13" t="s">
        <v>314</v>
      </c>
      <c r="J15" t="s">
        <v>315</v>
      </c>
      <c r="N15" t="s">
        <v>280</v>
      </c>
      <c r="O15">
        <v>6</v>
      </c>
      <c r="P15" t="s">
        <v>280</v>
      </c>
      <c r="Q15" t="s">
        <v>280</v>
      </c>
      <c r="R15" t="s">
        <v>280</v>
      </c>
      <c r="S15" s="8">
        <v>1</v>
      </c>
    </row>
    <row r="16" spans="1:19" x14ac:dyDescent="0.55000000000000004">
      <c r="A16">
        <v>16</v>
      </c>
      <c r="B16" t="s">
        <v>86</v>
      </c>
      <c r="C16" s="14">
        <v>44211</v>
      </c>
      <c r="D16" t="s">
        <v>277</v>
      </c>
      <c r="E16" t="s">
        <v>282</v>
      </c>
      <c r="G16" t="s">
        <v>316</v>
      </c>
      <c r="J16" t="s">
        <v>317</v>
      </c>
      <c r="M16" t="s">
        <v>318</v>
      </c>
      <c r="N16" t="s">
        <v>280</v>
      </c>
      <c r="O16">
        <v>6</v>
      </c>
      <c r="P16" t="s">
        <v>280</v>
      </c>
      <c r="Q16" t="s">
        <v>280</v>
      </c>
      <c r="R16" t="s">
        <v>280</v>
      </c>
      <c r="S16" s="8">
        <v>1</v>
      </c>
    </row>
    <row r="17" spans="1:19" x14ac:dyDescent="0.55000000000000004">
      <c r="A17">
        <v>17</v>
      </c>
      <c r="B17" t="s">
        <v>87</v>
      </c>
      <c r="C17" s="14">
        <v>44212</v>
      </c>
      <c r="D17" t="s">
        <v>277</v>
      </c>
      <c r="E17" t="s">
        <v>278</v>
      </c>
      <c r="G17" t="s">
        <v>319</v>
      </c>
      <c r="J17" t="s">
        <v>320</v>
      </c>
      <c r="N17" t="s">
        <v>280</v>
      </c>
      <c r="O17">
        <v>6</v>
      </c>
      <c r="P17" t="s">
        <v>280</v>
      </c>
      <c r="Q17" t="s">
        <v>280</v>
      </c>
      <c r="R17" t="s">
        <v>280</v>
      </c>
      <c r="S17" s="8">
        <v>1</v>
      </c>
    </row>
    <row r="18" spans="1:19" x14ac:dyDescent="0.55000000000000004">
      <c r="A18">
        <v>18</v>
      </c>
      <c r="B18" t="s">
        <v>88</v>
      </c>
      <c r="C18" s="14">
        <v>44213</v>
      </c>
      <c r="D18" t="s">
        <v>310</v>
      </c>
      <c r="E18" t="s">
        <v>282</v>
      </c>
      <c r="G18" t="s">
        <v>321</v>
      </c>
      <c r="I18" t="s">
        <v>322</v>
      </c>
      <c r="J18" t="s">
        <v>323</v>
      </c>
      <c r="M18" t="s">
        <v>324</v>
      </c>
      <c r="N18" t="s">
        <v>280</v>
      </c>
      <c r="O18">
        <v>3</v>
      </c>
      <c r="P18" t="s">
        <v>280</v>
      </c>
      <c r="Q18" t="s">
        <v>280</v>
      </c>
      <c r="R18" t="s">
        <v>280</v>
      </c>
      <c r="S18" s="8">
        <v>1</v>
      </c>
    </row>
    <row r="19" spans="1:19" x14ac:dyDescent="0.55000000000000004">
      <c r="A19">
        <v>19</v>
      </c>
      <c r="B19" t="s">
        <v>89</v>
      </c>
      <c r="C19" s="14">
        <v>44214</v>
      </c>
      <c r="D19" t="s">
        <v>295</v>
      </c>
      <c r="E19" t="s">
        <v>282</v>
      </c>
      <c r="G19" t="s">
        <v>325</v>
      </c>
      <c r="I19" t="s">
        <v>325</v>
      </c>
      <c r="J19" t="s">
        <v>326</v>
      </c>
      <c r="M19" t="s">
        <v>327</v>
      </c>
      <c r="N19" t="s">
        <v>280</v>
      </c>
      <c r="O19">
        <v>3</v>
      </c>
      <c r="P19" t="s">
        <v>280</v>
      </c>
      <c r="Q19" t="s">
        <v>280</v>
      </c>
      <c r="R19" t="s">
        <v>280</v>
      </c>
      <c r="S19" s="8">
        <v>1</v>
      </c>
    </row>
    <row r="20" spans="1:19" x14ac:dyDescent="0.55000000000000004">
      <c r="A20">
        <v>20</v>
      </c>
      <c r="B20" t="s">
        <v>90</v>
      </c>
      <c r="C20" s="14">
        <v>44215</v>
      </c>
      <c r="D20" t="s">
        <v>310</v>
      </c>
      <c r="E20" t="s">
        <v>282</v>
      </c>
      <c r="G20" t="s">
        <v>328</v>
      </c>
      <c r="I20" t="s">
        <v>328</v>
      </c>
      <c r="J20" t="s">
        <v>329</v>
      </c>
      <c r="N20" t="s">
        <v>280</v>
      </c>
      <c r="O20">
        <v>3</v>
      </c>
      <c r="P20" t="s">
        <v>280</v>
      </c>
      <c r="Q20" t="s">
        <v>280</v>
      </c>
      <c r="R20" t="s">
        <v>280</v>
      </c>
      <c r="S20" s="8">
        <v>1</v>
      </c>
    </row>
    <row r="21" spans="1:19" x14ac:dyDescent="0.55000000000000004">
      <c r="A21">
        <v>21</v>
      </c>
      <c r="B21" t="s">
        <v>91</v>
      </c>
      <c r="C21" s="14">
        <v>44216</v>
      </c>
      <c r="D21" t="s">
        <v>295</v>
      </c>
      <c r="E21" t="s">
        <v>282</v>
      </c>
      <c r="G21" t="s">
        <v>330</v>
      </c>
      <c r="I21" t="s">
        <v>330</v>
      </c>
      <c r="J21" t="s">
        <v>331</v>
      </c>
      <c r="M21" t="s">
        <v>332</v>
      </c>
      <c r="N21" t="s">
        <v>280</v>
      </c>
      <c r="O21">
        <v>3</v>
      </c>
      <c r="P21" t="s">
        <v>280</v>
      </c>
      <c r="Q21" t="s">
        <v>280</v>
      </c>
      <c r="R21" t="s">
        <v>280</v>
      </c>
      <c r="S21" s="8">
        <v>1</v>
      </c>
    </row>
    <row r="22" spans="1:19" x14ac:dyDescent="0.55000000000000004">
      <c r="A22">
        <v>22</v>
      </c>
      <c r="B22" t="s">
        <v>92</v>
      </c>
      <c r="C22" s="14">
        <v>44217</v>
      </c>
      <c r="D22" t="s">
        <v>310</v>
      </c>
      <c r="E22" t="s">
        <v>333</v>
      </c>
      <c r="G22" t="s">
        <v>334</v>
      </c>
      <c r="I22" t="s">
        <v>335</v>
      </c>
      <c r="J22" t="s">
        <v>336</v>
      </c>
      <c r="N22" t="s">
        <v>280</v>
      </c>
      <c r="O22">
        <v>3</v>
      </c>
      <c r="P22" t="s">
        <v>280</v>
      </c>
      <c r="Q22" t="s">
        <v>280</v>
      </c>
      <c r="R22" t="s">
        <v>280</v>
      </c>
      <c r="S22" s="8">
        <v>1</v>
      </c>
    </row>
    <row r="23" spans="1:19" x14ac:dyDescent="0.55000000000000004">
      <c r="A23">
        <v>23</v>
      </c>
      <c r="B23" t="s">
        <v>93</v>
      </c>
      <c r="C23" s="14">
        <v>44218</v>
      </c>
      <c r="D23" t="s">
        <v>310</v>
      </c>
      <c r="E23" t="s">
        <v>337</v>
      </c>
      <c r="G23" t="s">
        <v>338</v>
      </c>
      <c r="I23" t="s">
        <v>338</v>
      </c>
      <c r="J23" t="s">
        <v>323</v>
      </c>
      <c r="M23" t="s">
        <v>324</v>
      </c>
      <c r="N23" t="s">
        <v>280</v>
      </c>
      <c r="O23">
        <v>3</v>
      </c>
      <c r="P23" t="s">
        <v>280</v>
      </c>
      <c r="Q23" t="s">
        <v>280</v>
      </c>
      <c r="R23" t="s">
        <v>280</v>
      </c>
      <c r="S23" s="8">
        <v>1</v>
      </c>
    </row>
    <row r="24" spans="1:19" x14ac:dyDescent="0.55000000000000004">
      <c r="A24">
        <v>24</v>
      </c>
      <c r="B24" t="s">
        <v>94</v>
      </c>
      <c r="C24" s="14">
        <v>44219</v>
      </c>
      <c r="D24" t="s">
        <v>310</v>
      </c>
      <c r="E24" t="s">
        <v>339</v>
      </c>
      <c r="G24" t="s">
        <v>340</v>
      </c>
      <c r="I24" t="s">
        <v>340</v>
      </c>
      <c r="J24" t="s">
        <v>323</v>
      </c>
      <c r="N24" t="s">
        <v>280</v>
      </c>
      <c r="O24">
        <v>3</v>
      </c>
      <c r="P24" t="s">
        <v>280</v>
      </c>
      <c r="Q24" t="s">
        <v>280</v>
      </c>
      <c r="R24" t="s">
        <v>280</v>
      </c>
      <c r="S24" s="8">
        <v>1</v>
      </c>
    </row>
    <row r="25" spans="1:19" x14ac:dyDescent="0.55000000000000004">
      <c r="A25">
        <v>25</v>
      </c>
      <c r="B25" t="s">
        <v>95</v>
      </c>
      <c r="C25" s="14">
        <v>44220</v>
      </c>
      <c r="D25" t="s">
        <v>310</v>
      </c>
      <c r="E25" t="s">
        <v>339</v>
      </c>
      <c r="G25" t="s">
        <v>340</v>
      </c>
      <c r="I25" t="s">
        <v>340</v>
      </c>
      <c r="J25" t="s">
        <v>323</v>
      </c>
      <c r="N25" t="s">
        <v>280</v>
      </c>
      <c r="O25">
        <v>3</v>
      </c>
      <c r="P25" t="s">
        <v>280</v>
      </c>
      <c r="Q25" t="s">
        <v>280</v>
      </c>
      <c r="R25" t="s">
        <v>280</v>
      </c>
      <c r="S25" s="8">
        <v>1</v>
      </c>
    </row>
    <row r="26" spans="1:19" x14ac:dyDescent="0.55000000000000004">
      <c r="A26">
        <v>26</v>
      </c>
      <c r="B26" t="s">
        <v>96</v>
      </c>
      <c r="C26" s="14">
        <v>44221</v>
      </c>
      <c r="D26" t="s">
        <v>277</v>
      </c>
      <c r="E26" t="s">
        <v>282</v>
      </c>
      <c r="G26" t="s">
        <v>341</v>
      </c>
      <c r="I26" t="s">
        <v>341</v>
      </c>
      <c r="J26" t="s">
        <v>342</v>
      </c>
      <c r="M26" t="s">
        <v>343</v>
      </c>
      <c r="N26" t="s">
        <v>280</v>
      </c>
      <c r="O26">
        <v>3</v>
      </c>
      <c r="P26" t="s">
        <v>280</v>
      </c>
      <c r="Q26" t="s">
        <v>280</v>
      </c>
      <c r="R26" t="s">
        <v>280</v>
      </c>
      <c r="S26" s="8">
        <v>1</v>
      </c>
    </row>
    <row r="27" spans="1:19" x14ac:dyDescent="0.55000000000000004">
      <c r="A27">
        <v>27</v>
      </c>
      <c r="B27" t="s">
        <v>97</v>
      </c>
      <c r="C27" s="14">
        <v>44222</v>
      </c>
      <c r="D27" t="s">
        <v>310</v>
      </c>
      <c r="E27" t="s">
        <v>282</v>
      </c>
      <c r="G27" t="s">
        <v>340</v>
      </c>
      <c r="I27" t="s">
        <v>340</v>
      </c>
      <c r="J27" t="s">
        <v>323</v>
      </c>
      <c r="M27" t="s">
        <v>324</v>
      </c>
      <c r="N27" t="s">
        <v>280</v>
      </c>
      <c r="O27">
        <v>3</v>
      </c>
      <c r="P27" t="s">
        <v>280</v>
      </c>
      <c r="Q27" t="s">
        <v>280</v>
      </c>
      <c r="R27" t="s">
        <v>280</v>
      </c>
      <c r="S27" s="8">
        <v>1</v>
      </c>
    </row>
    <row r="28" spans="1:19" x14ac:dyDescent="0.55000000000000004">
      <c r="A28">
        <v>28</v>
      </c>
      <c r="B28" t="s">
        <v>98</v>
      </c>
      <c r="C28" s="14">
        <v>44223</v>
      </c>
      <c r="D28" t="s">
        <v>310</v>
      </c>
      <c r="E28" t="s">
        <v>282</v>
      </c>
      <c r="G28" t="s">
        <v>344</v>
      </c>
      <c r="I28" t="s">
        <v>344</v>
      </c>
      <c r="J28" t="s">
        <v>345</v>
      </c>
      <c r="M28" t="s">
        <v>346</v>
      </c>
      <c r="N28" t="s">
        <v>280</v>
      </c>
      <c r="O28">
        <v>3</v>
      </c>
      <c r="P28" t="s">
        <v>280</v>
      </c>
      <c r="Q28" t="s">
        <v>280</v>
      </c>
      <c r="R28" t="s">
        <v>280</v>
      </c>
      <c r="S28" s="8">
        <v>1</v>
      </c>
    </row>
    <row r="29" spans="1:19" x14ac:dyDescent="0.55000000000000004">
      <c r="A29">
        <v>29</v>
      </c>
      <c r="B29" t="s">
        <v>99</v>
      </c>
      <c r="C29" s="14">
        <v>44224</v>
      </c>
      <c r="D29" t="s">
        <v>295</v>
      </c>
      <c r="E29" t="s">
        <v>282</v>
      </c>
      <c r="G29" t="s">
        <v>347</v>
      </c>
      <c r="I29" t="s">
        <v>347</v>
      </c>
      <c r="J29" t="s">
        <v>348</v>
      </c>
      <c r="N29" t="s">
        <v>280</v>
      </c>
      <c r="O29">
        <v>3</v>
      </c>
      <c r="P29" t="s">
        <v>280</v>
      </c>
      <c r="Q29" t="s">
        <v>280</v>
      </c>
      <c r="R29" t="s">
        <v>280</v>
      </c>
      <c r="S29" s="8">
        <v>1</v>
      </c>
    </row>
    <row r="30" spans="1:19" x14ac:dyDescent="0.55000000000000004">
      <c r="A30">
        <v>30</v>
      </c>
      <c r="B30" t="s">
        <v>100</v>
      </c>
      <c r="C30" s="14">
        <v>44225</v>
      </c>
      <c r="D30" t="s">
        <v>277</v>
      </c>
      <c r="E30" t="s">
        <v>349</v>
      </c>
      <c r="G30" t="s">
        <v>350</v>
      </c>
      <c r="I30" t="s">
        <v>350</v>
      </c>
      <c r="J30" t="s">
        <v>351</v>
      </c>
      <c r="M30" t="s">
        <v>352</v>
      </c>
      <c r="N30" t="s">
        <v>280</v>
      </c>
      <c r="O30">
        <v>3</v>
      </c>
      <c r="P30" t="s">
        <v>280</v>
      </c>
      <c r="Q30" t="s">
        <v>280</v>
      </c>
      <c r="R30" t="s">
        <v>280</v>
      </c>
      <c r="S30" s="8">
        <v>1</v>
      </c>
    </row>
    <row r="31" spans="1:19" x14ac:dyDescent="0.55000000000000004">
      <c r="A31">
        <v>31</v>
      </c>
      <c r="B31" t="s">
        <v>101</v>
      </c>
      <c r="C31" s="14">
        <v>44226</v>
      </c>
      <c r="D31" t="s">
        <v>277</v>
      </c>
      <c r="E31" t="s">
        <v>349</v>
      </c>
      <c r="G31" t="s">
        <v>353</v>
      </c>
      <c r="I31" t="s">
        <v>353</v>
      </c>
      <c r="J31" t="s">
        <v>351</v>
      </c>
      <c r="N31" t="s">
        <v>280</v>
      </c>
      <c r="O31">
        <v>3</v>
      </c>
      <c r="P31" t="s">
        <v>280</v>
      </c>
      <c r="Q31" t="s">
        <v>280</v>
      </c>
      <c r="R31" t="s">
        <v>280</v>
      </c>
      <c r="S31" s="8">
        <v>1</v>
      </c>
    </row>
    <row r="32" spans="1:19" x14ac:dyDescent="0.55000000000000004">
      <c r="A32">
        <v>32</v>
      </c>
      <c r="B32" t="s">
        <v>102</v>
      </c>
      <c r="C32" s="14">
        <v>44227</v>
      </c>
      <c r="D32" t="s">
        <v>310</v>
      </c>
      <c r="E32" t="s">
        <v>339</v>
      </c>
      <c r="G32" t="s">
        <v>340</v>
      </c>
      <c r="I32" t="s">
        <v>340</v>
      </c>
      <c r="J32" t="s">
        <v>323</v>
      </c>
      <c r="N32" t="s">
        <v>280</v>
      </c>
      <c r="O32">
        <v>3</v>
      </c>
      <c r="P32" t="s">
        <v>280</v>
      </c>
      <c r="Q32" t="s">
        <v>280</v>
      </c>
      <c r="R32" t="s">
        <v>280</v>
      </c>
      <c r="S32" s="8">
        <v>1</v>
      </c>
    </row>
    <row r="33" spans="1:19" x14ac:dyDescent="0.55000000000000004">
      <c r="A33">
        <v>33</v>
      </c>
      <c r="B33" t="s">
        <v>103</v>
      </c>
      <c r="C33" s="14">
        <v>44228</v>
      </c>
      <c r="D33" t="s">
        <v>277</v>
      </c>
      <c r="E33" t="s">
        <v>282</v>
      </c>
      <c r="G33" t="s">
        <v>354</v>
      </c>
      <c r="I33" t="s">
        <v>354</v>
      </c>
      <c r="J33" t="s">
        <v>355</v>
      </c>
      <c r="O33">
        <v>3</v>
      </c>
      <c r="S33" s="8">
        <v>1</v>
      </c>
    </row>
    <row r="34" spans="1:19" x14ac:dyDescent="0.55000000000000004">
      <c r="A34">
        <v>34</v>
      </c>
      <c r="B34" t="s">
        <v>105</v>
      </c>
      <c r="C34" s="14">
        <v>44229</v>
      </c>
      <c r="D34" t="s">
        <v>310</v>
      </c>
      <c r="E34" t="s">
        <v>356</v>
      </c>
      <c r="G34" t="s">
        <v>357</v>
      </c>
      <c r="I34" t="s">
        <v>357</v>
      </c>
      <c r="J34" t="s">
        <v>358</v>
      </c>
      <c r="N34" t="s">
        <v>280</v>
      </c>
      <c r="O34">
        <v>3</v>
      </c>
      <c r="P34" t="s">
        <v>280</v>
      </c>
      <c r="Q34" t="s">
        <v>280</v>
      </c>
      <c r="R34" t="s">
        <v>280</v>
      </c>
      <c r="S34" s="8">
        <v>1</v>
      </c>
    </row>
    <row r="35" spans="1:19" x14ac:dyDescent="0.55000000000000004">
      <c r="A35">
        <v>35</v>
      </c>
      <c r="B35" t="s">
        <v>106</v>
      </c>
      <c r="C35" s="14">
        <v>44230</v>
      </c>
      <c r="D35" t="s">
        <v>295</v>
      </c>
      <c r="E35" t="s">
        <v>282</v>
      </c>
      <c r="G35" t="s">
        <v>359</v>
      </c>
      <c r="I35" t="s">
        <v>359</v>
      </c>
      <c r="J35" t="s">
        <v>360</v>
      </c>
      <c r="M35" t="s">
        <v>361</v>
      </c>
      <c r="N35" t="s">
        <v>280</v>
      </c>
      <c r="O35">
        <v>3</v>
      </c>
      <c r="P35" t="s">
        <v>280</v>
      </c>
      <c r="Q35" t="s">
        <v>280</v>
      </c>
      <c r="R35" t="s">
        <v>280</v>
      </c>
      <c r="S35" s="8">
        <v>1</v>
      </c>
    </row>
    <row r="36" spans="1:19" x14ac:dyDescent="0.55000000000000004">
      <c r="A36">
        <v>36</v>
      </c>
      <c r="B36" t="s">
        <v>107</v>
      </c>
      <c r="C36" s="14">
        <v>44231</v>
      </c>
      <c r="D36" t="s">
        <v>310</v>
      </c>
      <c r="E36" t="s">
        <v>337</v>
      </c>
      <c r="G36" t="s">
        <v>338</v>
      </c>
      <c r="I36" t="s">
        <v>338</v>
      </c>
      <c r="J36" t="s">
        <v>323</v>
      </c>
      <c r="N36" t="s">
        <v>280</v>
      </c>
      <c r="O36">
        <v>3</v>
      </c>
      <c r="P36" t="s">
        <v>280</v>
      </c>
      <c r="Q36" t="s">
        <v>280</v>
      </c>
      <c r="R36" t="s">
        <v>280</v>
      </c>
      <c r="S36" s="8">
        <v>1</v>
      </c>
    </row>
    <row r="37" spans="1:19" x14ac:dyDescent="0.55000000000000004">
      <c r="A37">
        <v>37</v>
      </c>
      <c r="B37" t="s">
        <v>108</v>
      </c>
      <c r="C37" s="14">
        <v>44232</v>
      </c>
      <c r="D37" t="s">
        <v>277</v>
      </c>
      <c r="E37" t="s">
        <v>282</v>
      </c>
      <c r="G37" t="s">
        <v>362</v>
      </c>
      <c r="I37" t="s">
        <v>362</v>
      </c>
      <c r="J37" t="s">
        <v>363</v>
      </c>
      <c r="M37" t="s">
        <v>364</v>
      </c>
      <c r="N37" t="s">
        <v>280</v>
      </c>
      <c r="O37">
        <v>3</v>
      </c>
      <c r="P37" t="s">
        <v>280</v>
      </c>
      <c r="Q37" t="s">
        <v>280</v>
      </c>
      <c r="R37" t="s">
        <v>280</v>
      </c>
      <c r="S37" s="8">
        <v>1</v>
      </c>
    </row>
    <row r="38" spans="1:19" x14ac:dyDescent="0.55000000000000004">
      <c r="A38">
        <v>38</v>
      </c>
      <c r="B38" t="s">
        <v>109</v>
      </c>
      <c r="C38" s="14">
        <v>44233</v>
      </c>
      <c r="D38" t="s">
        <v>310</v>
      </c>
      <c r="E38" t="s">
        <v>365</v>
      </c>
      <c r="G38" t="s">
        <v>366</v>
      </c>
      <c r="I38" t="s">
        <v>366</v>
      </c>
      <c r="J38" t="s">
        <v>367</v>
      </c>
      <c r="M38" t="s">
        <v>367</v>
      </c>
      <c r="N38" t="s">
        <v>280</v>
      </c>
      <c r="O38">
        <v>3</v>
      </c>
      <c r="P38" t="s">
        <v>280</v>
      </c>
      <c r="Q38" t="s">
        <v>280</v>
      </c>
      <c r="R38" t="s">
        <v>280</v>
      </c>
      <c r="S38" s="8">
        <v>1</v>
      </c>
    </row>
    <row r="39" spans="1:19" x14ac:dyDescent="0.55000000000000004">
      <c r="A39">
        <v>39</v>
      </c>
      <c r="B39" t="s">
        <v>110</v>
      </c>
      <c r="C39" s="14">
        <v>44234</v>
      </c>
      <c r="D39" t="s">
        <v>310</v>
      </c>
      <c r="E39" t="s">
        <v>365</v>
      </c>
      <c r="G39" t="s">
        <v>366</v>
      </c>
      <c r="I39" t="s">
        <v>366</v>
      </c>
      <c r="J39" t="s">
        <v>367</v>
      </c>
      <c r="M39" t="s">
        <v>367</v>
      </c>
      <c r="N39" t="s">
        <v>280</v>
      </c>
      <c r="O39">
        <v>3</v>
      </c>
      <c r="P39" t="s">
        <v>280</v>
      </c>
      <c r="Q39" t="s">
        <v>280</v>
      </c>
      <c r="R39" t="s">
        <v>280</v>
      </c>
      <c r="S39" s="8">
        <v>1</v>
      </c>
    </row>
    <row r="40" spans="1:19" x14ac:dyDescent="0.55000000000000004">
      <c r="A40">
        <v>40</v>
      </c>
      <c r="B40" t="s">
        <v>111</v>
      </c>
      <c r="C40" s="14">
        <v>44235</v>
      </c>
      <c r="D40" t="s">
        <v>295</v>
      </c>
      <c r="E40" t="s">
        <v>282</v>
      </c>
      <c r="F40" t="s">
        <v>368</v>
      </c>
      <c r="G40" t="s">
        <v>369</v>
      </c>
      <c r="I40" t="s">
        <v>369</v>
      </c>
      <c r="J40" t="s">
        <v>370</v>
      </c>
      <c r="K40" t="s">
        <v>371</v>
      </c>
      <c r="M40" t="s">
        <v>372</v>
      </c>
      <c r="N40" t="s">
        <v>280</v>
      </c>
      <c r="O40">
        <v>3</v>
      </c>
      <c r="P40" t="s">
        <v>280</v>
      </c>
      <c r="Q40" t="s">
        <v>280</v>
      </c>
      <c r="R40" t="s">
        <v>280</v>
      </c>
      <c r="S40" s="8">
        <v>1</v>
      </c>
    </row>
    <row r="41" spans="1:19" x14ac:dyDescent="0.55000000000000004">
      <c r="A41">
        <v>41</v>
      </c>
      <c r="B41" t="s">
        <v>112</v>
      </c>
      <c r="C41" s="14">
        <v>44236</v>
      </c>
      <c r="D41" t="s">
        <v>310</v>
      </c>
      <c r="E41" t="s">
        <v>282</v>
      </c>
      <c r="G41" t="s">
        <v>373</v>
      </c>
      <c r="I41" t="s">
        <v>373</v>
      </c>
      <c r="J41" t="s">
        <v>323</v>
      </c>
      <c r="M41" t="s">
        <v>324</v>
      </c>
      <c r="N41" t="s">
        <v>280</v>
      </c>
      <c r="O41">
        <v>3</v>
      </c>
      <c r="P41" t="s">
        <v>280</v>
      </c>
      <c r="Q41" t="s">
        <v>280</v>
      </c>
      <c r="R41" t="s">
        <v>280</v>
      </c>
      <c r="S41" s="8">
        <v>1</v>
      </c>
    </row>
    <row r="42" spans="1:19" x14ac:dyDescent="0.55000000000000004">
      <c r="A42">
        <v>42</v>
      </c>
      <c r="B42" t="s">
        <v>113</v>
      </c>
      <c r="C42" s="14">
        <v>44237</v>
      </c>
      <c r="D42" t="s">
        <v>310</v>
      </c>
      <c r="E42" t="s">
        <v>333</v>
      </c>
      <c r="G42" t="s">
        <v>334</v>
      </c>
      <c r="I42" t="s">
        <v>335</v>
      </c>
      <c r="J42" t="s">
        <v>336</v>
      </c>
      <c r="N42" t="s">
        <v>280</v>
      </c>
      <c r="O42">
        <v>3</v>
      </c>
      <c r="P42" t="s">
        <v>280</v>
      </c>
      <c r="Q42" t="s">
        <v>280</v>
      </c>
      <c r="R42" t="s">
        <v>280</v>
      </c>
      <c r="S42" s="8">
        <v>1</v>
      </c>
    </row>
    <row r="43" spans="1:19" x14ac:dyDescent="0.55000000000000004">
      <c r="A43">
        <v>43</v>
      </c>
      <c r="B43" t="s">
        <v>114</v>
      </c>
      <c r="C43" s="14">
        <v>44238</v>
      </c>
      <c r="D43" t="s">
        <v>277</v>
      </c>
      <c r="E43" t="s">
        <v>282</v>
      </c>
      <c r="G43" t="s">
        <v>374</v>
      </c>
      <c r="I43" t="s">
        <v>374</v>
      </c>
      <c r="J43" t="s">
        <v>375</v>
      </c>
      <c r="M43" t="s">
        <v>376</v>
      </c>
      <c r="N43" t="s">
        <v>280</v>
      </c>
      <c r="O43">
        <v>3</v>
      </c>
      <c r="P43" t="s">
        <v>280</v>
      </c>
      <c r="Q43" t="s">
        <v>280</v>
      </c>
      <c r="R43" t="s">
        <v>280</v>
      </c>
      <c r="S43" s="8">
        <v>1</v>
      </c>
    </row>
    <row r="44" spans="1:19" x14ac:dyDescent="0.55000000000000004">
      <c r="A44">
        <v>44</v>
      </c>
      <c r="B44" t="s">
        <v>115</v>
      </c>
      <c r="C44" s="14">
        <v>44239</v>
      </c>
      <c r="D44" t="s">
        <v>277</v>
      </c>
      <c r="E44" t="s">
        <v>282</v>
      </c>
      <c r="G44" t="s">
        <v>377</v>
      </c>
      <c r="I44" t="s">
        <v>377</v>
      </c>
      <c r="J44" t="s">
        <v>378</v>
      </c>
      <c r="M44" t="s">
        <v>379</v>
      </c>
      <c r="N44" t="s">
        <v>280</v>
      </c>
      <c r="O44">
        <v>3</v>
      </c>
      <c r="P44" t="s">
        <v>280</v>
      </c>
      <c r="Q44" t="s">
        <v>280</v>
      </c>
      <c r="R44" t="s">
        <v>280</v>
      </c>
      <c r="S44" s="8">
        <v>1</v>
      </c>
    </row>
    <row r="45" spans="1:19" x14ac:dyDescent="0.55000000000000004">
      <c r="A45">
        <v>45</v>
      </c>
      <c r="B45" t="s">
        <v>116</v>
      </c>
      <c r="C45" s="14">
        <v>44240</v>
      </c>
      <c r="D45" t="s">
        <v>310</v>
      </c>
      <c r="E45" t="s">
        <v>282</v>
      </c>
      <c r="G45" t="s">
        <v>380</v>
      </c>
      <c r="I45" t="s">
        <v>380</v>
      </c>
      <c r="J45" t="s">
        <v>323</v>
      </c>
      <c r="N45" t="s">
        <v>280</v>
      </c>
      <c r="O45">
        <v>3</v>
      </c>
      <c r="P45" t="s">
        <v>280</v>
      </c>
      <c r="Q45" t="s">
        <v>280</v>
      </c>
      <c r="R45" t="s">
        <v>280</v>
      </c>
      <c r="S45" s="8">
        <v>1</v>
      </c>
    </row>
    <row r="46" spans="1:19" x14ac:dyDescent="0.55000000000000004">
      <c r="A46">
        <v>46</v>
      </c>
      <c r="B46" t="s">
        <v>117</v>
      </c>
      <c r="C46" s="14">
        <v>44241</v>
      </c>
      <c r="D46" t="s">
        <v>277</v>
      </c>
      <c r="E46" t="s">
        <v>282</v>
      </c>
      <c r="G46" t="s">
        <v>381</v>
      </c>
      <c r="I46" t="s">
        <v>381</v>
      </c>
      <c r="J46" t="s">
        <v>382</v>
      </c>
      <c r="K46" t="s">
        <v>383</v>
      </c>
      <c r="M46" t="s">
        <v>384</v>
      </c>
      <c r="N46" t="s">
        <v>280</v>
      </c>
      <c r="O46">
        <v>3</v>
      </c>
      <c r="P46" t="s">
        <v>280</v>
      </c>
      <c r="Q46" t="s">
        <v>280</v>
      </c>
      <c r="R46" t="s">
        <v>280</v>
      </c>
      <c r="S46" s="8">
        <v>1</v>
      </c>
    </row>
    <row r="47" spans="1:19" x14ac:dyDescent="0.55000000000000004">
      <c r="A47">
        <v>47</v>
      </c>
      <c r="B47" t="s">
        <v>118</v>
      </c>
      <c r="C47" s="14">
        <v>44242</v>
      </c>
      <c r="D47" t="s">
        <v>310</v>
      </c>
      <c r="E47" t="s">
        <v>282</v>
      </c>
      <c r="G47" t="s">
        <v>385</v>
      </c>
      <c r="I47" t="s">
        <v>385</v>
      </c>
      <c r="J47" t="s">
        <v>386</v>
      </c>
      <c r="M47" t="s">
        <v>387</v>
      </c>
      <c r="O47">
        <v>3</v>
      </c>
      <c r="S47" s="8">
        <v>1</v>
      </c>
    </row>
    <row r="48" spans="1:19" x14ac:dyDescent="0.55000000000000004">
      <c r="A48">
        <v>48</v>
      </c>
      <c r="B48" t="s">
        <v>120</v>
      </c>
      <c r="C48" s="14">
        <v>44243</v>
      </c>
      <c r="D48" t="s">
        <v>295</v>
      </c>
      <c r="E48" t="s">
        <v>282</v>
      </c>
      <c r="G48" t="s">
        <v>388</v>
      </c>
      <c r="I48" t="s">
        <v>388</v>
      </c>
      <c r="J48" t="s">
        <v>389</v>
      </c>
      <c r="M48" t="s">
        <v>390</v>
      </c>
      <c r="N48" t="s">
        <v>280</v>
      </c>
      <c r="O48">
        <v>3</v>
      </c>
      <c r="P48" t="s">
        <v>280</v>
      </c>
      <c r="Q48" t="s">
        <v>280</v>
      </c>
      <c r="R48" t="s">
        <v>280</v>
      </c>
      <c r="S48" s="8">
        <v>1</v>
      </c>
    </row>
    <row r="49" spans="1:19" x14ac:dyDescent="0.55000000000000004">
      <c r="A49">
        <v>49</v>
      </c>
      <c r="B49" t="s">
        <v>121</v>
      </c>
      <c r="C49" s="14">
        <v>44244</v>
      </c>
      <c r="D49" t="s">
        <v>310</v>
      </c>
      <c r="E49" t="s">
        <v>391</v>
      </c>
      <c r="G49" t="s">
        <v>392</v>
      </c>
      <c r="I49" t="s">
        <v>392</v>
      </c>
      <c r="J49" t="s">
        <v>393</v>
      </c>
      <c r="N49" t="s">
        <v>280</v>
      </c>
      <c r="O49">
        <v>3</v>
      </c>
      <c r="P49" t="s">
        <v>280</v>
      </c>
      <c r="Q49" t="s">
        <v>280</v>
      </c>
      <c r="R49" t="s">
        <v>280</v>
      </c>
      <c r="S49" s="8">
        <v>1</v>
      </c>
    </row>
    <row r="50" spans="1:19" x14ac:dyDescent="0.55000000000000004">
      <c r="A50">
        <v>50</v>
      </c>
      <c r="B50" t="s">
        <v>122</v>
      </c>
      <c r="C50" s="14">
        <v>44245</v>
      </c>
      <c r="D50" t="s">
        <v>310</v>
      </c>
      <c r="E50" t="s">
        <v>356</v>
      </c>
      <c r="G50" t="s">
        <v>394</v>
      </c>
      <c r="I50" t="s">
        <v>394</v>
      </c>
      <c r="J50" t="s">
        <v>395</v>
      </c>
      <c r="N50" t="s">
        <v>280</v>
      </c>
      <c r="O50">
        <v>3</v>
      </c>
      <c r="P50" t="s">
        <v>280</v>
      </c>
      <c r="Q50" t="s">
        <v>280</v>
      </c>
      <c r="R50" t="s">
        <v>280</v>
      </c>
      <c r="S50" s="8">
        <v>1</v>
      </c>
    </row>
    <row r="51" spans="1:19" x14ac:dyDescent="0.55000000000000004">
      <c r="A51">
        <v>51</v>
      </c>
      <c r="B51" t="s">
        <v>123</v>
      </c>
      <c r="C51" s="14">
        <v>44246</v>
      </c>
      <c r="D51" t="s">
        <v>310</v>
      </c>
      <c r="E51" t="s">
        <v>282</v>
      </c>
      <c r="G51" t="s">
        <v>396</v>
      </c>
      <c r="I51" t="s">
        <v>396</v>
      </c>
      <c r="J51" t="s">
        <v>397</v>
      </c>
      <c r="M51" t="s">
        <v>398</v>
      </c>
      <c r="N51" t="s">
        <v>280</v>
      </c>
      <c r="O51">
        <v>3</v>
      </c>
      <c r="P51" t="s">
        <v>280</v>
      </c>
      <c r="Q51" t="s">
        <v>280</v>
      </c>
      <c r="R51" t="s">
        <v>280</v>
      </c>
      <c r="S51" s="8">
        <v>1</v>
      </c>
    </row>
    <row r="52" spans="1:19" x14ac:dyDescent="0.55000000000000004">
      <c r="A52">
        <v>52</v>
      </c>
      <c r="B52" t="s">
        <v>124</v>
      </c>
      <c r="C52" s="14">
        <v>44247</v>
      </c>
      <c r="D52" t="s">
        <v>310</v>
      </c>
      <c r="E52" t="s">
        <v>356</v>
      </c>
      <c r="G52" t="s">
        <v>394</v>
      </c>
      <c r="I52" t="s">
        <v>394</v>
      </c>
      <c r="J52" t="s">
        <v>399</v>
      </c>
      <c r="K52" t="s">
        <v>400</v>
      </c>
      <c r="M52" t="s">
        <v>401</v>
      </c>
      <c r="N52" t="s">
        <v>280</v>
      </c>
      <c r="O52">
        <v>3</v>
      </c>
      <c r="P52" t="s">
        <v>280</v>
      </c>
      <c r="Q52" t="s">
        <v>280</v>
      </c>
      <c r="R52" t="s">
        <v>280</v>
      </c>
      <c r="S52" s="8">
        <v>1</v>
      </c>
    </row>
    <row r="53" spans="1:19" x14ac:dyDescent="0.55000000000000004">
      <c r="A53">
        <v>53</v>
      </c>
      <c r="B53" t="s">
        <v>125</v>
      </c>
      <c r="C53" s="14">
        <v>44248</v>
      </c>
      <c r="D53" t="s">
        <v>277</v>
      </c>
      <c r="E53" t="s">
        <v>282</v>
      </c>
      <c r="G53" t="s">
        <v>402</v>
      </c>
      <c r="I53" t="s">
        <v>403</v>
      </c>
      <c r="J53" t="s">
        <v>404</v>
      </c>
      <c r="N53" t="s">
        <v>280</v>
      </c>
      <c r="O53">
        <v>3</v>
      </c>
      <c r="P53" t="s">
        <v>280</v>
      </c>
      <c r="Q53" t="s">
        <v>280</v>
      </c>
      <c r="R53" t="s">
        <v>280</v>
      </c>
      <c r="S53" s="8">
        <v>1</v>
      </c>
    </row>
    <row r="54" spans="1:19" x14ac:dyDescent="0.55000000000000004">
      <c r="A54">
        <v>54</v>
      </c>
      <c r="B54" t="s">
        <v>126</v>
      </c>
      <c r="C54" s="14">
        <v>44249</v>
      </c>
      <c r="D54" t="s">
        <v>310</v>
      </c>
      <c r="E54" t="s">
        <v>282</v>
      </c>
      <c r="G54" t="s">
        <v>405</v>
      </c>
      <c r="I54" t="s">
        <v>405</v>
      </c>
      <c r="J54" t="s">
        <v>406</v>
      </c>
      <c r="M54" t="s">
        <v>407</v>
      </c>
      <c r="N54" t="s">
        <v>280</v>
      </c>
      <c r="O54">
        <v>3</v>
      </c>
      <c r="P54" t="s">
        <v>280</v>
      </c>
      <c r="Q54" t="s">
        <v>280</v>
      </c>
      <c r="R54" t="s">
        <v>280</v>
      </c>
      <c r="S54" s="8">
        <v>1</v>
      </c>
    </row>
    <row r="55" spans="1:19" x14ac:dyDescent="0.55000000000000004">
      <c r="A55">
        <v>55</v>
      </c>
      <c r="B55" t="s">
        <v>127</v>
      </c>
      <c r="C55" s="14">
        <v>44250</v>
      </c>
      <c r="D55" t="s">
        <v>277</v>
      </c>
      <c r="E55" t="s">
        <v>282</v>
      </c>
      <c r="G55" t="s">
        <v>408</v>
      </c>
      <c r="H55" t="s">
        <v>409</v>
      </c>
      <c r="J55" t="s">
        <v>410</v>
      </c>
      <c r="N55" t="s">
        <v>280</v>
      </c>
      <c r="O55">
        <v>9</v>
      </c>
      <c r="P55" t="s">
        <v>280</v>
      </c>
      <c r="Q55" t="s">
        <v>280</v>
      </c>
      <c r="R55" t="s">
        <v>280</v>
      </c>
      <c r="S55" s="8">
        <v>1</v>
      </c>
    </row>
    <row r="56" spans="1:19" x14ac:dyDescent="0.55000000000000004">
      <c r="A56">
        <v>56</v>
      </c>
      <c r="B56" t="s">
        <v>128</v>
      </c>
      <c r="C56" s="14">
        <v>44251</v>
      </c>
      <c r="D56" t="s">
        <v>277</v>
      </c>
      <c r="E56" t="s">
        <v>282</v>
      </c>
      <c r="G56" t="s">
        <v>411</v>
      </c>
      <c r="I56" t="s">
        <v>412</v>
      </c>
      <c r="J56" t="s">
        <v>413</v>
      </c>
      <c r="N56" t="s">
        <v>280</v>
      </c>
      <c r="O56">
        <v>9</v>
      </c>
      <c r="P56" t="s">
        <v>280</v>
      </c>
      <c r="Q56" t="s">
        <v>280</v>
      </c>
      <c r="R56" t="s">
        <v>280</v>
      </c>
      <c r="S56" s="8">
        <v>1</v>
      </c>
    </row>
    <row r="57" spans="1:19" x14ac:dyDescent="0.55000000000000004">
      <c r="A57">
        <v>57</v>
      </c>
      <c r="B57" t="s">
        <v>129</v>
      </c>
      <c r="C57" s="14">
        <v>44252</v>
      </c>
      <c r="D57" t="s">
        <v>295</v>
      </c>
      <c r="E57" t="s">
        <v>282</v>
      </c>
      <c r="G57" t="s">
        <v>414</v>
      </c>
      <c r="J57" t="s">
        <v>415</v>
      </c>
      <c r="N57" t="s">
        <v>280</v>
      </c>
      <c r="O57">
        <v>9</v>
      </c>
      <c r="P57" t="s">
        <v>280</v>
      </c>
      <c r="Q57" t="s">
        <v>280</v>
      </c>
      <c r="R57" t="s">
        <v>280</v>
      </c>
      <c r="S57" s="8">
        <v>1</v>
      </c>
    </row>
    <row r="58" spans="1:19" x14ac:dyDescent="0.55000000000000004">
      <c r="A58">
        <v>58</v>
      </c>
      <c r="B58" t="s">
        <v>130</v>
      </c>
      <c r="C58" s="14">
        <v>44253</v>
      </c>
      <c r="D58" t="s">
        <v>277</v>
      </c>
      <c r="E58" t="s">
        <v>282</v>
      </c>
      <c r="G58" t="s">
        <v>416</v>
      </c>
      <c r="J58" t="s">
        <v>417</v>
      </c>
      <c r="K58" t="s">
        <v>418</v>
      </c>
      <c r="M58" t="s">
        <v>419</v>
      </c>
      <c r="N58" t="s">
        <v>280</v>
      </c>
      <c r="O58">
        <v>9</v>
      </c>
      <c r="P58" t="s">
        <v>280</v>
      </c>
      <c r="Q58" t="s">
        <v>280</v>
      </c>
      <c r="R58" t="s">
        <v>280</v>
      </c>
      <c r="S58" s="8">
        <v>1</v>
      </c>
    </row>
    <row r="59" spans="1:19" x14ac:dyDescent="0.55000000000000004">
      <c r="A59">
        <v>59</v>
      </c>
      <c r="B59" t="s">
        <v>131</v>
      </c>
      <c r="C59" s="14">
        <v>44254</v>
      </c>
      <c r="D59" t="s">
        <v>295</v>
      </c>
      <c r="E59" t="s">
        <v>131</v>
      </c>
      <c r="G59" t="s">
        <v>420</v>
      </c>
      <c r="I59" t="s">
        <v>420</v>
      </c>
      <c r="J59" t="s">
        <v>421</v>
      </c>
      <c r="N59" t="s">
        <v>280</v>
      </c>
      <c r="O59">
        <v>8</v>
      </c>
      <c r="P59" t="s">
        <v>280</v>
      </c>
      <c r="Q59" t="s">
        <v>280</v>
      </c>
      <c r="R59" t="s">
        <v>280</v>
      </c>
      <c r="S59" s="8">
        <v>1</v>
      </c>
    </row>
    <row r="60" spans="1:19" x14ac:dyDescent="0.55000000000000004">
      <c r="A60">
        <v>60</v>
      </c>
      <c r="B60" t="s">
        <v>132</v>
      </c>
      <c r="C60" s="14">
        <v>44255</v>
      </c>
      <c r="D60" t="s">
        <v>295</v>
      </c>
      <c r="E60" t="s">
        <v>131</v>
      </c>
      <c r="G60" t="s">
        <v>420</v>
      </c>
      <c r="I60" t="s">
        <v>420</v>
      </c>
      <c r="J60" t="s">
        <v>421</v>
      </c>
      <c r="N60" t="s">
        <v>280</v>
      </c>
      <c r="O60">
        <v>8</v>
      </c>
      <c r="P60" t="s">
        <v>280</v>
      </c>
      <c r="Q60" t="s">
        <v>280</v>
      </c>
      <c r="R60" t="s">
        <v>280</v>
      </c>
      <c r="S60" s="8">
        <v>1</v>
      </c>
    </row>
    <row r="61" spans="1:19" x14ac:dyDescent="0.55000000000000004">
      <c r="A61">
        <v>61</v>
      </c>
      <c r="B61" t="s">
        <v>133</v>
      </c>
      <c r="C61" s="14">
        <v>44256</v>
      </c>
      <c r="D61" t="s">
        <v>277</v>
      </c>
      <c r="E61" t="s">
        <v>282</v>
      </c>
      <c r="G61" t="s">
        <v>422</v>
      </c>
      <c r="H61" t="s">
        <v>423</v>
      </c>
      <c r="I61" t="s">
        <v>422</v>
      </c>
      <c r="J61" t="s">
        <v>421</v>
      </c>
      <c r="N61" t="s">
        <v>280</v>
      </c>
      <c r="O61">
        <v>8</v>
      </c>
      <c r="P61" t="s">
        <v>280</v>
      </c>
      <c r="Q61" t="s">
        <v>280</v>
      </c>
      <c r="R61" t="s">
        <v>280</v>
      </c>
      <c r="S61" s="8">
        <v>1</v>
      </c>
    </row>
    <row r="62" spans="1:19" x14ac:dyDescent="0.55000000000000004">
      <c r="A62">
        <v>62</v>
      </c>
      <c r="B62" t="s">
        <v>134</v>
      </c>
      <c r="C62" s="14">
        <v>44257</v>
      </c>
      <c r="D62" t="s">
        <v>295</v>
      </c>
      <c r="E62" t="s">
        <v>282</v>
      </c>
      <c r="G62" t="s">
        <v>422</v>
      </c>
      <c r="H62" t="s">
        <v>424</v>
      </c>
      <c r="I62" t="s">
        <v>422</v>
      </c>
      <c r="J62" t="s">
        <v>421</v>
      </c>
      <c r="N62" t="s">
        <v>280</v>
      </c>
      <c r="O62">
        <v>8</v>
      </c>
      <c r="P62" t="s">
        <v>280</v>
      </c>
      <c r="Q62" t="s">
        <v>280</v>
      </c>
      <c r="R62" t="s">
        <v>280</v>
      </c>
      <c r="S62" s="8">
        <v>1</v>
      </c>
    </row>
    <row r="63" spans="1:19" x14ac:dyDescent="0.55000000000000004">
      <c r="A63">
        <v>63</v>
      </c>
      <c r="B63" t="s">
        <v>135</v>
      </c>
      <c r="C63" s="14">
        <v>44258</v>
      </c>
      <c r="D63" t="s">
        <v>277</v>
      </c>
      <c r="E63" t="s">
        <v>282</v>
      </c>
      <c r="G63" t="s">
        <v>425</v>
      </c>
      <c r="I63" t="s">
        <v>425</v>
      </c>
      <c r="J63" t="s">
        <v>426</v>
      </c>
      <c r="N63" t="s">
        <v>280</v>
      </c>
      <c r="O63">
        <v>8</v>
      </c>
      <c r="P63" t="s">
        <v>280</v>
      </c>
      <c r="Q63" t="s">
        <v>280</v>
      </c>
      <c r="R63" t="s">
        <v>280</v>
      </c>
      <c r="S63" s="8">
        <v>1</v>
      </c>
    </row>
    <row r="64" spans="1:19" x14ac:dyDescent="0.55000000000000004">
      <c r="A64">
        <v>64</v>
      </c>
      <c r="B64" t="s">
        <v>136</v>
      </c>
      <c r="C64" s="14">
        <v>44259</v>
      </c>
      <c r="D64" t="s">
        <v>277</v>
      </c>
      <c r="E64" t="s">
        <v>282</v>
      </c>
      <c r="G64" t="s">
        <v>427</v>
      </c>
      <c r="J64" t="s">
        <v>428</v>
      </c>
      <c r="M64" t="s">
        <v>429</v>
      </c>
      <c r="N64" t="s">
        <v>280</v>
      </c>
      <c r="O64">
        <v>7</v>
      </c>
      <c r="P64" t="s">
        <v>280</v>
      </c>
      <c r="Q64" t="s">
        <v>280</v>
      </c>
      <c r="R64" t="s">
        <v>280</v>
      </c>
      <c r="S64" s="8">
        <v>1</v>
      </c>
    </row>
    <row r="65" spans="1:19" x14ac:dyDescent="0.55000000000000004">
      <c r="A65">
        <v>65</v>
      </c>
      <c r="B65" t="s">
        <v>137</v>
      </c>
      <c r="C65" s="14"/>
      <c r="D65" t="s">
        <v>277</v>
      </c>
      <c r="E65" t="s">
        <v>282</v>
      </c>
      <c r="I65" t="s">
        <v>430</v>
      </c>
      <c r="J65" t="s">
        <v>431</v>
      </c>
      <c r="N65" t="s">
        <v>280</v>
      </c>
      <c r="O65">
        <v>7</v>
      </c>
      <c r="P65" t="s">
        <v>280</v>
      </c>
      <c r="Q65" t="s">
        <v>280</v>
      </c>
      <c r="R65" t="s">
        <v>280</v>
      </c>
      <c r="S65" s="8">
        <v>1</v>
      </c>
    </row>
    <row r="66" spans="1:19" x14ac:dyDescent="0.55000000000000004">
      <c r="A66">
        <v>66</v>
      </c>
      <c r="B66" t="s">
        <v>138</v>
      </c>
      <c r="C66" s="14">
        <v>43921</v>
      </c>
      <c r="D66" t="s">
        <v>310</v>
      </c>
      <c r="E66" t="s">
        <v>432</v>
      </c>
      <c r="G66" t="s">
        <v>433</v>
      </c>
      <c r="J66" t="s">
        <v>434</v>
      </c>
      <c r="N66" t="s">
        <v>280</v>
      </c>
      <c r="O66">
        <v>7</v>
      </c>
      <c r="P66" t="s">
        <v>280</v>
      </c>
      <c r="Q66" t="s">
        <v>280</v>
      </c>
      <c r="R66" t="s">
        <v>280</v>
      </c>
      <c r="S66" s="8">
        <v>1</v>
      </c>
    </row>
    <row r="67" spans="1:19" x14ac:dyDescent="0.55000000000000004">
      <c r="A67">
        <v>67</v>
      </c>
      <c r="B67" t="s">
        <v>139</v>
      </c>
      <c r="C67" s="14">
        <v>43922</v>
      </c>
      <c r="D67" t="s">
        <v>295</v>
      </c>
      <c r="E67" t="s">
        <v>432</v>
      </c>
      <c r="G67" t="s">
        <v>433</v>
      </c>
      <c r="I67" t="s">
        <v>435</v>
      </c>
      <c r="J67" t="s">
        <v>436</v>
      </c>
      <c r="N67" t="s">
        <v>280</v>
      </c>
      <c r="O67">
        <v>7</v>
      </c>
      <c r="P67" t="s">
        <v>280</v>
      </c>
      <c r="Q67" t="s">
        <v>280</v>
      </c>
      <c r="R67" t="s">
        <v>280</v>
      </c>
      <c r="S67" s="8">
        <v>1</v>
      </c>
    </row>
    <row r="68" spans="1:19" x14ac:dyDescent="0.55000000000000004">
      <c r="A68">
        <v>68</v>
      </c>
      <c r="B68" t="s">
        <v>140</v>
      </c>
      <c r="C68" s="14">
        <v>43923</v>
      </c>
      <c r="D68" t="s">
        <v>295</v>
      </c>
      <c r="E68" t="s">
        <v>437</v>
      </c>
      <c r="G68" t="s">
        <v>438</v>
      </c>
      <c r="J68" t="s">
        <v>439</v>
      </c>
      <c r="N68" t="s">
        <v>280</v>
      </c>
      <c r="O68">
        <v>7</v>
      </c>
      <c r="P68" t="s">
        <v>280</v>
      </c>
      <c r="Q68" t="s">
        <v>280</v>
      </c>
      <c r="R68" t="s">
        <v>280</v>
      </c>
      <c r="S68" s="8">
        <v>1</v>
      </c>
    </row>
    <row r="69" spans="1:19" x14ac:dyDescent="0.55000000000000004">
      <c r="A69">
        <v>69</v>
      </c>
      <c r="B69" t="s">
        <v>141</v>
      </c>
      <c r="C69" s="14">
        <v>43924</v>
      </c>
      <c r="D69" t="s">
        <v>295</v>
      </c>
      <c r="E69" t="s">
        <v>437</v>
      </c>
      <c r="G69" t="s">
        <v>438</v>
      </c>
      <c r="H69" t="s">
        <v>440</v>
      </c>
      <c r="J69" t="s">
        <v>441</v>
      </c>
      <c r="M69" t="s">
        <v>442</v>
      </c>
      <c r="N69" t="s">
        <v>280</v>
      </c>
      <c r="O69">
        <v>7</v>
      </c>
      <c r="P69" t="s">
        <v>280</v>
      </c>
      <c r="Q69" t="s">
        <v>280</v>
      </c>
      <c r="R69" t="s">
        <v>280</v>
      </c>
      <c r="S69" s="8">
        <v>1</v>
      </c>
    </row>
    <row r="70" spans="1:19" x14ac:dyDescent="0.55000000000000004">
      <c r="A70">
        <v>70</v>
      </c>
      <c r="B70" t="s">
        <v>142</v>
      </c>
      <c r="C70" s="14">
        <v>43925</v>
      </c>
      <c r="D70" t="s">
        <v>295</v>
      </c>
      <c r="E70" t="s">
        <v>432</v>
      </c>
      <c r="G70" t="s">
        <v>433</v>
      </c>
      <c r="J70" t="s">
        <v>443</v>
      </c>
      <c r="N70" t="s">
        <v>280</v>
      </c>
      <c r="O70">
        <v>7</v>
      </c>
      <c r="P70" t="s">
        <v>280</v>
      </c>
      <c r="Q70" t="s">
        <v>280</v>
      </c>
      <c r="R70" t="s">
        <v>280</v>
      </c>
      <c r="S70" s="8">
        <v>1</v>
      </c>
    </row>
    <row r="71" spans="1:19" x14ac:dyDescent="0.55000000000000004">
      <c r="A71">
        <v>71</v>
      </c>
      <c r="B71" t="s">
        <v>143</v>
      </c>
      <c r="C71" s="14">
        <v>43926</v>
      </c>
      <c r="D71" t="s">
        <v>295</v>
      </c>
      <c r="E71" t="s">
        <v>432</v>
      </c>
      <c r="G71" t="s">
        <v>433</v>
      </c>
      <c r="I71" t="s">
        <v>444</v>
      </c>
      <c r="N71" t="s">
        <v>280</v>
      </c>
      <c r="O71">
        <v>7</v>
      </c>
      <c r="P71" t="s">
        <v>280</v>
      </c>
      <c r="Q71" t="s">
        <v>280</v>
      </c>
      <c r="R71" t="s">
        <v>280</v>
      </c>
      <c r="S71" s="8">
        <v>1</v>
      </c>
    </row>
    <row r="72" spans="1:19" x14ac:dyDescent="0.55000000000000004">
      <c r="A72">
        <v>72</v>
      </c>
      <c r="B72" t="s">
        <v>144</v>
      </c>
      <c r="C72" s="14">
        <v>43927</v>
      </c>
      <c r="D72" t="s">
        <v>295</v>
      </c>
      <c r="E72" t="s">
        <v>432</v>
      </c>
      <c r="G72" t="s">
        <v>433</v>
      </c>
      <c r="I72" t="s">
        <v>445</v>
      </c>
      <c r="J72" t="s">
        <v>436</v>
      </c>
      <c r="N72" t="s">
        <v>280</v>
      </c>
      <c r="O72">
        <v>7</v>
      </c>
      <c r="P72" t="s">
        <v>280</v>
      </c>
      <c r="Q72" t="s">
        <v>280</v>
      </c>
      <c r="R72" t="s">
        <v>280</v>
      </c>
      <c r="S72" s="8">
        <v>1</v>
      </c>
    </row>
    <row r="73" spans="1:19" x14ac:dyDescent="0.55000000000000004">
      <c r="A73">
        <v>73</v>
      </c>
      <c r="B73" t="s">
        <v>145</v>
      </c>
      <c r="C73" s="14">
        <v>43928</v>
      </c>
      <c r="D73" t="s">
        <v>295</v>
      </c>
      <c r="E73" t="s">
        <v>446</v>
      </c>
      <c r="G73" t="s">
        <v>297</v>
      </c>
      <c r="J73" t="s">
        <v>447</v>
      </c>
      <c r="N73" t="s">
        <v>280</v>
      </c>
      <c r="O73">
        <v>7</v>
      </c>
      <c r="P73" t="s">
        <v>280</v>
      </c>
      <c r="Q73" t="s">
        <v>280</v>
      </c>
      <c r="R73" t="s">
        <v>280</v>
      </c>
      <c r="S73" s="8">
        <v>1</v>
      </c>
    </row>
    <row r="74" spans="1:19" x14ac:dyDescent="0.55000000000000004">
      <c r="A74">
        <v>74</v>
      </c>
      <c r="B74" t="s">
        <v>146</v>
      </c>
      <c r="C74" s="14">
        <v>43929</v>
      </c>
      <c r="D74" t="s">
        <v>295</v>
      </c>
      <c r="E74" t="s">
        <v>282</v>
      </c>
      <c r="G74" t="s">
        <v>448</v>
      </c>
      <c r="J74" t="s">
        <v>449</v>
      </c>
      <c r="M74" t="s">
        <v>450</v>
      </c>
      <c r="N74" t="s">
        <v>280</v>
      </c>
      <c r="O74">
        <v>7</v>
      </c>
      <c r="P74" t="s">
        <v>280</v>
      </c>
      <c r="Q74" t="s">
        <v>280</v>
      </c>
      <c r="R74" t="s">
        <v>280</v>
      </c>
      <c r="S74" s="8">
        <v>1</v>
      </c>
    </row>
    <row r="75" spans="1:19" x14ac:dyDescent="0.55000000000000004">
      <c r="A75">
        <v>75</v>
      </c>
      <c r="B75" t="s">
        <v>147</v>
      </c>
      <c r="C75" s="14">
        <v>43930</v>
      </c>
      <c r="D75" t="s">
        <v>295</v>
      </c>
      <c r="E75" t="s">
        <v>446</v>
      </c>
      <c r="G75" t="s">
        <v>282</v>
      </c>
      <c r="H75" t="s">
        <v>451</v>
      </c>
      <c r="J75" t="s">
        <v>452</v>
      </c>
      <c r="N75" t="s">
        <v>280</v>
      </c>
      <c r="O75">
        <v>7</v>
      </c>
      <c r="P75" t="s">
        <v>280</v>
      </c>
      <c r="Q75" t="s">
        <v>280</v>
      </c>
      <c r="R75" t="s">
        <v>280</v>
      </c>
      <c r="S75" s="8">
        <v>1</v>
      </c>
    </row>
    <row r="76" spans="1:19" x14ac:dyDescent="0.55000000000000004">
      <c r="A76">
        <v>76</v>
      </c>
      <c r="B76" t="s">
        <v>148</v>
      </c>
      <c r="C76" s="14">
        <v>43931</v>
      </c>
      <c r="D76" t="s">
        <v>277</v>
      </c>
      <c r="E76" t="s">
        <v>282</v>
      </c>
      <c r="F76" t="s">
        <v>453</v>
      </c>
      <c r="G76" t="s">
        <v>282</v>
      </c>
      <c r="H76" t="s">
        <v>454</v>
      </c>
      <c r="I76" t="s">
        <v>454</v>
      </c>
      <c r="J76" t="s">
        <v>455</v>
      </c>
      <c r="O76">
        <v>7</v>
      </c>
      <c r="S76" s="8">
        <v>1</v>
      </c>
    </row>
    <row r="77" spans="1:19" x14ac:dyDescent="0.55000000000000004">
      <c r="A77">
        <v>77</v>
      </c>
      <c r="B77" t="s">
        <v>150</v>
      </c>
      <c r="C77" s="14">
        <v>43932</v>
      </c>
      <c r="D77" t="s">
        <v>295</v>
      </c>
      <c r="E77" t="s">
        <v>446</v>
      </c>
      <c r="G77" t="s">
        <v>438</v>
      </c>
      <c r="J77" t="s">
        <v>455</v>
      </c>
      <c r="O77">
        <v>7</v>
      </c>
      <c r="S77" s="8">
        <v>1</v>
      </c>
    </row>
    <row r="78" spans="1:19" x14ac:dyDescent="0.55000000000000004">
      <c r="A78">
        <v>78</v>
      </c>
      <c r="B78" t="s">
        <v>151</v>
      </c>
      <c r="C78" s="14">
        <v>43933</v>
      </c>
      <c r="D78" t="s">
        <v>277</v>
      </c>
      <c r="E78" t="s">
        <v>282</v>
      </c>
      <c r="G78" t="s">
        <v>438</v>
      </c>
      <c r="J78" t="s">
        <v>456</v>
      </c>
      <c r="N78" t="s">
        <v>280</v>
      </c>
      <c r="O78">
        <v>7</v>
      </c>
      <c r="P78" t="s">
        <v>280</v>
      </c>
      <c r="Q78" t="s">
        <v>280</v>
      </c>
      <c r="R78" t="s">
        <v>280</v>
      </c>
      <c r="S78" s="8">
        <v>1</v>
      </c>
    </row>
    <row r="79" spans="1:19" x14ac:dyDescent="0.55000000000000004">
      <c r="A79">
        <v>79</v>
      </c>
      <c r="B79" t="s">
        <v>152</v>
      </c>
      <c r="C79" s="14">
        <v>43934</v>
      </c>
      <c r="D79" t="s">
        <v>277</v>
      </c>
      <c r="E79" t="s">
        <v>282</v>
      </c>
      <c r="G79" t="s">
        <v>457</v>
      </c>
      <c r="J79" t="s">
        <v>458</v>
      </c>
      <c r="M79" t="s">
        <v>459</v>
      </c>
      <c r="N79" t="s">
        <v>280</v>
      </c>
      <c r="O79">
        <v>7</v>
      </c>
      <c r="P79" t="s">
        <v>280</v>
      </c>
      <c r="Q79" t="s">
        <v>280</v>
      </c>
      <c r="R79" t="s">
        <v>280</v>
      </c>
      <c r="S79" s="8">
        <v>1</v>
      </c>
    </row>
    <row r="80" spans="1:19" x14ac:dyDescent="0.55000000000000004">
      <c r="A80">
        <v>80</v>
      </c>
      <c r="B80" t="s">
        <v>153</v>
      </c>
      <c r="C80" s="14">
        <v>43935</v>
      </c>
      <c r="D80" t="s">
        <v>277</v>
      </c>
      <c r="E80" t="s">
        <v>437</v>
      </c>
      <c r="G80" t="s">
        <v>282</v>
      </c>
      <c r="H80" t="s">
        <v>460</v>
      </c>
      <c r="J80" t="s">
        <v>461</v>
      </c>
      <c r="N80" t="s">
        <v>280</v>
      </c>
      <c r="O80">
        <v>7</v>
      </c>
      <c r="P80" t="s">
        <v>280</v>
      </c>
      <c r="Q80" t="s">
        <v>280</v>
      </c>
      <c r="R80" t="s">
        <v>280</v>
      </c>
      <c r="S80" s="8">
        <v>1</v>
      </c>
    </row>
    <row r="81" spans="1:19" x14ac:dyDescent="0.55000000000000004">
      <c r="A81">
        <v>81</v>
      </c>
      <c r="B81" t="s">
        <v>154</v>
      </c>
      <c r="C81" s="14">
        <v>43936</v>
      </c>
      <c r="D81" t="s">
        <v>277</v>
      </c>
      <c r="E81" t="s">
        <v>282</v>
      </c>
      <c r="G81" t="s">
        <v>462</v>
      </c>
      <c r="J81" t="s">
        <v>463</v>
      </c>
      <c r="M81" t="s">
        <v>464</v>
      </c>
      <c r="N81" t="s">
        <v>280</v>
      </c>
      <c r="O81">
        <v>7</v>
      </c>
      <c r="P81" t="s">
        <v>280</v>
      </c>
      <c r="Q81" t="s">
        <v>280</v>
      </c>
      <c r="R81" t="s">
        <v>280</v>
      </c>
      <c r="S81" s="8">
        <v>1</v>
      </c>
    </row>
    <row r="82" spans="1:19" x14ac:dyDescent="0.55000000000000004">
      <c r="A82">
        <v>82</v>
      </c>
      <c r="B82" t="s">
        <v>155</v>
      </c>
      <c r="C82" s="14">
        <v>43937</v>
      </c>
      <c r="D82" t="s">
        <v>277</v>
      </c>
      <c r="E82" t="s">
        <v>437</v>
      </c>
      <c r="G82" t="s">
        <v>282</v>
      </c>
      <c r="H82" t="s">
        <v>465</v>
      </c>
      <c r="J82" t="s">
        <v>466</v>
      </c>
      <c r="N82" t="s">
        <v>280</v>
      </c>
      <c r="O82">
        <v>7</v>
      </c>
      <c r="P82" t="s">
        <v>280</v>
      </c>
      <c r="Q82" t="s">
        <v>280</v>
      </c>
      <c r="R82" t="s">
        <v>280</v>
      </c>
      <c r="S82" s="8">
        <v>1</v>
      </c>
    </row>
    <row r="83" spans="1:19" x14ac:dyDescent="0.55000000000000004">
      <c r="A83">
        <v>83</v>
      </c>
      <c r="B83" t="s">
        <v>156</v>
      </c>
      <c r="C83" s="14">
        <v>43938</v>
      </c>
      <c r="D83" t="s">
        <v>277</v>
      </c>
      <c r="E83" t="s">
        <v>467</v>
      </c>
      <c r="G83" t="s">
        <v>468</v>
      </c>
      <c r="N83" t="s">
        <v>280</v>
      </c>
      <c r="O83">
        <v>7</v>
      </c>
      <c r="P83" t="s">
        <v>280</v>
      </c>
      <c r="Q83" t="s">
        <v>280</v>
      </c>
      <c r="R83" t="s">
        <v>280</v>
      </c>
      <c r="S83" s="8">
        <v>1</v>
      </c>
    </row>
    <row r="84" spans="1:19" x14ac:dyDescent="0.55000000000000004">
      <c r="A84">
        <v>84</v>
      </c>
      <c r="B84" t="s">
        <v>157</v>
      </c>
      <c r="C84" s="14">
        <v>43939</v>
      </c>
      <c r="D84" t="s">
        <v>295</v>
      </c>
      <c r="E84" t="s">
        <v>446</v>
      </c>
      <c r="G84" t="s">
        <v>438</v>
      </c>
      <c r="N84" t="s">
        <v>280</v>
      </c>
      <c r="O84">
        <v>7</v>
      </c>
      <c r="P84" t="s">
        <v>280</v>
      </c>
      <c r="Q84" t="s">
        <v>280</v>
      </c>
      <c r="R84" t="s">
        <v>280</v>
      </c>
      <c r="S84" s="8">
        <v>1</v>
      </c>
    </row>
    <row r="85" spans="1:19" x14ac:dyDescent="0.55000000000000004">
      <c r="A85">
        <v>85</v>
      </c>
      <c r="B85" t="s">
        <v>158</v>
      </c>
      <c r="C85" s="14">
        <v>43940</v>
      </c>
      <c r="D85" t="s">
        <v>295</v>
      </c>
      <c r="E85" t="s">
        <v>446</v>
      </c>
      <c r="G85" t="s">
        <v>438</v>
      </c>
      <c r="N85" t="s">
        <v>280</v>
      </c>
      <c r="O85">
        <v>7</v>
      </c>
      <c r="P85" t="s">
        <v>280</v>
      </c>
      <c r="Q85" t="s">
        <v>280</v>
      </c>
      <c r="R85" t="s">
        <v>280</v>
      </c>
      <c r="S85" s="8">
        <v>1</v>
      </c>
    </row>
    <row r="86" spans="1:19" x14ac:dyDescent="0.55000000000000004">
      <c r="A86">
        <v>86</v>
      </c>
      <c r="B86" t="s">
        <v>159</v>
      </c>
      <c r="C86" s="14">
        <v>43941</v>
      </c>
      <c r="D86" t="s">
        <v>295</v>
      </c>
      <c r="E86" t="s">
        <v>282</v>
      </c>
      <c r="G86" t="s">
        <v>469</v>
      </c>
      <c r="I86" t="s">
        <v>470</v>
      </c>
      <c r="J86" t="s">
        <v>471</v>
      </c>
      <c r="K86" t="s">
        <v>472</v>
      </c>
      <c r="L86" t="s">
        <v>473</v>
      </c>
      <c r="M86" t="s">
        <v>474</v>
      </c>
      <c r="N86" t="s">
        <v>280</v>
      </c>
      <c r="O86">
        <v>7</v>
      </c>
      <c r="P86" t="s">
        <v>280</v>
      </c>
      <c r="Q86" t="s">
        <v>280</v>
      </c>
      <c r="R86" t="s">
        <v>280</v>
      </c>
      <c r="S86" s="8">
        <v>1</v>
      </c>
    </row>
    <row r="87" spans="1:19" x14ac:dyDescent="0.55000000000000004">
      <c r="A87">
        <v>87</v>
      </c>
      <c r="B87" t="s">
        <v>160</v>
      </c>
      <c r="C87" s="14">
        <v>43942</v>
      </c>
      <c r="D87" t="s">
        <v>277</v>
      </c>
      <c r="E87" t="s">
        <v>282</v>
      </c>
      <c r="G87" t="s">
        <v>475</v>
      </c>
      <c r="J87" t="s">
        <v>476</v>
      </c>
      <c r="K87" t="s">
        <v>477</v>
      </c>
      <c r="M87" t="s">
        <v>478</v>
      </c>
      <c r="N87" t="s">
        <v>280</v>
      </c>
      <c r="O87">
        <v>7</v>
      </c>
      <c r="P87" t="s">
        <v>280</v>
      </c>
      <c r="Q87" t="s">
        <v>280</v>
      </c>
      <c r="R87" t="s">
        <v>280</v>
      </c>
      <c r="S87" s="8">
        <v>1</v>
      </c>
    </row>
    <row r="88" spans="1:19" x14ac:dyDescent="0.55000000000000004">
      <c r="A88">
        <v>88</v>
      </c>
      <c r="B88" t="s">
        <v>161</v>
      </c>
      <c r="C88" s="14">
        <v>43943</v>
      </c>
      <c r="D88" t="s">
        <v>295</v>
      </c>
      <c r="E88" t="s">
        <v>446</v>
      </c>
      <c r="G88" t="s">
        <v>479</v>
      </c>
      <c r="J88" t="s">
        <v>480</v>
      </c>
      <c r="N88" t="s">
        <v>280</v>
      </c>
      <c r="O88">
        <v>7</v>
      </c>
      <c r="P88" t="s">
        <v>280</v>
      </c>
      <c r="Q88" t="s">
        <v>280</v>
      </c>
      <c r="R88" t="s">
        <v>280</v>
      </c>
      <c r="S88" s="8">
        <v>1</v>
      </c>
    </row>
    <row r="89" spans="1:19" x14ac:dyDescent="0.55000000000000004">
      <c r="A89">
        <v>89</v>
      </c>
      <c r="B89" t="s">
        <v>162</v>
      </c>
      <c r="C89" s="14">
        <v>43944</v>
      </c>
      <c r="D89" t="s">
        <v>277</v>
      </c>
      <c r="E89" t="s">
        <v>282</v>
      </c>
      <c r="G89" t="s">
        <v>438</v>
      </c>
      <c r="N89" t="s">
        <v>280</v>
      </c>
      <c r="O89">
        <v>7</v>
      </c>
      <c r="P89" t="s">
        <v>280</v>
      </c>
      <c r="Q89" t="s">
        <v>280</v>
      </c>
      <c r="R89" t="s">
        <v>280</v>
      </c>
      <c r="S89" s="8">
        <v>1</v>
      </c>
    </row>
    <row r="90" spans="1:19" x14ac:dyDescent="0.55000000000000004">
      <c r="A90">
        <v>90</v>
      </c>
      <c r="B90" t="s">
        <v>163</v>
      </c>
      <c r="C90" s="14">
        <v>43945</v>
      </c>
      <c r="D90" t="s">
        <v>295</v>
      </c>
      <c r="E90" t="s">
        <v>282</v>
      </c>
      <c r="G90" t="s">
        <v>481</v>
      </c>
      <c r="J90" t="s">
        <v>482</v>
      </c>
      <c r="M90" t="s">
        <v>483</v>
      </c>
      <c r="N90" t="s">
        <v>280</v>
      </c>
      <c r="O90">
        <v>7</v>
      </c>
      <c r="P90" t="s">
        <v>280</v>
      </c>
      <c r="Q90" t="s">
        <v>280</v>
      </c>
      <c r="R90" t="s">
        <v>280</v>
      </c>
      <c r="S90" s="8">
        <v>1</v>
      </c>
    </row>
    <row r="91" spans="1:19" x14ac:dyDescent="0.55000000000000004">
      <c r="A91">
        <v>91</v>
      </c>
      <c r="B91" t="s">
        <v>164</v>
      </c>
      <c r="C91" s="14">
        <v>43946</v>
      </c>
      <c r="D91" t="s">
        <v>277</v>
      </c>
      <c r="E91" t="s">
        <v>467</v>
      </c>
      <c r="G91" t="s">
        <v>484</v>
      </c>
      <c r="N91" t="s">
        <v>280</v>
      </c>
      <c r="O91">
        <v>7</v>
      </c>
      <c r="P91" t="s">
        <v>280</v>
      </c>
      <c r="Q91" t="s">
        <v>280</v>
      </c>
      <c r="R91" t="s">
        <v>280</v>
      </c>
      <c r="S91" s="8">
        <v>1</v>
      </c>
    </row>
    <row r="92" spans="1:19" x14ac:dyDescent="0.55000000000000004">
      <c r="A92">
        <v>92</v>
      </c>
      <c r="B92" t="s">
        <v>165</v>
      </c>
      <c r="C92" s="14">
        <v>43947</v>
      </c>
      <c r="D92" t="s">
        <v>295</v>
      </c>
      <c r="E92" t="s">
        <v>446</v>
      </c>
      <c r="G92" t="s">
        <v>485</v>
      </c>
      <c r="N92" t="s">
        <v>280</v>
      </c>
      <c r="O92">
        <v>7</v>
      </c>
      <c r="P92" t="s">
        <v>280</v>
      </c>
      <c r="Q92" t="s">
        <v>280</v>
      </c>
      <c r="R92" t="s">
        <v>280</v>
      </c>
      <c r="S92" s="8">
        <v>1</v>
      </c>
    </row>
    <row r="93" spans="1:19" x14ac:dyDescent="0.55000000000000004">
      <c r="A93">
        <v>93</v>
      </c>
      <c r="B93" t="s">
        <v>166</v>
      </c>
      <c r="C93" s="14">
        <v>43948</v>
      </c>
      <c r="D93" t="s">
        <v>295</v>
      </c>
      <c r="E93" t="s">
        <v>446</v>
      </c>
      <c r="G93" t="s">
        <v>438</v>
      </c>
      <c r="N93" t="s">
        <v>280</v>
      </c>
      <c r="O93">
        <v>7</v>
      </c>
      <c r="P93" t="s">
        <v>280</v>
      </c>
      <c r="Q93" t="s">
        <v>280</v>
      </c>
      <c r="R93" t="s">
        <v>280</v>
      </c>
      <c r="S93" s="8">
        <v>1</v>
      </c>
    </row>
    <row r="94" spans="1:19" x14ac:dyDescent="0.55000000000000004">
      <c r="A94">
        <v>94</v>
      </c>
      <c r="B94" t="s">
        <v>167</v>
      </c>
      <c r="C94" s="14">
        <v>43949</v>
      </c>
      <c r="D94" t="s">
        <v>277</v>
      </c>
      <c r="E94" t="s">
        <v>446</v>
      </c>
      <c r="G94" t="s">
        <v>485</v>
      </c>
      <c r="J94" t="s">
        <v>486</v>
      </c>
      <c r="M94" t="s">
        <v>487</v>
      </c>
      <c r="N94" t="s">
        <v>280</v>
      </c>
      <c r="O94">
        <v>7</v>
      </c>
      <c r="P94" t="s">
        <v>280</v>
      </c>
      <c r="Q94" t="s">
        <v>280</v>
      </c>
      <c r="R94" t="s">
        <v>280</v>
      </c>
      <c r="S94" s="8">
        <v>1</v>
      </c>
    </row>
    <row r="95" spans="1:19" x14ac:dyDescent="0.55000000000000004">
      <c r="A95">
        <v>95</v>
      </c>
      <c r="B95" t="s">
        <v>168</v>
      </c>
      <c r="C95" s="14">
        <v>43950</v>
      </c>
      <c r="D95" t="s">
        <v>295</v>
      </c>
      <c r="E95" t="s">
        <v>446</v>
      </c>
      <c r="G95" t="s">
        <v>438</v>
      </c>
      <c r="N95" t="s">
        <v>280</v>
      </c>
      <c r="O95">
        <v>7</v>
      </c>
      <c r="P95" t="s">
        <v>280</v>
      </c>
      <c r="Q95" t="s">
        <v>280</v>
      </c>
      <c r="R95" t="s">
        <v>280</v>
      </c>
      <c r="S95" s="8">
        <v>1</v>
      </c>
    </row>
    <row r="96" spans="1:19" x14ac:dyDescent="0.55000000000000004">
      <c r="A96">
        <v>96</v>
      </c>
      <c r="B96" t="s">
        <v>169</v>
      </c>
      <c r="C96" s="14">
        <v>43951</v>
      </c>
      <c r="D96" t="s">
        <v>277</v>
      </c>
      <c r="E96" t="s">
        <v>282</v>
      </c>
      <c r="G96" t="s">
        <v>488</v>
      </c>
      <c r="J96" t="s">
        <v>489</v>
      </c>
      <c r="K96" t="s">
        <v>490</v>
      </c>
      <c r="M96" t="s">
        <v>491</v>
      </c>
      <c r="N96" t="s">
        <v>280</v>
      </c>
      <c r="O96">
        <v>7</v>
      </c>
      <c r="P96" t="s">
        <v>280</v>
      </c>
      <c r="Q96" t="s">
        <v>280</v>
      </c>
      <c r="R96" t="s">
        <v>280</v>
      </c>
      <c r="S96" s="8">
        <v>1</v>
      </c>
    </row>
    <row r="97" spans="1:19" x14ac:dyDescent="0.55000000000000004">
      <c r="A97">
        <v>97</v>
      </c>
      <c r="B97" t="s">
        <v>170</v>
      </c>
      <c r="C97" s="14">
        <v>43952</v>
      </c>
      <c r="D97" t="s">
        <v>310</v>
      </c>
      <c r="E97" t="s">
        <v>492</v>
      </c>
      <c r="G97" t="s">
        <v>493</v>
      </c>
      <c r="J97" t="s">
        <v>494</v>
      </c>
      <c r="M97" t="s">
        <v>495</v>
      </c>
      <c r="N97" t="s">
        <v>280</v>
      </c>
      <c r="O97">
        <v>7</v>
      </c>
      <c r="P97" t="s">
        <v>280</v>
      </c>
      <c r="Q97" t="s">
        <v>280</v>
      </c>
      <c r="R97" t="s">
        <v>280</v>
      </c>
      <c r="S97" s="8">
        <v>1</v>
      </c>
    </row>
    <row r="98" spans="1:19" x14ac:dyDescent="0.55000000000000004">
      <c r="A98">
        <v>98</v>
      </c>
      <c r="B98" t="s">
        <v>171</v>
      </c>
      <c r="C98" s="14">
        <v>43953</v>
      </c>
      <c r="D98" t="s">
        <v>310</v>
      </c>
      <c r="E98" t="s">
        <v>492</v>
      </c>
      <c r="G98" t="s">
        <v>493</v>
      </c>
      <c r="J98" t="s">
        <v>494</v>
      </c>
      <c r="N98" t="s">
        <v>280</v>
      </c>
      <c r="O98">
        <v>7</v>
      </c>
      <c r="P98" t="s">
        <v>280</v>
      </c>
      <c r="Q98" t="s">
        <v>280</v>
      </c>
      <c r="R98" t="s">
        <v>280</v>
      </c>
      <c r="S98" s="8">
        <v>1</v>
      </c>
    </row>
    <row r="99" spans="1:19" x14ac:dyDescent="0.55000000000000004">
      <c r="A99">
        <v>99</v>
      </c>
      <c r="B99" t="s">
        <v>172</v>
      </c>
      <c r="C99" s="14">
        <v>43954</v>
      </c>
      <c r="D99" t="s">
        <v>310</v>
      </c>
      <c r="E99" t="s">
        <v>492</v>
      </c>
      <c r="G99" t="s">
        <v>493</v>
      </c>
      <c r="J99" t="s">
        <v>494</v>
      </c>
      <c r="N99" t="s">
        <v>280</v>
      </c>
      <c r="O99">
        <v>7</v>
      </c>
      <c r="P99" t="s">
        <v>280</v>
      </c>
      <c r="Q99" t="s">
        <v>280</v>
      </c>
      <c r="R99" t="s">
        <v>280</v>
      </c>
      <c r="S99" s="8">
        <v>1</v>
      </c>
    </row>
    <row r="100" spans="1:19" x14ac:dyDescent="0.55000000000000004">
      <c r="A100">
        <v>100</v>
      </c>
      <c r="B100" t="s">
        <v>173</v>
      </c>
      <c r="C100" s="14">
        <v>43955</v>
      </c>
      <c r="D100" t="s">
        <v>277</v>
      </c>
      <c r="E100" t="s">
        <v>467</v>
      </c>
      <c r="G100" t="s">
        <v>282</v>
      </c>
      <c r="H100" t="s">
        <v>496</v>
      </c>
      <c r="N100" t="s">
        <v>280</v>
      </c>
      <c r="O100">
        <v>7</v>
      </c>
      <c r="P100" t="s">
        <v>280</v>
      </c>
      <c r="Q100" t="s">
        <v>280</v>
      </c>
      <c r="R100" t="s">
        <v>280</v>
      </c>
      <c r="S100" s="8">
        <v>1</v>
      </c>
    </row>
    <row r="101" spans="1:19" x14ac:dyDescent="0.55000000000000004">
      <c r="A101">
        <v>101</v>
      </c>
      <c r="B101" t="s">
        <v>174</v>
      </c>
      <c r="C101" s="14">
        <v>43956</v>
      </c>
      <c r="D101" t="s">
        <v>277</v>
      </c>
      <c r="E101" t="s">
        <v>467</v>
      </c>
      <c r="G101" t="s">
        <v>497</v>
      </c>
      <c r="N101" t="s">
        <v>280</v>
      </c>
      <c r="O101">
        <v>7</v>
      </c>
      <c r="P101" t="s">
        <v>280</v>
      </c>
      <c r="Q101" t="s">
        <v>280</v>
      </c>
      <c r="R101" t="s">
        <v>280</v>
      </c>
      <c r="S101" s="8">
        <v>1</v>
      </c>
    </row>
    <row r="102" spans="1:19" x14ac:dyDescent="0.55000000000000004">
      <c r="A102">
        <v>102</v>
      </c>
      <c r="B102" t="s">
        <v>175</v>
      </c>
      <c r="C102" s="14">
        <v>43957</v>
      </c>
      <c r="D102" t="s">
        <v>277</v>
      </c>
      <c r="E102" t="s">
        <v>282</v>
      </c>
      <c r="N102" t="s">
        <v>280</v>
      </c>
      <c r="O102">
        <v>4</v>
      </c>
      <c r="P102" t="s">
        <v>280</v>
      </c>
      <c r="Q102" t="s">
        <v>280</v>
      </c>
      <c r="R102" t="s">
        <v>280</v>
      </c>
      <c r="S102" s="8">
        <v>1</v>
      </c>
    </row>
    <row r="103" spans="1:19" x14ac:dyDescent="0.55000000000000004">
      <c r="A103">
        <v>103</v>
      </c>
      <c r="B103" t="s">
        <v>176</v>
      </c>
      <c r="C103" s="14">
        <v>43958</v>
      </c>
      <c r="D103" t="s">
        <v>295</v>
      </c>
      <c r="E103" t="s">
        <v>498</v>
      </c>
      <c r="G103" t="s">
        <v>499</v>
      </c>
      <c r="J103" t="s">
        <v>500</v>
      </c>
      <c r="M103" t="s">
        <v>501</v>
      </c>
      <c r="N103" t="s">
        <v>280</v>
      </c>
      <c r="O103">
        <v>4</v>
      </c>
      <c r="P103" t="s">
        <v>280</v>
      </c>
      <c r="Q103" t="s">
        <v>280</v>
      </c>
      <c r="R103" t="s">
        <v>280</v>
      </c>
      <c r="S103" s="8">
        <v>1</v>
      </c>
    </row>
    <row r="104" spans="1:19" x14ac:dyDescent="0.55000000000000004">
      <c r="A104">
        <v>104</v>
      </c>
      <c r="B104" t="s">
        <v>177</v>
      </c>
      <c r="C104" s="14">
        <v>43959</v>
      </c>
      <c r="D104" t="s">
        <v>295</v>
      </c>
      <c r="E104" t="s">
        <v>282</v>
      </c>
      <c r="G104" t="s">
        <v>502</v>
      </c>
      <c r="H104" t="s">
        <v>503</v>
      </c>
      <c r="J104" t="s">
        <v>504</v>
      </c>
      <c r="K104" t="s">
        <v>505</v>
      </c>
      <c r="M104" t="s">
        <v>506</v>
      </c>
      <c r="N104" t="s">
        <v>280</v>
      </c>
      <c r="O104">
        <v>4</v>
      </c>
      <c r="P104" t="s">
        <v>280</v>
      </c>
      <c r="Q104" t="s">
        <v>280</v>
      </c>
      <c r="R104" t="s">
        <v>280</v>
      </c>
      <c r="S104" s="8">
        <v>1</v>
      </c>
    </row>
    <row r="105" spans="1:19" x14ac:dyDescent="0.55000000000000004">
      <c r="A105">
        <v>105</v>
      </c>
      <c r="B105" t="s">
        <v>178</v>
      </c>
      <c r="C105" s="14">
        <v>43960</v>
      </c>
      <c r="D105" t="s">
        <v>295</v>
      </c>
      <c r="E105" t="s">
        <v>282</v>
      </c>
      <c r="G105" t="s">
        <v>507</v>
      </c>
      <c r="J105" t="s">
        <v>508</v>
      </c>
      <c r="N105" t="s">
        <v>280</v>
      </c>
      <c r="O105">
        <v>4</v>
      </c>
      <c r="P105" t="s">
        <v>280</v>
      </c>
      <c r="Q105" t="s">
        <v>280</v>
      </c>
      <c r="R105" t="s">
        <v>280</v>
      </c>
      <c r="S105" s="8">
        <v>1</v>
      </c>
    </row>
    <row r="106" spans="1:19" x14ac:dyDescent="0.55000000000000004">
      <c r="A106">
        <v>106</v>
      </c>
      <c r="B106" t="s">
        <v>179</v>
      </c>
      <c r="C106" s="14">
        <v>43961</v>
      </c>
      <c r="D106" t="s">
        <v>310</v>
      </c>
      <c r="E106" t="s">
        <v>282</v>
      </c>
      <c r="F106" t="s">
        <v>509</v>
      </c>
      <c r="G106" t="s">
        <v>510</v>
      </c>
      <c r="J106" t="s">
        <v>511</v>
      </c>
      <c r="N106" t="s">
        <v>280</v>
      </c>
      <c r="O106">
        <v>4</v>
      </c>
      <c r="P106" t="s">
        <v>280</v>
      </c>
      <c r="Q106" t="s">
        <v>280</v>
      </c>
      <c r="R106" t="s">
        <v>280</v>
      </c>
      <c r="S106" s="8">
        <v>1</v>
      </c>
    </row>
    <row r="107" spans="1:19" x14ac:dyDescent="0.55000000000000004">
      <c r="A107">
        <v>107</v>
      </c>
      <c r="B107" t="s">
        <v>180</v>
      </c>
      <c r="C107" s="14">
        <v>43962</v>
      </c>
      <c r="D107" t="s">
        <v>310</v>
      </c>
      <c r="E107" t="s">
        <v>282</v>
      </c>
      <c r="G107" t="s">
        <v>512</v>
      </c>
      <c r="J107" t="s">
        <v>513</v>
      </c>
      <c r="M107" t="s">
        <v>514</v>
      </c>
      <c r="N107" t="s">
        <v>280</v>
      </c>
      <c r="O107">
        <v>4</v>
      </c>
      <c r="P107" t="s">
        <v>280</v>
      </c>
      <c r="Q107" t="s">
        <v>280</v>
      </c>
      <c r="R107" t="s">
        <v>280</v>
      </c>
      <c r="S107" s="8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project_csv</vt:lpstr>
      <vt:lpstr>project2</vt:lpstr>
      <vt:lpstr>client</vt:lpstr>
      <vt:lpstr>pic</vt:lpstr>
      <vt:lpstr>assign</vt:lpstr>
      <vt:lpstr>assign_csv</vt:lpstr>
      <vt:lpstr>client_csv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Takahiro Yoshimatsu</cp:lastModifiedBy>
  <dcterms:created xsi:type="dcterms:W3CDTF">2020-07-24T01:32:30Z</dcterms:created>
  <dcterms:modified xsi:type="dcterms:W3CDTF">2020-07-24T07:29:52Z</dcterms:modified>
</cp:coreProperties>
</file>