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843" windowHeight="11820" activeTab="4"/>
  </bookViews>
  <sheets>
    <sheet name="1 项目概述" sheetId="1" r:id="rId1"/>
    <sheet name="2 组织架构" sheetId="2" r:id="rId2"/>
    <sheet name="2.1 干系人" sheetId="6" r:id="rId3"/>
    <sheet name="2.2项目责任" sheetId="8" r:id="rId4"/>
    <sheet name="3 进度表" sheetId="3" r:id="rId5"/>
    <sheet name="4 沟通计划" sheetId="4" r:id="rId6"/>
    <sheet name="5 风险及问题跟踪" sheetId="5" r:id="rId7"/>
    <sheet name="6 集成示意图" sheetId="7" r:id="rId8"/>
  </sheet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2" i="3" l="1"/>
  <c r="H22" i="3"/>
  <c r="G23" i="3"/>
  <c r="H23" i="3"/>
  <c r="G24" i="3"/>
  <c r="H24" i="3"/>
  <c r="G25" i="3"/>
  <c r="H25" i="3"/>
  <c r="G26" i="3"/>
  <c r="H26" i="3"/>
  <c r="G27" i="3"/>
  <c r="H27" i="3"/>
  <c r="G28" i="3"/>
  <c r="H28" i="3"/>
  <c r="G29" i="3"/>
  <c r="H29" i="3"/>
  <c r="G30" i="3"/>
  <c r="H30" i="3"/>
  <c r="G31" i="3"/>
  <c r="H31" i="3"/>
  <c r="G32" i="3"/>
  <c r="H32" i="3"/>
  <c r="G33" i="3"/>
  <c r="H33" i="3"/>
  <c r="G34" i="3"/>
  <c r="H34" i="3"/>
  <c r="G13" i="3"/>
  <c r="H13" i="3"/>
  <c r="G14" i="3"/>
  <c r="H14" i="3"/>
  <c r="G15" i="3"/>
  <c r="H15" i="3"/>
  <c r="G16" i="3"/>
  <c r="H16" i="3"/>
  <c r="G11" i="3"/>
  <c r="H11" i="3"/>
  <c r="G12" i="3"/>
  <c r="H12" i="3"/>
  <c r="G21" i="3"/>
  <c r="H21" i="3"/>
  <c r="G20" i="3"/>
  <c r="H20" i="3"/>
  <c r="A3" i="4"/>
  <c r="A5" i="4"/>
  <c r="A6" i="4"/>
  <c r="A7" i="4"/>
  <c r="A8" i="4"/>
  <c r="A9" i="4"/>
  <c r="A10" i="4"/>
  <c r="A11" i="4"/>
  <c r="A4" i="4"/>
  <c r="A2" i="4"/>
  <c r="G9" i="3"/>
  <c r="H9" i="3"/>
  <c r="G10" i="3"/>
  <c r="H10" i="3"/>
  <c r="H68" i="3"/>
  <c r="G68" i="3"/>
  <c r="H67" i="3"/>
  <c r="G67" i="3"/>
  <c r="H66" i="3"/>
  <c r="G66" i="3"/>
  <c r="H65" i="3"/>
  <c r="G65" i="3"/>
  <c r="H64" i="3"/>
  <c r="G64" i="3"/>
  <c r="H63" i="3"/>
  <c r="G63" i="3"/>
  <c r="H62" i="3"/>
  <c r="G62" i="3"/>
  <c r="H61" i="3"/>
  <c r="G61" i="3"/>
  <c r="G19" i="3"/>
  <c r="H19" i="3"/>
  <c r="H8" i="3"/>
  <c r="G8" i="3"/>
  <c r="H7" i="3"/>
  <c r="G7" i="3"/>
  <c r="I6" i="3"/>
  <c r="J6" i="3"/>
  <c r="J5" i="3"/>
  <c r="E1" i="3"/>
  <c r="I5" i="3"/>
  <c r="K6" i="3"/>
  <c r="L6" i="3"/>
  <c r="K5" i="3"/>
  <c r="M6" i="3"/>
  <c r="L5" i="3"/>
  <c r="M5" i="3"/>
  <c r="N6" i="3"/>
  <c r="O6" i="3"/>
  <c r="N5" i="3"/>
  <c r="P6" i="3"/>
  <c r="O5" i="3"/>
  <c r="Q6" i="3"/>
  <c r="P5" i="3"/>
  <c r="Q5" i="3"/>
  <c r="R6" i="3"/>
  <c r="S6" i="3"/>
  <c r="R5" i="3"/>
  <c r="T6" i="3"/>
  <c r="S5" i="3"/>
  <c r="U6" i="3"/>
  <c r="T5" i="3"/>
  <c r="U5" i="3"/>
  <c r="V6" i="3"/>
  <c r="W6" i="3"/>
  <c r="V5" i="3"/>
  <c r="X6" i="3"/>
  <c r="W5" i="3"/>
  <c r="Y6" i="3"/>
  <c r="X5" i="3"/>
  <c r="Y5" i="3"/>
  <c r="Z6" i="3"/>
  <c r="Z5" i="3"/>
  <c r="AA6" i="3"/>
  <c r="AB6" i="3"/>
  <c r="AA5" i="3"/>
  <c r="AC6" i="3"/>
  <c r="AB5" i="3"/>
  <c r="AC5" i="3"/>
  <c r="AD6" i="3"/>
  <c r="AE6" i="3"/>
  <c r="AD5" i="3"/>
  <c r="AF6" i="3"/>
  <c r="AE5" i="3"/>
  <c r="AG6" i="3"/>
  <c r="AF5" i="3"/>
  <c r="AG5" i="3"/>
  <c r="AH6" i="3"/>
  <c r="AI6" i="3"/>
  <c r="AH5" i="3"/>
  <c r="AJ6" i="3"/>
  <c r="AI5" i="3"/>
  <c r="AK6" i="3"/>
  <c r="AJ5" i="3"/>
  <c r="AK5" i="3"/>
  <c r="AL6" i="3"/>
  <c r="AM6" i="3"/>
  <c r="AL5" i="3"/>
  <c r="AN6" i="3"/>
  <c r="AM5" i="3"/>
  <c r="AO6" i="3"/>
  <c r="AN5" i="3"/>
  <c r="AO5" i="3"/>
  <c r="AP6" i="3"/>
  <c r="AP5" i="3"/>
  <c r="AQ6" i="3"/>
  <c r="AR6" i="3"/>
  <c r="AQ5" i="3"/>
  <c r="AS6" i="3"/>
  <c r="AR5" i="3"/>
  <c r="AS5" i="3"/>
  <c r="AT6" i="3"/>
  <c r="AU6" i="3"/>
  <c r="AT5" i="3"/>
  <c r="AV6" i="3"/>
  <c r="AU5" i="3"/>
  <c r="AW6" i="3"/>
  <c r="AV5" i="3"/>
  <c r="AW5" i="3"/>
  <c r="AX6" i="3"/>
  <c r="AY6" i="3"/>
  <c r="AX5" i="3"/>
  <c r="AZ6" i="3"/>
  <c r="AY5" i="3"/>
  <c r="BA6" i="3"/>
  <c r="AZ5" i="3"/>
  <c r="BA5" i="3"/>
  <c r="BB6" i="3"/>
  <c r="BC6" i="3"/>
  <c r="BB5" i="3"/>
  <c r="BD6" i="3"/>
  <c r="BC5" i="3"/>
  <c r="BE6" i="3"/>
  <c r="BD5" i="3"/>
  <c r="BE5" i="3"/>
  <c r="BF6" i="3"/>
  <c r="BF5" i="3"/>
  <c r="BG6" i="3"/>
  <c r="BH6" i="3"/>
  <c r="BG5" i="3"/>
  <c r="BI6" i="3"/>
  <c r="BH5" i="3"/>
  <c r="BI5" i="3"/>
  <c r="BJ6" i="3"/>
  <c r="BK6" i="3"/>
  <c r="BJ5" i="3"/>
  <c r="BL6" i="3"/>
  <c r="BK5" i="3"/>
  <c r="BM6" i="3"/>
  <c r="BL5" i="3"/>
  <c r="BM5" i="3"/>
  <c r="BN6" i="3"/>
  <c r="BN5" i="3"/>
  <c r="BO6" i="3"/>
  <c r="BP6" i="3"/>
  <c r="BO5" i="3"/>
  <c r="BQ6" i="3"/>
  <c r="BP5" i="3"/>
  <c r="BQ5" i="3"/>
  <c r="BR6" i="3"/>
  <c r="BR5" i="3"/>
  <c r="BS6" i="3"/>
  <c r="BT6" i="3"/>
  <c r="BS5" i="3"/>
  <c r="BU6" i="3"/>
  <c r="BT5" i="3"/>
  <c r="BU5" i="3"/>
  <c r="BV6" i="3"/>
  <c r="BV5" i="3"/>
  <c r="BW6" i="3"/>
  <c r="BX6" i="3"/>
  <c r="BW5" i="3"/>
  <c r="BY6" i="3"/>
  <c r="BX5" i="3"/>
  <c r="BY5" i="3"/>
  <c r="BZ6" i="3"/>
  <c r="BZ5" i="3"/>
  <c r="CA6" i="3"/>
  <c r="CB6" i="3"/>
  <c r="CA5" i="3"/>
  <c r="CC6" i="3"/>
  <c r="CB5" i="3"/>
  <c r="CC5" i="3"/>
  <c r="CD6" i="3"/>
  <c r="CD5" i="3"/>
  <c r="CE6" i="3"/>
  <c r="CF6" i="3"/>
  <c r="CE5" i="3"/>
  <c r="CG6" i="3"/>
  <c r="CF5" i="3"/>
  <c r="CG5" i="3"/>
  <c r="CH6" i="3"/>
  <c r="CH5" i="3"/>
  <c r="CI6" i="3"/>
  <c r="CJ6" i="3"/>
  <c r="CI5" i="3"/>
  <c r="CK6" i="3"/>
  <c r="CJ5" i="3"/>
  <c r="CK5" i="3"/>
  <c r="CL6" i="3"/>
  <c r="CL5" i="3"/>
  <c r="CM6" i="3"/>
  <c r="CN6" i="3"/>
  <c r="CM5" i="3"/>
  <c r="CO6" i="3"/>
  <c r="CN5" i="3"/>
  <c r="CO5" i="3"/>
  <c r="CP6" i="3"/>
  <c r="CP5" i="3"/>
  <c r="CQ6" i="3"/>
  <c r="CR6" i="3"/>
  <c r="CQ5" i="3"/>
  <c r="CS6" i="3"/>
  <c r="CR5" i="3"/>
  <c r="CS5" i="3"/>
  <c r="CT6" i="3"/>
  <c r="CT5" i="3"/>
  <c r="CU6" i="3"/>
  <c r="CV6" i="3"/>
  <c r="CU5" i="3"/>
  <c r="CW6" i="3"/>
  <c r="CV5" i="3"/>
  <c r="CW5" i="3"/>
  <c r="CX6" i="3"/>
  <c r="CX5" i="3"/>
  <c r="CY6" i="3"/>
  <c r="CZ6" i="3"/>
  <c r="CY5" i="3"/>
  <c r="DA6" i="3"/>
  <c r="CZ5" i="3"/>
  <c r="DA5" i="3"/>
  <c r="DB6" i="3"/>
  <c r="DB5" i="3"/>
  <c r="DC6" i="3"/>
  <c r="DD6" i="3"/>
  <c r="DC5" i="3"/>
  <c r="DE6" i="3"/>
  <c r="DD5" i="3"/>
  <c r="DE5" i="3"/>
  <c r="DF6" i="3"/>
  <c r="DF5" i="3"/>
  <c r="DG6" i="3"/>
  <c r="DH6" i="3"/>
  <c r="DG5" i="3"/>
  <c r="DI6" i="3"/>
  <c r="DH5" i="3"/>
  <c r="DI5" i="3"/>
  <c r="DJ6" i="3"/>
  <c r="DJ5" i="3"/>
  <c r="DK6" i="3"/>
  <c r="DL6" i="3"/>
  <c r="DK5" i="3"/>
  <c r="DM6" i="3"/>
  <c r="DL5" i="3"/>
  <c r="DM5" i="3"/>
  <c r="DN6" i="3"/>
  <c r="DN5" i="3"/>
  <c r="DO6" i="3"/>
  <c r="DP6" i="3"/>
  <c r="DO5" i="3"/>
  <c r="DQ6" i="3"/>
  <c r="DP5" i="3"/>
  <c r="DQ5" i="3"/>
  <c r="DR6" i="3"/>
  <c r="DR5" i="3"/>
  <c r="DS6" i="3"/>
  <c r="DT6" i="3"/>
  <c r="DS5" i="3"/>
  <c r="DU6" i="3"/>
  <c r="DT5" i="3"/>
  <c r="DU5" i="3"/>
  <c r="DV6" i="3"/>
  <c r="DV5" i="3"/>
  <c r="DW6" i="3"/>
  <c r="DX6" i="3"/>
  <c r="DW5" i="3"/>
  <c r="DY6" i="3"/>
  <c r="DX5" i="3"/>
  <c r="DY5" i="3"/>
  <c r="DZ6" i="3"/>
  <c r="DZ5" i="3"/>
  <c r="EA6" i="3"/>
  <c r="EB6" i="3"/>
  <c r="EA5" i="3"/>
  <c r="EC6" i="3"/>
  <c r="EB5" i="3"/>
  <c r="EC5" i="3"/>
  <c r="ED6" i="3"/>
  <c r="ED5" i="3"/>
  <c r="EE6" i="3"/>
  <c r="EF6" i="3"/>
  <c r="EE5" i="3"/>
  <c r="EG6" i="3"/>
  <c r="EF5" i="3"/>
  <c r="EG5" i="3"/>
  <c r="EH6" i="3"/>
  <c r="EH5" i="3"/>
  <c r="EI6" i="3"/>
  <c r="EJ6" i="3"/>
  <c r="EI5" i="3"/>
  <c r="EK6" i="3"/>
  <c r="EJ5" i="3"/>
  <c r="EK5" i="3"/>
  <c r="EL6" i="3"/>
  <c r="EL5" i="3"/>
  <c r="EM6" i="3"/>
  <c r="EN6" i="3"/>
  <c r="EM5" i="3"/>
  <c r="EO6" i="3"/>
  <c r="EN5" i="3"/>
  <c r="EO5" i="3"/>
  <c r="EP6" i="3"/>
  <c r="EP5" i="3"/>
  <c r="EQ6" i="3"/>
  <c r="ER6" i="3"/>
  <c r="EQ5" i="3"/>
  <c r="ES6" i="3"/>
  <c r="ER5" i="3"/>
  <c r="ES5" i="3"/>
  <c r="ET6" i="3"/>
  <c r="ET5" i="3"/>
  <c r="EU6" i="3"/>
  <c r="EV6" i="3"/>
  <c r="EU5" i="3"/>
  <c r="EW6" i="3"/>
  <c r="EV5" i="3"/>
  <c r="EW5" i="3"/>
  <c r="EX6" i="3"/>
  <c r="EX5" i="3"/>
  <c r="EY6" i="3"/>
  <c r="EZ6" i="3"/>
  <c r="EY5" i="3"/>
  <c r="FA6" i="3"/>
  <c r="EZ5" i="3"/>
  <c r="FA5" i="3"/>
  <c r="FB6" i="3"/>
  <c r="FB5" i="3"/>
  <c r="FC6" i="3"/>
  <c r="FD6" i="3"/>
  <c r="FC5" i="3"/>
  <c r="FE6" i="3"/>
  <c r="FD5" i="3"/>
  <c r="FE5" i="3"/>
  <c r="FF6" i="3"/>
  <c r="FF5" i="3"/>
  <c r="FG6" i="3"/>
  <c r="FH6" i="3"/>
  <c r="FG5" i="3"/>
  <c r="FI6" i="3"/>
  <c r="FH5" i="3"/>
  <c r="FI5" i="3"/>
  <c r="FJ6" i="3"/>
  <c r="FJ5" i="3"/>
  <c r="FK6" i="3"/>
  <c r="FL6" i="3"/>
  <c r="FK5" i="3"/>
  <c r="FM6" i="3"/>
  <c r="FL5" i="3"/>
  <c r="FM5" i="3"/>
  <c r="FN6" i="3"/>
  <c r="FN5" i="3"/>
  <c r="FO6" i="3"/>
  <c r="FP6" i="3"/>
  <c r="FO5" i="3"/>
  <c r="FQ6" i="3"/>
  <c r="FP5" i="3"/>
  <c r="FQ5" i="3"/>
  <c r="FR6" i="3"/>
  <c r="FR5" i="3"/>
  <c r="FS6" i="3"/>
  <c r="FT6" i="3"/>
  <c r="FS5" i="3"/>
  <c r="FU6" i="3"/>
  <c r="FT5" i="3"/>
  <c r="FU5" i="3"/>
  <c r="FV6" i="3"/>
  <c r="FV5" i="3"/>
  <c r="FW6" i="3"/>
  <c r="FX6" i="3"/>
  <c r="FW5" i="3"/>
  <c r="FY6" i="3"/>
  <c r="FY5" i="3"/>
  <c r="FX5" i="3"/>
</calcChain>
</file>

<file path=xl/comments1.xml><?xml version="1.0" encoding="utf-8"?>
<comments xmlns="http://schemas.openxmlformats.org/spreadsheetml/2006/main">
  <authors>
    <author>作者</author>
  </authors>
  <commentList>
    <comment ref="D4" authorId="0" shapeId="0">
      <text>
        <r>
          <rPr>
            <sz val="8"/>
            <color indexed="81"/>
            <rFont val="Tahoma"/>
            <family val="2"/>
          </rPr>
          <t>If wanted, enter the start date for the scale of the gantt chart.  If none is provided, the configuration will be done automatically starting from the date of earliest start date.</t>
        </r>
      </text>
    </comment>
    <comment ref="E5" authorId="0" shapeId="0">
      <text>
        <r>
          <rPr>
            <b/>
            <sz val="9"/>
            <color indexed="81"/>
            <rFont val="宋体"/>
            <family val="3"/>
            <charset val="134"/>
          </rPr>
          <t>作者:</t>
        </r>
        <r>
          <rPr>
            <sz val="9"/>
            <color indexed="81"/>
            <rFont val="宋体"/>
            <family val="3"/>
            <charset val="134"/>
          </rPr>
          <t xml:space="preserve">
这里 选择1或7可以调整甘特图的时间刻度为天或周，我希望通过选择一个数再增加以日历月为单位的刻度。
</t>
        </r>
      </text>
    </comment>
    <comment ref="B15" authorId="0" shapeId="0">
      <text>
        <r>
          <rPr>
            <b/>
            <sz val="9"/>
            <color indexed="81"/>
            <rFont val="宋体"/>
            <family val="3"/>
            <charset val="134"/>
          </rPr>
          <t>作者:</t>
        </r>
        <r>
          <rPr>
            <sz val="9"/>
            <color indexed="81"/>
            <rFont val="宋体"/>
            <family val="3"/>
            <charset val="134"/>
          </rPr>
          <t xml:space="preserve">
需求调研、现状分析等</t>
        </r>
      </text>
    </comment>
    <comment ref="B16" authorId="0" shapeId="0">
      <text>
        <r>
          <rPr>
            <b/>
            <sz val="9"/>
            <color indexed="81"/>
            <rFont val="宋体"/>
            <family val="3"/>
            <charset val="134"/>
          </rPr>
          <t>作者:</t>
        </r>
        <r>
          <rPr>
            <sz val="9"/>
            <color indexed="81"/>
            <rFont val="宋体"/>
            <family val="3"/>
            <charset val="134"/>
          </rPr>
          <t xml:space="preserve">
业务流程设计、数据标准化、接口规范说明、系统功能说明、设计报告的签阅确认。</t>
        </r>
      </text>
    </comment>
  </commentList>
</comments>
</file>

<file path=xl/sharedStrings.xml><?xml version="1.0" encoding="utf-8"?>
<sst xmlns="http://schemas.openxmlformats.org/spreadsheetml/2006/main" count="338" uniqueCount="291">
  <si>
    <t>项目名称</t>
    <phoneticPr fontId="1" type="noConversion"/>
  </si>
  <si>
    <t>供应链平台升级</t>
    <phoneticPr fontId="1" type="noConversion"/>
  </si>
  <si>
    <t>项目概述及目标</t>
    <phoneticPr fontId="1" type="noConversion"/>
  </si>
  <si>
    <t>Luke/迪克</t>
    <phoneticPr fontId="1" type="noConversion"/>
  </si>
  <si>
    <t>项目周期</t>
    <phoneticPr fontId="1" type="noConversion"/>
  </si>
  <si>
    <t>花名</t>
  </si>
  <si>
    <t>收银系统</t>
    <phoneticPr fontId="1" type="noConversion"/>
  </si>
  <si>
    <t>采购业务</t>
    <phoneticPr fontId="1" type="noConversion"/>
  </si>
  <si>
    <t>关键用户-刘阳</t>
    <phoneticPr fontId="1" type="noConversion"/>
  </si>
  <si>
    <t>仓储物流</t>
    <phoneticPr fontId="1" type="noConversion"/>
  </si>
  <si>
    <t>关键用户-上官</t>
    <phoneticPr fontId="1" type="noConversion"/>
  </si>
  <si>
    <t>订货</t>
    <phoneticPr fontId="1" type="noConversion"/>
  </si>
  <si>
    <t>需求分析-天扬</t>
    <phoneticPr fontId="1" type="noConversion"/>
  </si>
  <si>
    <t>关键用户-飞扬</t>
    <phoneticPr fontId="1" type="noConversion"/>
  </si>
  <si>
    <t>需求分析-莹玉</t>
    <phoneticPr fontId="1" type="noConversion"/>
  </si>
  <si>
    <t>运营</t>
    <phoneticPr fontId="1" type="noConversion"/>
  </si>
  <si>
    <t>关键用户-明慧</t>
    <phoneticPr fontId="1" type="noConversion"/>
  </si>
  <si>
    <t>关键用户-玄机</t>
    <phoneticPr fontId="1" type="noConversion"/>
  </si>
  <si>
    <t>需求分析-姚总</t>
    <phoneticPr fontId="1" type="noConversion"/>
  </si>
  <si>
    <t>财务</t>
    <phoneticPr fontId="1" type="noConversion"/>
  </si>
  <si>
    <t>关键用户-鸣玉</t>
    <phoneticPr fontId="1" type="noConversion"/>
  </si>
  <si>
    <t>需求分析-慕白</t>
    <phoneticPr fontId="1" type="noConversion"/>
  </si>
  <si>
    <t>项目协调-川生</t>
    <phoneticPr fontId="1" type="noConversion"/>
  </si>
  <si>
    <t>支持保障</t>
    <phoneticPr fontId="1" type="noConversion"/>
  </si>
  <si>
    <t>佑正</t>
    <phoneticPr fontId="1" type="noConversion"/>
  </si>
  <si>
    <t>纳兰</t>
    <phoneticPr fontId="1" type="noConversion"/>
  </si>
  <si>
    <t>项目总监
Luke</t>
    <phoneticPr fontId="1" type="noConversion"/>
  </si>
  <si>
    <t>项目总监/项目经理</t>
    <phoneticPr fontId="1" type="noConversion"/>
  </si>
  <si>
    <t>输入项目时间范围</t>
    <phoneticPr fontId="9" type="noConversion"/>
  </si>
  <si>
    <t>开始日期</t>
    <phoneticPr fontId="9" type="noConversion"/>
  </si>
  <si>
    <t>结束日期</t>
    <phoneticPr fontId="9" type="noConversion"/>
  </si>
  <si>
    <r>
      <t>Zoom (1</t>
    </r>
    <r>
      <rPr>
        <b/>
        <sz val="8"/>
        <color indexed="9"/>
        <rFont val="宋体"/>
        <family val="3"/>
        <charset val="134"/>
      </rPr>
      <t>：天</t>
    </r>
    <r>
      <rPr>
        <b/>
        <sz val="8"/>
        <color indexed="9"/>
        <rFont val="Arial"/>
        <family val="2"/>
      </rPr>
      <t xml:space="preserve">, 7 </t>
    </r>
    <r>
      <rPr>
        <b/>
        <sz val="8"/>
        <color indexed="9"/>
        <rFont val="宋体"/>
        <family val="3"/>
        <charset val="134"/>
      </rPr>
      <t>：周</t>
    </r>
    <r>
      <rPr>
        <b/>
        <sz val="8"/>
        <color indexed="9"/>
        <rFont val="Arial"/>
        <family val="2"/>
      </rPr>
      <t>)---&gt;</t>
    </r>
    <phoneticPr fontId="9" type="noConversion"/>
  </si>
  <si>
    <t>工作估算</t>
    <phoneticPr fontId="9" type="noConversion"/>
  </si>
  <si>
    <r>
      <rPr>
        <b/>
        <sz val="10"/>
        <rFont val="宋体"/>
        <family val="3"/>
        <charset val="134"/>
      </rPr>
      <t>阶段</t>
    </r>
    <r>
      <rPr>
        <b/>
        <sz val="10"/>
        <rFont val="Arial"/>
        <family val="2"/>
      </rPr>
      <t xml:space="preserve">/ </t>
    </r>
    <r>
      <rPr>
        <b/>
        <sz val="10"/>
        <rFont val="宋体"/>
        <family val="3"/>
        <charset val="134"/>
      </rPr>
      <t>任务</t>
    </r>
    <phoneticPr fontId="9" type="noConversion"/>
  </si>
  <si>
    <t>责任人</t>
    <phoneticPr fontId="9" type="noConversion"/>
  </si>
  <si>
    <t>开始日期</t>
    <phoneticPr fontId="9" type="noConversion"/>
  </si>
  <si>
    <t>结束日期</t>
    <phoneticPr fontId="9" type="noConversion"/>
  </si>
  <si>
    <r>
      <t xml:space="preserve">%
</t>
    </r>
    <r>
      <rPr>
        <b/>
        <sz val="8"/>
        <rFont val="宋体"/>
        <family val="3"/>
        <charset val="134"/>
      </rPr>
      <t>完成百分比</t>
    </r>
    <phoneticPr fontId="9" type="noConversion"/>
  </si>
  <si>
    <t>完成</t>
    <phoneticPr fontId="9" type="noConversion"/>
  </si>
  <si>
    <t>剩下</t>
    <phoneticPr fontId="9" type="noConversion"/>
  </si>
  <si>
    <t>项目准备</t>
    <phoneticPr fontId="9" type="noConversion"/>
  </si>
  <si>
    <t>合同及商务</t>
    <phoneticPr fontId="1" type="noConversion"/>
  </si>
  <si>
    <t>项目计划</t>
    <phoneticPr fontId="9" type="noConversion"/>
  </si>
  <si>
    <t>项目执行</t>
    <phoneticPr fontId="1" type="noConversion"/>
  </si>
  <si>
    <t>#</t>
    <phoneticPr fontId="1" type="noConversion"/>
  </si>
  <si>
    <t>沟通内容</t>
    <phoneticPr fontId="1" type="noConversion"/>
  </si>
  <si>
    <t>形式/方法</t>
    <phoneticPr fontId="1" type="noConversion"/>
  </si>
  <si>
    <t>频率/时间</t>
    <phoneticPr fontId="1" type="noConversion"/>
  </si>
  <si>
    <t>参与人</t>
    <phoneticPr fontId="1" type="noConversion"/>
  </si>
  <si>
    <t>输入输出</t>
    <phoneticPr fontId="1" type="noConversion"/>
  </si>
  <si>
    <t>风险/问题描述</t>
    <phoneticPr fontId="1" type="noConversion"/>
  </si>
  <si>
    <t>规避措施/行动计划</t>
    <phoneticPr fontId="1" type="noConversion"/>
  </si>
  <si>
    <t>状态</t>
    <phoneticPr fontId="1" type="noConversion"/>
  </si>
  <si>
    <t>进度计划与跟踪</t>
    <phoneticPr fontId="9" type="noConversion"/>
  </si>
  <si>
    <t>需求分析-玉惠</t>
    <phoneticPr fontId="1" type="noConversion"/>
  </si>
  <si>
    <t>需求分析-待定</t>
    <phoneticPr fontId="1" type="noConversion"/>
  </si>
  <si>
    <t>项目经理
迪克</t>
    <phoneticPr fontId="1" type="noConversion"/>
  </si>
  <si>
    <t>产品PM-阿里</t>
    <phoneticPr fontId="1" type="noConversion"/>
  </si>
  <si>
    <t>邮箱</t>
  </si>
  <si>
    <t>角色</t>
  </si>
  <si>
    <t>来自部门</t>
  </si>
  <si>
    <t>电话</t>
  </si>
  <si>
    <t>阳明</t>
  </si>
  <si>
    <t>总裁办</t>
    <phoneticPr fontId="1" type="noConversion"/>
  </si>
  <si>
    <t>Luke</t>
  </si>
  <si>
    <t>项目管理委员会/项目总监</t>
  </si>
  <si>
    <t>luke@sz.meitianhui.com</t>
    <phoneticPr fontId="1" type="noConversion"/>
  </si>
  <si>
    <t>迪克</t>
  </si>
  <si>
    <t>项目经理</t>
  </si>
  <si>
    <t>dike@sz.meitianhui.com</t>
    <phoneticPr fontId="1" type="noConversion"/>
  </si>
  <si>
    <t>玄机</t>
  </si>
  <si>
    <t>收银系统</t>
  </si>
  <si>
    <t>连锁运营</t>
    <phoneticPr fontId="1" type="noConversion"/>
  </si>
  <si>
    <t>xuanji@sz.meitianhui.com</t>
  </si>
  <si>
    <t>姚总</t>
  </si>
  <si>
    <t>来客</t>
    <phoneticPr fontId="1" type="noConversion"/>
  </si>
  <si>
    <t>佑正</t>
  </si>
  <si>
    <t>支持保障</t>
  </si>
  <si>
    <t>总裁办</t>
  </si>
  <si>
    <t>youzheng@sz.meitianhui.com</t>
  </si>
  <si>
    <t>纳兰</t>
  </si>
  <si>
    <t>行政部</t>
    <phoneticPr fontId="1" type="noConversion"/>
  </si>
  <si>
    <t>nalan@sz.meitianhui.com</t>
  </si>
  <si>
    <t>明慧</t>
  </si>
  <si>
    <t>运营组</t>
  </si>
  <si>
    <t>深圳供应链</t>
    <phoneticPr fontId="1" type="noConversion"/>
  </si>
  <si>
    <t>minghui@sz.meitianhui.com</t>
  </si>
  <si>
    <t>玉惠</t>
  </si>
  <si>
    <t>深圳供应链</t>
  </si>
  <si>
    <t>yuhui@sz.meitianhui.com</t>
  </si>
  <si>
    <t>鸣玉</t>
  </si>
  <si>
    <t>财务组</t>
  </si>
  <si>
    <t>财务部</t>
    <phoneticPr fontId="1" type="noConversion"/>
  </si>
  <si>
    <t>mingyu@sz.meitianhui.com</t>
  </si>
  <si>
    <t>慕白</t>
  </si>
  <si>
    <t>mubai@sz.meitianhui.com</t>
  </si>
  <si>
    <t>刘阳</t>
  </si>
  <si>
    <t>采购组</t>
  </si>
  <si>
    <t>liuyang@sz.meitianhui.com</t>
  </si>
  <si>
    <t>西门</t>
  </si>
  <si>
    <t>物流部</t>
    <phoneticPr fontId="1" type="noConversion"/>
  </si>
  <si>
    <t>ximen@sz.meitianhui.com</t>
  </si>
  <si>
    <t>飞扬</t>
  </si>
  <si>
    <t>订货</t>
  </si>
  <si>
    <t>feiyang@sz.meitianhui.com</t>
  </si>
  <si>
    <t>莹玉</t>
  </si>
  <si>
    <t>技术部</t>
    <phoneticPr fontId="1" type="noConversion"/>
  </si>
  <si>
    <t>上官</t>
  </si>
  <si>
    <t>物流组</t>
  </si>
  <si>
    <t>天扬</t>
  </si>
  <si>
    <t>tianyang@sz.meitianhui.com</t>
  </si>
  <si>
    <t>阿里</t>
  </si>
  <si>
    <t>技术开发组</t>
  </si>
  <si>
    <t>川生</t>
    <phoneticPr fontId="1" type="noConversion"/>
  </si>
  <si>
    <t>项目管理委员会</t>
    <phoneticPr fontId="1" type="noConversion"/>
  </si>
  <si>
    <t>技术开发组</t>
    <phoneticPr fontId="1" type="noConversion"/>
  </si>
  <si>
    <t>ali@s.meitianhui.com</t>
    <phoneticPr fontId="1" type="noConversion"/>
  </si>
  <si>
    <t>yingyu@s.meitianhui.com</t>
    <phoneticPr fontId="1" type="noConversion"/>
  </si>
  <si>
    <t>shangguan@sz.meitianhui.com</t>
    <phoneticPr fontId="1" type="noConversion"/>
  </si>
  <si>
    <t>chuansheng@s.meitianhui.com</t>
    <phoneticPr fontId="1" type="noConversion"/>
  </si>
  <si>
    <t>项目启动会议，明确项目目标，时间节点，核心干系人职责分工等</t>
    <phoneticPr fontId="1" type="noConversion"/>
  </si>
  <si>
    <t>会议</t>
    <phoneticPr fontId="1" type="noConversion"/>
  </si>
  <si>
    <t>一次</t>
    <phoneticPr fontId="1" type="noConversion"/>
  </si>
  <si>
    <t>所有干系人</t>
    <phoneticPr fontId="1" type="noConversion"/>
  </si>
  <si>
    <t>会议纪要，更新项目计划等</t>
    <phoneticPr fontId="1" type="noConversion"/>
  </si>
  <si>
    <t>每周一</t>
    <phoneticPr fontId="1" type="noConversion"/>
  </si>
  <si>
    <t>TBD</t>
    <phoneticPr fontId="1" type="noConversion"/>
  </si>
  <si>
    <t>TBD</t>
    <phoneticPr fontId="1" type="noConversion"/>
  </si>
  <si>
    <t>每周二</t>
    <phoneticPr fontId="1" type="noConversion"/>
  </si>
  <si>
    <t>接口讨论会议</t>
    <phoneticPr fontId="1" type="noConversion"/>
  </si>
  <si>
    <t>语音会议</t>
    <phoneticPr fontId="1" type="noConversion"/>
  </si>
  <si>
    <t>海信技术+商务，迪克，阿里</t>
    <phoneticPr fontId="1" type="noConversion"/>
  </si>
  <si>
    <t>会议纪要</t>
    <phoneticPr fontId="1" type="noConversion"/>
  </si>
  <si>
    <t>责任人</t>
    <phoneticPr fontId="1" type="noConversion"/>
  </si>
  <si>
    <t>提出时间</t>
    <phoneticPr fontId="1" type="noConversion"/>
  </si>
  <si>
    <t>风险：人员不能及时到位/现有人员不能全力投入</t>
    <phoneticPr fontId="1" type="noConversion"/>
  </si>
  <si>
    <t>规避措施：加大招聘支持力度/对现有人员的工作做足/对现有人员的非关键任务进行调整/准备备用人员</t>
    <phoneticPr fontId="1" type="noConversion"/>
  </si>
  <si>
    <t>风险：部分关键业务模块的需求分析人员专业知识不足,潜在问题不能及时或提前发现</t>
    <phoneticPr fontId="1" type="noConversion"/>
  </si>
  <si>
    <t>规避措施：需求确认会议做深做透，不能流于形式，尽力把大部分问题放在上线前解决</t>
    <phoneticPr fontId="1" type="noConversion"/>
  </si>
  <si>
    <t>整体项目进展通报</t>
    <phoneticPr fontId="1" type="noConversion"/>
  </si>
  <si>
    <t>邮件+会议</t>
    <phoneticPr fontId="1" type="noConversion"/>
  </si>
  <si>
    <t>主要干系人</t>
    <phoneticPr fontId="1" type="noConversion"/>
  </si>
  <si>
    <t>PSR，会议纪要</t>
    <phoneticPr fontId="1" type="noConversion"/>
  </si>
  <si>
    <t>需求分析与确认-采购专场</t>
    <phoneticPr fontId="1" type="noConversion"/>
  </si>
  <si>
    <t>会议</t>
    <phoneticPr fontId="1" type="noConversion"/>
  </si>
  <si>
    <t>会议纪要，更新开发计划，SOP</t>
    <phoneticPr fontId="1" type="noConversion"/>
  </si>
  <si>
    <t>需求分析与确认-仓储物流专场</t>
    <phoneticPr fontId="1" type="noConversion"/>
  </si>
  <si>
    <t>会议</t>
    <phoneticPr fontId="1" type="noConversion"/>
  </si>
  <si>
    <t>会议纪要，更新开发计划，SOP</t>
    <phoneticPr fontId="1" type="noConversion"/>
  </si>
  <si>
    <t>需求分析与确认-订货与收银专场</t>
    <phoneticPr fontId="1" type="noConversion"/>
  </si>
  <si>
    <t>会议</t>
    <phoneticPr fontId="1" type="noConversion"/>
  </si>
  <si>
    <t>会议纪要，更新开发计划，SOP</t>
    <phoneticPr fontId="1" type="noConversion"/>
  </si>
  <si>
    <t>需求分析与确认-运营与财务专场</t>
    <phoneticPr fontId="1" type="noConversion"/>
  </si>
  <si>
    <t>会议</t>
    <phoneticPr fontId="1" type="noConversion"/>
  </si>
  <si>
    <t>人员招聘与支持</t>
    <phoneticPr fontId="1" type="noConversion"/>
  </si>
  <si>
    <t>迪克/佑正/纳兰</t>
    <phoneticPr fontId="1" type="noConversion"/>
  </si>
  <si>
    <t>技术开发进展专项会议</t>
    <phoneticPr fontId="1" type="noConversion"/>
  </si>
  <si>
    <t>邮件+会议</t>
    <phoneticPr fontId="1" type="noConversion"/>
  </si>
  <si>
    <t>PSR，会议纪要，更新开发计划</t>
    <phoneticPr fontId="1" type="noConversion"/>
  </si>
  <si>
    <t>各项业务标准作业流程评审</t>
    <phoneticPr fontId="1" type="noConversion"/>
  </si>
  <si>
    <t>SOP</t>
    <phoneticPr fontId="1" type="noConversion"/>
  </si>
  <si>
    <t>打开</t>
    <phoneticPr fontId="1" type="noConversion"/>
  </si>
  <si>
    <t>打开</t>
    <phoneticPr fontId="1" type="noConversion"/>
  </si>
  <si>
    <t>接口对接-应付账务(海信-金蝶）</t>
    <phoneticPr fontId="1" type="noConversion"/>
  </si>
  <si>
    <r>
      <rPr>
        <sz val="8"/>
        <color indexed="8"/>
        <rFont val="宋体"/>
        <family val="3"/>
        <charset val="134"/>
      </rPr>
      <t>接口对接</t>
    </r>
    <r>
      <rPr>
        <sz val="8"/>
        <color indexed="8"/>
        <rFont val="Arial"/>
        <family val="2"/>
      </rPr>
      <t>-</t>
    </r>
    <r>
      <rPr>
        <sz val="8"/>
        <color indexed="8"/>
        <rFont val="宋体"/>
        <family val="3"/>
        <charset val="134"/>
      </rPr>
      <t>订货</t>
    </r>
    <r>
      <rPr>
        <sz val="8"/>
        <color indexed="8"/>
        <rFont val="Arial"/>
        <family val="2"/>
      </rPr>
      <t>(</t>
    </r>
    <r>
      <rPr>
        <sz val="8"/>
        <color indexed="8"/>
        <rFont val="宋体"/>
        <family val="3"/>
        <charset val="134"/>
      </rPr>
      <t>海信-每天惠惠易定）</t>
    </r>
    <phoneticPr fontId="1" type="noConversion"/>
  </si>
  <si>
    <r>
      <rPr>
        <sz val="8"/>
        <color indexed="8"/>
        <rFont val="宋体"/>
        <family val="3"/>
        <charset val="134"/>
      </rPr>
      <t>接口对接</t>
    </r>
    <r>
      <rPr>
        <sz val="8"/>
        <color indexed="8"/>
        <rFont val="Arial"/>
        <family val="2"/>
      </rPr>
      <t>-</t>
    </r>
    <r>
      <rPr>
        <sz val="8"/>
        <color indexed="8"/>
        <rFont val="宋体"/>
        <family val="3"/>
        <charset val="134"/>
      </rPr>
      <t>配送</t>
    </r>
    <r>
      <rPr>
        <sz val="8"/>
        <color indexed="8"/>
        <rFont val="Arial"/>
        <family val="2"/>
      </rPr>
      <t>(</t>
    </r>
    <r>
      <rPr>
        <sz val="8"/>
        <color indexed="8"/>
        <rFont val="宋体"/>
        <family val="3"/>
        <charset val="134"/>
      </rPr>
      <t>海信-每天惠惠驿哥）</t>
    </r>
    <phoneticPr fontId="1" type="noConversion"/>
  </si>
  <si>
    <t>在每天惠业务整体规划蓝图中，供应链是极其重要的一个环节，通过系统搭建，将每天惠前端销售平台惠易定、IPOS与海信系统中的仓储\配送模块打通，并且链接海信后台管理模块、采购模块、以及供应商模块，再将后台与每天惠财务系统打通。通过搭建完善的供应链系统，制定仓储、配送等标准化流程，规范操作，通过专业的供应链平台，在实施过程中不断优化，提高采购、仓储、配送、结算、订货等各环节效率，降低成本，为今后每天惠供应链项目快速、高效的在全国各城市的搭建和复制奠定坚实基础</t>
    <phoneticPr fontId="1" type="noConversion"/>
  </si>
  <si>
    <t>项目角色</t>
  </si>
  <si>
    <t>项目管理委员会</t>
    <phoneticPr fontId="33" type="noConversion"/>
  </si>
  <si>
    <t>1.推动项目实施工作开展</t>
    <phoneticPr fontId="33" type="noConversion"/>
  </si>
  <si>
    <t>2.负责项目资源调配和工作授权</t>
    <phoneticPr fontId="33" type="noConversion"/>
  </si>
  <si>
    <t>3.负责项目实施过程中重大事项的决策</t>
    <phoneticPr fontId="33" type="noConversion"/>
  </si>
  <si>
    <t>4.定期或不定期接受项目总监/项目经理请求，了解项目进展和提供支持</t>
    <phoneticPr fontId="33" type="noConversion"/>
  </si>
  <si>
    <t>5.定期或不定期地参加项目会议</t>
    <phoneticPr fontId="33" type="noConversion"/>
  </si>
  <si>
    <t>2.全力支持甲乙双方项目组项目实施工作</t>
    <phoneticPr fontId="33" type="noConversion"/>
  </si>
  <si>
    <t>3.定期或不定期地与甲乙双方项目经理进行沟通，了解项目进展</t>
    <phoneticPr fontId="33" type="noConversion"/>
  </si>
  <si>
    <t>4.推动建立项目组成员奖惩办法或绩效考核方案，并负责对项目组成员进行奖惩</t>
    <phoneticPr fontId="33" type="noConversion"/>
  </si>
  <si>
    <t>6.定期参加阶段性的项目会议，听取项目情况汇报和协调项目资源安排</t>
    <phoneticPr fontId="33" type="noConversion"/>
  </si>
  <si>
    <t>7.负责项目实施过程中形成的关键管理制度和文档等的审批</t>
    <phoneticPr fontId="33" type="noConversion"/>
  </si>
  <si>
    <t>9.积极理解系统运作可能带来的收益，以及可能给管理和业务运作带来的变更</t>
    <phoneticPr fontId="33" type="noConversion"/>
  </si>
  <si>
    <t>10.负责项目验收和监督系统切换运行</t>
    <phoneticPr fontId="33" type="noConversion"/>
  </si>
  <si>
    <t>项目经理/迪克</t>
    <phoneticPr fontId="33" type="noConversion"/>
  </si>
  <si>
    <t>2.负责甲方项目组成员日常工作安排</t>
    <phoneticPr fontId="33" type="noConversion"/>
  </si>
  <si>
    <t>5.配合乙方项目经理工作的开展，全力推进项目实施</t>
    <phoneticPr fontId="33" type="noConversion"/>
  </si>
  <si>
    <t>6.负责甲方企业各相关部门人员的沟通和工作协调</t>
    <phoneticPr fontId="33" type="noConversion"/>
  </si>
  <si>
    <t>7.负责项目实施进度、质量和风险等控制，以及负责建立内部支持体系等</t>
    <phoneticPr fontId="33" type="noConversion"/>
  </si>
  <si>
    <t>8.负责对甲方项目组成员进行绩效评估</t>
    <phoneticPr fontId="33" type="noConversion"/>
  </si>
  <si>
    <t>9.负责与乙方项目经理共同评估确认项目各阶段双方的项目成果</t>
    <phoneticPr fontId="33" type="noConversion"/>
  </si>
  <si>
    <t>10.积极在企业内部借助各类宣传平台发布项目近况和取得的各类成果</t>
    <phoneticPr fontId="33" type="noConversion"/>
  </si>
  <si>
    <t>1.作为项目组成员，接受项目经理工作安排</t>
    <phoneticPr fontId="33" type="noConversion"/>
  </si>
  <si>
    <t>项目协调：川生</t>
    <phoneticPr fontId="33" type="noConversion"/>
  </si>
  <si>
    <t>2.参加项目全生命周期的实施工作，是乙方实施顾问知识转移的承载者</t>
    <phoneticPr fontId="33" type="noConversion"/>
  </si>
  <si>
    <t>3.负责对关键用户、系统管理员、最终用户等项目成员进行指导和工作监督</t>
    <phoneticPr fontId="33" type="noConversion"/>
  </si>
  <si>
    <t>4.协助乙方顾问的调研、培训和方案设计等一系列项目工作的展开</t>
    <phoneticPr fontId="33" type="noConversion"/>
  </si>
  <si>
    <t>5.辅助关键用户完成最终用户培训</t>
    <phoneticPr fontId="33" type="noConversion"/>
  </si>
  <si>
    <t>6.作为项目上线后企业内部支持体系中的核心，对关键用户进行指导和问题反馈处理</t>
    <phoneticPr fontId="33" type="noConversion"/>
  </si>
  <si>
    <t>7.发布经授权的项目信息或成果</t>
    <phoneticPr fontId="33" type="noConversion"/>
  </si>
  <si>
    <t>9.根据项目考核制度记录项目组成员日常考核分数</t>
    <phoneticPr fontId="33" type="noConversion"/>
  </si>
  <si>
    <t>阿里</t>
    <phoneticPr fontId="33" type="noConversion"/>
  </si>
  <si>
    <t>关键用户：刘阳</t>
    <phoneticPr fontId="33" type="noConversion"/>
  </si>
  <si>
    <t>2.参与乙方进行的项目调研工作，并提交针对采购/商品/供应商等调研所需的相关资料</t>
    <phoneticPr fontId="33" type="noConversion"/>
  </si>
  <si>
    <t>5.在内部顾问指导下负责采购和供应商模块的流程文档撰写</t>
    <phoneticPr fontId="33" type="noConversion"/>
  </si>
  <si>
    <t>6.作为内部支持体系中的一环，对最终用户进行日常业务指导和问题处理</t>
    <phoneticPr fontId="33" type="noConversion"/>
  </si>
  <si>
    <t>7.负责对最终用户进行上线培训</t>
    <phoneticPr fontId="33" type="noConversion"/>
  </si>
  <si>
    <t>仓储配送</t>
    <phoneticPr fontId="33" type="noConversion"/>
  </si>
  <si>
    <t>2.参与乙方进行的项目调研工作，并提交针对仓储/配送等调研所需的相关资料</t>
    <phoneticPr fontId="33" type="noConversion"/>
  </si>
  <si>
    <t>需求分析：天阳</t>
    <phoneticPr fontId="33" type="noConversion"/>
  </si>
  <si>
    <t>5.在内部顾问指导下负责仓储/配送模块的流程文档撰写</t>
    <phoneticPr fontId="33" type="noConversion"/>
  </si>
  <si>
    <t>财务</t>
    <phoneticPr fontId="33" type="noConversion"/>
  </si>
  <si>
    <t>关键用户：鸣玉</t>
    <phoneticPr fontId="33" type="noConversion"/>
  </si>
  <si>
    <t>2.参与乙方进行的项目调研工作，并提交针对财务调研所需的相关资料</t>
    <phoneticPr fontId="33" type="noConversion"/>
  </si>
  <si>
    <t>需求分析：慕白</t>
    <phoneticPr fontId="33" type="noConversion"/>
  </si>
  <si>
    <t>3.能够独立对最终用户进行财务模块的指导和培训</t>
    <phoneticPr fontId="33" type="noConversion"/>
  </si>
  <si>
    <t>订货/惠易定</t>
    <phoneticPr fontId="33" type="noConversion"/>
  </si>
  <si>
    <t>关键用户：飞扬</t>
    <phoneticPr fontId="33" type="noConversion"/>
  </si>
  <si>
    <t>2.参与乙方进行的项目调研工作，并提交针对惠易定调研所需的相关资料</t>
    <phoneticPr fontId="33" type="noConversion"/>
  </si>
  <si>
    <t>3.能够独立对最终用户进行惠易定模块的指导和培训</t>
    <phoneticPr fontId="33" type="noConversion"/>
  </si>
  <si>
    <t>7.负责惠易定系统管理，包括数据备份管理、用户及权限管理</t>
    <phoneticPr fontId="33" type="noConversion"/>
  </si>
  <si>
    <t>8.负责对接调试与海信相关软件接口的链接配置等工作</t>
    <phoneticPr fontId="33" type="noConversion"/>
  </si>
  <si>
    <t>关键用户：玄机</t>
    <phoneticPr fontId="33" type="noConversion"/>
  </si>
  <si>
    <t>2.参与乙方进行的项目调研工作，并提交针对IPOS调研所需的相关资料</t>
    <phoneticPr fontId="33" type="noConversion"/>
  </si>
  <si>
    <t>关键用户：明慧</t>
    <phoneticPr fontId="33" type="noConversion"/>
  </si>
  <si>
    <t>需求分析：玉惠</t>
    <phoneticPr fontId="33" type="noConversion"/>
  </si>
  <si>
    <t>4.协助项目各项资源调配</t>
    <phoneticPr fontId="33" type="noConversion"/>
  </si>
  <si>
    <t>5.在整体运营部分，对最终用户进行日常业务指导和问题处理</t>
    <phoneticPr fontId="33" type="noConversion"/>
  </si>
  <si>
    <t>支持保障</t>
    <phoneticPr fontId="33" type="noConversion"/>
  </si>
  <si>
    <t>佑正</t>
    <phoneticPr fontId="33" type="noConversion"/>
  </si>
  <si>
    <t>纳兰</t>
    <phoneticPr fontId="33" type="noConversion"/>
  </si>
  <si>
    <t>项目职责与任务</t>
  </si>
  <si>
    <t>项目总监/LUKE</t>
    <phoneticPr fontId="33" type="noConversion"/>
  </si>
  <si>
    <t>1.接收乙方项目组提供的ERP介绍和ERP项目实施的策略</t>
    <phoneticPr fontId="33" type="noConversion"/>
  </si>
  <si>
    <t>5.积极协调实施过程中可能带来的内部矛盾，推动实施进程</t>
    <phoneticPr fontId="33" type="noConversion"/>
  </si>
  <si>
    <t>8. 积极的推动企业的变革管理，协调企业内部的矛盾</t>
    <phoneticPr fontId="33" type="noConversion"/>
  </si>
  <si>
    <t>1.负责与乙方项目经理讨论确定实施计划、工作任务书等项目文档</t>
    <phoneticPr fontId="33" type="noConversion"/>
  </si>
  <si>
    <t>3.负责项目各项资源调配，并对乙方项目经理合理资源要求进行协调</t>
    <phoneticPr fontId="33" type="noConversion"/>
  </si>
  <si>
    <t>4.视项目情况定期或不定期的组织并主持各类项目会议</t>
    <phoneticPr fontId="33" type="noConversion"/>
  </si>
  <si>
    <t>11.定期或不定期向项目总监进行项目工作汇报或寻求支持</t>
    <phoneticPr fontId="33" type="noConversion"/>
  </si>
  <si>
    <t>12.定期发布经过乙方项目经理认可的各类项目文档（如周计划）</t>
    <phoneticPr fontId="33" type="noConversion"/>
  </si>
  <si>
    <t>技术开发组</t>
    <phoneticPr fontId="33" type="noConversion"/>
  </si>
  <si>
    <t>8.整理并归档项目相关文档</t>
    <phoneticPr fontId="33" type="noConversion"/>
  </si>
  <si>
    <t>2.参与重大决策的分析和建议</t>
    <phoneticPr fontId="33" type="noConversion"/>
  </si>
  <si>
    <t>3.技术方案的建议、评估和决策</t>
    <phoneticPr fontId="33" type="noConversion"/>
  </si>
  <si>
    <t>4.技术开发的进度制定和跟进</t>
    <phoneticPr fontId="33" type="noConversion"/>
  </si>
  <si>
    <t>5.技术开发，特别是接口对接等任务的安排和跟进</t>
    <phoneticPr fontId="33" type="noConversion"/>
  </si>
  <si>
    <t>6.各业务模块标准流程的顾问和评审</t>
    <phoneticPr fontId="33" type="noConversion"/>
  </si>
  <si>
    <t>采购</t>
    <phoneticPr fontId="33" type="noConversion"/>
  </si>
  <si>
    <t>需求分析：待定</t>
    <phoneticPr fontId="33" type="noConversion"/>
  </si>
  <si>
    <t>3.参加乙方组织的海信标准产品培训，能够独立对最终用户进行采购、供应商模块的指导和培训</t>
    <phoneticPr fontId="33" type="noConversion"/>
  </si>
  <si>
    <t>4.参加基础资料编码方案和未来业务蓝图方案讨论</t>
    <phoneticPr fontId="33" type="noConversion"/>
  </si>
  <si>
    <t>关键用户：上官</t>
    <phoneticPr fontId="33" type="noConversion"/>
  </si>
  <si>
    <t>5.在内部顾问指导下对负责财务模块的流程文档撰写</t>
    <phoneticPr fontId="33" type="noConversion"/>
  </si>
  <si>
    <t>需求分析：莹玉</t>
    <phoneticPr fontId="33" type="noConversion"/>
  </si>
  <si>
    <t>5.在内部顾问指导下对负责惠易定模块的流程文档撰写</t>
    <phoneticPr fontId="33" type="noConversion"/>
  </si>
  <si>
    <t>9.负责对最终用户进行上线培训</t>
    <phoneticPr fontId="33" type="noConversion"/>
  </si>
  <si>
    <t>IPOS</t>
    <phoneticPr fontId="33" type="noConversion"/>
  </si>
  <si>
    <t>需求分析：姚总</t>
    <phoneticPr fontId="33" type="noConversion"/>
  </si>
  <si>
    <t>3.能够独立对最终用户进行IPOS模块的指导和培训</t>
    <phoneticPr fontId="33" type="noConversion"/>
  </si>
  <si>
    <t>5.在内部顾问指导下对负责IPOS模块的流程文档撰写</t>
    <phoneticPr fontId="33" type="noConversion"/>
  </si>
  <si>
    <t>7.负责IPOS系统管理，包括数据备份管理、用户及权限管理</t>
    <phoneticPr fontId="33" type="noConversion"/>
  </si>
  <si>
    <t>整体运营</t>
    <phoneticPr fontId="33" type="noConversion"/>
  </si>
  <si>
    <t>2.参与乙方进行的项目调研工作，整理审议从采购/仓储/配送/IPOS等调研所需的相关资料</t>
    <phoneticPr fontId="33" type="noConversion"/>
  </si>
  <si>
    <t>3.参加基础资料编码方案和未来业务蓝图方案讨论</t>
    <phoneticPr fontId="33" type="noConversion"/>
  </si>
  <si>
    <t>2.协助项目调配各项资源，特别是人力资源的调配和招聘</t>
    <phoneticPr fontId="33" type="noConversion"/>
  </si>
  <si>
    <t>3.协助项目做好人员绩效考核和激励工作</t>
    <phoneticPr fontId="33" type="noConversion"/>
  </si>
  <si>
    <t>技术开发/实施</t>
    <phoneticPr fontId="1" type="noConversion"/>
  </si>
  <si>
    <t>东峰</t>
    <phoneticPr fontId="1" type="noConversion"/>
  </si>
  <si>
    <t>海信项目经理-刘广富</t>
    <phoneticPr fontId="1" type="noConversion"/>
  </si>
  <si>
    <t>实施顾问-王林</t>
    <phoneticPr fontId="1" type="noConversion"/>
  </si>
  <si>
    <t>实施顾问-潘建恒</t>
    <phoneticPr fontId="1" type="noConversion"/>
  </si>
  <si>
    <t>实施顾问-张玉民</t>
    <phoneticPr fontId="1" type="noConversion"/>
  </si>
  <si>
    <t>惠易定-莹玉</t>
    <phoneticPr fontId="1" type="noConversion"/>
  </si>
  <si>
    <t>仓储物流-天扬</t>
    <phoneticPr fontId="1" type="noConversion"/>
  </si>
  <si>
    <t>项目管理委员会
阳明\Luke\阿里\刘成忠\牛津</t>
    <phoneticPr fontId="1" type="noConversion"/>
  </si>
  <si>
    <t>组建项目团队/办公环境</t>
    <phoneticPr fontId="1" type="noConversion"/>
  </si>
  <si>
    <t>详细实施计划（海信）</t>
    <phoneticPr fontId="1" type="noConversion"/>
  </si>
  <si>
    <t>蓝图设计</t>
    <phoneticPr fontId="1" type="noConversion"/>
  </si>
  <si>
    <t>需求调研及分析</t>
    <phoneticPr fontId="1" type="noConversion"/>
  </si>
  <si>
    <t>蓝图设计及确认</t>
    <phoneticPr fontId="1" type="noConversion"/>
  </si>
  <si>
    <t>系统上线</t>
    <phoneticPr fontId="1" type="noConversion"/>
  </si>
  <si>
    <t>基础资料-基础数据及权限划分</t>
    <phoneticPr fontId="1" type="noConversion"/>
  </si>
  <si>
    <t>硬件准备及安装及数据整理</t>
    <phoneticPr fontId="1" type="noConversion"/>
  </si>
  <si>
    <t>系统培训（关键用户）</t>
    <phoneticPr fontId="1" type="noConversion"/>
  </si>
  <si>
    <t>系统测试</t>
    <phoneticPr fontId="1" type="noConversion"/>
  </si>
  <si>
    <t>试点总部安装及上线运行</t>
    <phoneticPr fontId="1" type="noConversion"/>
  </si>
  <si>
    <t>系统上线确认与推广</t>
    <phoneticPr fontId="1" type="noConversion"/>
  </si>
  <si>
    <t>项目验收及收尾</t>
    <phoneticPr fontId="1" type="noConversion"/>
  </si>
  <si>
    <t>系统运行跟踪-上线日常问题跟踪分析解决</t>
    <phoneticPr fontId="1" type="noConversion"/>
  </si>
  <si>
    <t>项目验收-项目总结分析，组织项目验收</t>
    <phoneticPr fontId="1" type="noConversion"/>
  </si>
  <si>
    <t>系统运维交接-项目现场实施与服务支持团队交接</t>
    <phoneticPr fontId="1" type="noConversion"/>
  </si>
  <si>
    <t>技术部</t>
    <phoneticPr fontId="1" type="noConversion"/>
  </si>
  <si>
    <t>2017年4月28日 - 2017年6月15日</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</si>
</sst>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 #,##0.00_ ;_ * \-#,##0.00_ ;_ * &quot;-&quot;??_ ;_ @_ "/>
    <numFmt numFmtId="176" formatCode="_(* #,##0_);_(* \(#,##0\);_(* &quot;-&quot;??_);_(@_)"/>
    <numFmt numFmtId="177" formatCode="mm/dd/yy"/>
    <numFmt numFmtId="178" formatCode="ddd"/>
    <numFmt numFmtId="179" formatCode="d/m/yy"/>
    <numFmt numFmtId="180" formatCode="0\ \%"/>
  </numFmts>
  <fonts count="41" x14ac:knownFonts="1">
    <font>
      <sz val="11"/>
      <color theme="1"/>
      <name val="等线"/>
      <family val="2"/>
      <scheme val="minor"/>
    </font>
    <font>
      <sz val="9"/>
      <name val="等线"/>
      <family val="3"/>
      <charset val="134"/>
      <scheme val="minor"/>
    </font>
    <font>
      <b/>
      <u/>
      <sz val="11"/>
      <color theme="1"/>
      <name val="等线"/>
      <family val="3"/>
      <charset val="134"/>
      <scheme val="minor"/>
    </font>
    <font>
      <b/>
      <sz val="11"/>
      <color rgb="FFED723B"/>
      <name val="等线"/>
      <family val="3"/>
      <charset val="134"/>
      <scheme val="minor"/>
    </font>
    <font>
      <b/>
      <sz val="11"/>
      <color theme="1"/>
      <name val="等线"/>
      <family val="2"/>
      <scheme val="minor"/>
    </font>
    <font>
      <sz val="11"/>
      <color theme="1"/>
      <name val="等线"/>
      <family val="3"/>
      <charset val="134"/>
      <scheme val="minor"/>
    </font>
    <font>
      <sz val="11"/>
      <color rgb="FFFF0066"/>
      <name val="等线"/>
      <family val="2"/>
      <scheme val="minor"/>
    </font>
    <font>
      <sz val="11"/>
      <color theme="1"/>
      <name val="等线"/>
      <family val="2"/>
      <scheme val="minor"/>
    </font>
    <font>
      <sz val="11"/>
      <color rgb="FFED723B"/>
      <name val="等线"/>
      <family val="2"/>
      <scheme val="minor"/>
    </font>
    <font>
      <sz val="10"/>
      <name val="Arial"/>
      <family val="2"/>
    </font>
    <font>
      <sz val="10"/>
      <color indexed="9"/>
      <name val="Arial"/>
      <family val="2"/>
    </font>
    <font>
      <b/>
      <sz val="14"/>
      <color indexed="16"/>
      <name val="Arial"/>
      <family val="2"/>
    </font>
    <font>
      <b/>
      <sz val="8"/>
      <name val="宋体"/>
      <family val="3"/>
      <charset val="134"/>
    </font>
    <font>
      <b/>
      <sz val="8"/>
      <name val="Arial"/>
      <family val="2"/>
    </font>
    <font>
      <b/>
      <sz val="8"/>
      <color indexed="9"/>
      <name val="Arial"/>
      <family val="2"/>
    </font>
    <font>
      <b/>
      <sz val="8"/>
      <color indexed="9"/>
      <name val="宋体"/>
      <family val="3"/>
      <charset val="134"/>
    </font>
    <font>
      <sz val="10"/>
      <color indexed="9"/>
      <name val="宋体"/>
      <family val="3"/>
      <charset val="134"/>
    </font>
    <font>
      <sz val="8"/>
      <color indexed="9"/>
      <name val="Arial"/>
      <family val="2"/>
    </font>
    <font>
      <b/>
      <sz val="10"/>
      <name val="Arial"/>
      <family val="2"/>
    </font>
    <font>
      <b/>
      <sz val="10"/>
      <name val="宋体"/>
      <family val="3"/>
      <charset val="134"/>
    </font>
    <font>
      <sz val="8"/>
      <name val="Arial"/>
      <family val="2"/>
    </font>
    <font>
      <b/>
      <u/>
      <sz val="8"/>
      <color indexed="8"/>
      <name val="Arial"/>
      <family val="2"/>
    </font>
    <font>
      <sz val="8"/>
      <color indexed="8"/>
      <name val="Arial"/>
      <family val="2"/>
    </font>
    <font>
      <sz val="8"/>
      <color indexed="8"/>
      <name val="宋体"/>
      <family val="3"/>
      <charset val="134"/>
    </font>
    <font>
      <sz val="8"/>
      <color indexed="81"/>
      <name val="Tahoma"/>
      <family val="2"/>
    </font>
    <font>
      <b/>
      <sz val="9"/>
      <color indexed="81"/>
      <name val="宋体"/>
      <family val="3"/>
      <charset val="134"/>
    </font>
    <font>
      <sz val="9"/>
      <color indexed="81"/>
      <name val="宋体"/>
      <family val="3"/>
      <charset val="134"/>
    </font>
    <font>
      <b/>
      <sz val="22"/>
      <color rgb="FFED723B"/>
      <name val="宋体"/>
      <family val="3"/>
      <charset val="134"/>
    </font>
    <font>
      <b/>
      <u/>
      <sz val="8"/>
      <color indexed="8"/>
      <name val="宋体"/>
      <family val="3"/>
      <charset val="134"/>
    </font>
    <font>
      <b/>
      <sz val="11"/>
      <color theme="1"/>
      <name val="等线"/>
      <family val="3"/>
      <charset val="134"/>
      <scheme val="minor"/>
    </font>
    <font>
      <u/>
      <sz val="11"/>
      <color rgb="FF0000FF"/>
      <name val="等线"/>
      <family val="3"/>
      <charset val="134"/>
      <scheme val="minor"/>
    </font>
    <font>
      <sz val="10"/>
      <color theme="1"/>
      <name val="等线"/>
      <family val="3"/>
      <charset val="134"/>
      <scheme val="minor"/>
    </font>
    <font>
      <sz val="8"/>
      <color indexed="8"/>
      <name val="Arial"/>
      <family val="3"/>
      <charset val="134"/>
    </font>
    <font>
      <sz val="9"/>
      <name val="等线"/>
      <family val="2"/>
      <charset val="134"/>
      <scheme val="minor"/>
    </font>
    <font>
      <sz val="10"/>
      <color theme="1"/>
      <name val="等线"/>
      <family val="2"/>
      <charset val="134"/>
      <scheme val="minor"/>
    </font>
    <font>
      <sz val="10"/>
      <color theme="1"/>
      <name val="微软雅黑"/>
      <family val="2"/>
      <charset val="134"/>
    </font>
    <font>
      <sz val="10"/>
      <color rgb="FF000000"/>
      <name val="微软雅黑"/>
      <family val="2"/>
      <charset val="134"/>
    </font>
    <font>
      <b/>
      <sz val="14"/>
      <color rgb="FF000000"/>
      <name val="微软雅黑 Bold"/>
      <family val="2"/>
      <charset val="134"/>
    </font>
    <font>
      <sz val="14"/>
      <color rgb="FF000000"/>
      <name val="微软雅黑 Bold"/>
      <family val="2"/>
      <charset val="134"/>
    </font>
    <font>
      <sz val="14"/>
      <color theme="1"/>
      <name val="等线"/>
      <family val="2"/>
      <charset val="134"/>
      <scheme val="minor"/>
    </font>
    <font>
      <sz val="12"/>
      <color theme="1"/>
      <name val="等线"/>
      <family val="3"/>
      <charset val="134"/>
      <scheme val="minor"/>
    </font>
  </fonts>
  <fills count="8">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indexed="47"/>
        <bgColor indexed="64"/>
      </patternFill>
    </fill>
    <fill>
      <patternFill patternType="solid">
        <fgColor indexed="43"/>
        <bgColor indexed="64"/>
      </patternFill>
    </fill>
    <fill>
      <patternFill patternType="solid">
        <fgColor theme="9" tint="0.79998168889431442"/>
        <bgColor indexed="64"/>
      </patternFill>
    </fill>
    <fill>
      <patternFill patternType="solid">
        <fgColor theme="2" tint="-0.499984740745262"/>
        <bgColor indexed="64"/>
      </patternFill>
    </fill>
  </fills>
  <borders count="4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8"/>
      </right>
      <top style="thin">
        <color indexed="8"/>
      </top>
      <bottom/>
      <diagonal/>
    </border>
    <border>
      <left style="double">
        <color indexed="8"/>
      </left>
      <right/>
      <top style="thin">
        <color indexed="8"/>
      </top>
      <bottom style="thin">
        <color indexed="8"/>
      </bottom>
      <diagonal/>
    </border>
    <border>
      <left/>
      <right/>
      <top style="thin">
        <color indexed="8"/>
      </top>
      <bottom style="thin">
        <color indexed="8"/>
      </bottom>
      <diagonal/>
    </border>
    <border>
      <left/>
      <right style="double">
        <color indexed="8"/>
      </right>
      <top style="thin">
        <color indexed="8"/>
      </top>
      <bottom style="thin">
        <color indexed="8"/>
      </bottom>
      <diagonal/>
    </border>
    <border>
      <left style="thin">
        <color indexed="55"/>
      </left>
      <right style="thin">
        <color indexed="55"/>
      </right>
      <top/>
      <bottom/>
      <diagonal/>
    </border>
    <border>
      <left style="thin">
        <color indexed="64"/>
      </left>
      <right/>
      <top style="thin">
        <color indexed="64"/>
      </top>
      <bottom style="double">
        <color indexed="64"/>
      </bottom>
      <diagonal/>
    </border>
    <border>
      <left/>
      <right style="thin">
        <color indexed="8"/>
      </right>
      <top/>
      <bottom style="double">
        <color indexed="8"/>
      </bottom>
      <diagonal/>
    </border>
    <border>
      <left style="thin">
        <color indexed="8"/>
      </left>
      <right style="thin">
        <color indexed="8"/>
      </right>
      <top/>
      <bottom style="double">
        <color indexed="8"/>
      </bottom>
      <diagonal/>
    </border>
    <border>
      <left style="thin">
        <color indexed="8"/>
      </left>
      <right/>
      <top style="thin">
        <color indexed="8"/>
      </top>
      <bottom style="double">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thin">
        <color indexed="55"/>
      </left>
      <right style="thin">
        <color indexed="55"/>
      </right>
      <top style="thin">
        <color indexed="8"/>
      </top>
      <bottom style="double">
        <color indexed="8"/>
      </bottom>
      <diagonal/>
    </border>
    <border>
      <left/>
      <right/>
      <top style="thin">
        <color indexed="55"/>
      </top>
      <bottom style="thin">
        <color indexed="55"/>
      </bottom>
      <diagonal/>
    </border>
    <border>
      <left/>
      <right style="thin">
        <color indexed="8"/>
      </right>
      <top style="thin">
        <color indexed="55"/>
      </top>
      <bottom style="thin">
        <color indexed="55"/>
      </bottom>
      <diagonal/>
    </border>
    <border>
      <left style="thin">
        <color indexed="8"/>
      </left>
      <right style="thin">
        <color indexed="8"/>
      </right>
      <top style="thin">
        <color indexed="55"/>
      </top>
      <bottom style="thin">
        <color indexed="55"/>
      </bottom>
      <diagonal/>
    </border>
    <border>
      <left style="double">
        <color indexed="8"/>
      </left>
      <right style="thin">
        <color indexed="8"/>
      </right>
      <top style="thin">
        <color indexed="55"/>
      </top>
      <bottom style="thin">
        <color indexed="55"/>
      </bottom>
      <diagonal/>
    </border>
    <border>
      <left/>
      <right style="thin">
        <color indexed="8"/>
      </right>
      <top style="double">
        <color indexed="8"/>
      </top>
      <bottom style="thin">
        <color indexed="55"/>
      </bottom>
      <diagonal/>
    </border>
    <border>
      <left/>
      <right style="double">
        <color indexed="8"/>
      </right>
      <top style="double">
        <color indexed="8"/>
      </top>
      <bottom style="thin">
        <color indexed="55"/>
      </bottom>
      <diagonal/>
    </border>
    <border>
      <left style="thin">
        <color indexed="55"/>
      </left>
      <right style="thin">
        <color indexed="55"/>
      </right>
      <top style="thin">
        <color indexed="55"/>
      </top>
      <bottom style="thin">
        <color indexed="55"/>
      </bottom>
      <diagonal/>
    </border>
    <border>
      <left/>
      <right style="double">
        <color indexed="8"/>
      </right>
      <top style="thin">
        <color indexed="55"/>
      </top>
      <bottom style="thin">
        <color indexed="55"/>
      </bottom>
      <diagonal/>
    </border>
    <border>
      <left/>
      <right/>
      <top style="thick">
        <color auto="1"/>
      </top>
      <bottom/>
      <diagonal/>
    </border>
    <border>
      <left/>
      <right/>
      <top style="medium">
        <color indexed="64"/>
      </top>
      <bottom style="thin">
        <color indexed="64"/>
      </bottom>
      <diagonal/>
    </border>
  </borders>
  <cellStyleXfs count="4">
    <xf numFmtId="0" fontId="0" fillId="0" borderId="0"/>
    <xf numFmtId="43" fontId="7" fillId="0" borderId="0" applyFont="0" applyFill="0" applyBorder="0" applyAlignment="0" applyProtection="0">
      <alignment vertical="center"/>
    </xf>
    <xf numFmtId="4" fontId="9" fillId="0" borderId="0" applyBorder="0">
      <alignment vertical="center"/>
    </xf>
    <xf numFmtId="0" fontId="30" fillId="0" borderId="0" applyNumberFormat="0" applyFill="0" applyBorder="0" applyAlignment="0" applyProtection="0">
      <alignment vertical="center"/>
    </xf>
  </cellStyleXfs>
  <cellXfs count="129">
    <xf numFmtId="0" fontId="0" fillId="0" borderId="0" xfId="0"/>
    <xf numFmtId="0" fontId="0" fillId="2" borderId="0" xfId="0" applyFill="1"/>
    <xf numFmtId="0" fontId="2" fillId="2" borderId="0" xfId="0" applyFont="1" applyFill="1"/>
    <xf numFmtId="0" fontId="3" fillId="2" borderId="0" xfId="0" applyFont="1" applyFill="1"/>
    <xf numFmtId="0" fontId="4" fillId="2" borderId="9" xfId="0" applyFont="1" applyFill="1" applyBorder="1"/>
    <xf numFmtId="0" fontId="0" fillId="2" borderId="7" xfId="0" applyFill="1" applyBorder="1"/>
    <xf numFmtId="0" fontId="0" fillId="2" borderId="6" xfId="0" applyFill="1" applyBorder="1"/>
    <xf numFmtId="0" fontId="0" fillId="2" borderId="4" xfId="0" applyFill="1" applyBorder="1"/>
    <xf numFmtId="0" fontId="0" fillId="2" borderId="1" xfId="0" applyFill="1" applyBorder="1"/>
    <xf numFmtId="0" fontId="5" fillId="2" borderId="0" xfId="0" applyFont="1" applyFill="1"/>
    <xf numFmtId="0" fontId="5" fillId="2" borderId="4" xfId="0" applyFont="1" applyFill="1" applyBorder="1"/>
    <xf numFmtId="0" fontId="6" fillId="2" borderId="0" xfId="0" applyFont="1" applyFill="1"/>
    <xf numFmtId="0" fontId="0" fillId="2" borderId="4" xfId="0" applyFont="1" applyFill="1" applyBorder="1"/>
    <xf numFmtId="0" fontId="0" fillId="2" borderId="1" xfId="0" applyFont="1" applyFill="1" applyBorder="1"/>
    <xf numFmtId="0" fontId="0" fillId="2" borderId="0" xfId="0" applyFont="1" applyFill="1"/>
    <xf numFmtId="0" fontId="0" fillId="2" borderId="15" xfId="0" applyFill="1" applyBorder="1"/>
    <xf numFmtId="0" fontId="8" fillId="2" borderId="0" xfId="0" applyFont="1" applyFill="1"/>
    <xf numFmtId="2" fontId="10" fillId="3" borderId="0" xfId="2" applyNumberFormat="1" applyFont="1" applyFill="1" applyBorder="1" applyAlignment="1" applyProtection="1">
      <alignment horizontal="center" vertical="center"/>
      <protection locked="0"/>
    </xf>
    <xf numFmtId="14" fontId="9" fillId="4" borderId="16" xfId="2" applyNumberFormat="1" applyFill="1" applyBorder="1" applyProtection="1">
      <alignment vertical="center"/>
    </xf>
    <xf numFmtId="4" fontId="9" fillId="3" borderId="0" xfId="2" applyFont="1" applyFill="1" applyBorder="1" applyAlignment="1" applyProtection="1">
      <alignment horizontal="right" vertical="center"/>
    </xf>
    <xf numFmtId="4" fontId="9" fillId="0" borderId="0" xfId="2" applyFill="1" applyBorder="1">
      <alignment vertical="center"/>
    </xf>
    <xf numFmtId="0" fontId="11" fillId="0" borderId="0" xfId="0" applyFont="1" applyFill="1" applyBorder="1" applyAlignment="1">
      <alignment vertical="top"/>
    </xf>
    <xf numFmtId="4" fontId="12" fillId="3" borderId="17" xfId="2" applyFont="1" applyFill="1" applyBorder="1" applyAlignment="1" applyProtection="1">
      <alignment horizontal="centerContinuous" vertical="center" wrapText="1"/>
      <protection locked="0"/>
    </xf>
    <xf numFmtId="4" fontId="9" fillId="0" borderId="18" xfId="2" applyFont="1" applyBorder="1" applyAlignment="1" applyProtection="1">
      <alignment horizontal="centerContinuous" vertical="center"/>
    </xf>
    <xf numFmtId="4" fontId="9" fillId="3" borderId="0" xfId="2" applyFont="1" applyFill="1" applyBorder="1" applyProtection="1">
      <alignment vertical="center"/>
    </xf>
    <xf numFmtId="4" fontId="12" fillId="3" borderId="19" xfId="2" applyFont="1" applyFill="1" applyBorder="1" applyAlignment="1" applyProtection="1">
      <alignment horizontal="center" vertical="center" wrapText="1"/>
      <protection locked="0"/>
    </xf>
    <xf numFmtId="4" fontId="12" fillId="0" borderId="20" xfId="2" applyFont="1" applyBorder="1" applyAlignment="1" applyProtection="1">
      <alignment horizontal="center" vertical="center" wrapText="1"/>
    </xf>
    <xf numFmtId="176" fontId="9" fillId="3" borderId="0" xfId="1" applyNumberFormat="1" applyFont="1" applyFill="1" applyBorder="1" applyAlignment="1" applyProtection="1">
      <alignment vertical="center"/>
    </xf>
    <xf numFmtId="176" fontId="9" fillId="3" borderId="0" xfId="1" quotePrefix="1" applyNumberFormat="1" applyFont="1" applyFill="1" applyBorder="1" applyAlignment="1" applyProtection="1">
      <alignment vertical="center"/>
    </xf>
    <xf numFmtId="177" fontId="13" fillId="5" borderId="21" xfId="2" applyNumberFormat="1" applyFont="1" applyFill="1" applyBorder="1" applyAlignment="1" applyProtection="1">
      <alignment horizontal="center" vertical="center"/>
      <protection locked="0"/>
    </xf>
    <xf numFmtId="177" fontId="13" fillId="5" borderId="14" xfId="2" applyNumberFormat="1" applyFont="1" applyFill="1" applyBorder="1" applyAlignment="1" applyProtection="1">
      <alignment horizontal="center" vertical="center"/>
      <protection locked="0"/>
    </xf>
    <xf numFmtId="178" fontId="9" fillId="3" borderId="0" xfId="1" applyNumberFormat="1" applyFont="1" applyFill="1" applyBorder="1" applyAlignment="1" applyProtection="1">
      <alignment vertical="center"/>
    </xf>
    <xf numFmtId="4" fontId="9" fillId="3" borderId="7" xfId="2" applyFont="1" applyFill="1" applyBorder="1" applyProtection="1">
      <alignment vertical="center"/>
    </xf>
    <xf numFmtId="4" fontId="21" fillId="3" borderId="38" xfId="2" applyFont="1" applyFill="1" applyBorder="1" applyAlignment="1" applyProtection="1">
      <alignment vertical="center"/>
      <protection locked="0"/>
    </xf>
    <xf numFmtId="4" fontId="22" fillId="3" borderId="39" xfId="2" applyFont="1" applyFill="1" applyBorder="1" applyAlignment="1" applyProtection="1">
      <alignment vertical="center" wrapText="1"/>
      <protection locked="0"/>
    </xf>
    <xf numFmtId="15" fontId="20" fillId="3" borderId="40" xfId="2" applyNumberFormat="1" applyFont="1" applyFill="1" applyBorder="1" applyProtection="1">
      <alignment vertical="center"/>
      <protection locked="0"/>
    </xf>
    <xf numFmtId="180" fontId="20" fillId="3" borderId="41" xfId="2" applyNumberFormat="1" applyFont="1" applyFill="1" applyBorder="1" applyAlignment="1" applyProtection="1">
      <alignment horizontal="center" vertical="center"/>
      <protection locked="0"/>
    </xf>
    <xf numFmtId="4" fontId="20" fillId="4" borderId="42" xfId="2" applyFont="1" applyFill="1" applyBorder="1" applyProtection="1">
      <alignment vertical="center"/>
    </xf>
    <xf numFmtId="4" fontId="20" fillId="4" borderId="43" xfId="2" applyFont="1" applyFill="1" applyBorder="1" applyProtection="1">
      <alignment vertical="center"/>
    </xf>
    <xf numFmtId="4" fontId="9" fillId="0" borderId="44" xfId="2" applyBorder="1" applyProtection="1">
      <alignment vertical="center"/>
    </xf>
    <xf numFmtId="4" fontId="9" fillId="0" borderId="0" xfId="2" applyFont="1" applyFill="1" applyBorder="1">
      <alignment vertical="center"/>
    </xf>
    <xf numFmtId="4" fontId="20" fillId="4" borderId="39" xfId="2" applyFont="1" applyFill="1" applyBorder="1" applyProtection="1">
      <alignment vertical="center"/>
    </xf>
    <xf numFmtId="4" fontId="20" fillId="4" borderId="45" xfId="2" applyFont="1" applyFill="1" applyBorder="1" applyProtection="1">
      <alignment vertical="center"/>
    </xf>
    <xf numFmtId="4" fontId="22" fillId="3" borderId="38" xfId="2" applyFont="1" applyFill="1" applyBorder="1" applyAlignment="1" applyProtection="1">
      <alignment vertical="center"/>
      <protection locked="0"/>
    </xf>
    <xf numFmtId="4" fontId="23" fillId="3" borderId="39" xfId="2" applyFont="1" applyFill="1" applyBorder="1" applyAlignment="1" applyProtection="1">
      <alignment vertical="center" wrapText="1"/>
      <protection locked="0"/>
    </xf>
    <xf numFmtId="4" fontId="22" fillId="3" borderId="39" xfId="2" applyFont="1" applyFill="1" applyBorder="1" applyProtection="1">
      <alignment vertical="center"/>
      <protection locked="0"/>
    </xf>
    <xf numFmtId="4" fontId="9" fillId="3" borderId="39" xfId="2" applyFont="1" applyFill="1" applyBorder="1" applyProtection="1">
      <alignment vertical="center"/>
      <protection locked="0"/>
    </xf>
    <xf numFmtId="4" fontId="9" fillId="0" borderId="0" xfId="2" applyBorder="1">
      <alignment vertical="center"/>
    </xf>
    <xf numFmtId="4" fontId="9" fillId="0" borderId="0" xfId="2">
      <alignment vertical="center"/>
    </xf>
    <xf numFmtId="4" fontId="9" fillId="0" borderId="0" xfId="2" applyAlignment="1">
      <alignment horizontal="center" vertical="center"/>
    </xf>
    <xf numFmtId="4" fontId="9" fillId="0" borderId="0" xfId="2" applyFill="1">
      <alignment vertical="center"/>
    </xf>
    <xf numFmtId="2" fontId="27" fillId="3" borderId="0" xfId="2" applyNumberFormat="1" applyFont="1" applyFill="1" applyBorder="1" applyAlignment="1" applyProtection="1">
      <alignment horizontal="left" vertical="center"/>
      <protection locked="0"/>
    </xf>
    <xf numFmtId="4" fontId="18" fillId="6" borderId="30" xfId="2" applyFont="1" applyFill="1" applyBorder="1" applyAlignment="1" applyProtection="1">
      <alignment horizontal="center" wrapText="1"/>
    </xf>
    <xf numFmtId="4" fontId="18" fillId="6" borderId="31" xfId="2" applyFont="1" applyFill="1" applyBorder="1" applyAlignment="1" applyProtection="1">
      <alignment horizontal="center" wrapText="1"/>
    </xf>
    <xf numFmtId="4" fontId="19" fillId="6" borderId="31" xfId="2" applyFont="1" applyFill="1" applyBorder="1" applyAlignment="1" applyProtection="1">
      <alignment horizontal="center" wrapText="1"/>
    </xf>
    <xf numFmtId="4" fontId="12" fillId="6" borderId="32" xfId="2" applyFont="1" applyFill="1" applyBorder="1" applyAlignment="1" applyProtection="1">
      <alignment horizontal="center" wrapText="1"/>
    </xf>
    <xf numFmtId="4" fontId="12" fillId="6" borderId="33" xfId="2" applyFont="1" applyFill="1" applyBorder="1" applyAlignment="1" applyProtection="1">
      <alignment horizontal="center" wrapText="1"/>
    </xf>
    <xf numFmtId="4" fontId="13" fillId="6" borderId="34" xfId="2" applyFont="1" applyFill="1" applyBorder="1" applyAlignment="1" applyProtection="1">
      <alignment horizontal="center" wrapText="1"/>
    </xf>
    <xf numFmtId="4" fontId="12" fillId="6" borderId="35" xfId="2" applyFont="1" applyFill="1" applyBorder="1" applyAlignment="1" applyProtection="1">
      <alignment horizontal="center" wrapText="1"/>
    </xf>
    <xf numFmtId="4" fontId="12" fillId="6" borderId="36" xfId="2" applyFont="1" applyFill="1" applyBorder="1" applyAlignment="1" applyProtection="1">
      <alignment horizontal="center" wrapText="1"/>
    </xf>
    <xf numFmtId="15" fontId="20" fillId="6" borderId="37" xfId="2" applyNumberFormat="1" applyFont="1" applyFill="1" applyBorder="1" applyAlignment="1" applyProtection="1">
      <alignment textRotation="90"/>
    </xf>
    <xf numFmtId="4" fontId="9" fillId="6" borderId="0" xfId="2" applyFill="1" applyBorder="1">
      <alignment vertical="center"/>
    </xf>
    <xf numFmtId="4" fontId="28" fillId="3" borderId="38" xfId="2" applyFont="1" applyFill="1" applyBorder="1" applyAlignment="1" applyProtection="1">
      <alignment vertical="center"/>
      <protection locked="0"/>
    </xf>
    <xf numFmtId="2" fontId="10" fillId="7" borderId="22" xfId="2" applyNumberFormat="1" applyFont="1" applyFill="1" applyBorder="1" applyProtection="1">
      <alignment vertical="center"/>
      <protection locked="0"/>
    </xf>
    <xf numFmtId="2" fontId="10" fillId="7" borderId="23" xfId="2" applyNumberFormat="1" applyFont="1" applyFill="1" applyBorder="1" applyProtection="1">
      <alignment vertical="center"/>
      <protection locked="0"/>
    </xf>
    <xf numFmtId="179" fontId="14" fillId="7" borderId="24" xfId="2" applyNumberFormat="1" applyFont="1" applyFill="1" applyBorder="1" applyAlignment="1" applyProtection="1">
      <alignment horizontal="right" vertical="center"/>
      <protection locked="0"/>
    </xf>
    <xf numFmtId="0" fontId="13" fillId="7" borderId="25" xfId="1" applyNumberFormat="1" applyFont="1" applyFill="1" applyBorder="1" applyAlignment="1" applyProtection="1">
      <alignment horizontal="center" vertical="center"/>
      <protection locked="0"/>
    </xf>
    <xf numFmtId="178" fontId="17" fillId="7" borderId="29" xfId="2" applyNumberFormat="1" applyFont="1" applyFill="1" applyBorder="1" applyAlignment="1" applyProtection="1">
      <alignment vertical="center" textRotation="90"/>
    </xf>
    <xf numFmtId="4" fontId="10" fillId="7" borderId="0" xfId="2" applyFont="1" applyFill="1" applyBorder="1">
      <alignment vertical="center"/>
    </xf>
    <xf numFmtId="0" fontId="5" fillId="2" borderId="0" xfId="0" applyFont="1" applyFill="1" applyBorder="1"/>
    <xf numFmtId="0" fontId="0" fillId="2" borderId="0" xfId="0" applyFont="1" applyFill="1" applyBorder="1"/>
    <xf numFmtId="0" fontId="29" fillId="2" borderId="0" xfId="0" applyFont="1" applyFill="1" applyBorder="1" applyAlignment="1">
      <alignment horizontal="center"/>
    </xf>
    <xf numFmtId="0" fontId="0" fillId="2" borderId="0" xfId="0" applyFill="1" applyAlignment="1">
      <alignment vertical="top" wrapText="1"/>
    </xf>
    <xf numFmtId="0" fontId="5" fillId="2" borderId="0" xfId="0" applyFont="1" applyFill="1" applyAlignment="1">
      <alignment vertical="top" wrapText="1"/>
    </xf>
    <xf numFmtId="0" fontId="0" fillId="2" borderId="0" xfId="0" applyFill="1" applyAlignment="1">
      <alignment vertical="top"/>
    </xf>
    <xf numFmtId="0" fontId="0" fillId="2" borderId="47" xfId="0" applyFill="1" applyBorder="1" applyAlignment="1">
      <alignment vertical="top" wrapText="1"/>
    </xf>
    <xf numFmtId="0" fontId="0" fillId="2" borderId="23" xfId="0" applyFill="1" applyBorder="1" applyAlignment="1">
      <alignment vertical="top" wrapText="1"/>
    </xf>
    <xf numFmtId="58" fontId="0" fillId="2" borderId="23" xfId="0" applyNumberFormat="1" applyFill="1" applyBorder="1" applyAlignment="1">
      <alignment vertical="top" wrapText="1"/>
    </xf>
    <xf numFmtId="0" fontId="0" fillId="2" borderId="47" xfId="0" applyFill="1" applyBorder="1" applyAlignment="1">
      <alignment vertical="top"/>
    </xf>
    <xf numFmtId="58" fontId="0" fillId="2" borderId="47" xfId="0" applyNumberFormat="1" applyFill="1" applyBorder="1" applyAlignment="1">
      <alignment vertical="top"/>
    </xf>
    <xf numFmtId="4" fontId="32" fillId="3" borderId="39" xfId="2" applyFont="1" applyFill="1" applyBorder="1" applyAlignment="1" applyProtection="1">
      <alignment vertical="center" wrapText="1"/>
      <protection locked="0"/>
    </xf>
    <xf numFmtId="4" fontId="23" fillId="3" borderId="38" xfId="2" applyFont="1" applyFill="1" applyBorder="1" applyAlignment="1" applyProtection="1">
      <alignment vertical="center"/>
      <protection locked="0"/>
    </xf>
    <xf numFmtId="4" fontId="23" fillId="3" borderId="39" xfId="2" applyFont="1" applyFill="1" applyBorder="1" applyProtection="1">
      <alignment vertical="center"/>
      <protection locked="0"/>
    </xf>
    <xf numFmtId="0" fontId="0" fillId="2" borderId="0" xfId="0" applyFill="1" applyAlignment="1">
      <alignment horizontal="center" vertical="center"/>
    </xf>
    <xf numFmtId="0" fontId="0" fillId="2" borderId="46" xfId="0" applyFill="1" applyBorder="1" applyAlignment="1">
      <alignment horizontal="center"/>
    </xf>
    <xf numFmtId="0" fontId="5" fillId="2" borderId="46" xfId="0" applyFont="1" applyFill="1" applyBorder="1" applyAlignment="1">
      <alignment horizontal="center"/>
    </xf>
    <xf numFmtId="0" fontId="0" fillId="2" borderId="0" xfId="0" applyFill="1" applyBorder="1" applyAlignment="1">
      <alignment horizontal="center" vertical="center"/>
    </xf>
    <xf numFmtId="0" fontId="0" fillId="2" borderId="0" xfId="0" applyFill="1" applyBorder="1" applyAlignment="1">
      <alignment horizontal="center"/>
    </xf>
    <xf numFmtId="0" fontId="5" fillId="2" borderId="0" xfId="0" applyFont="1" applyFill="1" applyBorder="1" applyAlignment="1">
      <alignment horizontal="center"/>
    </xf>
    <xf numFmtId="0" fontId="30" fillId="2" borderId="0" xfId="3" applyFill="1" applyBorder="1" applyAlignment="1">
      <alignment horizontal="center"/>
    </xf>
    <xf numFmtId="0" fontId="5" fillId="2" borderId="0" xfId="0" applyFont="1" applyFill="1" applyBorder="1" applyAlignment="1">
      <alignment horizontal="center" vertical="center"/>
    </xf>
    <xf numFmtId="0" fontId="30" fillId="2" borderId="0" xfId="3" applyFill="1" applyBorder="1" applyAlignment="1">
      <alignment horizontal="center" vertical="center"/>
    </xf>
    <xf numFmtId="0" fontId="0" fillId="2" borderId="0" xfId="0" applyFont="1" applyFill="1" applyBorder="1" applyAlignment="1">
      <alignment horizontal="center"/>
    </xf>
    <xf numFmtId="0" fontId="31" fillId="2" borderId="0" xfId="0" applyNumberFormat="1" applyFont="1" applyFill="1" applyBorder="1" applyAlignment="1">
      <alignment horizontal="center" vertical="center"/>
    </xf>
    <xf numFmtId="0" fontId="0" fillId="2" borderId="0" xfId="0" applyFont="1" applyFill="1" applyBorder="1" applyAlignment="1">
      <alignment horizontal="center" vertical="center"/>
    </xf>
    <xf numFmtId="0" fontId="37" fillId="2" borderId="0" xfId="0" applyFont="1" applyFill="1" applyAlignment="1">
      <alignment horizontal="center" vertical="center"/>
    </xf>
    <xf numFmtId="0" fontId="38" fillId="2" borderId="0" xfId="0" applyFont="1" applyFill="1" applyAlignment="1">
      <alignment vertical="center"/>
    </xf>
    <xf numFmtId="0" fontId="39" fillId="2" borderId="0" xfId="0" applyFont="1" applyFill="1" applyAlignment="1">
      <alignment vertical="center"/>
    </xf>
    <xf numFmtId="0" fontId="35" fillId="2" borderId="0" xfId="0" applyFont="1" applyFill="1" applyAlignment="1">
      <alignment horizontal="center" vertical="center"/>
    </xf>
    <xf numFmtId="0" fontId="36" fillId="2" borderId="0" xfId="0" applyFont="1" applyFill="1" applyAlignment="1">
      <alignment vertical="center"/>
    </xf>
    <xf numFmtId="0" fontId="34" fillId="2" borderId="0" xfId="0" applyFont="1" applyFill="1" applyAlignment="1">
      <alignment vertical="center"/>
    </xf>
    <xf numFmtId="0" fontId="36" fillId="2" borderId="0" xfId="0" applyFont="1" applyFill="1" applyAlignment="1">
      <alignment horizontal="center" vertical="center"/>
    </xf>
    <xf numFmtId="0" fontId="35" fillId="2" borderId="0" xfId="0" applyFont="1" applyFill="1" applyAlignment="1">
      <alignment vertical="center"/>
    </xf>
    <xf numFmtId="0" fontId="40" fillId="2" borderId="1" xfId="0" applyFont="1" applyFill="1" applyBorder="1" applyAlignment="1">
      <alignment horizontal="left" vertical="top" wrapText="1"/>
    </xf>
    <xf numFmtId="0" fontId="40" fillId="2" borderId="2" xfId="0" applyFont="1" applyFill="1" applyBorder="1" applyAlignment="1">
      <alignment horizontal="left" vertical="top"/>
    </xf>
    <xf numFmtId="0" fontId="40" fillId="2" borderId="3" xfId="0" applyFont="1" applyFill="1" applyBorder="1" applyAlignment="1">
      <alignment horizontal="left" vertical="top"/>
    </xf>
    <xf numFmtId="0" fontId="40" fillId="2" borderId="4" xfId="0" applyFont="1" applyFill="1" applyBorder="1" applyAlignment="1">
      <alignment horizontal="left" vertical="top"/>
    </xf>
    <xf numFmtId="0" fontId="40" fillId="2" borderId="0" xfId="0" applyFont="1" applyFill="1" applyBorder="1" applyAlignment="1">
      <alignment horizontal="left" vertical="top"/>
    </xf>
    <xf numFmtId="0" fontId="40" fillId="2" borderId="5" xfId="0" applyFont="1" applyFill="1" applyBorder="1" applyAlignment="1">
      <alignment horizontal="left" vertical="top"/>
    </xf>
    <xf numFmtId="0" fontId="40" fillId="2" borderId="6" xfId="0" applyFont="1" applyFill="1" applyBorder="1" applyAlignment="1">
      <alignment horizontal="left" vertical="top"/>
    </xf>
    <xf numFmtId="0" fontId="40" fillId="2" borderId="7" xfId="0" applyFont="1" applyFill="1" applyBorder="1" applyAlignment="1">
      <alignment horizontal="left" vertical="top"/>
    </xf>
    <xf numFmtId="0" fontId="40" fillId="2" borderId="8" xfId="0" applyFont="1" applyFill="1" applyBorder="1" applyAlignment="1">
      <alignment horizontal="left" vertical="top"/>
    </xf>
    <xf numFmtId="0" fontId="0" fillId="2" borderId="10" xfId="0" applyFill="1" applyBorder="1" applyAlignment="1">
      <alignment horizontal="center" vertical="center" wrapText="1"/>
    </xf>
    <xf numFmtId="0" fontId="0" fillId="2" borderId="11" xfId="0" applyFill="1" applyBorder="1" applyAlignment="1">
      <alignment horizontal="center" vertical="center"/>
    </xf>
    <xf numFmtId="0" fontId="0" fillId="2" borderId="12" xfId="0" applyFill="1" applyBorder="1" applyAlignment="1">
      <alignment horizontal="center" vertical="center"/>
    </xf>
    <xf numFmtId="0" fontId="0" fillId="2" borderId="13" xfId="0" applyFill="1" applyBorder="1" applyAlignment="1">
      <alignment horizontal="center" vertical="center"/>
    </xf>
    <xf numFmtId="0" fontId="0" fillId="2" borderId="9" xfId="0" applyFill="1" applyBorder="1" applyAlignment="1">
      <alignment horizontal="center" vertical="center"/>
    </xf>
    <xf numFmtId="0" fontId="0" fillId="2" borderId="14" xfId="0" applyFill="1" applyBorder="1" applyAlignment="1">
      <alignment horizontal="center" vertical="center"/>
    </xf>
    <xf numFmtId="0" fontId="0" fillId="2" borderId="1" xfId="0" applyFill="1" applyBorder="1" applyAlignment="1">
      <alignment horizontal="center" vertical="center"/>
    </xf>
    <xf numFmtId="0" fontId="0" fillId="2" borderId="3" xfId="0" applyFill="1" applyBorder="1" applyAlignment="1">
      <alignment horizontal="center" vertical="center"/>
    </xf>
    <xf numFmtId="0" fontId="0" fillId="2" borderId="6" xfId="0" applyFill="1" applyBorder="1" applyAlignment="1">
      <alignment horizontal="center" vertical="center"/>
    </xf>
    <xf numFmtId="0" fontId="0" fillId="2" borderId="8" xfId="0" applyFill="1" applyBorder="1" applyAlignment="1">
      <alignment horizontal="center" vertical="center"/>
    </xf>
    <xf numFmtId="0" fontId="0" fillId="2" borderId="1"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8" xfId="0" applyFont="1" applyFill="1" applyBorder="1" applyAlignment="1">
      <alignment horizontal="center" vertical="center"/>
    </xf>
    <xf numFmtId="4" fontId="16" fillId="7" borderId="26" xfId="2" applyFont="1" applyFill="1" applyBorder="1" applyAlignment="1" applyProtection="1">
      <alignment horizontal="center" vertical="center" wrapText="1"/>
    </xf>
    <xf numFmtId="4" fontId="10" fillId="7" borderId="27" xfId="2" applyFont="1" applyFill="1" applyBorder="1" applyAlignment="1" applyProtection="1">
      <alignment horizontal="center" vertical="center" wrapText="1"/>
    </xf>
    <xf numFmtId="4" fontId="10" fillId="7" borderId="28" xfId="2" applyFont="1" applyFill="1" applyBorder="1" applyAlignment="1" applyProtection="1">
      <alignment horizontal="center" vertical="center" wrapText="1"/>
    </xf>
  </cellXfs>
  <cellStyles count="4">
    <cellStyle name="Normal_ChartUs" xfId="2"/>
    <cellStyle name="常规" xfId="0" builtinId="0"/>
    <cellStyle name="超链接" xfId="3" builtinId="8"/>
    <cellStyle name="千位分隔" xfId="1" builtinId="3"/>
  </cellStyles>
  <dxfs count="12">
    <dxf>
      <fill>
        <patternFill>
          <bgColor indexed="52"/>
        </patternFill>
      </fill>
    </dxf>
    <dxf>
      <fill>
        <patternFill>
          <bgColor indexed="52"/>
        </patternFill>
      </fill>
    </dxf>
    <dxf>
      <fill>
        <patternFill>
          <bgColor indexed="52"/>
        </patternFill>
      </fill>
    </dxf>
    <dxf>
      <fill>
        <patternFill>
          <bgColor indexed="52"/>
        </patternFill>
      </fill>
    </dxf>
    <dxf>
      <fill>
        <patternFill>
          <bgColor indexed="52"/>
        </patternFill>
      </fill>
    </dxf>
    <dxf>
      <fill>
        <patternFill>
          <bgColor indexed="22"/>
        </patternFill>
      </fill>
      <border>
        <left style="thin">
          <color indexed="28"/>
        </left>
        <right style="thin">
          <color indexed="28"/>
        </right>
      </border>
    </dxf>
    <dxf>
      <fill>
        <patternFill>
          <bgColor indexed="22"/>
        </patternFill>
      </fill>
      <border>
        <left style="thin">
          <color indexed="9"/>
        </left>
        <right style="thin">
          <color indexed="9"/>
        </right>
      </border>
    </dxf>
    <dxf>
      <fill>
        <patternFill patternType="darkUp">
          <fgColor indexed="31"/>
          <bgColor indexed="65"/>
        </patternFill>
      </fill>
      <border>
        <left/>
        <right/>
        <top style="thin">
          <color indexed="23"/>
        </top>
        <bottom style="thin">
          <color indexed="23"/>
        </bottom>
      </border>
    </dxf>
    <dxf>
      <fill>
        <patternFill patternType="solid">
          <fgColor indexed="64"/>
          <bgColor indexed="63"/>
        </patternFill>
      </fill>
      <border>
        <left/>
        <right/>
        <top style="thin">
          <color indexed="55"/>
        </top>
        <bottom style="thin">
          <color indexed="55"/>
        </bottom>
      </border>
    </dxf>
    <dxf>
      <font>
        <condense val="0"/>
        <extend val="0"/>
        <color indexed="8"/>
      </font>
      <fill>
        <patternFill>
          <bgColor indexed="22"/>
        </patternFill>
      </fill>
    </dxf>
    <dxf>
      <fill>
        <patternFill>
          <bgColor indexed="52"/>
        </patternFill>
      </fill>
    </dxf>
    <dxf>
      <fill>
        <patternFill>
          <bgColor indexed="22"/>
        </patternFill>
      </fill>
    </dxf>
  </dxfs>
  <tableStyles count="0" defaultTableStyle="TableStyleMedium2" defaultPivotStyle="PivotStyleLight16"/>
  <colors>
    <mruColors>
      <color rgb="FFED723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144553</xdr:colOff>
      <xdr:row>4</xdr:row>
      <xdr:rowOff>129979</xdr:rowOff>
    </xdr:from>
    <xdr:to>
      <xdr:col>12</xdr:col>
      <xdr:colOff>130905</xdr:colOff>
      <xdr:row>30</xdr:row>
      <xdr:rowOff>36422</xdr:rowOff>
    </xdr:to>
    <xdr:pic>
      <xdr:nvPicPr>
        <xdr:cNvPr id="2" name="图片 1" descr="海信集成示意图 V1.png"/>
        <xdr:cNvPicPr>
          <a:picLocks noChangeAspect="1"/>
        </xdr:cNvPicPr>
      </xdr:nvPicPr>
      <xdr:blipFill>
        <a:blip xmlns:r="http://schemas.openxmlformats.org/officeDocument/2006/relationships" r:embed="rId1" cstate="print"/>
        <a:stretch>
          <a:fillRect/>
        </a:stretch>
      </xdr:blipFill>
      <xdr:spPr>
        <a:xfrm>
          <a:off x="754153" y="831019"/>
          <a:ext cx="6691952" cy="4463203"/>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mailto:yingyu@s.meitianhui.com" TargetMode="External"/><Relationship Id="rId13" Type="http://schemas.openxmlformats.org/officeDocument/2006/relationships/hyperlink" Target="mailto:mingyu@sz.meitianhui.com" TargetMode="External"/><Relationship Id="rId3" Type="http://schemas.openxmlformats.org/officeDocument/2006/relationships/hyperlink" Target="mailto:minghui@sz.meitianhui.com" TargetMode="External"/><Relationship Id="rId7" Type="http://schemas.openxmlformats.org/officeDocument/2006/relationships/hyperlink" Target="mailto:shangguan@sz.meitianhui.com" TargetMode="External"/><Relationship Id="rId12" Type="http://schemas.openxmlformats.org/officeDocument/2006/relationships/hyperlink" Target="mailto:mubai@sz.meitianhui.com" TargetMode="External"/><Relationship Id="rId2" Type="http://schemas.openxmlformats.org/officeDocument/2006/relationships/hyperlink" Target="mailto:xuanji@sz.meitianhui.com" TargetMode="External"/><Relationship Id="rId16" Type="http://schemas.openxmlformats.org/officeDocument/2006/relationships/hyperlink" Target="mailto:luke@sz.meitianhui.com" TargetMode="External"/><Relationship Id="rId1" Type="http://schemas.openxmlformats.org/officeDocument/2006/relationships/hyperlink" Target="mailto:youzheng@sz.meitianhui.com" TargetMode="External"/><Relationship Id="rId6" Type="http://schemas.openxmlformats.org/officeDocument/2006/relationships/hyperlink" Target="mailto:tianyang@sz.meitianhui.com" TargetMode="External"/><Relationship Id="rId11" Type="http://schemas.openxmlformats.org/officeDocument/2006/relationships/hyperlink" Target="mailto:liuyang@sz.meitianhui.com" TargetMode="External"/><Relationship Id="rId5" Type="http://schemas.openxmlformats.org/officeDocument/2006/relationships/hyperlink" Target="mailto:ali@s.meitianhui.com" TargetMode="External"/><Relationship Id="rId15" Type="http://schemas.openxmlformats.org/officeDocument/2006/relationships/hyperlink" Target="mailto:dike@sz.meitianhui.com" TargetMode="External"/><Relationship Id="rId10" Type="http://schemas.openxmlformats.org/officeDocument/2006/relationships/hyperlink" Target="mailto:ximen@sz.meitianhui.com" TargetMode="External"/><Relationship Id="rId4" Type="http://schemas.openxmlformats.org/officeDocument/2006/relationships/hyperlink" Target="mailto:yuhui@sz.meitianhui.com" TargetMode="External"/><Relationship Id="rId9" Type="http://schemas.openxmlformats.org/officeDocument/2006/relationships/hyperlink" Target="mailto:feiyang@sz.meitianhui.com" TargetMode="External"/><Relationship Id="rId14" Type="http://schemas.openxmlformats.org/officeDocument/2006/relationships/hyperlink" Target="mailto:chuansheng@s.meitianhui.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22"/>
  <sheetViews>
    <sheetView workbookViewId="0"/>
  </sheetViews>
  <sheetFormatPr defaultColWidth="8.86328125" defaultRowHeight="13.9" x14ac:dyDescent="0.4"/>
  <cols>
    <col min="1" max="16384" width="8.86328125" style="1"/>
  </cols>
  <sheetData>
    <row r="3" spans="2:10" x14ac:dyDescent="0.4">
      <c r="B3" s="2" t="s">
        <v>0</v>
      </c>
    </row>
    <row r="4" spans="2:10" x14ac:dyDescent="0.4">
      <c r="B4" s="3" t="s">
        <v>1</v>
      </c>
    </row>
    <row r="6" spans="2:10" x14ac:dyDescent="0.4">
      <c r="B6" s="2" t="s">
        <v>2</v>
      </c>
    </row>
    <row r="8" spans="2:10" x14ac:dyDescent="0.4">
      <c r="B8" s="103" t="s">
        <v>166</v>
      </c>
      <c r="C8" s="104"/>
      <c r="D8" s="104"/>
      <c r="E8" s="104"/>
      <c r="F8" s="104"/>
      <c r="G8" s="104"/>
      <c r="H8" s="104"/>
      <c r="I8" s="104"/>
      <c r="J8" s="105"/>
    </row>
    <row r="9" spans="2:10" x14ac:dyDescent="0.4">
      <c r="B9" s="106"/>
      <c r="C9" s="107"/>
      <c r="D9" s="107"/>
      <c r="E9" s="107"/>
      <c r="F9" s="107"/>
      <c r="G9" s="107"/>
      <c r="H9" s="107"/>
      <c r="I9" s="107"/>
      <c r="J9" s="108"/>
    </row>
    <row r="10" spans="2:10" x14ac:dyDescent="0.4">
      <c r="B10" s="106"/>
      <c r="C10" s="107"/>
      <c r="D10" s="107"/>
      <c r="E10" s="107"/>
      <c r="F10" s="107"/>
      <c r="G10" s="107"/>
      <c r="H10" s="107"/>
      <c r="I10" s="107"/>
      <c r="J10" s="108"/>
    </row>
    <row r="11" spans="2:10" x14ac:dyDescent="0.4">
      <c r="B11" s="106"/>
      <c r="C11" s="107"/>
      <c r="D11" s="107"/>
      <c r="E11" s="107"/>
      <c r="F11" s="107"/>
      <c r="G11" s="107"/>
      <c r="H11" s="107"/>
      <c r="I11" s="107"/>
      <c r="J11" s="108"/>
    </row>
    <row r="12" spans="2:10" x14ac:dyDescent="0.4">
      <c r="B12" s="106"/>
      <c r="C12" s="107"/>
      <c r="D12" s="107"/>
      <c r="E12" s="107"/>
      <c r="F12" s="107"/>
      <c r="G12" s="107"/>
      <c r="H12" s="107"/>
      <c r="I12" s="107"/>
      <c r="J12" s="108"/>
    </row>
    <row r="13" spans="2:10" x14ac:dyDescent="0.4">
      <c r="B13" s="106"/>
      <c r="C13" s="107"/>
      <c r="D13" s="107"/>
      <c r="E13" s="107"/>
      <c r="F13" s="107"/>
      <c r="G13" s="107"/>
      <c r="H13" s="107"/>
      <c r="I13" s="107"/>
      <c r="J13" s="108"/>
    </row>
    <row r="14" spans="2:10" x14ac:dyDescent="0.4">
      <c r="B14" s="106"/>
      <c r="C14" s="107"/>
      <c r="D14" s="107"/>
      <c r="E14" s="107"/>
      <c r="F14" s="107"/>
      <c r="G14" s="107"/>
      <c r="H14" s="107"/>
      <c r="I14" s="107"/>
      <c r="J14" s="108"/>
    </row>
    <row r="15" spans="2:10" x14ac:dyDescent="0.4">
      <c r="B15" s="106"/>
      <c r="C15" s="107"/>
      <c r="D15" s="107"/>
      <c r="E15" s="107"/>
      <c r="F15" s="107"/>
      <c r="G15" s="107"/>
      <c r="H15" s="107"/>
      <c r="I15" s="107"/>
      <c r="J15" s="108"/>
    </row>
    <row r="16" spans="2:10" x14ac:dyDescent="0.4">
      <c r="B16" s="109"/>
      <c r="C16" s="110"/>
      <c r="D16" s="110"/>
      <c r="E16" s="110"/>
      <c r="F16" s="110"/>
      <c r="G16" s="110"/>
      <c r="H16" s="110"/>
      <c r="I16" s="110"/>
      <c r="J16" s="111"/>
    </row>
    <row r="18" spans="2:2" x14ac:dyDescent="0.4">
      <c r="B18" s="2" t="s">
        <v>27</v>
      </c>
    </row>
    <row r="19" spans="2:2" x14ac:dyDescent="0.4">
      <c r="B19" s="1" t="s">
        <v>3</v>
      </c>
    </row>
    <row r="21" spans="2:2" x14ac:dyDescent="0.4">
      <c r="B21" s="2" t="s">
        <v>4</v>
      </c>
    </row>
    <row r="22" spans="2:2" x14ac:dyDescent="0.4">
      <c r="B22" s="16" t="s">
        <v>290</v>
      </c>
    </row>
  </sheetData>
  <mergeCells count="1">
    <mergeCell ref="B8:J16"/>
  </mergeCells>
  <phoneticPr fontId="1" type="noConversion"/>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Y25"/>
  <sheetViews>
    <sheetView zoomScaleNormal="100" workbookViewId="0">
      <selection activeCell="K24" sqref="K24"/>
    </sheetView>
  </sheetViews>
  <sheetFormatPr defaultColWidth="8.86328125" defaultRowHeight="13.9" x14ac:dyDescent="0.4"/>
  <cols>
    <col min="1" max="2" width="2.53125" style="1" customWidth="1"/>
    <col min="3" max="4" width="8.86328125" style="1" customWidth="1"/>
    <col min="5" max="5" width="3.19921875" style="1" customWidth="1"/>
    <col min="6" max="7" width="8.86328125" style="1"/>
    <col min="8" max="8" width="3" style="1" customWidth="1"/>
    <col min="9" max="9" width="8.86328125" style="1"/>
    <col min="10" max="10" width="3.33203125" style="1" customWidth="1"/>
    <col min="11" max="11" width="11.19921875" style="1" customWidth="1"/>
    <col min="12" max="13" width="8.86328125" style="1"/>
    <col min="14" max="14" width="8.1328125" style="1" customWidth="1"/>
    <col min="15" max="16" width="8.86328125" style="1"/>
    <col min="17" max="17" width="3" style="1" customWidth="1"/>
    <col min="18" max="19" width="8.86328125" style="1"/>
    <col min="20" max="20" width="3" style="1" customWidth="1"/>
    <col min="21" max="22" width="8.86328125" style="1"/>
    <col min="23" max="23" width="3.33203125" style="1" customWidth="1"/>
    <col min="24" max="16384" width="8.86328125" style="1"/>
  </cols>
  <sheetData>
    <row r="1" spans="3:25" ht="14.25" thickBot="1" x14ac:dyDescent="0.45"/>
    <row r="2" spans="3:25" x14ac:dyDescent="0.4">
      <c r="K2" s="112" t="s">
        <v>272</v>
      </c>
      <c r="L2" s="113"/>
      <c r="M2" s="113"/>
      <c r="N2" s="114"/>
    </row>
    <row r="3" spans="3:25" ht="14.25" thickBot="1" x14ac:dyDescent="0.45">
      <c r="K3" s="115"/>
      <c r="L3" s="116"/>
      <c r="M3" s="116"/>
      <c r="N3" s="117"/>
    </row>
    <row r="4" spans="3:25" ht="14.25" thickBot="1" x14ac:dyDescent="0.45">
      <c r="M4" s="15"/>
    </row>
    <row r="5" spans="3:25" x14ac:dyDescent="0.4">
      <c r="L5" s="112" t="s">
        <v>26</v>
      </c>
      <c r="M5" s="114"/>
    </row>
    <row r="6" spans="3:25" ht="14.25" thickBot="1" x14ac:dyDescent="0.45">
      <c r="L6" s="115"/>
      <c r="M6" s="117"/>
    </row>
    <row r="7" spans="3:25" ht="14.25" thickBot="1" x14ac:dyDescent="0.45">
      <c r="M7" s="15"/>
    </row>
    <row r="8" spans="3:25" x14ac:dyDescent="0.4">
      <c r="L8" s="112" t="s">
        <v>56</v>
      </c>
      <c r="M8" s="114"/>
    </row>
    <row r="9" spans="3:25" ht="14.25" thickBot="1" x14ac:dyDescent="0.45">
      <c r="L9" s="115"/>
      <c r="M9" s="117"/>
    </row>
    <row r="10" spans="3:25" hidden="1" x14ac:dyDescent="0.4">
      <c r="M10" s="15"/>
    </row>
    <row r="11" spans="3:25" x14ac:dyDescent="0.4">
      <c r="D11" s="5"/>
      <c r="E11" s="5"/>
      <c r="F11" s="5"/>
      <c r="G11" s="5"/>
      <c r="H11" s="5"/>
      <c r="I11" s="5"/>
      <c r="J11" s="5"/>
      <c r="K11" s="5"/>
      <c r="L11" s="5"/>
      <c r="M11" s="6"/>
      <c r="N11" s="5"/>
      <c r="O11" s="5"/>
      <c r="P11" s="5"/>
      <c r="Q11" s="5"/>
      <c r="R11" s="5"/>
      <c r="T11" s="5"/>
      <c r="U11" s="5"/>
      <c r="V11" s="5"/>
      <c r="W11" s="5"/>
      <c r="X11" s="5"/>
    </row>
    <row r="12" spans="3:25" x14ac:dyDescent="0.4">
      <c r="D12" s="7"/>
      <c r="G12" s="7"/>
      <c r="J12" s="8"/>
      <c r="M12" s="8"/>
      <c r="P12" s="8"/>
      <c r="S12" s="8"/>
      <c r="V12" s="7"/>
      <c r="Y12" s="7"/>
    </row>
    <row r="13" spans="3:25" x14ac:dyDescent="0.4">
      <c r="D13" s="6"/>
      <c r="G13" s="6"/>
      <c r="J13" s="6"/>
      <c r="M13" s="6"/>
      <c r="P13" s="6"/>
      <c r="S13" s="6"/>
      <c r="V13" s="6"/>
      <c r="Y13" s="6"/>
    </row>
    <row r="14" spans="3:25" x14ac:dyDescent="0.4">
      <c r="C14" s="118" t="s">
        <v>7</v>
      </c>
      <c r="D14" s="119"/>
      <c r="F14" s="118" t="s">
        <v>9</v>
      </c>
      <c r="G14" s="119"/>
      <c r="I14" s="122" t="s">
        <v>11</v>
      </c>
      <c r="J14" s="123"/>
      <c r="L14" s="118" t="s">
        <v>264</v>
      </c>
      <c r="M14" s="119"/>
      <c r="O14" s="118" t="s">
        <v>15</v>
      </c>
      <c r="P14" s="119"/>
      <c r="R14" s="118" t="s">
        <v>19</v>
      </c>
      <c r="S14" s="119"/>
      <c r="U14" s="118" t="s">
        <v>6</v>
      </c>
      <c r="V14" s="119"/>
      <c r="X14" s="118" t="s">
        <v>23</v>
      </c>
      <c r="Y14" s="119"/>
    </row>
    <row r="15" spans="3:25" x14ac:dyDescent="0.4">
      <c r="C15" s="120"/>
      <c r="D15" s="121"/>
      <c r="F15" s="120"/>
      <c r="G15" s="121"/>
      <c r="I15" s="124"/>
      <c r="J15" s="125"/>
      <c r="L15" s="120"/>
      <c r="M15" s="121"/>
      <c r="O15" s="120"/>
      <c r="P15" s="121"/>
      <c r="R15" s="120"/>
      <c r="S15" s="121"/>
      <c r="U15" s="120"/>
      <c r="V15" s="121"/>
      <c r="X15" s="120"/>
      <c r="Y15" s="121"/>
    </row>
    <row r="16" spans="3:25" x14ac:dyDescent="0.4">
      <c r="D16" s="13"/>
      <c r="G16" s="13"/>
      <c r="H16" s="14"/>
      <c r="I16" s="14"/>
      <c r="J16" s="13"/>
      <c r="K16" s="14"/>
      <c r="L16" s="14"/>
      <c r="M16" s="13"/>
      <c r="N16" s="14"/>
      <c r="O16" s="14"/>
      <c r="P16" s="13"/>
      <c r="Q16" s="14"/>
      <c r="R16" s="14"/>
      <c r="S16" s="13"/>
      <c r="T16" s="14"/>
      <c r="U16" s="14"/>
      <c r="V16" s="13"/>
      <c r="Y16" s="8"/>
    </row>
    <row r="17" spans="4:25" x14ac:dyDescent="0.4">
      <c r="D17" s="12" t="s">
        <v>8</v>
      </c>
      <c r="G17" s="12" t="s">
        <v>10</v>
      </c>
      <c r="H17" s="14"/>
      <c r="I17" s="14"/>
      <c r="J17" s="12" t="s">
        <v>13</v>
      </c>
      <c r="K17" s="14"/>
      <c r="L17" s="14"/>
      <c r="M17" s="10" t="s">
        <v>22</v>
      </c>
      <c r="N17" s="14"/>
      <c r="O17" s="14"/>
      <c r="P17" s="12" t="s">
        <v>16</v>
      </c>
      <c r="Q17" s="14"/>
      <c r="R17" s="14"/>
      <c r="S17" s="12" t="s">
        <v>20</v>
      </c>
      <c r="T17" s="14"/>
      <c r="U17" s="14"/>
      <c r="V17" s="12" t="s">
        <v>17</v>
      </c>
      <c r="Y17" s="7" t="s">
        <v>24</v>
      </c>
    </row>
    <row r="18" spans="4:25" x14ac:dyDescent="0.4">
      <c r="D18" s="7" t="s">
        <v>55</v>
      </c>
      <c r="G18" s="12" t="s">
        <v>12</v>
      </c>
      <c r="H18" s="14"/>
      <c r="I18" s="14"/>
      <c r="J18" s="12" t="s">
        <v>14</v>
      </c>
      <c r="K18" s="14"/>
      <c r="L18" s="14"/>
      <c r="M18" s="10" t="s">
        <v>57</v>
      </c>
      <c r="N18" s="14"/>
      <c r="O18" s="14"/>
      <c r="P18" s="10" t="s">
        <v>54</v>
      </c>
      <c r="Q18" s="14"/>
      <c r="R18" s="14"/>
      <c r="S18" s="10" t="s">
        <v>21</v>
      </c>
      <c r="T18" s="14"/>
      <c r="U18" s="14"/>
      <c r="V18" s="10" t="s">
        <v>18</v>
      </c>
      <c r="Y18" s="7" t="s">
        <v>25</v>
      </c>
    </row>
    <row r="19" spans="4:25" x14ac:dyDescent="0.4">
      <c r="G19" s="14"/>
      <c r="H19" s="14"/>
      <c r="I19" s="14"/>
      <c r="J19" s="14"/>
      <c r="K19" s="14"/>
      <c r="L19" s="14"/>
      <c r="M19" s="12" t="s">
        <v>265</v>
      </c>
      <c r="N19" s="14"/>
      <c r="O19" s="14"/>
      <c r="P19" s="14"/>
      <c r="Q19" s="14"/>
      <c r="R19" s="14"/>
      <c r="S19" s="14"/>
      <c r="T19" s="14"/>
      <c r="U19" s="70"/>
      <c r="V19" s="69"/>
    </row>
    <row r="20" spans="4:25" x14ac:dyDescent="0.4">
      <c r="G20" s="14"/>
      <c r="H20" s="14"/>
      <c r="I20" s="14"/>
      <c r="J20" s="14"/>
      <c r="K20" s="14"/>
      <c r="L20" s="14"/>
      <c r="M20" s="12" t="s">
        <v>270</v>
      </c>
      <c r="N20" s="14"/>
      <c r="O20" s="14"/>
      <c r="P20" s="14"/>
      <c r="Q20" s="14"/>
      <c r="R20" s="14"/>
      <c r="S20" s="14"/>
      <c r="T20" s="14"/>
      <c r="U20" s="14"/>
      <c r="V20" s="14"/>
    </row>
    <row r="21" spans="4:25" x14ac:dyDescent="0.4">
      <c r="G21" s="14"/>
      <c r="H21" s="14"/>
      <c r="I21" s="14"/>
      <c r="J21" s="14"/>
      <c r="K21" s="14"/>
      <c r="L21" s="14"/>
      <c r="M21" s="12" t="s">
        <v>271</v>
      </c>
      <c r="N21" s="14"/>
      <c r="O21" s="14"/>
      <c r="P21" s="14"/>
      <c r="Q21" s="14"/>
      <c r="R21" s="14"/>
      <c r="S21" s="14"/>
      <c r="T21" s="14"/>
      <c r="U21" s="14"/>
      <c r="V21" s="14"/>
    </row>
    <row r="22" spans="4:25" x14ac:dyDescent="0.4">
      <c r="G22" s="14"/>
      <c r="H22" s="14"/>
      <c r="I22" s="14"/>
      <c r="J22" s="14"/>
      <c r="K22" s="14"/>
      <c r="L22" s="14"/>
      <c r="M22" s="7" t="s">
        <v>266</v>
      </c>
      <c r="N22" s="14"/>
      <c r="O22" s="14"/>
      <c r="P22" s="14"/>
      <c r="Q22" s="14"/>
      <c r="R22" s="14"/>
      <c r="S22" s="14"/>
      <c r="T22" s="14"/>
      <c r="U22" s="14"/>
      <c r="V22" s="14"/>
    </row>
    <row r="23" spans="4:25" x14ac:dyDescent="0.4">
      <c r="G23" s="14"/>
      <c r="H23" s="14"/>
      <c r="I23" s="14"/>
      <c r="J23" s="14"/>
      <c r="K23" s="14"/>
      <c r="L23" s="14"/>
      <c r="M23" s="12" t="s">
        <v>267</v>
      </c>
      <c r="N23" s="14"/>
      <c r="O23" s="14"/>
      <c r="P23" s="14"/>
      <c r="Q23" s="14"/>
      <c r="R23" s="14"/>
      <c r="S23" s="14"/>
      <c r="T23" s="14"/>
      <c r="U23" s="14"/>
      <c r="V23" s="14"/>
    </row>
    <row r="24" spans="4:25" x14ac:dyDescent="0.4">
      <c r="M24" s="12" t="s">
        <v>268</v>
      </c>
    </row>
    <row r="25" spans="4:25" x14ac:dyDescent="0.4">
      <c r="G25" s="11"/>
      <c r="M25" s="7" t="s">
        <v>269</v>
      </c>
    </row>
  </sheetData>
  <mergeCells count="11">
    <mergeCell ref="K2:N3"/>
    <mergeCell ref="U14:V15"/>
    <mergeCell ref="L5:M6"/>
    <mergeCell ref="C14:D15"/>
    <mergeCell ref="X14:Y15"/>
    <mergeCell ref="F14:G15"/>
    <mergeCell ref="I14:J15"/>
    <mergeCell ref="L14:M15"/>
    <mergeCell ref="O14:P15"/>
    <mergeCell ref="R14:S15"/>
    <mergeCell ref="L8:M9"/>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heetViews>
  <sheetFormatPr defaultColWidth="9" defaultRowHeight="13.9" x14ac:dyDescent="0.4"/>
  <cols>
    <col min="1" max="1" width="5.53125" style="83" bestFit="1" customWidth="1"/>
    <col min="2" max="2" width="30.46484375" style="83" customWidth="1"/>
    <col min="3" max="3" width="11.46484375" style="83" bestFit="1" customWidth="1"/>
    <col min="4" max="4" width="12.53125" style="83" bestFit="1" customWidth="1"/>
    <col min="5" max="5" width="30" style="83" bestFit="1" customWidth="1"/>
    <col min="6" max="16384" width="9" style="83"/>
  </cols>
  <sheetData>
    <row r="1" spans="1:6" ht="14.25" thickBot="1" x14ac:dyDescent="0.45">
      <c r="A1" s="71" t="s">
        <v>5</v>
      </c>
      <c r="B1" s="71" t="s">
        <v>59</v>
      </c>
      <c r="C1" s="71" t="s">
        <v>60</v>
      </c>
      <c r="D1" s="71" t="s">
        <v>61</v>
      </c>
      <c r="E1" s="71" t="s">
        <v>58</v>
      </c>
    </row>
    <row r="2" spans="1:6" ht="14.25" thickTop="1" x14ac:dyDescent="0.4">
      <c r="A2" s="84" t="s">
        <v>62</v>
      </c>
      <c r="B2" s="84" t="s">
        <v>114</v>
      </c>
      <c r="C2" s="85" t="s">
        <v>63</v>
      </c>
      <c r="D2" s="84"/>
      <c r="E2" s="84"/>
      <c r="F2" s="86"/>
    </row>
    <row r="3" spans="1:6" x14ac:dyDescent="0.4">
      <c r="A3" s="87" t="s">
        <v>64</v>
      </c>
      <c r="B3" s="87" t="s">
        <v>65</v>
      </c>
      <c r="C3" s="88" t="s">
        <v>63</v>
      </c>
      <c r="D3" s="87">
        <v>18606969690</v>
      </c>
      <c r="E3" s="89" t="s">
        <v>66</v>
      </c>
      <c r="F3" s="86"/>
    </row>
    <row r="4" spans="1:6" x14ac:dyDescent="0.4">
      <c r="A4" s="86" t="s">
        <v>111</v>
      </c>
      <c r="B4" s="86" t="s">
        <v>115</v>
      </c>
      <c r="C4" s="90" t="s">
        <v>106</v>
      </c>
      <c r="D4" s="86">
        <v>13823772949</v>
      </c>
      <c r="E4" s="91" t="s">
        <v>116</v>
      </c>
      <c r="F4" s="86"/>
    </row>
    <row r="5" spans="1:6" x14ac:dyDescent="0.4">
      <c r="A5" s="92" t="s">
        <v>67</v>
      </c>
      <c r="B5" s="92" t="s">
        <v>68</v>
      </c>
      <c r="C5" s="88" t="s">
        <v>63</v>
      </c>
      <c r="D5" s="87">
        <v>13923743107</v>
      </c>
      <c r="E5" s="89" t="s">
        <v>69</v>
      </c>
      <c r="F5" s="86"/>
    </row>
    <row r="6" spans="1:6" x14ac:dyDescent="0.4">
      <c r="A6" s="93" t="s">
        <v>70</v>
      </c>
      <c r="B6" s="86" t="s">
        <v>71</v>
      </c>
      <c r="C6" s="90" t="s">
        <v>72</v>
      </c>
      <c r="D6" s="86">
        <v>17092042215</v>
      </c>
      <c r="E6" s="91" t="s">
        <v>73</v>
      </c>
      <c r="F6" s="86"/>
    </row>
    <row r="7" spans="1:6" x14ac:dyDescent="0.4">
      <c r="A7" s="93" t="s">
        <v>74</v>
      </c>
      <c r="B7" s="86" t="s">
        <v>71</v>
      </c>
      <c r="C7" s="90" t="s">
        <v>75</v>
      </c>
      <c r="D7" s="86">
        <v>13916344697</v>
      </c>
      <c r="E7" s="86"/>
      <c r="F7" s="86"/>
    </row>
    <row r="8" spans="1:6" x14ac:dyDescent="0.4">
      <c r="A8" s="86" t="s">
        <v>76</v>
      </c>
      <c r="B8" s="86" t="s">
        <v>77</v>
      </c>
      <c r="C8" s="86" t="s">
        <v>78</v>
      </c>
      <c r="D8" s="86">
        <v>18118489998</v>
      </c>
      <c r="E8" s="91" t="s">
        <v>79</v>
      </c>
      <c r="F8" s="86"/>
    </row>
    <row r="9" spans="1:6" x14ac:dyDescent="0.4">
      <c r="A9" s="86" t="s">
        <v>80</v>
      </c>
      <c r="B9" s="86" t="s">
        <v>77</v>
      </c>
      <c r="C9" s="90" t="s">
        <v>81</v>
      </c>
      <c r="D9" s="86">
        <v>15920005948</v>
      </c>
      <c r="E9" s="91" t="s">
        <v>82</v>
      </c>
      <c r="F9" s="86"/>
    </row>
    <row r="10" spans="1:6" x14ac:dyDescent="0.4">
      <c r="A10" s="86" t="s">
        <v>83</v>
      </c>
      <c r="B10" s="86" t="s">
        <v>84</v>
      </c>
      <c r="C10" s="90" t="s">
        <v>85</v>
      </c>
      <c r="D10" s="86">
        <v>18665163325</v>
      </c>
      <c r="E10" s="91" t="s">
        <v>86</v>
      </c>
      <c r="F10" s="86"/>
    </row>
    <row r="11" spans="1:6" x14ac:dyDescent="0.4">
      <c r="A11" s="86" t="s">
        <v>87</v>
      </c>
      <c r="B11" s="86" t="s">
        <v>84</v>
      </c>
      <c r="C11" s="86" t="s">
        <v>88</v>
      </c>
      <c r="D11" s="86">
        <v>15818563123</v>
      </c>
      <c r="E11" s="91" t="s">
        <v>89</v>
      </c>
      <c r="F11" s="86"/>
    </row>
    <row r="12" spans="1:6" x14ac:dyDescent="0.4">
      <c r="A12" s="86" t="s">
        <v>90</v>
      </c>
      <c r="B12" s="86" t="s">
        <v>91</v>
      </c>
      <c r="C12" s="94" t="s">
        <v>92</v>
      </c>
      <c r="D12" s="86">
        <v>13530582026</v>
      </c>
      <c r="E12" s="91" t="s">
        <v>93</v>
      </c>
      <c r="F12" s="86"/>
    </row>
    <row r="13" spans="1:6" x14ac:dyDescent="0.4">
      <c r="A13" s="86" t="s">
        <v>94</v>
      </c>
      <c r="B13" s="86" t="s">
        <v>91</v>
      </c>
      <c r="C13" s="90" t="s">
        <v>92</v>
      </c>
      <c r="D13" s="86">
        <v>15099925361</v>
      </c>
      <c r="E13" s="91" t="s">
        <v>95</v>
      </c>
      <c r="F13" s="86"/>
    </row>
    <row r="14" spans="1:6" x14ac:dyDescent="0.4">
      <c r="A14" s="86" t="s">
        <v>96</v>
      </c>
      <c r="B14" s="86" t="s">
        <v>97</v>
      </c>
      <c r="C14" s="86" t="s">
        <v>88</v>
      </c>
      <c r="D14" s="86">
        <v>13925737853</v>
      </c>
      <c r="E14" s="91" t="s">
        <v>98</v>
      </c>
      <c r="F14" s="86"/>
    </row>
    <row r="15" spans="1:6" x14ac:dyDescent="0.4">
      <c r="A15" s="86" t="s">
        <v>99</v>
      </c>
      <c r="B15" s="86" t="s">
        <v>97</v>
      </c>
      <c r="C15" s="90" t="s">
        <v>100</v>
      </c>
      <c r="D15" s="86">
        <v>13538987714</v>
      </c>
      <c r="E15" s="91" t="s">
        <v>101</v>
      </c>
      <c r="F15" s="86"/>
    </row>
    <row r="16" spans="1:6" x14ac:dyDescent="0.4">
      <c r="A16" s="86" t="s">
        <v>102</v>
      </c>
      <c r="B16" s="86" t="s">
        <v>103</v>
      </c>
      <c r="C16" s="90" t="s">
        <v>100</v>
      </c>
      <c r="D16" s="86">
        <v>13684989253</v>
      </c>
      <c r="E16" s="91" t="s">
        <v>104</v>
      </c>
      <c r="F16" s="86"/>
    </row>
    <row r="17" spans="1:6" x14ac:dyDescent="0.4">
      <c r="A17" s="86" t="s">
        <v>105</v>
      </c>
      <c r="B17" s="86" t="s">
        <v>103</v>
      </c>
      <c r="C17" s="90" t="s">
        <v>106</v>
      </c>
      <c r="D17" s="86">
        <v>13603065105</v>
      </c>
      <c r="E17" s="91" t="s">
        <v>117</v>
      </c>
      <c r="F17" s="86"/>
    </row>
    <row r="18" spans="1:6" x14ac:dyDescent="0.4">
      <c r="A18" s="86" t="s">
        <v>107</v>
      </c>
      <c r="B18" s="86" t="s">
        <v>108</v>
      </c>
      <c r="C18" s="90" t="s">
        <v>100</v>
      </c>
      <c r="D18" s="86">
        <v>13802911978</v>
      </c>
      <c r="E18" s="91" t="s">
        <v>118</v>
      </c>
      <c r="F18" s="86"/>
    </row>
    <row r="19" spans="1:6" x14ac:dyDescent="0.4">
      <c r="A19" s="86" t="s">
        <v>109</v>
      </c>
      <c r="B19" s="86" t="s">
        <v>108</v>
      </c>
      <c r="C19" s="90" t="s">
        <v>100</v>
      </c>
      <c r="D19" s="86">
        <v>13728766389</v>
      </c>
      <c r="E19" s="91" t="s">
        <v>110</v>
      </c>
      <c r="F19" s="86"/>
    </row>
    <row r="20" spans="1:6" x14ac:dyDescent="0.4">
      <c r="A20" s="90" t="s">
        <v>113</v>
      </c>
      <c r="B20" s="86" t="s">
        <v>112</v>
      </c>
      <c r="C20" s="90" t="s">
        <v>106</v>
      </c>
      <c r="D20" s="86">
        <v>13510949377</v>
      </c>
      <c r="E20" s="91" t="s">
        <v>119</v>
      </c>
      <c r="F20" s="86"/>
    </row>
    <row r="21" spans="1:6" x14ac:dyDescent="0.4">
      <c r="A21" s="83" t="s">
        <v>265</v>
      </c>
      <c r="B21" s="86" t="s">
        <v>112</v>
      </c>
      <c r="C21" s="83" t="s">
        <v>289</v>
      </c>
    </row>
  </sheetData>
  <phoneticPr fontId="1" type="noConversion"/>
  <hyperlinks>
    <hyperlink ref="E8" r:id="rId1"/>
    <hyperlink ref="E6" r:id="rId2"/>
    <hyperlink ref="E10" r:id="rId3"/>
    <hyperlink ref="E11" r:id="rId4"/>
    <hyperlink ref="E4" r:id="rId5"/>
    <hyperlink ref="E19" r:id="rId6"/>
    <hyperlink ref="E18" r:id="rId7"/>
    <hyperlink ref="E17" r:id="rId8"/>
    <hyperlink ref="E16" r:id="rId9"/>
    <hyperlink ref="E15" r:id="rId10"/>
    <hyperlink ref="E14" r:id="rId11"/>
    <hyperlink ref="E13" r:id="rId12"/>
    <hyperlink ref="E12" r:id="rId13"/>
    <hyperlink ref="E20" r:id="rId14"/>
    <hyperlink ref="E5" r:id="rId15"/>
    <hyperlink ref="E3" r:id="rId1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0"/>
  <sheetViews>
    <sheetView workbookViewId="0"/>
  </sheetViews>
  <sheetFormatPr defaultColWidth="27.1328125" defaultRowHeight="13.9" x14ac:dyDescent="0.4"/>
  <cols>
    <col min="1" max="1" width="27.1328125" style="98"/>
    <col min="2" max="2" width="87.1328125" style="100" bestFit="1" customWidth="1"/>
    <col min="3" max="16384" width="27.1328125" style="100"/>
  </cols>
  <sheetData>
    <row r="1" spans="1:2" s="97" customFormat="1" ht="20.25" x14ac:dyDescent="0.4">
      <c r="A1" s="95" t="s">
        <v>167</v>
      </c>
      <c r="B1" s="96" t="s">
        <v>228</v>
      </c>
    </row>
    <row r="2" spans="1:2" x14ac:dyDescent="0.4">
      <c r="A2" s="98" t="s">
        <v>168</v>
      </c>
      <c r="B2" s="99" t="s">
        <v>169</v>
      </c>
    </row>
    <row r="3" spans="1:2" x14ac:dyDescent="0.4">
      <c r="B3" s="99" t="s">
        <v>170</v>
      </c>
    </row>
    <row r="4" spans="1:2" x14ac:dyDescent="0.4">
      <c r="B4" s="99" t="s">
        <v>171</v>
      </c>
    </row>
    <row r="5" spans="1:2" x14ac:dyDescent="0.4">
      <c r="B5" s="99" t="s">
        <v>172</v>
      </c>
    </row>
    <row r="6" spans="1:2" x14ac:dyDescent="0.4">
      <c r="B6" s="99" t="s">
        <v>173</v>
      </c>
    </row>
    <row r="7" spans="1:2" x14ac:dyDescent="0.4">
      <c r="B7" s="99"/>
    </row>
    <row r="8" spans="1:2" x14ac:dyDescent="0.4">
      <c r="A8" s="101" t="s">
        <v>229</v>
      </c>
      <c r="B8" s="99" t="s">
        <v>230</v>
      </c>
    </row>
    <row r="9" spans="1:2" x14ac:dyDescent="0.4">
      <c r="A9" s="101"/>
      <c r="B9" s="99" t="s">
        <v>174</v>
      </c>
    </row>
    <row r="10" spans="1:2" x14ac:dyDescent="0.4">
      <c r="B10" s="99" t="s">
        <v>175</v>
      </c>
    </row>
    <row r="11" spans="1:2" x14ac:dyDescent="0.4">
      <c r="B11" s="99" t="s">
        <v>176</v>
      </c>
    </row>
    <row r="12" spans="1:2" x14ac:dyDescent="0.4">
      <c r="B12" s="99" t="s">
        <v>231</v>
      </c>
    </row>
    <row r="13" spans="1:2" x14ac:dyDescent="0.4">
      <c r="B13" s="99" t="s">
        <v>177</v>
      </c>
    </row>
    <row r="14" spans="1:2" x14ac:dyDescent="0.4">
      <c r="B14" s="99" t="s">
        <v>178</v>
      </c>
    </row>
    <row r="15" spans="1:2" x14ac:dyDescent="0.4">
      <c r="B15" s="99" t="s">
        <v>232</v>
      </c>
    </row>
    <row r="16" spans="1:2" x14ac:dyDescent="0.4">
      <c r="B16" s="99" t="s">
        <v>179</v>
      </c>
    </row>
    <row r="17" spans="1:2" x14ac:dyDescent="0.4">
      <c r="B17" s="99" t="s">
        <v>180</v>
      </c>
    </row>
    <row r="18" spans="1:2" x14ac:dyDescent="0.4">
      <c r="B18" s="99"/>
    </row>
    <row r="19" spans="1:2" x14ac:dyDescent="0.4">
      <c r="A19" s="98" t="s">
        <v>181</v>
      </c>
      <c r="B19" s="99" t="s">
        <v>233</v>
      </c>
    </row>
    <row r="20" spans="1:2" x14ac:dyDescent="0.4">
      <c r="B20" s="99" t="s">
        <v>182</v>
      </c>
    </row>
    <row r="21" spans="1:2" x14ac:dyDescent="0.4">
      <c r="B21" s="99" t="s">
        <v>234</v>
      </c>
    </row>
    <row r="22" spans="1:2" x14ac:dyDescent="0.4">
      <c r="B22" s="99" t="s">
        <v>235</v>
      </c>
    </row>
    <row r="23" spans="1:2" x14ac:dyDescent="0.4">
      <c r="B23" s="99" t="s">
        <v>183</v>
      </c>
    </row>
    <row r="24" spans="1:2" x14ac:dyDescent="0.4">
      <c r="B24" s="99" t="s">
        <v>184</v>
      </c>
    </row>
    <row r="25" spans="1:2" x14ac:dyDescent="0.4">
      <c r="B25" s="99" t="s">
        <v>185</v>
      </c>
    </row>
    <row r="26" spans="1:2" x14ac:dyDescent="0.4">
      <c r="B26" s="99" t="s">
        <v>186</v>
      </c>
    </row>
    <row r="27" spans="1:2" x14ac:dyDescent="0.4">
      <c r="B27" s="99" t="s">
        <v>187</v>
      </c>
    </row>
    <row r="28" spans="1:2" x14ac:dyDescent="0.4">
      <c r="B28" s="99" t="s">
        <v>188</v>
      </c>
    </row>
    <row r="29" spans="1:2" x14ac:dyDescent="0.4">
      <c r="B29" s="99" t="s">
        <v>236</v>
      </c>
    </row>
    <row r="30" spans="1:2" x14ac:dyDescent="0.4">
      <c r="B30" s="99" t="s">
        <v>237</v>
      </c>
    </row>
    <row r="31" spans="1:2" x14ac:dyDescent="0.4">
      <c r="B31" s="99"/>
    </row>
    <row r="32" spans="1:2" x14ac:dyDescent="0.4">
      <c r="A32" s="98" t="s">
        <v>238</v>
      </c>
      <c r="B32" s="99" t="s">
        <v>189</v>
      </c>
    </row>
    <row r="33" spans="1:2" x14ac:dyDescent="0.4">
      <c r="A33" s="98" t="s">
        <v>190</v>
      </c>
      <c r="B33" s="99" t="s">
        <v>191</v>
      </c>
    </row>
    <row r="34" spans="1:2" x14ac:dyDescent="0.4">
      <c r="B34" s="99" t="s">
        <v>192</v>
      </c>
    </row>
    <row r="35" spans="1:2" x14ac:dyDescent="0.4">
      <c r="B35" s="99" t="s">
        <v>193</v>
      </c>
    </row>
    <row r="36" spans="1:2" x14ac:dyDescent="0.4">
      <c r="B36" s="99" t="s">
        <v>194</v>
      </c>
    </row>
    <row r="37" spans="1:2" x14ac:dyDescent="0.4">
      <c r="B37" s="99" t="s">
        <v>195</v>
      </c>
    </row>
    <row r="38" spans="1:2" x14ac:dyDescent="0.4">
      <c r="B38" s="99" t="s">
        <v>196</v>
      </c>
    </row>
    <row r="39" spans="1:2" x14ac:dyDescent="0.4">
      <c r="B39" s="99" t="s">
        <v>239</v>
      </c>
    </row>
    <row r="40" spans="1:2" x14ac:dyDescent="0.4">
      <c r="B40" s="99" t="s">
        <v>197</v>
      </c>
    </row>
    <row r="41" spans="1:2" x14ac:dyDescent="0.4">
      <c r="B41" s="99"/>
    </row>
    <row r="42" spans="1:2" x14ac:dyDescent="0.4">
      <c r="A42" s="98" t="s">
        <v>238</v>
      </c>
      <c r="B42" s="99" t="s">
        <v>189</v>
      </c>
    </row>
    <row r="43" spans="1:2" x14ac:dyDescent="0.4">
      <c r="A43" s="98" t="s">
        <v>198</v>
      </c>
      <c r="B43" s="99" t="s">
        <v>240</v>
      </c>
    </row>
    <row r="44" spans="1:2" x14ac:dyDescent="0.4">
      <c r="B44" s="99" t="s">
        <v>241</v>
      </c>
    </row>
    <row r="45" spans="1:2" x14ac:dyDescent="0.4">
      <c r="B45" s="99" t="s">
        <v>242</v>
      </c>
    </row>
    <row r="46" spans="1:2" x14ac:dyDescent="0.4">
      <c r="B46" s="99" t="s">
        <v>243</v>
      </c>
    </row>
    <row r="47" spans="1:2" x14ac:dyDescent="0.4">
      <c r="B47" s="99" t="s">
        <v>244</v>
      </c>
    </row>
    <row r="48" spans="1:2" x14ac:dyDescent="0.4">
      <c r="B48" s="99"/>
    </row>
    <row r="49" spans="1:2" x14ac:dyDescent="0.4">
      <c r="A49" s="98" t="s">
        <v>245</v>
      </c>
      <c r="B49" s="99" t="s">
        <v>189</v>
      </c>
    </row>
    <row r="50" spans="1:2" x14ac:dyDescent="0.4">
      <c r="A50" s="98" t="s">
        <v>199</v>
      </c>
      <c r="B50" s="99" t="s">
        <v>200</v>
      </c>
    </row>
    <row r="51" spans="1:2" x14ac:dyDescent="0.4">
      <c r="A51" s="98" t="s">
        <v>246</v>
      </c>
      <c r="B51" s="99" t="s">
        <v>247</v>
      </c>
    </row>
    <row r="52" spans="1:2" x14ac:dyDescent="0.4">
      <c r="B52" s="99" t="s">
        <v>248</v>
      </c>
    </row>
    <row r="53" spans="1:2" x14ac:dyDescent="0.4">
      <c r="B53" s="99" t="s">
        <v>201</v>
      </c>
    </row>
    <row r="54" spans="1:2" x14ac:dyDescent="0.4">
      <c r="B54" s="99" t="s">
        <v>202</v>
      </c>
    </row>
    <row r="55" spans="1:2" x14ac:dyDescent="0.4">
      <c r="B55" s="99" t="s">
        <v>203</v>
      </c>
    </row>
    <row r="56" spans="1:2" x14ac:dyDescent="0.4">
      <c r="B56" s="99"/>
    </row>
    <row r="57" spans="1:2" x14ac:dyDescent="0.4">
      <c r="A57" s="98" t="s">
        <v>204</v>
      </c>
      <c r="B57" s="99" t="s">
        <v>189</v>
      </c>
    </row>
    <row r="58" spans="1:2" x14ac:dyDescent="0.4">
      <c r="A58" s="98" t="s">
        <v>249</v>
      </c>
      <c r="B58" s="99" t="s">
        <v>205</v>
      </c>
    </row>
    <row r="59" spans="1:2" x14ac:dyDescent="0.4">
      <c r="A59" s="98" t="s">
        <v>206</v>
      </c>
      <c r="B59" s="99" t="s">
        <v>247</v>
      </c>
    </row>
    <row r="60" spans="1:2" x14ac:dyDescent="0.4">
      <c r="B60" s="99" t="s">
        <v>248</v>
      </c>
    </row>
    <row r="61" spans="1:2" x14ac:dyDescent="0.4">
      <c r="B61" s="99" t="s">
        <v>207</v>
      </c>
    </row>
    <row r="62" spans="1:2" x14ac:dyDescent="0.4">
      <c r="B62" s="99" t="s">
        <v>202</v>
      </c>
    </row>
    <row r="63" spans="1:2" x14ac:dyDescent="0.4">
      <c r="B63" s="99" t="s">
        <v>203</v>
      </c>
    </row>
    <row r="64" spans="1:2" x14ac:dyDescent="0.4">
      <c r="B64" s="99"/>
    </row>
    <row r="65" spans="1:2" x14ac:dyDescent="0.4">
      <c r="A65" s="98" t="s">
        <v>208</v>
      </c>
      <c r="B65" s="99" t="s">
        <v>189</v>
      </c>
    </row>
    <row r="66" spans="1:2" x14ac:dyDescent="0.4">
      <c r="A66" s="98" t="s">
        <v>209</v>
      </c>
      <c r="B66" s="99" t="s">
        <v>210</v>
      </c>
    </row>
    <row r="67" spans="1:2" x14ac:dyDescent="0.4">
      <c r="A67" s="98" t="s">
        <v>211</v>
      </c>
      <c r="B67" s="99" t="s">
        <v>212</v>
      </c>
    </row>
    <row r="68" spans="1:2" x14ac:dyDescent="0.4">
      <c r="B68" s="99" t="s">
        <v>248</v>
      </c>
    </row>
    <row r="69" spans="1:2" x14ac:dyDescent="0.4">
      <c r="B69" s="99" t="s">
        <v>250</v>
      </c>
    </row>
    <row r="70" spans="1:2" x14ac:dyDescent="0.4">
      <c r="B70" s="99" t="s">
        <v>202</v>
      </c>
    </row>
    <row r="71" spans="1:2" x14ac:dyDescent="0.4">
      <c r="B71" s="99"/>
    </row>
    <row r="72" spans="1:2" x14ac:dyDescent="0.4">
      <c r="A72" s="98" t="s">
        <v>213</v>
      </c>
      <c r="B72" s="99" t="s">
        <v>189</v>
      </c>
    </row>
    <row r="73" spans="1:2" x14ac:dyDescent="0.4">
      <c r="A73" s="98" t="s">
        <v>214</v>
      </c>
      <c r="B73" s="99" t="s">
        <v>215</v>
      </c>
    </row>
    <row r="74" spans="1:2" x14ac:dyDescent="0.4">
      <c r="A74" s="98" t="s">
        <v>251</v>
      </c>
      <c r="B74" s="99" t="s">
        <v>216</v>
      </c>
    </row>
    <row r="75" spans="1:2" x14ac:dyDescent="0.4">
      <c r="B75" s="99" t="s">
        <v>248</v>
      </c>
    </row>
    <row r="76" spans="1:2" x14ac:dyDescent="0.4">
      <c r="B76" s="99" t="s">
        <v>252</v>
      </c>
    </row>
    <row r="77" spans="1:2" x14ac:dyDescent="0.4">
      <c r="B77" s="99" t="s">
        <v>202</v>
      </c>
    </row>
    <row r="78" spans="1:2" x14ac:dyDescent="0.4">
      <c r="B78" s="102" t="s">
        <v>217</v>
      </c>
    </row>
    <row r="79" spans="1:2" x14ac:dyDescent="0.4">
      <c r="B79" s="102" t="s">
        <v>218</v>
      </c>
    </row>
    <row r="80" spans="1:2" x14ac:dyDescent="0.4">
      <c r="B80" s="102" t="s">
        <v>253</v>
      </c>
    </row>
    <row r="81" spans="1:2" x14ac:dyDescent="0.4">
      <c r="B81" s="102"/>
    </row>
    <row r="82" spans="1:2" x14ac:dyDescent="0.4">
      <c r="A82" s="98" t="s">
        <v>254</v>
      </c>
      <c r="B82" s="99" t="s">
        <v>189</v>
      </c>
    </row>
    <row r="83" spans="1:2" x14ac:dyDescent="0.4">
      <c r="A83" s="98" t="s">
        <v>219</v>
      </c>
      <c r="B83" s="99" t="s">
        <v>220</v>
      </c>
    </row>
    <row r="84" spans="1:2" x14ac:dyDescent="0.4">
      <c r="A84" s="98" t="s">
        <v>255</v>
      </c>
      <c r="B84" s="99" t="s">
        <v>256</v>
      </c>
    </row>
    <row r="85" spans="1:2" x14ac:dyDescent="0.4">
      <c r="B85" s="99" t="s">
        <v>248</v>
      </c>
    </row>
    <row r="86" spans="1:2" x14ac:dyDescent="0.4">
      <c r="A86" s="100"/>
      <c r="B86" s="99" t="s">
        <v>257</v>
      </c>
    </row>
    <row r="87" spans="1:2" x14ac:dyDescent="0.4">
      <c r="A87" s="100"/>
      <c r="B87" s="99" t="s">
        <v>202</v>
      </c>
    </row>
    <row r="88" spans="1:2" x14ac:dyDescent="0.4">
      <c r="A88" s="100"/>
      <c r="B88" s="102" t="s">
        <v>258</v>
      </c>
    </row>
    <row r="89" spans="1:2" x14ac:dyDescent="0.4">
      <c r="A89" s="100"/>
      <c r="B89" s="102" t="s">
        <v>218</v>
      </c>
    </row>
    <row r="90" spans="1:2" x14ac:dyDescent="0.4">
      <c r="A90" s="100"/>
      <c r="B90" s="102" t="s">
        <v>253</v>
      </c>
    </row>
    <row r="91" spans="1:2" x14ac:dyDescent="0.4">
      <c r="A91" s="100"/>
      <c r="B91" s="102"/>
    </row>
    <row r="92" spans="1:2" x14ac:dyDescent="0.4">
      <c r="A92" s="98" t="s">
        <v>259</v>
      </c>
      <c r="B92" s="99" t="s">
        <v>189</v>
      </c>
    </row>
    <row r="93" spans="1:2" x14ac:dyDescent="0.4">
      <c r="A93" s="98" t="s">
        <v>221</v>
      </c>
      <c r="B93" s="99" t="s">
        <v>260</v>
      </c>
    </row>
    <row r="94" spans="1:2" x14ac:dyDescent="0.4">
      <c r="A94" s="98" t="s">
        <v>222</v>
      </c>
      <c r="B94" s="99" t="s">
        <v>261</v>
      </c>
    </row>
    <row r="95" spans="1:2" x14ac:dyDescent="0.4">
      <c r="B95" s="102" t="s">
        <v>223</v>
      </c>
    </row>
    <row r="96" spans="1:2" x14ac:dyDescent="0.4">
      <c r="B96" s="102" t="s">
        <v>224</v>
      </c>
    </row>
    <row r="97" spans="1:2" x14ac:dyDescent="0.4">
      <c r="B97" s="99"/>
    </row>
    <row r="98" spans="1:2" x14ac:dyDescent="0.4">
      <c r="A98" s="98" t="s">
        <v>225</v>
      </c>
      <c r="B98" s="99" t="s">
        <v>189</v>
      </c>
    </row>
    <row r="99" spans="1:2" x14ac:dyDescent="0.4">
      <c r="A99" s="98" t="s">
        <v>226</v>
      </c>
      <c r="B99" s="99" t="s">
        <v>262</v>
      </c>
    </row>
    <row r="100" spans="1:2" x14ac:dyDescent="0.4">
      <c r="A100" s="98" t="s">
        <v>227</v>
      </c>
      <c r="B100" s="99" t="s">
        <v>263</v>
      </c>
    </row>
    <row r="101" spans="1:2" x14ac:dyDescent="0.4">
      <c r="B101" s="99"/>
    </row>
    <row r="102" spans="1:2" x14ac:dyDescent="0.4">
      <c r="B102" s="99"/>
    </row>
    <row r="103" spans="1:2" x14ac:dyDescent="0.4">
      <c r="B103" s="99"/>
    </row>
    <row r="104" spans="1:2" x14ac:dyDescent="0.4">
      <c r="B104" s="99"/>
    </row>
    <row r="106" spans="1:2" x14ac:dyDescent="0.4">
      <c r="B106" s="99"/>
    </row>
    <row r="107" spans="1:2" x14ac:dyDescent="0.4">
      <c r="B107" s="99"/>
    </row>
    <row r="108" spans="1:2" x14ac:dyDescent="0.4">
      <c r="B108" s="99"/>
    </row>
    <row r="109" spans="1:2" x14ac:dyDescent="0.4">
      <c r="B109" s="99"/>
    </row>
    <row r="110" spans="1:2" x14ac:dyDescent="0.4">
      <c r="B110" s="99"/>
    </row>
    <row r="111" spans="1:2" x14ac:dyDescent="0.4">
      <c r="B111" s="99"/>
    </row>
    <row r="112" spans="1:2" x14ac:dyDescent="0.4">
      <c r="B112" s="99"/>
    </row>
    <row r="113" spans="2:2" x14ac:dyDescent="0.4">
      <c r="B113" s="99"/>
    </row>
    <row r="114" spans="2:2" x14ac:dyDescent="0.4">
      <c r="B114" s="99"/>
    </row>
    <row r="115" spans="2:2" x14ac:dyDescent="0.4">
      <c r="B115" s="99"/>
    </row>
    <row r="116" spans="2:2" x14ac:dyDescent="0.4">
      <c r="B116" s="99"/>
    </row>
    <row r="118" spans="2:2" x14ac:dyDescent="0.4">
      <c r="B118" s="99"/>
    </row>
    <row r="119" spans="2:2" x14ac:dyDescent="0.4">
      <c r="B119" s="99"/>
    </row>
    <row r="120" spans="2:2" x14ac:dyDescent="0.4">
      <c r="B120" s="99"/>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Z81"/>
  <sheetViews>
    <sheetView tabSelected="1" topLeftCell="A4" workbookViewId="0">
      <selection activeCell="B4" sqref="A1:XFD1048576"/>
    </sheetView>
  </sheetViews>
  <sheetFormatPr defaultRowHeight="12.75" x14ac:dyDescent="0.4"/>
  <cols>
    <col min="1" max="1" width="2.6640625" style="47" customWidth="1"/>
    <col min="2" max="2" width="51.33203125" style="48" bestFit="1" customWidth="1"/>
    <col min="3" max="3" width="12" style="48" customWidth="1"/>
    <col min="4" max="4" width="11.6640625" style="48" customWidth="1"/>
    <col min="5" max="5" width="11.86328125" style="48" customWidth="1"/>
    <col min="6" max="6" width="9.46484375" style="49" customWidth="1"/>
    <col min="7" max="8" width="6.46484375" style="48" customWidth="1"/>
    <col min="9" max="181" width="2.6640625" style="48" customWidth="1"/>
    <col min="182" max="256" width="8.86328125" style="20"/>
    <col min="257" max="257" width="2.6640625" style="20" customWidth="1"/>
    <col min="258" max="258" width="51.33203125" style="20" bestFit="1" customWidth="1"/>
    <col min="259" max="259" width="12" style="20" customWidth="1"/>
    <col min="260" max="260" width="11.6640625" style="20" customWidth="1"/>
    <col min="261" max="261" width="11.86328125" style="20" customWidth="1"/>
    <col min="262" max="262" width="9.46484375" style="20" customWidth="1"/>
    <col min="263" max="264" width="6.46484375" style="20" customWidth="1"/>
    <col min="265" max="437" width="2.6640625" style="20" customWidth="1"/>
    <col min="438" max="512" width="8.86328125" style="20"/>
    <col min="513" max="513" width="2.6640625" style="20" customWidth="1"/>
    <col min="514" max="514" width="51.33203125" style="20" bestFit="1" customWidth="1"/>
    <col min="515" max="515" width="12" style="20" customWidth="1"/>
    <col min="516" max="516" width="11.6640625" style="20" customWidth="1"/>
    <col min="517" max="517" width="11.86328125" style="20" customWidth="1"/>
    <col min="518" max="518" width="9.46484375" style="20" customWidth="1"/>
    <col min="519" max="520" width="6.46484375" style="20" customWidth="1"/>
    <col min="521" max="693" width="2.6640625" style="20" customWidth="1"/>
    <col min="694" max="768" width="8.86328125" style="20"/>
    <col min="769" max="769" width="2.6640625" style="20" customWidth="1"/>
    <col min="770" max="770" width="51.33203125" style="20" bestFit="1" customWidth="1"/>
    <col min="771" max="771" width="12" style="20" customWidth="1"/>
    <col min="772" max="772" width="11.6640625" style="20" customWidth="1"/>
    <col min="773" max="773" width="11.86328125" style="20" customWidth="1"/>
    <col min="774" max="774" width="9.46484375" style="20" customWidth="1"/>
    <col min="775" max="776" width="6.46484375" style="20" customWidth="1"/>
    <col min="777" max="949" width="2.6640625" style="20" customWidth="1"/>
    <col min="950" max="1024" width="8.86328125" style="20"/>
    <col min="1025" max="1025" width="2.6640625" style="20" customWidth="1"/>
    <col min="1026" max="1026" width="51.33203125" style="20" bestFit="1" customWidth="1"/>
    <col min="1027" max="1027" width="12" style="20" customWidth="1"/>
    <col min="1028" max="1028" width="11.6640625" style="20" customWidth="1"/>
    <col min="1029" max="1029" width="11.86328125" style="20" customWidth="1"/>
    <col min="1030" max="1030" width="9.46484375" style="20" customWidth="1"/>
    <col min="1031" max="1032" width="6.46484375" style="20" customWidth="1"/>
    <col min="1033" max="1205" width="2.6640625" style="20" customWidth="1"/>
    <col min="1206" max="1280" width="8.86328125" style="20"/>
    <col min="1281" max="1281" width="2.6640625" style="20" customWidth="1"/>
    <col min="1282" max="1282" width="51.33203125" style="20" bestFit="1" customWidth="1"/>
    <col min="1283" max="1283" width="12" style="20" customWidth="1"/>
    <col min="1284" max="1284" width="11.6640625" style="20" customWidth="1"/>
    <col min="1285" max="1285" width="11.86328125" style="20" customWidth="1"/>
    <col min="1286" max="1286" width="9.46484375" style="20" customWidth="1"/>
    <col min="1287" max="1288" width="6.46484375" style="20" customWidth="1"/>
    <col min="1289" max="1461" width="2.6640625" style="20" customWidth="1"/>
    <col min="1462" max="1536" width="8.86328125" style="20"/>
    <col min="1537" max="1537" width="2.6640625" style="20" customWidth="1"/>
    <col min="1538" max="1538" width="51.33203125" style="20" bestFit="1" customWidth="1"/>
    <col min="1539" max="1539" width="12" style="20" customWidth="1"/>
    <col min="1540" max="1540" width="11.6640625" style="20" customWidth="1"/>
    <col min="1541" max="1541" width="11.86328125" style="20" customWidth="1"/>
    <col min="1542" max="1542" width="9.46484375" style="20" customWidth="1"/>
    <col min="1543" max="1544" width="6.46484375" style="20" customWidth="1"/>
    <col min="1545" max="1717" width="2.6640625" style="20" customWidth="1"/>
    <col min="1718" max="1792" width="8.86328125" style="20"/>
    <col min="1793" max="1793" width="2.6640625" style="20" customWidth="1"/>
    <col min="1794" max="1794" width="51.33203125" style="20" bestFit="1" customWidth="1"/>
    <col min="1795" max="1795" width="12" style="20" customWidth="1"/>
    <col min="1796" max="1796" width="11.6640625" style="20" customWidth="1"/>
    <col min="1797" max="1797" width="11.86328125" style="20" customWidth="1"/>
    <col min="1798" max="1798" width="9.46484375" style="20" customWidth="1"/>
    <col min="1799" max="1800" width="6.46484375" style="20" customWidth="1"/>
    <col min="1801" max="1973" width="2.6640625" style="20" customWidth="1"/>
    <col min="1974" max="2048" width="8.86328125" style="20"/>
    <col min="2049" max="2049" width="2.6640625" style="20" customWidth="1"/>
    <col min="2050" max="2050" width="51.33203125" style="20" bestFit="1" customWidth="1"/>
    <col min="2051" max="2051" width="12" style="20" customWidth="1"/>
    <col min="2052" max="2052" width="11.6640625" style="20" customWidth="1"/>
    <col min="2053" max="2053" width="11.86328125" style="20" customWidth="1"/>
    <col min="2054" max="2054" width="9.46484375" style="20" customWidth="1"/>
    <col min="2055" max="2056" width="6.46484375" style="20" customWidth="1"/>
    <col min="2057" max="2229" width="2.6640625" style="20" customWidth="1"/>
    <col min="2230" max="2304" width="8.86328125" style="20"/>
    <col min="2305" max="2305" width="2.6640625" style="20" customWidth="1"/>
    <col min="2306" max="2306" width="51.33203125" style="20" bestFit="1" customWidth="1"/>
    <col min="2307" max="2307" width="12" style="20" customWidth="1"/>
    <col min="2308" max="2308" width="11.6640625" style="20" customWidth="1"/>
    <col min="2309" max="2309" width="11.86328125" style="20" customWidth="1"/>
    <col min="2310" max="2310" width="9.46484375" style="20" customWidth="1"/>
    <col min="2311" max="2312" width="6.46484375" style="20" customWidth="1"/>
    <col min="2313" max="2485" width="2.6640625" style="20" customWidth="1"/>
    <col min="2486" max="2560" width="8.86328125" style="20"/>
    <col min="2561" max="2561" width="2.6640625" style="20" customWidth="1"/>
    <col min="2562" max="2562" width="51.33203125" style="20" bestFit="1" customWidth="1"/>
    <col min="2563" max="2563" width="12" style="20" customWidth="1"/>
    <col min="2564" max="2564" width="11.6640625" style="20" customWidth="1"/>
    <col min="2565" max="2565" width="11.86328125" style="20" customWidth="1"/>
    <col min="2566" max="2566" width="9.46484375" style="20" customWidth="1"/>
    <col min="2567" max="2568" width="6.46484375" style="20" customWidth="1"/>
    <col min="2569" max="2741" width="2.6640625" style="20" customWidth="1"/>
    <col min="2742" max="2816" width="8.86328125" style="20"/>
    <col min="2817" max="2817" width="2.6640625" style="20" customWidth="1"/>
    <col min="2818" max="2818" width="51.33203125" style="20" bestFit="1" customWidth="1"/>
    <col min="2819" max="2819" width="12" style="20" customWidth="1"/>
    <col min="2820" max="2820" width="11.6640625" style="20" customWidth="1"/>
    <col min="2821" max="2821" width="11.86328125" style="20" customWidth="1"/>
    <col min="2822" max="2822" width="9.46484375" style="20" customWidth="1"/>
    <col min="2823" max="2824" width="6.46484375" style="20" customWidth="1"/>
    <col min="2825" max="2997" width="2.6640625" style="20" customWidth="1"/>
    <col min="2998" max="3072" width="8.86328125" style="20"/>
    <col min="3073" max="3073" width="2.6640625" style="20" customWidth="1"/>
    <col min="3074" max="3074" width="51.33203125" style="20" bestFit="1" customWidth="1"/>
    <col min="3075" max="3075" width="12" style="20" customWidth="1"/>
    <col min="3076" max="3076" width="11.6640625" style="20" customWidth="1"/>
    <col min="3077" max="3077" width="11.86328125" style="20" customWidth="1"/>
    <col min="3078" max="3078" width="9.46484375" style="20" customWidth="1"/>
    <col min="3079" max="3080" width="6.46484375" style="20" customWidth="1"/>
    <col min="3081" max="3253" width="2.6640625" style="20" customWidth="1"/>
    <col min="3254" max="3328" width="8.86328125" style="20"/>
    <col min="3329" max="3329" width="2.6640625" style="20" customWidth="1"/>
    <col min="3330" max="3330" width="51.33203125" style="20" bestFit="1" customWidth="1"/>
    <col min="3331" max="3331" width="12" style="20" customWidth="1"/>
    <col min="3332" max="3332" width="11.6640625" style="20" customWidth="1"/>
    <col min="3333" max="3333" width="11.86328125" style="20" customWidth="1"/>
    <col min="3334" max="3334" width="9.46484375" style="20" customWidth="1"/>
    <col min="3335" max="3336" width="6.46484375" style="20" customWidth="1"/>
    <col min="3337" max="3509" width="2.6640625" style="20" customWidth="1"/>
    <col min="3510" max="3584" width="8.86328125" style="20"/>
    <col min="3585" max="3585" width="2.6640625" style="20" customWidth="1"/>
    <col min="3586" max="3586" width="51.33203125" style="20" bestFit="1" customWidth="1"/>
    <col min="3587" max="3587" width="12" style="20" customWidth="1"/>
    <col min="3588" max="3588" width="11.6640625" style="20" customWidth="1"/>
    <col min="3589" max="3589" width="11.86328125" style="20" customWidth="1"/>
    <col min="3590" max="3590" width="9.46484375" style="20" customWidth="1"/>
    <col min="3591" max="3592" width="6.46484375" style="20" customWidth="1"/>
    <col min="3593" max="3765" width="2.6640625" style="20" customWidth="1"/>
    <col min="3766" max="3840" width="8.86328125" style="20"/>
    <col min="3841" max="3841" width="2.6640625" style="20" customWidth="1"/>
    <col min="3842" max="3842" width="51.33203125" style="20" bestFit="1" customWidth="1"/>
    <col min="3843" max="3843" width="12" style="20" customWidth="1"/>
    <col min="3844" max="3844" width="11.6640625" style="20" customWidth="1"/>
    <col min="3845" max="3845" width="11.86328125" style="20" customWidth="1"/>
    <col min="3846" max="3846" width="9.46484375" style="20" customWidth="1"/>
    <col min="3847" max="3848" width="6.46484375" style="20" customWidth="1"/>
    <col min="3849" max="4021" width="2.6640625" style="20" customWidth="1"/>
    <col min="4022" max="4096" width="8.86328125" style="20"/>
    <col min="4097" max="4097" width="2.6640625" style="20" customWidth="1"/>
    <col min="4098" max="4098" width="51.33203125" style="20" bestFit="1" customWidth="1"/>
    <col min="4099" max="4099" width="12" style="20" customWidth="1"/>
    <col min="4100" max="4100" width="11.6640625" style="20" customWidth="1"/>
    <col min="4101" max="4101" width="11.86328125" style="20" customWidth="1"/>
    <col min="4102" max="4102" width="9.46484375" style="20" customWidth="1"/>
    <col min="4103" max="4104" width="6.46484375" style="20" customWidth="1"/>
    <col min="4105" max="4277" width="2.6640625" style="20" customWidth="1"/>
    <col min="4278" max="4352" width="8.86328125" style="20"/>
    <col min="4353" max="4353" width="2.6640625" style="20" customWidth="1"/>
    <col min="4354" max="4354" width="51.33203125" style="20" bestFit="1" customWidth="1"/>
    <col min="4355" max="4355" width="12" style="20" customWidth="1"/>
    <col min="4356" max="4356" width="11.6640625" style="20" customWidth="1"/>
    <col min="4357" max="4357" width="11.86328125" style="20" customWidth="1"/>
    <col min="4358" max="4358" width="9.46484375" style="20" customWidth="1"/>
    <col min="4359" max="4360" width="6.46484375" style="20" customWidth="1"/>
    <col min="4361" max="4533" width="2.6640625" style="20" customWidth="1"/>
    <col min="4534" max="4608" width="8.86328125" style="20"/>
    <col min="4609" max="4609" width="2.6640625" style="20" customWidth="1"/>
    <col min="4610" max="4610" width="51.33203125" style="20" bestFit="1" customWidth="1"/>
    <col min="4611" max="4611" width="12" style="20" customWidth="1"/>
    <col min="4612" max="4612" width="11.6640625" style="20" customWidth="1"/>
    <col min="4613" max="4613" width="11.86328125" style="20" customWidth="1"/>
    <col min="4614" max="4614" width="9.46484375" style="20" customWidth="1"/>
    <col min="4615" max="4616" width="6.46484375" style="20" customWidth="1"/>
    <col min="4617" max="4789" width="2.6640625" style="20" customWidth="1"/>
    <col min="4790" max="4864" width="8.86328125" style="20"/>
    <col min="4865" max="4865" width="2.6640625" style="20" customWidth="1"/>
    <col min="4866" max="4866" width="51.33203125" style="20" bestFit="1" customWidth="1"/>
    <col min="4867" max="4867" width="12" style="20" customWidth="1"/>
    <col min="4868" max="4868" width="11.6640625" style="20" customWidth="1"/>
    <col min="4869" max="4869" width="11.86328125" style="20" customWidth="1"/>
    <col min="4870" max="4870" width="9.46484375" style="20" customWidth="1"/>
    <col min="4871" max="4872" width="6.46484375" style="20" customWidth="1"/>
    <col min="4873" max="5045" width="2.6640625" style="20" customWidth="1"/>
    <col min="5046" max="5120" width="8.86328125" style="20"/>
    <col min="5121" max="5121" width="2.6640625" style="20" customWidth="1"/>
    <col min="5122" max="5122" width="51.33203125" style="20" bestFit="1" customWidth="1"/>
    <col min="5123" max="5123" width="12" style="20" customWidth="1"/>
    <col min="5124" max="5124" width="11.6640625" style="20" customWidth="1"/>
    <col min="5125" max="5125" width="11.86328125" style="20" customWidth="1"/>
    <col min="5126" max="5126" width="9.46484375" style="20" customWidth="1"/>
    <col min="5127" max="5128" width="6.46484375" style="20" customWidth="1"/>
    <col min="5129" max="5301" width="2.6640625" style="20" customWidth="1"/>
    <col min="5302" max="5376" width="8.86328125" style="20"/>
    <col min="5377" max="5377" width="2.6640625" style="20" customWidth="1"/>
    <col min="5378" max="5378" width="51.33203125" style="20" bestFit="1" customWidth="1"/>
    <col min="5379" max="5379" width="12" style="20" customWidth="1"/>
    <col min="5380" max="5380" width="11.6640625" style="20" customWidth="1"/>
    <col min="5381" max="5381" width="11.86328125" style="20" customWidth="1"/>
    <col min="5382" max="5382" width="9.46484375" style="20" customWidth="1"/>
    <col min="5383" max="5384" width="6.46484375" style="20" customWidth="1"/>
    <col min="5385" max="5557" width="2.6640625" style="20" customWidth="1"/>
    <col min="5558" max="5632" width="8.86328125" style="20"/>
    <col min="5633" max="5633" width="2.6640625" style="20" customWidth="1"/>
    <col min="5634" max="5634" width="51.33203125" style="20" bestFit="1" customWidth="1"/>
    <col min="5635" max="5635" width="12" style="20" customWidth="1"/>
    <col min="5636" max="5636" width="11.6640625" style="20" customWidth="1"/>
    <col min="5637" max="5637" width="11.86328125" style="20" customWidth="1"/>
    <col min="5638" max="5638" width="9.46484375" style="20" customWidth="1"/>
    <col min="5639" max="5640" width="6.46484375" style="20" customWidth="1"/>
    <col min="5641" max="5813" width="2.6640625" style="20" customWidth="1"/>
    <col min="5814" max="5888" width="8.86328125" style="20"/>
    <col min="5889" max="5889" width="2.6640625" style="20" customWidth="1"/>
    <col min="5890" max="5890" width="51.33203125" style="20" bestFit="1" customWidth="1"/>
    <col min="5891" max="5891" width="12" style="20" customWidth="1"/>
    <col min="5892" max="5892" width="11.6640625" style="20" customWidth="1"/>
    <col min="5893" max="5893" width="11.86328125" style="20" customWidth="1"/>
    <col min="5894" max="5894" width="9.46484375" style="20" customWidth="1"/>
    <col min="5895" max="5896" width="6.46484375" style="20" customWidth="1"/>
    <col min="5897" max="6069" width="2.6640625" style="20" customWidth="1"/>
    <col min="6070" max="6144" width="8.86328125" style="20"/>
    <col min="6145" max="6145" width="2.6640625" style="20" customWidth="1"/>
    <col min="6146" max="6146" width="51.33203125" style="20" bestFit="1" customWidth="1"/>
    <col min="6147" max="6147" width="12" style="20" customWidth="1"/>
    <col min="6148" max="6148" width="11.6640625" style="20" customWidth="1"/>
    <col min="6149" max="6149" width="11.86328125" style="20" customWidth="1"/>
    <col min="6150" max="6150" width="9.46484375" style="20" customWidth="1"/>
    <col min="6151" max="6152" width="6.46484375" style="20" customWidth="1"/>
    <col min="6153" max="6325" width="2.6640625" style="20" customWidth="1"/>
    <col min="6326" max="6400" width="8.86328125" style="20"/>
    <col min="6401" max="6401" width="2.6640625" style="20" customWidth="1"/>
    <col min="6402" max="6402" width="51.33203125" style="20" bestFit="1" customWidth="1"/>
    <col min="6403" max="6403" width="12" style="20" customWidth="1"/>
    <col min="6404" max="6404" width="11.6640625" style="20" customWidth="1"/>
    <col min="6405" max="6405" width="11.86328125" style="20" customWidth="1"/>
    <col min="6406" max="6406" width="9.46484375" style="20" customWidth="1"/>
    <col min="6407" max="6408" width="6.46484375" style="20" customWidth="1"/>
    <col min="6409" max="6581" width="2.6640625" style="20" customWidth="1"/>
    <col min="6582" max="6656" width="8.86328125" style="20"/>
    <col min="6657" max="6657" width="2.6640625" style="20" customWidth="1"/>
    <col min="6658" max="6658" width="51.33203125" style="20" bestFit="1" customWidth="1"/>
    <col min="6659" max="6659" width="12" style="20" customWidth="1"/>
    <col min="6660" max="6660" width="11.6640625" style="20" customWidth="1"/>
    <col min="6661" max="6661" width="11.86328125" style="20" customWidth="1"/>
    <col min="6662" max="6662" width="9.46484375" style="20" customWidth="1"/>
    <col min="6663" max="6664" width="6.46484375" style="20" customWidth="1"/>
    <col min="6665" max="6837" width="2.6640625" style="20" customWidth="1"/>
    <col min="6838" max="6912" width="8.86328125" style="20"/>
    <col min="6913" max="6913" width="2.6640625" style="20" customWidth="1"/>
    <col min="6914" max="6914" width="51.33203125" style="20" bestFit="1" customWidth="1"/>
    <col min="6915" max="6915" width="12" style="20" customWidth="1"/>
    <col min="6916" max="6916" width="11.6640625" style="20" customWidth="1"/>
    <col min="6917" max="6917" width="11.86328125" style="20" customWidth="1"/>
    <col min="6918" max="6918" width="9.46484375" style="20" customWidth="1"/>
    <col min="6919" max="6920" width="6.46484375" style="20" customWidth="1"/>
    <col min="6921" max="7093" width="2.6640625" style="20" customWidth="1"/>
    <col min="7094" max="7168" width="8.86328125" style="20"/>
    <col min="7169" max="7169" width="2.6640625" style="20" customWidth="1"/>
    <col min="7170" max="7170" width="51.33203125" style="20" bestFit="1" customWidth="1"/>
    <col min="7171" max="7171" width="12" style="20" customWidth="1"/>
    <col min="7172" max="7172" width="11.6640625" style="20" customWidth="1"/>
    <col min="7173" max="7173" width="11.86328125" style="20" customWidth="1"/>
    <col min="7174" max="7174" width="9.46484375" style="20" customWidth="1"/>
    <col min="7175" max="7176" width="6.46484375" style="20" customWidth="1"/>
    <col min="7177" max="7349" width="2.6640625" style="20" customWidth="1"/>
    <col min="7350" max="7424" width="8.86328125" style="20"/>
    <col min="7425" max="7425" width="2.6640625" style="20" customWidth="1"/>
    <col min="7426" max="7426" width="51.33203125" style="20" bestFit="1" customWidth="1"/>
    <col min="7427" max="7427" width="12" style="20" customWidth="1"/>
    <col min="7428" max="7428" width="11.6640625" style="20" customWidth="1"/>
    <col min="7429" max="7429" width="11.86328125" style="20" customWidth="1"/>
    <col min="7430" max="7430" width="9.46484375" style="20" customWidth="1"/>
    <col min="7431" max="7432" width="6.46484375" style="20" customWidth="1"/>
    <col min="7433" max="7605" width="2.6640625" style="20" customWidth="1"/>
    <col min="7606" max="7680" width="8.86328125" style="20"/>
    <col min="7681" max="7681" width="2.6640625" style="20" customWidth="1"/>
    <col min="7682" max="7682" width="51.33203125" style="20" bestFit="1" customWidth="1"/>
    <col min="7683" max="7683" width="12" style="20" customWidth="1"/>
    <col min="7684" max="7684" width="11.6640625" style="20" customWidth="1"/>
    <col min="7685" max="7685" width="11.86328125" style="20" customWidth="1"/>
    <col min="7686" max="7686" width="9.46484375" style="20" customWidth="1"/>
    <col min="7687" max="7688" width="6.46484375" style="20" customWidth="1"/>
    <col min="7689" max="7861" width="2.6640625" style="20" customWidth="1"/>
    <col min="7862" max="7936" width="8.86328125" style="20"/>
    <col min="7937" max="7937" width="2.6640625" style="20" customWidth="1"/>
    <col min="7938" max="7938" width="51.33203125" style="20" bestFit="1" customWidth="1"/>
    <col min="7939" max="7939" width="12" style="20" customWidth="1"/>
    <col min="7940" max="7940" width="11.6640625" style="20" customWidth="1"/>
    <col min="7941" max="7941" width="11.86328125" style="20" customWidth="1"/>
    <col min="7942" max="7942" width="9.46484375" style="20" customWidth="1"/>
    <col min="7943" max="7944" width="6.46484375" style="20" customWidth="1"/>
    <col min="7945" max="8117" width="2.6640625" style="20" customWidth="1"/>
    <col min="8118" max="8192" width="8.86328125" style="20"/>
    <col min="8193" max="8193" width="2.6640625" style="20" customWidth="1"/>
    <col min="8194" max="8194" width="51.33203125" style="20" bestFit="1" customWidth="1"/>
    <col min="8195" max="8195" width="12" style="20" customWidth="1"/>
    <col min="8196" max="8196" width="11.6640625" style="20" customWidth="1"/>
    <col min="8197" max="8197" width="11.86328125" style="20" customWidth="1"/>
    <col min="8198" max="8198" width="9.46484375" style="20" customWidth="1"/>
    <col min="8199" max="8200" width="6.46484375" style="20" customWidth="1"/>
    <col min="8201" max="8373" width="2.6640625" style="20" customWidth="1"/>
    <col min="8374" max="8448" width="8.86328125" style="20"/>
    <col min="8449" max="8449" width="2.6640625" style="20" customWidth="1"/>
    <col min="8450" max="8450" width="51.33203125" style="20" bestFit="1" customWidth="1"/>
    <col min="8451" max="8451" width="12" style="20" customWidth="1"/>
    <col min="8452" max="8452" width="11.6640625" style="20" customWidth="1"/>
    <col min="8453" max="8453" width="11.86328125" style="20" customWidth="1"/>
    <col min="8454" max="8454" width="9.46484375" style="20" customWidth="1"/>
    <col min="8455" max="8456" width="6.46484375" style="20" customWidth="1"/>
    <col min="8457" max="8629" width="2.6640625" style="20" customWidth="1"/>
    <col min="8630" max="8704" width="8.86328125" style="20"/>
    <col min="8705" max="8705" width="2.6640625" style="20" customWidth="1"/>
    <col min="8706" max="8706" width="51.33203125" style="20" bestFit="1" customWidth="1"/>
    <col min="8707" max="8707" width="12" style="20" customWidth="1"/>
    <col min="8708" max="8708" width="11.6640625" style="20" customWidth="1"/>
    <col min="8709" max="8709" width="11.86328125" style="20" customWidth="1"/>
    <col min="8710" max="8710" width="9.46484375" style="20" customWidth="1"/>
    <col min="8711" max="8712" width="6.46484375" style="20" customWidth="1"/>
    <col min="8713" max="8885" width="2.6640625" style="20" customWidth="1"/>
    <col min="8886" max="8960" width="8.86328125" style="20"/>
    <col min="8961" max="8961" width="2.6640625" style="20" customWidth="1"/>
    <col min="8962" max="8962" width="51.33203125" style="20" bestFit="1" customWidth="1"/>
    <col min="8963" max="8963" width="12" style="20" customWidth="1"/>
    <col min="8964" max="8964" width="11.6640625" style="20" customWidth="1"/>
    <col min="8965" max="8965" width="11.86328125" style="20" customWidth="1"/>
    <col min="8966" max="8966" width="9.46484375" style="20" customWidth="1"/>
    <col min="8967" max="8968" width="6.46484375" style="20" customWidth="1"/>
    <col min="8969" max="9141" width="2.6640625" style="20" customWidth="1"/>
    <col min="9142" max="9216" width="8.86328125" style="20"/>
    <col min="9217" max="9217" width="2.6640625" style="20" customWidth="1"/>
    <col min="9218" max="9218" width="51.33203125" style="20" bestFit="1" customWidth="1"/>
    <col min="9219" max="9219" width="12" style="20" customWidth="1"/>
    <col min="9220" max="9220" width="11.6640625" style="20" customWidth="1"/>
    <col min="9221" max="9221" width="11.86328125" style="20" customWidth="1"/>
    <col min="9222" max="9222" width="9.46484375" style="20" customWidth="1"/>
    <col min="9223" max="9224" width="6.46484375" style="20" customWidth="1"/>
    <col min="9225" max="9397" width="2.6640625" style="20" customWidth="1"/>
    <col min="9398" max="9472" width="8.86328125" style="20"/>
    <col min="9473" max="9473" width="2.6640625" style="20" customWidth="1"/>
    <col min="9474" max="9474" width="51.33203125" style="20" bestFit="1" customWidth="1"/>
    <col min="9475" max="9475" width="12" style="20" customWidth="1"/>
    <col min="9476" max="9476" width="11.6640625" style="20" customWidth="1"/>
    <col min="9477" max="9477" width="11.86328125" style="20" customWidth="1"/>
    <col min="9478" max="9478" width="9.46484375" style="20" customWidth="1"/>
    <col min="9479" max="9480" width="6.46484375" style="20" customWidth="1"/>
    <col min="9481" max="9653" width="2.6640625" style="20" customWidth="1"/>
    <col min="9654" max="9728" width="8.86328125" style="20"/>
    <col min="9729" max="9729" width="2.6640625" style="20" customWidth="1"/>
    <col min="9730" max="9730" width="51.33203125" style="20" bestFit="1" customWidth="1"/>
    <col min="9731" max="9731" width="12" style="20" customWidth="1"/>
    <col min="9732" max="9732" width="11.6640625" style="20" customWidth="1"/>
    <col min="9733" max="9733" width="11.86328125" style="20" customWidth="1"/>
    <col min="9734" max="9734" width="9.46484375" style="20" customWidth="1"/>
    <col min="9735" max="9736" width="6.46484375" style="20" customWidth="1"/>
    <col min="9737" max="9909" width="2.6640625" style="20" customWidth="1"/>
    <col min="9910" max="9984" width="8.86328125" style="20"/>
    <col min="9985" max="9985" width="2.6640625" style="20" customWidth="1"/>
    <col min="9986" max="9986" width="51.33203125" style="20" bestFit="1" customWidth="1"/>
    <col min="9987" max="9987" width="12" style="20" customWidth="1"/>
    <col min="9988" max="9988" width="11.6640625" style="20" customWidth="1"/>
    <col min="9989" max="9989" width="11.86328125" style="20" customWidth="1"/>
    <col min="9990" max="9990" width="9.46484375" style="20" customWidth="1"/>
    <col min="9991" max="9992" width="6.46484375" style="20" customWidth="1"/>
    <col min="9993" max="10165" width="2.6640625" style="20" customWidth="1"/>
    <col min="10166" max="10240" width="8.86328125" style="20"/>
    <col min="10241" max="10241" width="2.6640625" style="20" customWidth="1"/>
    <col min="10242" max="10242" width="51.33203125" style="20" bestFit="1" customWidth="1"/>
    <col min="10243" max="10243" width="12" style="20" customWidth="1"/>
    <col min="10244" max="10244" width="11.6640625" style="20" customWidth="1"/>
    <col min="10245" max="10245" width="11.86328125" style="20" customWidth="1"/>
    <col min="10246" max="10246" width="9.46484375" style="20" customWidth="1"/>
    <col min="10247" max="10248" width="6.46484375" style="20" customWidth="1"/>
    <col min="10249" max="10421" width="2.6640625" style="20" customWidth="1"/>
    <col min="10422" max="10496" width="8.86328125" style="20"/>
    <col min="10497" max="10497" width="2.6640625" style="20" customWidth="1"/>
    <col min="10498" max="10498" width="51.33203125" style="20" bestFit="1" customWidth="1"/>
    <col min="10499" max="10499" width="12" style="20" customWidth="1"/>
    <col min="10500" max="10500" width="11.6640625" style="20" customWidth="1"/>
    <col min="10501" max="10501" width="11.86328125" style="20" customWidth="1"/>
    <col min="10502" max="10502" width="9.46484375" style="20" customWidth="1"/>
    <col min="10503" max="10504" width="6.46484375" style="20" customWidth="1"/>
    <col min="10505" max="10677" width="2.6640625" style="20" customWidth="1"/>
    <col min="10678" max="10752" width="8.86328125" style="20"/>
    <col min="10753" max="10753" width="2.6640625" style="20" customWidth="1"/>
    <col min="10754" max="10754" width="51.33203125" style="20" bestFit="1" customWidth="1"/>
    <col min="10755" max="10755" width="12" style="20" customWidth="1"/>
    <col min="10756" max="10756" width="11.6640625" style="20" customWidth="1"/>
    <col min="10757" max="10757" width="11.86328125" style="20" customWidth="1"/>
    <col min="10758" max="10758" width="9.46484375" style="20" customWidth="1"/>
    <col min="10759" max="10760" width="6.46484375" style="20" customWidth="1"/>
    <col min="10761" max="10933" width="2.6640625" style="20" customWidth="1"/>
    <col min="10934" max="11008" width="8.86328125" style="20"/>
    <col min="11009" max="11009" width="2.6640625" style="20" customWidth="1"/>
    <col min="11010" max="11010" width="51.33203125" style="20" bestFit="1" customWidth="1"/>
    <col min="11011" max="11011" width="12" style="20" customWidth="1"/>
    <col min="11012" max="11012" width="11.6640625" style="20" customWidth="1"/>
    <col min="11013" max="11013" width="11.86328125" style="20" customWidth="1"/>
    <col min="11014" max="11014" width="9.46484375" style="20" customWidth="1"/>
    <col min="11015" max="11016" width="6.46484375" style="20" customWidth="1"/>
    <col min="11017" max="11189" width="2.6640625" style="20" customWidth="1"/>
    <col min="11190" max="11264" width="8.86328125" style="20"/>
    <col min="11265" max="11265" width="2.6640625" style="20" customWidth="1"/>
    <col min="11266" max="11266" width="51.33203125" style="20" bestFit="1" customWidth="1"/>
    <col min="11267" max="11267" width="12" style="20" customWidth="1"/>
    <col min="11268" max="11268" width="11.6640625" style="20" customWidth="1"/>
    <col min="11269" max="11269" width="11.86328125" style="20" customWidth="1"/>
    <col min="11270" max="11270" width="9.46484375" style="20" customWidth="1"/>
    <col min="11271" max="11272" width="6.46484375" style="20" customWidth="1"/>
    <col min="11273" max="11445" width="2.6640625" style="20" customWidth="1"/>
    <col min="11446" max="11520" width="8.86328125" style="20"/>
    <col min="11521" max="11521" width="2.6640625" style="20" customWidth="1"/>
    <col min="11522" max="11522" width="51.33203125" style="20" bestFit="1" customWidth="1"/>
    <col min="11523" max="11523" width="12" style="20" customWidth="1"/>
    <col min="11524" max="11524" width="11.6640625" style="20" customWidth="1"/>
    <col min="11525" max="11525" width="11.86328125" style="20" customWidth="1"/>
    <col min="11526" max="11526" width="9.46484375" style="20" customWidth="1"/>
    <col min="11527" max="11528" width="6.46484375" style="20" customWidth="1"/>
    <col min="11529" max="11701" width="2.6640625" style="20" customWidth="1"/>
    <col min="11702" max="11776" width="8.86328125" style="20"/>
    <col min="11777" max="11777" width="2.6640625" style="20" customWidth="1"/>
    <col min="11778" max="11778" width="51.33203125" style="20" bestFit="1" customWidth="1"/>
    <col min="11779" max="11779" width="12" style="20" customWidth="1"/>
    <col min="11780" max="11780" width="11.6640625" style="20" customWidth="1"/>
    <col min="11781" max="11781" width="11.86328125" style="20" customWidth="1"/>
    <col min="11782" max="11782" width="9.46484375" style="20" customWidth="1"/>
    <col min="11783" max="11784" width="6.46484375" style="20" customWidth="1"/>
    <col min="11785" max="11957" width="2.6640625" style="20" customWidth="1"/>
    <col min="11958" max="12032" width="8.86328125" style="20"/>
    <col min="12033" max="12033" width="2.6640625" style="20" customWidth="1"/>
    <col min="12034" max="12034" width="51.33203125" style="20" bestFit="1" customWidth="1"/>
    <col min="12035" max="12035" width="12" style="20" customWidth="1"/>
    <col min="12036" max="12036" width="11.6640625" style="20" customWidth="1"/>
    <col min="12037" max="12037" width="11.86328125" style="20" customWidth="1"/>
    <col min="12038" max="12038" width="9.46484375" style="20" customWidth="1"/>
    <col min="12039" max="12040" width="6.46484375" style="20" customWidth="1"/>
    <col min="12041" max="12213" width="2.6640625" style="20" customWidth="1"/>
    <col min="12214" max="12288" width="8.86328125" style="20"/>
    <col min="12289" max="12289" width="2.6640625" style="20" customWidth="1"/>
    <col min="12290" max="12290" width="51.33203125" style="20" bestFit="1" customWidth="1"/>
    <col min="12291" max="12291" width="12" style="20" customWidth="1"/>
    <col min="12292" max="12292" width="11.6640625" style="20" customWidth="1"/>
    <col min="12293" max="12293" width="11.86328125" style="20" customWidth="1"/>
    <col min="12294" max="12294" width="9.46484375" style="20" customWidth="1"/>
    <col min="12295" max="12296" width="6.46484375" style="20" customWidth="1"/>
    <col min="12297" max="12469" width="2.6640625" style="20" customWidth="1"/>
    <col min="12470" max="12544" width="8.86328125" style="20"/>
    <col min="12545" max="12545" width="2.6640625" style="20" customWidth="1"/>
    <col min="12546" max="12546" width="51.33203125" style="20" bestFit="1" customWidth="1"/>
    <col min="12547" max="12547" width="12" style="20" customWidth="1"/>
    <col min="12548" max="12548" width="11.6640625" style="20" customWidth="1"/>
    <col min="12549" max="12549" width="11.86328125" style="20" customWidth="1"/>
    <col min="12550" max="12550" width="9.46484375" style="20" customWidth="1"/>
    <col min="12551" max="12552" width="6.46484375" style="20" customWidth="1"/>
    <col min="12553" max="12725" width="2.6640625" style="20" customWidth="1"/>
    <col min="12726" max="12800" width="8.86328125" style="20"/>
    <col min="12801" max="12801" width="2.6640625" style="20" customWidth="1"/>
    <col min="12802" max="12802" width="51.33203125" style="20" bestFit="1" customWidth="1"/>
    <col min="12803" max="12803" width="12" style="20" customWidth="1"/>
    <col min="12804" max="12804" width="11.6640625" style="20" customWidth="1"/>
    <col min="12805" max="12805" width="11.86328125" style="20" customWidth="1"/>
    <col min="12806" max="12806" width="9.46484375" style="20" customWidth="1"/>
    <col min="12807" max="12808" width="6.46484375" style="20" customWidth="1"/>
    <col min="12809" max="12981" width="2.6640625" style="20" customWidth="1"/>
    <col min="12982" max="13056" width="8.86328125" style="20"/>
    <col min="13057" max="13057" width="2.6640625" style="20" customWidth="1"/>
    <col min="13058" max="13058" width="51.33203125" style="20" bestFit="1" customWidth="1"/>
    <col min="13059" max="13059" width="12" style="20" customWidth="1"/>
    <col min="13060" max="13060" width="11.6640625" style="20" customWidth="1"/>
    <col min="13061" max="13061" width="11.86328125" style="20" customWidth="1"/>
    <col min="13062" max="13062" width="9.46484375" style="20" customWidth="1"/>
    <col min="13063" max="13064" width="6.46484375" style="20" customWidth="1"/>
    <col min="13065" max="13237" width="2.6640625" style="20" customWidth="1"/>
    <col min="13238" max="13312" width="8.86328125" style="20"/>
    <col min="13313" max="13313" width="2.6640625" style="20" customWidth="1"/>
    <col min="13314" max="13314" width="51.33203125" style="20" bestFit="1" customWidth="1"/>
    <col min="13315" max="13315" width="12" style="20" customWidth="1"/>
    <col min="13316" max="13316" width="11.6640625" style="20" customWidth="1"/>
    <col min="13317" max="13317" width="11.86328125" style="20" customWidth="1"/>
    <col min="13318" max="13318" width="9.46484375" style="20" customWidth="1"/>
    <col min="13319" max="13320" width="6.46484375" style="20" customWidth="1"/>
    <col min="13321" max="13493" width="2.6640625" style="20" customWidth="1"/>
    <col min="13494" max="13568" width="8.86328125" style="20"/>
    <col min="13569" max="13569" width="2.6640625" style="20" customWidth="1"/>
    <col min="13570" max="13570" width="51.33203125" style="20" bestFit="1" customWidth="1"/>
    <col min="13571" max="13571" width="12" style="20" customWidth="1"/>
    <col min="13572" max="13572" width="11.6640625" style="20" customWidth="1"/>
    <col min="13573" max="13573" width="11.86328125" style="20" customWidth="1"/>
    <col min="13574" max="13574" width="9.46484375" style="20" customWidth="1"/>
    <col min="13575" max="13576" width="6.46484375" style="20" customWidth="1"/>
    <col min="13577" max="13749" width="2.6640625" style="20" customWidth="1"/>
    <col min="13750" max="13824" width="8.86328125" style="20"/>
    <col min="13825" max="13825" width="2.6640625" style="20" customWidth="1"/>
    <col min="13826" max="13826" width="51.33203125" style="20" bestFit="1" customWidth="1"/>
    <col min="13827" max="13827" width="12" style="20" customWidth="1"/>
    <col min="13828" max="13828" width="11.6640625" style="20" customWidth="1"/>
    <col min="13829" max="13829" width="11.86328125" style="20" customWidth="1"/>
    <col min="13830" max="13830" width="9.46484375" style="20" customWidth="1"/>
    <col min="13831" max="13832" width="6.46484375" style="20" customWidth="1"/>
    <col min="13833" max="14005" width="2.6640625" style="20" customWidth="1"/>
    <col min="14006" max="14080" width="8.86328125" style="20"/>
    <col min="14081" max="14081" width="2.6640625" style="20" customWidth="1"/>
    <col min="14082" max="14082" width="51.33203125" style="20" bestFit="1" customWidth="1"/>
    <col min="14083" max="14083" width="12" style="20" customWidth="1"/>
    <col min="14084" max="14084" width="11.6640625" style="20" customWidth="1"/>
    <col min="14085" max="14085" width="11.86328125" style="20" customWidth="1"/>
    <col min="14086" max="14086" width="9.46484375" style="20" customWidth="1"/>
    <col min="14087" max="14088" width="6.46484375" style="20" customWidth="1"/>
    <col min="14089" max="14261" width="2.6640625" style="20" customWidth="1"/>
    <col min="14262" max="14336" width="8.86328125" style="20"/>
    <col min="14337" max="14337" width="2.6640625" style="20" customWidth="1"/>
    <col min="14338" max="14338" width="51.33203125" style="20" bestFit="1" customWidth="1"/>
    <col min="14339" max="14339" width="12" style="20" customWidth="1"/>
    <col min="14340" max="14340" width="11.6640625" style="20" customWidth="1"/>
    <col min="14341" max="14341" width="11.86328125" style="20" customWidth="1"/>
    <col min="14342" max="14342" width="9.46484375" style="20" customWidth="1"/>
    <col min="14343" max="14344" width="6.46484375" style="20" customWidth="1"/>
    <col min="14345" max="14517" width="2.6640625" style="20" customWidth="1"/>
    <col min="14518" max="14592" width="8.86328125" style="20"/>
    <col min="14593" max="14593" width="2.6640625" style="20" customWidth="1"/>
    <col min="14594" max="14594" width="51.33203125" style="20" bestFit="1" customWidth="1"/>
    <col min="14595" max="14595" width="12" style="20" customWidth="1"/>
    <col min="14596" max="14596" width="11.6640625" style="20" customWidth="1"/>
    <col min="14597" max="14597" width="11.86328125" style="20" customWidth="1"/>
    <col min="14598" max="14598" width="9.46484375" style="20" customWidth="1"/>
    <col min="14599" max="14600" width="6.46484375" style="20" customWidth="1"/>
    <col min="14601" max="14773" width="2.6640625" style="20" customWidth="1"/>
    <col min="14774" max="14848" width="8.86328125" style="20"/>
    <col min="14849" max="14849" width="2.6640625" style="20" customWidth="1"/>
    <col min="14850" max="14850" width="51.33203125" style="20" bestFit="1" customWidth="1"/>
    <col min="14851" max="14851" width="12" style="20" customWidth="1"/>
    <col min="14852" max="14852" width="11.6640625" style="20" customWidth="1"/>
    <col min="14853" max="14853" width="11.86328125" style="20" customWidth="1"/>
    <col min="14854" max="14854" width="9.46484375" style="20" customWidth="1"/>
    <col min="14855" max="14856" width="6.46484375" style="20" customWidth="1"/>
    <col min="14857" max="15029" width="2.6640625" style="20" customWidth="1"/>
    <col min="15030" max="15104" width="8.86328125" style="20"/>
    <col min="15105" max="15105" width="2.6640625" style="20" customWidth="1"/>
    <col min="15106" max="15106" width="51.33203125" style="20" bestFit="1" customWidth="1"/>
    <col min="15107" max="15107" width="12" style="20" customWidth="1"/>
    <col min="15108" max="15108" width="11.6640625" style="20" customWidth="1"/>
    <col min="15109" max="15109" width="11.86328125" style="20" customWidth="1"/>
    <col min="15110" max="15110" width="9.46484375" style="20" customWidth="1"/>
    <col min="15111" max="15112" width="6.46484375" style="20" customWidth="1"/>
    <col min="15113" max="15285" width="2.6640625" style="20" customWidth="1"/>
    <col min="15286" max="15360" width="8.86328125" style="20"/>
    <col min="15361" max="15361" width="2.6640625" style="20" customWidth="1"/>
    <col min="15362" max="15362" width="51.33203125" style="20" bestFit="1" customWidth="1"/>
    <col min="15363" max="15363" width="12" style="20" customWidth="1"/>
    <col min="15364" max="15364" width="11.6640625" style="20" customWidth="1"/>
    <col min="15365" max="15365" width="11.86328125" style="20" customWidth="1"/>
    <col min="15366" max="15366" width="9.46484375" style="20" customWidth="1"/>
    <col min="15367" max="15368" width="6.46484375" style="20" customWidth="1"/>
    <col min="15369" max="15541" width="2.6640625" style="20" customWidth="1"/>
    <col min="15542" max="15616" width="8.86328125" style="20"/>
    <col min="15617" max="15617" width="2.6640625" style="20" customWidth="1"/>
    <col min="15618" max="15618" width="51.33203125" style="20" bestFit="1" customWidth="1"/>
    <col min="15619" max="15619" width="12" style="20" customWidth="1"/>
    <col min="15620" max="15620" width="11.6640625" style="20" customWidth="1"/>
    <col min="15621" max="15621" width="11.86328125" style="20" customWidth="1"/>
    <col min="15622" max="15622" width="9.46484375" style="20" customWidth="1"/>
    <col min="15623" max="15624" width="6.46484375" style="20" customWidth="1"/>
    <col min="15625" max="15797" width="2.6640625" style="20" customWidth="1"/>
    <col min="15798" max="15872" width="8.86328125" style="20"/>
    <col min="15873" max="15873" width="2.6640625" style="20" customWidth="1"/>
    <col min="15874" max="15874" width="51.33203125" style="20" bestFit="1" customWidth="1"/>
    <col min="15875" max="15875" width="12" style="20" customWidth="1"/>
    <col min="15876" max="15876" width="11.6640625" style="20" customWidth="1"/>
    <col min="15877" max="15877" width="11.86328125" style="20" customWidth="1"/>
    <col min="15878" max="15878" width="9.46484375" style="20" customWidth="1"/>
    <col min="15879" max="15880" width="6.46484375" style="20" customWidth="1"/>
    <col min="15881" max="16053" width="2.6640625" style="20" customWidth="1"/>
    <col min="16054" max="16128" width="8.86328125" style="20"/>
    <col min="16129" max="16129" width="2.6640625" style="20" customWidth="1"/>
    <col min="16130" max="16130" width="51.33203125" style="20" bestFit="1" customWidth="1"/>
    <col min="16131" max="16131" width="12" style="20" customWidth="1"/>
    <col min="16132" max="16132" width="11.6640625" style="20" customWidth="1"/>
    <col min="16133" max="16133" width="11.86328125" style="20" customWidth="1"/>
    <col min="16134" max="16134" width="9.46484375" style="20" customWidth="1"/>
    <col min="16135" max="16136" width="6.46484375" style="20" customWidth="1"/>
    <col min="16137" max="16309" width="2.6640625" style="20" customWidth="1"/>
    <col min="16310" max="16384" width="8.86328125" style="20"/>
  </cols>
  <sheetData>
    <row r="1" spans="1:182" ht="28.15" thickBot="1" x14ac:dyDescent="0.45">
      <c r="A1" s="51" t="s">
        <v>53</v>
      </c>
      <c r="B1" s="17"/>
      <c r="C1" s="17"/>
      <c r="D1" s="18">
        <v>42842</v>
      </c>
      <c r="E1" s="18">
        <f>MAX(E7:E1020,E4)</f>
        <v>42916</v>
      </c>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c r="DE1" s="19"/>
      <c r="DF1" s="19"/>
      <c r="DG1" s="19"/>
      <c r="DH1" s="19"/>
      <c r="DI1" s="19"/>
      <c r="DJ1" s="19"/>
      <c r="DK1" s="19"/>
      <c r="DL1" s="19"/>
      <c r="DM1" s="19"/>
      <c r="DN1" s="19"/>
      <c r="DO1" s="19"/>
      <c r="DP1" s="19"/>
      <c r="DQ1" s="19"/>
      <c r="DR1" s="19"/>
      <c r="DS1" s="19"/>
      <c r="DT1" s="19"/>
      <c r="DU1" s="19"/>
      <c r="DV1" s="19"/>
      <c r="DW1" s="19"/>
      <c r="DX1" s="19"/>
      <c r="DY1" s="19"/>
      <c r="DZ1" s="19"/>
      <c r="EA1" s="19"/>
      <c r="EB1" s="19"/>
      <c r="EC1" s="19"/>
      <c r="ED1" s="19"/>
      <c r="EE1" s="19"/>
      <c r="EF1" s="19"/>
      <c r="EG1" s="19"/>
      <c r="EH1" s="19"/>
      <c r="EI1" s="19"/>
      <c r="EJ1" s="19"/>
      <c r="EK1" s="19"/>
      <c r="EL1" s="19"/>
      <c r="EM1" s="19"/>
      <c r="EN1" s="19"/>
      <c r="EO1" s="19"/>
      <c r="EP1" s="19"/>
      <c r="EQ1" s="19"/>
      <c r="ER1" s="19"/>
      <c r="ES1" s="19"/>
      <c r="ET1" s="19"/>
      <c r="EU1" s="19"/>
      <c r="EV1" s="19"/>
      <c r="EW1" s="19"/>
      <c r="EX1" s="19"/>
      <c r="EY1" s="19"/>
      <c r="EZ1" s="19"/>
      <c r="FA1" s="19"/>
      <c r="FB1" s="19"/>
      <c r="FC1" s="19"/>
      <c r="FD1" s="19"/>
      <c r="FE1" s="19"/>
      <c r="FF1" s="19"/>
      <c r="FG1" s="19"/>
      <c r="FH1" s="19"/>
      <c r="FI1" s="19"/>
      <c r="FJ1" s="19"/>
      <c r="FK1" s="19"/>
      <c r="FL1" s="19"/>
      <c r="FM1" s="19"/>
      <c r="FN1" s="19"/>
      <c r="FO1" s="19"/>
      <c r="FP1" s="19"/>
      <c r="FQ1" s="19"/>
      <c r="FR1" s="19"/>
      <c r="FS1" s="19"/>
      <c r="FT1" s="19"/>
      <c r="FU1" s="19"/>
      <c r="FV1" s="19"/>
      <c r="FW1" s="19"/>
      <c r="FX1" s="19"/>
      <c r="FY1" s="19"/>
    </row>
    <row r="2" spans="1:182" ht="17.649999999999999" x14ac:dyDescent="0.4">
      <c r="A2" s="21"/>
      <c r="B2" s="17"/>
      <c r="C2" s="17"/>
      <c r="D2" s="22" t="s">
        <v>28</v>
      </c>
      <c r="E2" s="23"/>
      <c r="F2" s="19"/>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c r="AU2" s="24"/>
      <c r="AV2" s="24"/>
      <c r="AW2" s="24"/>
      <c r="AX2" s="24"/>
      <c r="AY2" s="24"/>
      <c r="AZ2" s="24"/>
      <c r="BA2" s="24"/>
      <c r="BB2" s="24"/>
      <c r="BC2" s="24"/>
      <c r="BD2" s="24"/>
      <c r="BE2" s="24"/>
      <c r="BF2" s="24"/>
      <c r="BG2" s="24"/>
      <c r="BH2" s="24"/>
      <c r="BI2" s="24"/>
      <c r="BJ2" s="24"/>
      <c r="BK2" s="24"/>
      <c r="BL2" s="24"/>
      <c r="BM2" s="24"/>
      <c r="BN2" s="24"/>
      <c r="BO2" s="24"/>
      <c r="BP2" s="24"/>
      <c r="BQ2" s="24"/>
      <c r="BR2" s="24"/>
      <c r="BS2" s="24"/>
      <c r="BT2" s="24"/>
      <c r="BU2" s="24"/>
      <c r="BV2" s="24"/>
      <c r="BW2" s="24"/>
      <c r="BX2" s="24"/>
      <c r="BY2" s="24"/>
      <c r="BZ2" s="24"/>
      <c r="CA2" s="24"/>
      <c r="CB2" s="24"/>
      <c r="CC2" s="24"/>
      <c r="CD2" s="24"/>
      <c r="CE2" s="24"/>
      <c r="CF2" s="24"/>
      <c r="CG2" s="24"/>
      <c r="CH2" s="24"/>
      <c r="CI2" s="24"/>
      <c r="CJ2" s="24"/>
      <c r="CK2" s="24"/>
      <c r="CL2" s="24"/>
      <c r="CM2" s="24"/>
      <c r="CN2" s="24"/>
      <c r="CO2" s="24"/>
      <c r="CP2" s="24"/>
      <c r="CQ2" s="24"/>
      <c r="CR2" s="24"/>
      <c r="CS2" s="24"/>
      <c r="CT2" s="24"/>
      <c r="CU2" s="24"/>
      <c r="CV2" s="24"/>
      <c r="CW2" s="24"/>
      <c r="CX2" s="24"/>
      <c r="CY2" s="24"/>
      <c r="CZ2" s="24"/>
      <c r="DA2" s="24"/>
      <c r="DB2" s="24"/>
      <c r="DC2" s="24"/>
      <c r="DD2" s="24"/>
      <c r="DE2" s="24"/>
      <c r="DF2" s="24"/>
      <c r="DG2" s="24"/>
      <c r="DH2" s="24"/>
      <c r="DI2" s="24"/>
      <c r="DJ2" s="24"/>
      <c r="DK2" s="24"/>
      <c r="DL2" s="24"/>
      <c r="DM2" s="24"/>
      <c r="DN2" s="24"/>
      <c r="DO2" s="24"/>
      <c r="DP2" s="24"/>
      <c r="DQ2" s="24"/>
      <c r="DR2" s="24"/>
      <c r="DS2" s="24"/>
      <c r="DT2" s="24"/>
      <c r="DU2" s="24"/>
      <c r="DV2" s="24"/>
      <c r="DW2" s="24"/>
      <c r="DX2" s="24"/>
      <c r="DY2" s="24"/>
      <c r="DZ2" s="24"/>
      <c r="EA2" s="24"/>
      <c r="EB2" s="24"/>
      <c r="EC2" s="24"/>
      <c r="ED2" s="24"/>
      <c r="EE2" s="24"/>
      <c r="EF2" s="24"/>
      <c r="EG2" s="24"/>
      <c r="EH2" s="24"/>
      <c r="EI2" s="24"/>
      <c r="EJ2" s="24"/>
      <c r="EK2" s="24"/>
      <c r="EL2" s="24"/>
      <c r="EM2" s="24"/>
      <c r="EN2" s="24"/>
      <c r="EO2" s="24"/>
      <c r="EP2" s="24"/>
      <c r="EQ2" s="24"/>
      <c r="ER2" s="24"/>
      <c r="ES2" s="24"/>
      <c r="ET2" s="24"/>
      <c r="EU2" s="24"/>
      <c r="EV2" s="24"/>
      <c r="EW2" s="24"/>
      <c r="EX2" s="24"/>
      <c r="EY2" s="24"/>
      <c r="EZ2" s="24"/>
      <c r="FA2" s="24"/>
      <c r="FB2" s="24"/>
      <c r="FC2" s="24"/>
      <c r="FD2" s="24"/>
      <c r="FE2" s="24"/>
      <c r="FF2" s="24"/>
      <c r="FG2" s="24"/>
      <c r="FH2" s="24"/>
      <c r="FI2" s="24"/>
      <c r="FJ2" s="24"/>
      <c r="FK2" s="24"/>
      <c r="FL2" s="24"/>
      <c r="FM2" s="24"/>
      <c r="FN2" s="24"/>
      <c r="FO2" s="24"/>
      <c r="FP2" s="24"/>
      <c r="FQ2" s="24"/>
      <c r="FR2" s="24"/>
      <c r="FS2" s="24"/>
      <c r="FT2" s="24"/>
      <c r="FU2" s="24"/>
      <c r="FV2" s="24"/>
      <c r="FW2" s="24"/>
      <c r="FX2" s="24"/>
      <c r="FY2" s="24"/>
    </row>
    <row r="3" spans="1:182" x14ac:dyDescent="0.4">
      <c r="A3" s="17"/>
      <c r="B3" s="17"/>
      <c r="C3" s="17"/>
      <c r="D3" s="25" t="s">
        <v>29</v>
      </c>
      <c r="E3" s="26" t="s">
        <v>30</v>
      </c>
      <c r="F3" s="19"/>
      <c r="G3" s="24"/>
      <c r="H3" s="19"/>
      <c r="I3" s="27"/>
      <c r="J3" s="28"/>
      <c r="K3" s="27"/>
      <c r="L3" s="27"/>
      <c r="M3" s="27"/>
      <c r="N3" s="27"/>
      <c r="O3" s="27"/>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c r="AY3" s="24"/>
      <c r="AZ3" s="24"/>
      <c r="BA3" s="24"/>
      <c r="BB3" s="24"/>
      <c r="BC3" s="24"/>
      <c r="BD3" s="24"/>
      <c r="BE3" s="24"/>
      <c r="BF3" s="24"/>
      <c r="BG3" s="24"/>
      <c r="BH3" s="24"/>
      <c r="BI3" s="24"/>
      <c r="BJ3" s="24"/>
      <c r="BK3" s="24"/>
      <c r="BL3" s="24"/>
      <c r="BM3" s="24"/>
      <c r="BN3" s="24"/>
      <c r="BO3" s="24"/>
      <c r="BP3" s="24"/>
      <c r="BQ3" s="24"/>
      <c r="BR3" s="24"/>
      <c r="BS3" s="24"/>
      <c r="BT3" s="24"/>
      <c r="BU3" s="24"/>
      <c r="BV3" s="24"/>
      <c r="BW3" s="24"/>
      <c r="BX3" s="24"/>
      <c r="BY3" s="24"/>
      <c r="BZ3" s="24"/>
      <c r="CA3" s="24"/>
      <c r="CB3" s="24"/>
      <c r="CC3" s="24"/>
      <c r="CD3" s="24"/>
      <c r="CE3" s="24"/>
      <c r="CF3" s="24"/>
      <c r="CG3" s="24"/>
      <c r="CH3" s="24"/>
      <c r="CI3" s="24"/>
      <c r="CJ3" s="24"/>
      <c r="CK3" s="24"/>
      <c r="CL3" s="24"/>
      <c r="CM3" s="24"/>
      <c r="CN3" s="24"/>
      <c r="CO3" s="24"/>
      <c r="CP3" s="24"/>
      <c r="CQ3" s="24"/>
      <c r="CR3" s="24"/>
      <c r="CS3" s="24"/>
      <c r="CT3" s="24"/>
      <c r="CU3" s="24"/>
      <c r="CV3" s="24"/>
      <c r="CW3" s="24"/>
      <c r="CX3" s="24"/>
      <c r="CY3" s="24"/>
      <c r="CZ3" s="24"/>
      <c r="DA3" s="24"/>
      <c r="DB3" s="24"/>
      <c r="DC3" s="24"/>
      <c r="DD3" s="24"/>
      <c r="DE3" s="24"/>
      <c r="DF3" s="24"/>
      <c r="DG3" s="24"/>
      <c r="DH3" s="24"/>
      <c r="DI3" s="24"/>
      <c r="DJ3" s="24"/>
      <c r="DK3" s="24"/>
      <c r="DL3" s="24"/>
      <c r="DM3" s="24"/>
      <c r="DN3" s="24"/>
      <c r="DO3" s="24"/>
      <c r="DP3" s="24"/>
      <c r="DQ3" s="24"/>
      <c r="DR3" s="24"/>
      <c r="DS3" s="24"/>
      <c r="DT3" s="24"/>
      <c r="DU3" s="24"/>
      <c r="DV3" s="24"/>
      <c r="DW3" s="24"/>
      <c r="DX3" s="24"/>
      <c r="DY3" s="24"/>
      <c r="DZ3" s="24"/>
      <c r="EA3" s="24"/>
      <c r="EB3" s="24"/>
      <c r="EC3" s="24"/>
      <c r="ED3" s="24"/>
      <c r="EE3" s="24"/>
      <c r="EF3" s="24"/>
      <c r="EG3" s="24"/>
      <c r="EH3" s="24"/>
      <c r="EI3" s="24"/>
      <c r="EJ3" s="24"/>
      <c r="EK3" s="24"/>
      <c r="EL3" s="24"/>
      <c r="EM3" s="24"/>
      <c r="EN3" s="24"/>
      <c r="EO3" s="24"/>
      <c r="EP3" s="24"/>
      <c r="EQ3" s="24"/>
      <c r="ER3" s="24"/>
      <c r="ES3" s="24"/>
      <c r="ET3" s="24"/>
      <c r="EU3" s="24"/>
      <c r="EV3" s="24"/>
      <c r="EW3" s="24"/>
      <c r="EX3" s="24"/>
      <c r="EY3" s="24"/>
      <c r="EZ3" s="24"/>
      <c r="FA3" s="24"/>
      <c r="FB3" s="24"/>
      <c r="FC3" s="24"/>
      <c r="FD3" s="24"/>
      <c r="FE3" s="24"/>
      <c r="FF3" s="24"/>
      <c r="FG3" s="24"/>
      <c r="FH3" s="24"/>
      <c r="FI3" s="24"/>
      <c r="FJ3" s="24"/>
      <c r="FK3" s="24"/>
      <c r="FL3" s="24"/>
      <c r="FM3" s="24"/>
      <c r="FN3" s="24"/>
      <c r="FO3" s="24"/>
      <c r="FP3" s="24"/>
      <c r="FQ3" s="24"/>
      <c r="FR3" s="24"/>
      <c r="FS3" s="24"/>
      <c r="FT3" s="24"/>
      <c r="FU3" s="24"/>
      <c r="FV3" s="24"/>
      <c r="FW3" s="24"/>
      <c r="FX3" s="24"/>
      <c r="FY3" s="24"/>
    </row>
    <row r="4" spans="1:182" ht="19.5" customHeight="1" thickBot="1" x14ac:dyDescent="0.45">
      <c r="A4" s="17"/>
      <c r="B4" s="17"/>
      <c r="C4" s="17"/>
      <c r="D4" s="29">
        <v>42842</v>
      </c>
      <c r="E4" s="30">
        <v>42916</v>
      </c>
      <c r="F4" s="19"/>
      <c r="G4" s="24"/>
      <c r="H4" s="24"/>
      <c r="I4" s="31"/>
      <c r="J4" s="31"/>
      <c r="K4" s="31"/>
      <c r="L4" s="31"/>
      <c r="M4" s="31"/>
      <c r="N4" s="31"/>
      <c r="O4" s="31"/>
      <c r="P4" s="24"/>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32"/>
      <c r="BK4" s="32"/>
      <c r="BL4" s="32"/>
      <c r="BM4" s="32"/>
      <c r="BN4" s="32"/>
      <c r="BO4" s="32"/>
      <c r="BP4" s="32"/>
      <c r="BQ4" s="32"/>
      <c r="BR4" s="32"/>
      <c r="BS4" s="32"/>
      <c r="BT4" s="32"/>
      <c r="BU4" s="32"/>
      <c r="BV4" s="32"/>
      <c r="BW4" s="32"/>
      <c r="BX4" s="32"/>
      <c r="BY4" s="32"/>
      <c r="BZ4" s="32"/>
      <c r="CA4" s="32"/>
      <c r="CB4" s="32"/>
      <c r="CC4" s="32"/>
      <c r="CD4" s="32"/>
      <c r="CE4" s="32"/>
      <c r="CF4" s="32"/>
      <c r="CG4" s="32"/>
      <c r="CH4" s="32"/>
      <c r="CI4" s="32"/>
      <c r="CJ4" s="32"/>
      <c r="CK4" s="32"/>
      <c r="CL4" s="32"/>
      <c r="CM4" s="32"/>
      <c r="CN4" s="32"/>
      <c r="CO4" s="32"/>
      <c r="CP4" s="32"/>
      <c r="CQ4" s="32"/>
      <c r="CR4" s="32"/>
      <c r="CS4" s="32"/>
      <c r="CT4" s="32"/>
      <c r="CU4" s="32"/>
      <c r="CV4" s="32"/>
      <c r="CW4" s="32"/>
      <c r="CX4" s="32"/>
      <c r="CY4" s="32"/>
      <c r="CZ4" s="32"/>
      <c r="DA4" s="32"/>
      <c r="DB4" s="32"/>
      <c r="DC4" s="32"/>
      <c r="DD4" s="32"/>
      <c r="DE4" s="32"/>
      <c r="DF4" s="32"/>
      <c r="DG4" s="32"/>
      <c r="DH4" s="32"/>
      <c r="DI4" s="32"/>
      <c r="DJ4" s="32"/>
      <c r="DK4" s="32"/>
      <c r="DL4" s="32"/>
      <c r="DM4" s="32"/>
      <c r="DN4" s="32"/>
      <c r="DO4" s="32"/>
      <c r="DP4" s="32"/>
      <c r="DQ4" s="32"/>
      <c r="DR4" s="32"/>
      <c r="DS4" s="32"/>
      <c r="DT4" s="32"/>
      <c r="DU4" s="32"/>
      <c r="DV4" s="32"/>
      <c r="DW4" s="32"/>
      <c r="DX4" s="32"/>
      <c r="DY4" s="32"/>
      <c r="DZ4" s="32"/>
      <c r="EA4" s="32"/>
      <c r="EB4" s="32"/>
      <c r="EC4" s="32"/>
      <c r="ED4" s="32"/>
      <c r="EE4" s="32"/>
      <c r="EF4" s="32"/>
      <c r="EG4" s="32"/>
      <c r="EH4" s="32"/>
      <c r="EI4" s="32"/>
      <c r="EJ4" s="32"/>
      <c r="EK4" s="32"/>
      <c r="EL4" s="32"/>
      <c r="EM4" s="32"/>
      <c r="EN4" s="32"/>
      <c r="EO4" s="32"/>
      <c r="EP4" s="32"/>
      <c r="EQ4" s="32"/>
      <c r="ER4" s="32"/>
      <c r="ES4" s="32"/>
      <c r="ET4" s="32"/>
      <c r="EU4" s="32"/>
      <c r="EV4" s="32"/>
      <c r="EW4" s="32"/>
      <c r="EX4" s="32"/>
      <c r="EY4" s="32"/>
      <c r="EZ4" s="32"/>
      <c r="FA4" s="32"/>
      <c r="FB4" s="32"/>
      <c r="FC4" s="32"/>
      <c r="FD4" s="32"/>
      <c r="FE4" s="32"/>
      <c r="FF4" s="32"/>
      <c r="FG4" s="32"/>
      <c r="FH4" s="32"/>
      <c r="FI4" s="32"/>
      <c r="FJ4" s="32"/>
      <c r="FK4" s="32"/>
      <c r="FL4" s="32"/>
      <c r="FM4" s="32"/>
      <c r="FN4" s="32"/>
      <c r="FO4" s="32"/>
      <c r="FP4" s="32"/>
      <c r="FQ4" s="32"/>
      <c r="FR4" s="32"/>
      <c r="FS4" s="32"/>
      <c r="FT4" s="32"/>
      <c r="FU4" s="32"/>
      <c r="FV4" s="32"/>
      <c r="FW4" s="32"/>
      <c r="FX4" s="32"/>
      <c r="FY4" s="32"/>
    </row>
    <row r="5" spans="1:182" s="68" customFormat="1" ht="21.75" customHeight="1" x14ac:dyDescent="0.4">
      <c r="A5" s="63"/>
      <c r="B5" s="64"/>
      <c r="C5" s="64"/>
      <c r="D5" s="65" t="s">
        <v>31</v>
      </c>
      <c r="E5" s="66">
        <v>1</v>
      </c>
      <c r="F5" s="126" t="s">
        <v>32</v>
      </c>
      <c r="G5" s="127"/>
      <c r="H5" s="128"/>
      <c r="I5" s="67">
        <f t="shared" ref="I5:BT5" si="0">IF((I6&lt;&gt;""),WEEKDAY(I6,1),"")</f>
        <v>2</v>
      </c>
      <c r="J5" s="67">
        <f t="shared" si="0"/>
        <v>3</v>
      </c>
      <c r="K5" s="67">
        <f t="shared" si="0"/>
        <v>4</v>
      </c>
      <c r="L5" s="67">
        <f t="shared" si="0"/>
        <v>5</v>
      </c>
      <c r="M5" s="67">
        <f t="shared" si="0"/>
        <v>6</v>
      </c>
      <c r="N5" s="67">
        <f t="shared" si="0"/>
        <v>7</v>
      </c>
      <c r="O5" s="67">
        <f t="shared" si="0"/>
        <v>1</v>
      </c>
      <c r="P5" s="67">
        <f t="shared" si="0"/>
        <v>2</v>
      </c>
      <c r="Q5" s="67">
        <f t="shared" si="0"/>
        <v>3</v>
      </c>
      <c r="R5" s="67">
        <f t="shared" si="0"/>
        <v>4</v>
      </c>
      <c r="S5" s="67">
        <f t="shared" si="0"/>
        <v>5</v>
      </c>
      <c r="T5" s="67">
        <f t="shared" si="0"/>
        <v>6</v>
      </c>
      <c r="U5" s="67">
        <f t="shared" si="0"/>
        <v>7</v>
      </c>
      <c r="V5" s="67">
        <f t="shared" si="0"/>
        <v>1</v>
      </c>
      <c r="W5" s="67">
        <f t="shared" si="0"/>
        <v>2</v>
      </c>
      <c r="X5" s="67">
        <f t="shared" si="0"/>
        <v>3</v>
      </c>
      <c r="Y5" s="67">
        <f t="shared" si="0"/>
        <v>4</v>
      </c>
      <c r="Z5" s="67">
        <f t="shared" si="0"/>
        <v>5</v>
      </c>
      <c r="AA5" s="67">
        <f t="shared" si="0"/>
        <v>6</v>
      </c>
      <c r="AB5" s="67">
        <f t="shared" si="0"/>
        <v>7</v>
      </c>
      <c r="AC5" s="67">
        <f t="shared" si="0"/>
        <v>1</v>
      </c>
      <c r="AD5" s="67">
        <f t="shared" si="0"/>
        <v>2</v>
      </c>
      <c r="AE5" s="67">
        <f t="shared" si="0"/>
        <v>3</v>
      </c>
      <c r="AF5" s="67">
        <f t="shared" si="0"/>
        <v>4</v>
      </c>
      <c r="AG5" s="67">
        <f t="shared" si="0"/>
        <v>5</v>
      </c>
      <c r="AH5" s="67">
        <f t="shared" si="0"/>
        <v>6</v>
      </c>
      <c r="AI5" s="67">
        <f t="shared" si="0"/>
        <v>7</v>
      </c>
      <c r="AJ5" s="67">
        <f t="shared" si="0"/>
        <v>1</v>
      </c>
      <c r="AK5" s="67">
        <f t="shared" si="0"/>
        <v>2</v>
      </c>
      <c r="AL5" s="67">
        <f t="shared" si="0"/>
        <v>3</v>
      </c>
      <c r="AM5" s="67">
        <f t="shared" si="0"/>
        <v>4</v>
      </c>
      <c r="AN5" s="67">
        <f t="shared" si="0"/>
        <v>5</v>
      </c>
      <c r="AO5" s="67">
        <f t="shared" si="0"/>
        <v>6</v>
      </c>
      <c r="AP5" s="67">
        <f t="shared" si="0"/>
        <v>7</v>
      </c>
      <c r="AQ5" s="67">
        <f t="shared" si="0"/>
        <v>1</v>
      </c>
      <c r="AR5" s="67">
        <f t="shared" si="0"/>
        <v>2</v>
      </c>
      <c r="AS5" s="67">
        <f t="shared" si="0"/>
        <v>3</v>
      </c>
      <c r="AT5" s="67">
        <f t="shared" si="0"/>
        <v>4</v>
      </c>
      <c r="AU5" s="67">
        <f t="shared" si="0"/>
        <v>5</v>
      </c>
      <c r="AV5" s="67">
        <f t="shared" si="0"/>
        <v>6</v>
      </c>
      <c r="AW5" s="67">
        <f t="shared" si="0"/>
        <v>7</v>
      </c>
      <c r="AX5" s="67">
        <f t="shared" si="0"/>
        <v>1</v>
      </c>
      <c r="AY5" s="67">
        <f t="shared" si="0"/>
        <v>2</v>
      </c>
      <c r="AZ5" s="67">
        <f t="shared" si="0"/>
        <v>3</v>
      </c>
      <c r="BA5" s="67">
        <f t="shared" si="0"/>
        <v>4</v>
      </c>
      <c r="BB5" s="67">
        <f t="shared" si="0"/>
        <v>5</v>
      </c>
      <c r="BC5" s="67">
        <f t="shared" si="0"/>
        <v>6</v>
      </c>
      <c r="BD5" s="67">
        <f t="shared" si="0"/>
        <v>7</v>
      </c>
      <c r="BE5" s="67">
        <f t="shared" si="0"/>
        <v>1</v>
      </c>
      <c r="BF5" s="67">
        <f t="shared" si="0"/>
        <v>2</v>
      </c>
      <c r="BG5" s="67">
        <f t="shared" si="0"/>
        <v>3</v>
      </c>
      <c r="BH5" s="67">
        <f t="shared" si="0"/>
        <v>4</v>
      </c>
      <c r="BI5" s="67">
        <f t="shared" si="0"/>
        <v>5</v>
      </c>
      <c r="BJ5" s="67">
        <f t="shared" si="0"/>
        <v>6</v>
      </c>
      <c r="BK5" s="67">
        <f t="shared" si="0"/>
        <v>7</v>
      </c>
      <c r="BL5" s="67">
        <f t="shared" si="0"/>
        <v>1</v>
      </c>
      <c r="BM5" s="67">
        <f t="shared" si="0"/>
        <v>2</v>
      </c>
      <c r="BN5" s="67">
        <f t="shared" si="0"/>
        <v>3</v>
      </c>
      <c r="BO5" s="67">
        <f t="shared" si="0"/>
        <v>4</v>
      </c>
      <c r="BP5" s="67">
        <f t="shared" si="0"/>
        <v>5</v>
      </c>
      <c r="BQ5" s="67">
        <f t="shared" si="0"/>
        <v>6</v>
      </c>
      <c r="BR5" s="67">
        <f t="shared" si="0"/>
        <v>7</v>
      </c>
      <c r="BS5" s="67">
        <f t="shared" si="0"/>
        <v>1</v>
      </c>
      <c r="BT5" s="67">
        <f t="shared" si="0"/>
        <v>2</v>
      </c>
      <c r="BU5" s="67">
        <f t="shared" ref="BU5:EF5" si="1">IF((BU6&lt;&gt;""),WEEKDAY(BU6,1),"")</f>
        <v>3</v>
      </c>
      <c r="BV5" s="67">
        <f t="shared" si="1"/>
        <v>4</v>
      </c>
      <c r="BW5" s="67">
        <f t="shared" si="1"/>
        <v>5</v>
      </c>
      <c r="BX5" s="67">
        <f t="shared" si="1"/>
        <v>6</v>
      </c>
      <c r="BY5" s="67">
        <f t="shared" si="1"/>
        <v>7</v>
      </c>
      <c r="BZ5" s="67">
        <f t="shared" si="1"/>
        <v>1</v>
      </c>
      <c r="CA5" s="67">
        <f t="shared" si="1"/>
        <v>2</v>
      </c>
      <c r="CB5" s="67">
        <f t="shared" si="1"/>
        <v>3</v>
      </c>
      <c r="CC5" s="67">
        <f t="shared" si="1"/>
        <v>4</v>
      </c>
      <c r="CD5" s="67">
        <f t="shared" si="1"/>
        <v>5</v>
      </c>
      <c r="CE5" s="67">
        <f t="shared" si="1"/>
        <v>6</v>
      </c>
      <c r="CF5" s="67" t="str">
        <f t="shared" si="1"/>
        <v/>
      </c>
      <c r="CG5" s="67" t="str">
        <f t="shared" si="1"/>
        <v/>
      </c>
      <c r="CH5" s="67" t="str">
        <f t="shared" si="1"/>
        <v/>
      </c>
      <c r="CI5" s="67" t="str">
        <f t="shared" si="1"/>
        <v/>
      </c>
      <c r="CJ5" s="67" t="str">
        <f t="shared" si="1"/>
        <v/>
      </c>
      <c r="CK5" s="67" t="str">
        <f t="shared" si="1"/>
        <v/>
      </c>
      <c r="CL5" s="67" t="str">
        <f t="shared" si="1"/>
        <v/>
      </c>
      <c r="CM5" s="67" t="str">
        <f t="shared" si="1"/>
        <v/>
      </c>
      <c r="CN5" s="67" t="str">
        <f t="shared" si="1"/>
        <v/>
      </c>
      <c r="CO5" s="67" t="str">
        <f t="shared" si="1"/>
        <v/>
      </c>
      <c r="CP5" s="67" t="str">
        <f t="shared" si="1"/>
        <v/>
      </c>
      <c r="CQ5" s="67" t="str">
        <f t="shared" si="1"/>
        <v/>
      </c>
      <c r="CR5" s="67" t="str">
        <f t="shared" si="1"/>
        <v/>
      </c>
      <c r="CS5" s="67" t="str">
        <f t="shared" si="1"/>
        <v/>
      </c>
      <c r="CT5" s="67" t="str">
        <f t="shared" si="1"/>
        <v/>
      </c>
      <c r="CU5" s="67" t="str">
        <f t="shared" si="1"/>
        <v/>
      </c>
      <c r="CV5" s="67" t="str">
        <f t="shared" si="1"/>
        <v/>
      </c>
      <c r="CW5" s="67" t="str">
        <f t="shared" si="1"/>
        <v/>
      </c>
      <c r="CX5" s="67" t="str">
        <f t="shared" si="1"/>
        <v/>
      </c>
      <c r="CY5" s="67" t="str">
        <f t="shared" si="1"/>
        <v/>
      </c>
      <c r="CZ5" s="67" t="str">
        <f t="shared" si="1"/>
        <v/>
      </c>
      <c r="DA5" s="67" t="str">
        <f t="shared" si="1"/>
        <v/>
      </c>
      <c r="DB5" s="67" t="str">
        <f t="shared" si="1"/>
        <v/>
      </c>
      <c r="DC5" s="67" t="str">
        <f t="shared" si="1"/>
        <v/>
      </c>
      <c r="DD5" s="67" t="str">
        <f t="shared" si="1"/>
        <v/>
      </c>
      <c r="DE5" s="67" t="str">
        <f t="shared" si="1"/>
        <v/>
      </c>
      <c r="DF5" s="67" t="str">
        <f t="shared" si="1"/>
        <v/>
      </c>
      <c r="DG5" s="67" t="str">
        <f t="shared" si="1"/>
        <v/>
      </c>
      <c r="DH5" s="67" t="str">
        <f t="shared" si="1"/>
        <v/>
      </c>
      <c r="DI5" s="67" t="str">
        <f t="shared" si="1"/>
        <v/>
      </c>
      <c r="DJ5" s="67" t="str">
        <f t="shared" si="1"/>
        <v/>
      </c>
      <c r="DK5" s="67" t="str">
        <f t="shared" si="1"/>
        <v/>
      </c>
      <c r="DL5" s="67" t="str">
        <f t="shared" si="1"/>
        <v/>
      </c>
      <c r="DM5" s="67" t="str">
        <f t="shared" si="1"/>
        <v/>
      </c>
      <c r="DN5" s="67" t="str">
        <f t="shared" si="1"/>
        <v/>
      </c>
      <c r="DO5" s="67" t="str">
        <f t="shared" si="1"/>
        <v/>
      </c>
      <c r="DP5" s="67" t="str">
        <f t="shared" si="1"/>
        <v/>
      </c>
      <c r="DQ5" s="67" t="str">
        <f t="shared" si="1"/>
        <v/>
      </c>
      <c r="DR5" s="67" t="str">
        <f t="shared" si="1"/>
        <v/>
      </c>
      <c r="DS5" s="67" t="str">
        <f t="shared" si="1"/>
        <v/>
      </c>
      <c r="DT5" s="67" t="str">
        <f t="shared" si="1"/>
        <v/>
      </c>
      <c r="DU5" s="67" t="str">
        <f t="shared" si="1"/>
        <v/>
      </c>
      <c r="DV5" s="67" t="str">
        <f t="shared" si="1"/>
        <v/>
      </c>
      <c r="DW5" s="67" t="str">
        <f t="shared" si="1"/>
        <v/>
      </c>
      <c r="DX5" s="67" t="str">
        <f t="shared" si="1"/>
        <v/>
      </c>
      <c r="DY5" s="67" t="str">
        <f t="shared" si="1"/>
        <v/>
      </c>
      <c r="DZ5" s="67" t="str">
        <f t="shared" si="1"/>
        <v/>
      </c>
      <c r="EA5" s="67" t="str">
        <f t="shared" si="1"/>
        <v/>
      </c>
      <c r="EB5" s="67" t="str">
        <f t="shared" si="1"/>
        <v/>
      </c>
      <c r="EC5" s="67" t="str">
        <f t="shared" si="1"/>
        <v/>
      </c>
      <c r="ED5" s="67" t="str">
        <f t="shared" si="1"/>
        <v/>
      </c>
      <c r="EE5" s="67" t="str">
        <f t="shared" si="1"/>
        <v/>
      </c>
      <c r="EF5" s="67" t="str">
        <f t="shared" si="1"/>
        <v/>
      </c>
      <c r="EG5" s="67" t="str">
        <f t="shared" ref="EG5:FY5" si="2">IF((EG6&lt;&gt;""),WEEKDAY(EG6,1),"")</f>
        <v/>
      </c>
      <c r="EH5" s="67" t="str">
        <f t="shared" si="2"/>
        <v/>
      </c>
      <c r="EI5" s="67" t="str">
        <f t="shared" si="2"/>
        <v/>
      </c>
      <c r="EJ5" s="67" t="str">
        <f t="shared" si="2"/>
        <v/>
      </c>
      <c r="EK5" s="67" t="str">
        <f t="shared" si="2"/>
        <v/>
      </c>
      <c r="EL5" s="67" t="str">
        <f t="shared" si="2"/>
        <v/>
      </c>
      <c r="EM5" s="67" t="str">
        <f t="shared" si="2"/>
        <v/>
      </c>
      <c r="EN5" s="67" t="str">
        <f t="shared" si="2"/>
        <v/>
      </c>
      <c r="EO5" s="67" t="str">
        <f t="shared" si="2"/>
        <v/>
      </c>
      <c r="EP5" s="67" t="str">
        <f t="shared" si="2"/>
        <v/>
      </c>
      <c r="EQ5" s="67" t="str">
        <f t="shared" si="2"/>
        <v/>
      </c>
      <c r="ER5" s="67" t="str">
        <f t="shared" si="2"/>
        <v/>
      </c>
      <c r="ES5" s="67" t="str">
        <f t="shared" si="2"/>
        <v/>
      </c>
      <c r="ET5" s="67" t="str">
        <f t="shared" si="2"/>
        <v/>
      </c>
      <c r="EU5" s="67" t="str">
        <f t="shared" si="2"/>
        <v/>
      </c>
      <c r="EV5" s="67" t="str">
        <f t="shared" si="2"/>
        <v/>
      </c>
      <c r="EW5" s="67" t="str">
        <f t="shared" si="2"/>
        <v/>
      </c>
      <c r="EX5" s="67" t="str">
        <f t="shared" si="2"/>
        <v/>
      </c>
      <c r="EY5" s="67" t="str">
        <f t="shared" si="2"/>
        <v/>
      </c>
      <c r="EZ5" s="67" t="str">
        <f t="shared" si="2"/>
        <v/>
      </c>
      <c r="FA5" s="67" t="str">
        <f t="shared" si="2"/>
        <v/>
      </c>
      <c r="FB5" s="67" t="str">
        <f t="shared" si="2"/>
        <v/>
      </c>
      <c r="FC5" s="67" t="str">
        <f t="shared" si="2"/>
        <v/>
      </c>
      <c r="FD5" s="67" t="str">
        <f t="shared" si="2"/>
        <v/>
      </c>
      <c r="FE5" s="67" t="str">
        <f t="shared" si="2"/>
        <v/>
      </c>
      <c r="FF5" s="67" t="str">
        <f t="shared" si="2"/>
        <v/>
      </c>
      <c r="FG5" s="67" t="str">
        <f t="shared" si="2"/>
        <v/>
      </c>
      <c r="FH5" s="67" t="str">
        <f t="shared" si="2"/>
        <v/>
      </c>
      <c r="FI5" s="67" t="str">
        <f t="shared" si="2"/>
        <v/>
      </c>
      <c r="FJ5" s="67" t="str">
        <f t="shared" si="2"/>
        <v/>
      </c>
      <c r="FK5" s="67" t="str">
        <f t="shared" si="2"/>
        <v/>
      </c>
      <c r="FL5" s="67" t="str">
        <f t="shared" si="2"/>
        <v/>
      </c>
      <c r="FM5" s="67" t="str">
        <f t="shared" si="2"/>
        <v/>
      </c>
      <c r="FN5" s="67" t="str">
        <f t="shared" si="2"/>
        <v/>
      </c>
      <c r="FO5" s="67" t="str">
        <f t="shared" si="2"/>
        <v/>
      </c>
      <c r="FP5" s="67" t="str">
        <f t="shared" si="2"/>
        <v/>
      </c>
      <c r="FQ5" s="67" t="str">
        <f t="shared" si="2"/>
        <v/>
      </c>
      <c r="FR5" s="67" t="str">
        <f t="shared" si="2"/>
        <v/>
      </c>
      <c r="FS5" s="67" t="str">
        <f t="shared" si="2"/>
        <v/>
      </c>
      <c r="FT5" s="67" t="str">
        <f t="shared" si="2"/>
        <v/>
      </c>
      <c r="FU5" s="67" t="str">
        <f t="shared" si="2"/>
        <v/>
      </c>
      <c r="FV5" s="67" t="str">
        <f t="shared" si="2"/>
        <v/>
      </c>
      <c r="FW5" s="67" t="str">
        <f t="shared" si="2"/>
        <v/>
      </c>
      <c r="FX5" s="67" t="str">
        <f t="shared" si="2"/>
        <v/>
      </c>
      <c r="FY5" s="67" t="str">
        <f t="shared" si="2"/>
        <v/>
      </c>
    </row>
    <row r="6" spans="1:182" s="61" customFormat="1" ht="51" customHeight="1" thickBot="1" x14ac:dyDescent="0.45">
      <c r="A6" s="52"/>
      <c r="B6" s="53" t="s">
        <v>33</v>
      </c>
      <c r="C6" s="54" t="s">
        <v>34</v>
      </c>
      <c r="D6" s="55" t="s">
        <v>35</v>
      </c>
      <c r="E6" s="56" t="s">
        <v>36</v>
      </c>
      <c r="F6" s="57" t="s">
        <v>37</v>
      </c>
      <c r="G6" s="58" t="s">
        <v>38</v>
      </c>
      <c r="H6" s="59" t="s">
        <v>39</v>
      </c>
      <c r="I6" s="60">
        <f>IF(D4="",MIN(D7:D1020,D4),D4)</f>
        <v>42842</v>
      </c>
      <c r="J6" s="60">
        <f t="shared" ref="J6:BU6" si="3">IF(I6="","",IF((I6+$E$5)&gt;$E$4,"",(I6+$E$5)))</f>
        <v>42843</v>
      </c>
      <c r="K6" s="60">
        <f t="shared" si="3"/>
        <v>42844</v>
      </c>
      <c r="L6" s="60">
        <f t="shared" si="3"/>
        <v>42845</v>
      </c>
      <c r="M6" s="60">
        <f t="shared" si="3"/>
        <v>42846</v>
      </c>
      <c r="N6" s="60">
        <f t="shared" si="3"/>
        <v>42847</v>
      </c>
      <c r="O6" s="60">
        <f t="shared" si="3"/>
        <v>42848</v>
      </c>
      <c r="P6" s="60">
        <f t="shared" si="3"/>
        <v>42849</v>
      </c>
      <c r="Q6" s="60">
        <f t="shared" si="3"/>
        <v>42850</v>
      </c>
      <c r="R6" s="60">
        <f t="shared" si="3"/>
        <v>42851</v>
      </c>
      <c r="S6" s="60">
        <f t="shared" si="3"/>
        <v>42852</v>
      </c>
      <c r="T6" s="60">
        <f t="shared" si="3"/>
        <v>42853</v>
      </c>
      <c r="U6" s="60">
        <f t="shared" si="3"/>
        <v>42854</v>
      </c>
      <c r="V6" s="60">
        <f t="shared" si="3"/>
        <v>42855</v>
      </c>
      <c r="W6" s="60">
        <f t="shared" si="3"/>
        <v>42856</v>
      </c>
      <c r="X6" s="60">
        <f t="shared" si="3"/>
        <v>42857</v>
      </c>
      <c r="Y6" s="60">
        <f t="shared" si="3"/>
        <v>42858</v>
      </c>
      <c r="Z6" s="60">
        <f t="shared" si="3"/>
        <v>42859</v>
      </c>
      <c r="AA6" s="60">
        <f t="shared" si="3"/>
        <v>42860</v>
      </c>
      <c r="AB6" s="60">
        <f t="shared" si="3"/>
        <v>42861</v>
      </c>
      <c r="AC6" s="60">
        <f t="shared" si="3"/>
        <v>42862</v>
      </c>
      <c r="AD6" s="60">
        <f t="shared" si="3"/>
        <v>42863</v>
      </c>
      <c r="AE6" s="60">
        <f t="shared" si="3"/>
        <v>42864</v>
      </c>
      <c r="AF6" s="60">
        <f t="shared" si="3"/>
        <v>42865</v>
      </c>
      <c r="AG6" s="60">
        <f t="shared" si="3"/>
        <v>42866</v>
      </c>
      <c r="AH6" s="60">
        <f t="shared" si="3"/>
        <v>42867</v>
      </c>
      <c r="AI6" s="60">
        <f t="shared" si="3"/>
        <v>42868</v>
      </c>
      <c r="AJ6" s="60">
        <f t="shared" si="3"/>
        <v>42869</v>
      </c>
      <c r="AK6" s="60">
        <f t="shared" si="3"/>
        <v>42870</v>
      </c>
      <c r="AL6" s="60">
        <f t="shared" si="3"/>
        <v>42871</v>
      </c>
      <c r="AM6" s="60">
        <f t="shared" si="3"/>
        <v>42872</v>
      </c>
      <c r="AN6" s="60">
        <f t="shared" si="3"/>
        <v>42873</v>
      </c>
      <c r="AO6" s="60">
        <f t="shared" si="3"/>
        <v>42874</v>
      </c>
      <c r="AP6" s="60">
        <f t="shared" si="3"/>
        <v>42875</v>
      </c>
      <c r="AQ6" s="60">
        <f t="shared" si="3"/>
        <v>42876</v>
      </c>
      <c r="AR6" s="60">
        <f t="shared" si="3"/>
        <v>42877</v>
      </c>
      <c r="AS6" s="60">
        <f t="shared" si="3"/>
        <v>42878</v>
      </c>
      <c r="AT6" s="60">
        <f t="shared" si="3"/>
        <v>42879</v>
      </c>
      <c r="AU6" s="60">
        <f t="shared" si="3"/>
        <v>42880</v>
      </c>
      <c r="AV6" s="60">
        <f t="shared" si="3"/>
        <v>42881</v>
      </c>
      <c r="AW6" s="60">
        <f t="shared" si="3"/>
        <v>42882</v>
      </c>
      <c r="AX6" s="60">
        <f t="shared" si="3"/>
        <v>42883</v>
      </c>
      <c r="AY6" s="60">
        <f t="shared" si="3"/>
        <v>42884</v>
      </c>
      <c r="AZ6" s="60">
        <f t="shared" si="3"/>
        <v>42885</v>
      </c>
      <c r="BA6" s="60">
        <f t="shared" si="3"/>
        <v>42886</v>
      </c>
      <c r="BB6" s="60">
        <f t="shared" si="3"/>
        <v>42887</v>
      </c>
      <c r="BC6" s="60">
        <f t="shared" si="3"/>
        <v>42888</v>
      </c>
      <c r="BD6" s="60">
        <f t="shared" si="3"/>
        <v>42889</v>
      </c>
      <c r="BE6" s="60">
        <f t="shared" si="3"/>
        <v>42890</v>
      </c>
      <c r="BF6" s="60">
        <f t="shared" si="3"/>
        <v>42891</v>
      </c>
      <c r="BG6" s="60">
        <f t="shared" si="3"/>
        <v>42892</v>
      </c>
      <c r="BH6" s="60">
        <f t="shared" si="3"/>
        <v>42893</v>
      </c>
      <c r="BI6" s="60">
        <f t="shared" si="3"/>
        <v>42894</v>
      </c>
      <c r="BJ6" s="60">
        <f t="shared" si="3"/>
        <v>42895</v>
      </c>
      <c r="BK6" s="60">
        <f t="shared" si="3"/>
        <v>42896</v>
      </c>
      <c r="BL6" s="60">
        <f t="shared" si="3"/>
        <v>42897</v>
      </c>
      <c r="BM6" s="60">
        <f t="shared" si="3"/>
        <v>42898</v>
      </c>
      <c r="BN6" s="60">
        <f t="shared" si="3"/>
        <v>42899</v>
      </c>
      <c r="BO6" s="60">
        <f t="shared" si="3"/>
        <v>42900</v>
      </c>
      <c r="BP6" s="60">
        <f t="shared" si="3"/>
        <v>42901</v>
      </c>
      <c r="BQ6" s="60">
        <f t="shared" si="3"/>
        <v>42902</v>
      </c>
      <c r="BR6" s="60">
        <f t="shared" si="3"/>
        <v>42903</v>
      </c>
      <c r="BS6" s="60">
        <f t="shared" si="3"/>
        <v>42904</v>
      </c>
      <c r="BT6" s="60">
        <f t="shared" si="3"/>
        <v>42905</v>
      </c>
      <c r="BU6" s="60">
        <f t="shared" si="3"/>
        <v>42906</v>
      </c>
      <c r="BV6" s="60">
        <f t="shared" ref="BV6:EG6" si="4">IF(BU6="","",IF((BU6+$E$5)&gt;$E$4,"",(BU6+$E$5)))</f>
        <v>42907</v>
      </c>
      <c r="BW6" s="60">
        <f t="shared" si="4"/>
        <v>42908</v>
      </c>
      <c r="BX6" s="60">
        <f t="shared" si="4"/>
        <v>42909</v>
      </c>
      <c r="BY6" s="60">
        <f t="shared" si="4"/>
        <v>42910</v>
      </c>
      <c r="BZ6" s="60">
        <f t="shared" si="4"/>
        <v>42911</v>
      </c>
      <c r="CA6" s="60">
        <f t="shared" si="4"/>
        <v>42912</v>
      </c>
      <c r="CB6" s="60">
        <f t="shared" si="4"/>
        <v>42913</v>
      </c>
      <c r="CC6" s="60">
        <f t="shared" si="4"/>
        <v>42914</v>
      </c>
      <c r="CD6" s="60">
        <f t="shared" si="4"/>
        <v>42915</v>
      </c>
      <c r="CE6" s="60">
        <f t="shared" si="4"/>
        <v>42916</v>
      </c>
      <c r="CF6" s="60" t="str">
        <f t="shared" si="4"/>
        <v/>
      </c>
      <c r="CG6" s="60" t="str">
        <f t="shared" si="4"/>
        <v/>
      </c>
      <c r="CH6" s="60" t="str">
        <f t="shared" si="4"/>
        <v/>
      </c>
      <c r="CI6" s="60" t="str">
        <f t="shared" si="4"/>
        <v/>
      </c>
      <c r="CJ6" s="60" t="str">
        <f t="shared" si="4"/>
        <v/>
      </c>
      <c r="CK6" s="60" t="str">
        <f t="shared" si="4"/>
        <v/>
      </c>
      <c r="CL6" s="60" t="str">
        <f t="shared" si="4"/>
        <v/>
      </c>
      <c r="CM6" s="60" t="str">
        <f t="shared" si="4"/>
        <v/>
      </c>
      <c r="CN6" s="60" t="str">
        <f t="shared" si="4"/>
        <v/>
      </c>
      <c r="CO6" s="60" t="str">
        <f t="shared" si="4"/>
        <v/>
      </c>
      <c r="CP6" s="60" t="str">
        <f t="shared" si="4"/>
        <v/>
      </c>
      <c r="CQ6" s="60" t="str">
        <f t="shared" si="4"/>
        <v/>
      </c>
      <c r="CR6" s="60" t="str">
        <f t="shared" si="4"/>
        <v/>
      </c>
      <c r="CS6" s="60" t="str">
        <f t="shared" si="4"/>
        <v/>
      </c>
      <c r="CT6" s="60" t="str">
        <f t="shared" si="4"/>
        <v/>
      </c>
      <c r="CU6" s="60" t="str">
        <f t="shared" si="4"/>
        <v/>
      </c>
      <c r="CV6" s="60" t="str">
        <f t="shared" si="4"/>
        <v/>
      </c>
      <c r="CW6" s="60" t="str">
        <f t="shared" si="4"/>
        <v/>
      </c>
      <c r="CX6" s="60" t="str">
        <f t="shared" si="4"/>
        <v/>
      </c>
      <c r="CY6" s="60" t="str">
        <f t="shared" si="4"/>
        <v/>
      </c>
      <c r="CZ6" s="60" t="str">
        <f t="shared" si="4"/>
        <v/>
      </c>
      <c r="DA6" s="60" t="str">
        <f t="shared" si="4"/>
        <v/>
      </c>
      <c r="DB6" s="60" t="str">
        <f t="shared" si="4"/>
        <v/>
      </c>
      <c r="DC6" s="60" t="str">
        <f t="shared" si="4"/>
        <v/>
      </c>
      <c r="DD6" s="60" t="str">
        <f t="shared" si="4"/>
        <v/>
      </c>
      <c r="DE6" s="60" t="str">
        <f t="shared" si="4"/>
        <v/>
      </c>
      <c r="DF6" s="60" t="str">
        <f t="shared" si="4"/>
        <v/>
      </c>
      <c r="DG6" s="60" t="str">
        <f t="shared" si="4"/>
        <v/>
      </c>
      <c r="DH6" s="60" t="str">
        <f t="shared" si="4"/>
        <v/>
      </c>
      <c r="DI6" s="60" t="str">
        <f t="shared" si="4"/>
        <v/>
      </c>
      <c r="DJ6" s="60" t="str">
        <f t="shared" si="4"/>
        <v/>
      </c>
      <c r="DK6" s="60" t="str">
        <f t="shared" si="4"/>
        <v/>
      </c>
      <c r="DL6" s="60" t="str">
        <f t="shared" si="4"/>
        <v/>
      </c>
      <c r="DM6" s="60" t="str">
        <f t="shared" si="4"/>
        <v/>
      </c>
      <c r="DN6" s="60" t="str">
        <f t="shared" si="4"/>
        <v/>
      </c>
      <c r="DO6" s="60" t="str">
        <f t="shared" si="4"/>
        <v/>
      </c>
      <c r="DP6" s="60" t="str">
        <f t="shared" si="4"/>
        <v/>
      </c>
      <c r="DQ6" s="60" t="str">
        <f t="shared" si="4"/>
        <v/>
      </c>
      <c r="DR6" s="60" t="str">
        <f t="shared" si="4"/>
        <v/>
      </c>
      <c r="DS6" s="60" t="str">
        <f t="shared" si="4"/>
        <v/>
      </c>
      <c r="DT6" s="60" t="str">
        <f t="shared" si="4"/>
        <v/>
      </c>
      <c r="DU6" s="60" t="str">
        <f t="shared" si="4"/>
        <v/>
      </c>
      <c r="DV6" s="60" t="str">
        <f t="shared" si="4"/>
        <v/>
      </c>
      <c r="DW6" s="60" t="str">
        <f t="shared" si="4"/>
        <v/>
      </c>
      <c r="DX6" s="60" t="str">
        <f t="shared" si="4"/>
        <v/>
      </c>
      <c r="DY6" s="60" t="str">
        <f t="shared" si="4"/>
        <v/>
      </c>
      <c r="DZ6" s="60" t="str">
        <f t="shared" si="4"/>
        <v/>
      </c>
      <c r="EA6" s="60" t="str">
        <f t="shared" si="4"/>
        <v/>
      </c>
      <c r="EB6" s="60" t="str">
        <f t="shared" si="4"/>
        <v/>
      </c>
      <c r="EC6" s="60" t="str">
        <f t="shared" si="4"/>
        <v/>
      </c>
      <c r="ED6" s="60" t="str">
        <f t="shared" si="4"/>
        <v/>
      </c>
      <c r="EE6" s="60" t="str">
        <f t="shared" si="4"/>
        <v/>
      </c>
      <c r="EF6" s="60" t="str">
        <f t="shared" si="4"/>
        <v/>
      </c>
      <c r="EG6" s="60" t="str">
        <f t="shared" si="4"/>
        <v/>
      </c>
      <c r="EH6" s="60" t="str">
        <f t="shared" ref="EH6:FY6" si="5">IF(EG6="","",IF((EG6+$E$5)&gt;$E$4,"",(EG6+$E$5)))</f>
        <v/>
      </c>
      <c r="EI6" s="60" t="str">
        <f t="shared" si="5"/>
        <v/>
      </c>
      <c r="EJ6" s="60" t="str">
        <f t="shared" si="5"/>
        <v/>
      </c>
      <c r="EK6" s="60" t="str">
        <f t="shared" si="5"/>
        <v/>
      </c>
      <c r="EL6" s="60" t="str">
        <f t="shared" si="5"/>
        <v/>
      </c>
      <c r="EM6" s="60" t="str">
        <f t="shared" si="5"/>
        <v/>
      </c>
      <c r="EN6" s="60" t="str">
        <f t="shared" si="5"/>
        <v/>
      </c>
      <c r="EO6" s="60" t="str">
        <f t="shared" si="5"/>
        <v/>
      </c>
      <c r="EP6" s="60" t="str">
        <f t="shared" si="5"/>
        <v/>
      </c>
      <c r="EQ6" s="60" t="str">
        <f t="shared" si="5"/>
        <v/>
      </c>
      <c r="ER6" s="60" t="str">
        <f t="shared" si="5"/>
        <v/>
      </c>
      <c r="ES6" s="60" t="str">
        <f t="shared" si="5"/>
        <v/>
      </c>
      <c r="ET6" s="60" t="str">
        <f t="shared" si="5"/>
        <v/>
      </c>
      <c r="EU6" s="60" t="str">
        <f t="shared" si="5"/>
        <v/>
      </c>
      <c r="EV6" s="60" t="str">
        <f t="shared" si="5"/>
        <v/>
      </c>
      <c r="EW6" s="60" t="str">
        <f t="shared" si="5"/>
        <v/>
      </c>
      <c r="EX6" s="60" t="str">
        <f t="shared" si="5"/>
        <v/>
      </c>
      <c r="EY6" s="60" t="str">
        <f t="shared" si="5"/>
        <v/>
      </c>
      <c r="EZ6" s="60" t="str">
        <f t="shared" si="5"/>
        <v/>
      </c>
      <c r="FA6" s="60" t="str">
        <f t="shared" si="5"/>
        <v/>
      </c>
      <c r="FB6" s="60" t="str">
        <f t="shared" si="5"/>
        <v/>
      </c>
      <c r="FC6" s="60" t="str">
        <f t="shared" si="5"/>
        <v/>
      </c>
      <c r="FD6" s="60" t="str">
        <f t="shared" si="5"/>
        <v/>
      </c>
      <c r="FE6" s="60" t="str">
        <f t="shared" si="5"/>
        <v/>
      </c>
      <c r="FF6" s="60" t="str">
        <f t="shared" si="5"/>
        <v/>
      </c>
      <c r="FG6" s="60" t="str">
        <f t="shared" si="5"/>
        <v/>
      </c>
      <c r="FH6" s="60" t="str">
        <f t="shared" si="5"/>
        <v/>
      </c>
      <c r="FI6" s="60" t="str">
        <f t="shared" si="5"/>
        <v/>
      </c>
      <c r="FJ6" s="60" t="str">
        <f t="shared" si="5"/>
        <v/>
      </c>
      <c r="FK6" s="60" t="str">
        <f t="shared" si="5"/>
        <v/>
      </c>
      <c r="FL6" s="60" t="str">
        <f t="shared" si="5"/>
        <v/>
      </c>
      <c r="FM6" s="60" t="str">
        <f t="shared" si="5"/>
        <v/>
      </c>
      <c r="FN6" s="60" t="str">
        <f t="shared" si="5"/>
        <v/>
      </c>
      <c r="FO6" s="60" t="str">
        <f t="shared" si="5"/>
        <v/>
      </c>
      <c r="FP6" s="60" t="str">
        <f t="shared" si="5"/>
        <v/>
      </c>
      <c r="FQ6" s="60" t="str">
        <f t="shared" si="5"/>
        <v/>
      </c>
      <c r="FR6" s="60" t="str">
        <f t="shared" si="5"/>
        <v/>
      </c>
      <c r="FS6" s="60" t="str">
        <f t="shared" si="5"/>
        <v/>
      </c>
      <c r="FT6" s="60" t="str">
        <f t="shared" si="5"/>
        <v/>
      </c>
      <c r="FU6" s="60" t="str">
        <f t="shared" si="5"/>
        <v/>
      </c>
      <c r="FV6" s="60" t="str">
        <f t="shared" si="5"/>
        <v/>
      </c>
      <c r="FW6" s="60" t="str">
        <f t="shared" si="5"/>
        <v/>
      </c>
      <c r="FX6" s="60" t="str">
        <f t="shared" si="5"/>
        <v/>
      </c>
      <c r="FY6" s="60" t="str">
        <f t="shared" si="5"/>
        <v/>
      </c>
    </row>
    <row r="7" spans="1:182" ht="13.15" thickTop="1" x14ac:dyDescent="0.4">
      <c r="A7" s="33"/>
      <c r="B7" s="34"/>
      <c r="C7" s="34"/>
      <c r="D7" s="35"/>
      <c r="E7" s="35"/>
      <c r="F7" s="36"/>
      <c r="G7" s="37" t="str">
        <f t="shared" ref="G7:G21" si="6">IF(F7="","",(E7-D7+1)*F7%)</f>
        <v/>
      </c>
      <c r="H7" s="38" t="str">
        <f t="shared" ref="H7:H21" si="7">IF(D7="","",IF(F7="",E7-D7+1,(E7-D7+1)-G7))</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39"/>
      <c r="BN7" s="39"/>
      <c r="BO7" s="39"/>
      <c r="BP7" s="39"/>
      <c r="BQ7" s="39"/>
      <c r="BR7" s="39"/>
      <c r="BS7" s="39"/>
      <c r="BT7" s="39"/>
      <c r="BU7" s="39"/>
      <c r="BV7" s="39"/>
      <c r="BW7" s="39"/>
      <c r="BX7" s="39"/>
      <c r="BY7" s="39"/>
      <c r="BZ7" s="39"/>
      <c r="CA7" s="39"/>
      <c r="CB7" s="39"/>
      <c r="CC7" s="39"/>
      <c r="CD7" s="39"/>
      <c r="CE7" s="39"/>
      <c r="CF7" s="39"/>
      <c r="CG7" s="39"/>
      <c r="CH7" s="39"/>
      <c r="CI7" s="39"/>
      <c r="CJ7" s="39"/>
      <c r="CK7" s="39"/>
      <c r="CL7" s="39"/>
      <c r="CM7" s="39"/>
      <c r="CN7" s="39"/>
      <c r="CO7" s="39"/>
      <c r="CP7" s="39"/>
      <c r="CQ7" s="39"/>
      <c r="CR7" s="39"/>
      <c r="CS7" s="39"/>
      <c r="CT7" s="39"/>
      <c r="CU7" s="39"/>
      <c r="CV7" s="39"/>
      <c r="CW7" s="39"/>
      <c r="CX7" s="39"/>
      <c r="CY7" s="39"/>
      <c r="CZ7" s="39"/>
      <c r="DA7" s="39"/>
      <c r="DB7" s="39"/>
      <c r="DC7" s="39"/>
      <c r="DD7" s="39"/>
      <c r="DE7" s="39"/>
      <c r="DF7" s="39"/>
      <c r="DG7" s="39"/>
      <c r="DH7" s="39"/>
      <c r="DI7" s="39"/>
      <c r="DJ7" s="39"/>
      <c r="DK7" s="39"/>
      <c r="DL7" s="39"/>
      <c r="DM7" s="39"/>
      <c r="DN7" s="39"/>
      <c r="DO7" s="39"/>
      <c r="DP7" s="39"/>
      <c r="DQ7" s="39"/>
      <c r="DR7" s="39"/>
      <c r="DS7" s="39"/>
      <c r="DT7" s="39"/>
      <c r="DU7" s="39"/>
      <c r="DV7" s="39"/>
      <c r="DW7" s="39"/>
      <c r="DX7" s="39"/>
      <c r="DY7" s="39"/>
      <c r="DZ7" s="39"/>
      <c r="EA7" s="39"/>
      <c r="EB7" s="39"/>
      <c r="EC7" s="39"/>
      <c r="ED7" s="39"/>
      <c r="EE7" s="39"/>
      <c r="EF7" s="39"/>
      <c r="EG7" s="39"/>
      <c r="EH7" s="39"/>
      <c r="EI7" s="39"/>
      <c r="EJ7" s="39"/>
      <c r="EK7" s="39"/>
      <c r="EL7" s="39"/>
      <c r="EM7" s="39"/>
      <c r="EN7" s="39"/>
      <c r="EO7" s="39"/>
      <c r="EP7" s="39"/>
      <c r="EQ7" s="39"/>
      <c r="ER7" s="39"/>
      <c r="ES7" s="39"/>
      <c r="ET7" s="39"/>
      <c r="EU7" s="39"/>
      <c r="EV7" s="39"/>
      <c r="EW7" s="39"/>
      <c r="EX7" s="39"/>
      <c r="EY7" s="39"/>
      <c r="EZ7" s="39"/>
      <c r="FA7" s="39"/>
      <c r="FB7" s="39"/>
      <c r="FC7" s="39"/>
      <c r="FD7" s="39"/>
      <c r="FE7" s="39"/>
      <c r="FF7" s="39"/>
      <c r="FG7" s="39"/>
      <c r="FH7" s="39"/>
      <c r="FI7" s="39"/>
      <c r="FJ7" s="39"/>
      <c r="FK7" s="39"/>
      <c r="FL7" s="39"/>
      <c r="FM7" s="39"/>
      <c r="FN7" s="39"/>
      <c r="FO7" s="39"/>
      <c r="FP7" s="39"/>
      <c r="FQ7" s="39"/>
      <c r="FR7" s="39"/>
      <c r="FS7" s="39"/>
      <c r="FT7" s="39"/>
      <c r="FU7" s="39"/>
      <c r="FV7" s="39"/>
      <c r="FW7" s="39"/>
      <c r="FX7" s="39"/>
      <c r="FY7" s="39"/>
      <c r="FZ7" s="40"/>
    </row>
    <row r="8" spans="1:182" x14ac:dyDescent="0.4">
      <c r="A8" s="62" t="s">
        <v>40</v>
      </c>
      <c r="B8" s="34"/>
      <c r="C8" s="34"/>
      <c r="D8" s="35"/>
      <c r="E8" s="35"/>
      <c r="F8" s="36"/>
      <c r="G8" s="41" t="str">
        <f t="shared" si="6"/>
        <v/>
      </c>
      <c r="H8" s="42" t="str">
        <f t="shared" si="7"/>
        <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c r="BQ8" s="39"/>
      <c r="BR8" s="39"/>
      <c r="BS8" s="39"/>
      <c r="BT8" s="39"/>
      <c r="BU8" s="39"/>
      <c r="BV8" s="39"/>
      <c r="BW8" s="39"/>
      <c r="BX8" s="39"/>
      <c r="BY8" s="39"/>
      <c r="BZ8" s="39"/>
      <c r="CA8" s="39"/>
      <c r="CB8" s="39"/>
      <c r="CC8" s="39"/>
      <c r="CD8" s="39"/>
      <c r="CE8" s="39"/>
      <c r="CF8" s="39"/>
      <c r="CG8" s="39"/>
      <c r="CH8" s="39"/>
      <c r="CI8" s="39"/>
      <c r="CJ8" s="39"/>
      <c r="CK8" s="39"/>
      <c r="CL8" s="39"/>
      <c r="CM8" s="39"/>
      <c r="CN8" s="39"/>
      <c r="CO8" s="39"/>
      <c r="CP8" s="39"/>
      <c r="CQ8" s="39"/>
      <c r="CR8" s="39"/>
      <c r="CS8" s="39"/>
      <c r="CT8" s="39"/>
      <c r="CU8" s="39"/>
      <c r="CV8" s="39"/>
      <c r="CW8" s="39"/>
      <c r="CX8" s="39"/>
      <c r="CY8" s="39"/>
      <c r="CZ8" s="39"/>
      <c r="DA8" s="39"/>
      <c r="DB8" s="39"/>
      <c r="DC8" s="39"/>
      <c r="DD8" s="39"/>
      <c r="DE8" s="39"/>
      <c r="DF8" s="39"/>
      <c r="DG8" s="39"/>
      <c r="DH8" s="39"/>
      <c r="DI8" s="39"/>
      <c r="DJ8" s="39"/>
      <c r="DK8" s="39"/>
      <c r="DL8" s="39"/>
      <c r="DM8" s="39"/>
      <c r="DN8" s="39"/>
      <c r="DO8" s="39"/>
      <c r="DP8" s="39"/>
      <c r="DQ8" s="39"/>
      <c r="DR8" s="39"/>
      <c r="DS8" s="39"/>
      <c r="DT8" s="39"/>
      <c r="DU8" s="39"/>
      <c r="DV8" s="39"/>
      <c r="DW8" s="39"/>
      <c r="DX8" s="39"/>
      <c r="DY8" s="39"/>
      <c r="DZ8" s="39"/>
      <c r="EA8" s="39"/>
      <c r="EB8" s="39"/>
      <c r="EC8" s="39"/>
      <c r="ED8" s="39"/>
      <c r="EE8" s="39"/>
      <c r="EF8" s="39"/>
      <c r="EG8" s="39"/>
      <c r="EH8" s="39"/>
      <c r="EI8" s="39"/>
      <c r="EJ8" s="39"/>
      <c r="EK8" s="39"/>
      <c r="EL8" s="39"/>
      <c r="EM8" s="39"/>
      <c r="EN8" s="39"/>
      <c r="EO8" s="39"/>
      <c r="EP8" s="39"/>
      <c r="EQ8" s="39"/>
      <c r="ER8" s="39"/>
      <c r="ES8" s="39"/>
      <c r="ET8" s="39"/>
      <c r="EU8" s="39"/>
      <c r="EV8" s="39"/>
      <c r="EW8" s="39"/>
      <c r="EX8" s="39"/>
      <c r="EY8" s="39"/>
      <c r="EZ8" s="39"/>
      <c r="FA8" s="39"/>
      <c r="FB8" s="39"/>
      <c r="FC8" s="39"/>
      <c r="FD8" s="39"/>
      <c r="FE8" s="39"/>
      <c r="FF8" s="39"/>
      <c r="FG8" s="39"/>
      <c r="FH8" s="39"/>
      <c r="FI8" s="39"/>
      <c r="FJ8" s="39"/>
      <c r="FK8" s="39"/>
      <c r="FL8" s="39"/>
      <c r="FM8" s="39"/>
      <c r="FN8" s="39"/>
      <c r="FO8" s="39"/>
      <c r="FP8" s="39"/>
      <c r="FQ8" s="39"/>
      <c r="FR8" s="39"/>
      <c r="FS8" s="39"/>
      <c r="FT8" s="39"/>
      <c r="FU8" s="39"/>
      <c r="FV8" s="39"/>
      <c r="FW8" s="39"/>
      <c r="FX8" s="39"/>
      <c r="FY8" s="39"/>
    </row>
    <row r="9" spans="1:182" x14ac:dyDescent="0.4">
      <c r="A9" s="43"/>
      <c r="B9" s="44" t="s">
        <v>41</v>
      </c>
      <c r="C9" s="34"/>
      <c r="D9" s="35">
        <v>42842</v>
      </c>
      <c r="E9" s="35">
        <v>42853</v>
      </c>
      <c r="F9" s="36">
        <v>90</v>
      </c>
      <c r="G9" s="41">
        <f t="shared" si="6"/>
        <v>10.8</v>
      </c>
      <c r="H9" s="42">
        <f t="shared" si="7"/>
        <v>1.1999999999999993</v>
      </c>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c r="BU9" s="39"/>
      <c r="BV9" s="39"/>
      <c r="BW9" s="39"/>
      <c r="BX9" s="39"/>
      <c r="BY9" s="39"/>
      <c r="BZ9" s="39"/>
      <c r="CA9" s="39"/>
      <c r="CB9" s="39"/>
      <c r="CC9" s="39"/>
      <c r="CD9" s="39"/>
      <c r="CE9" s="39"/>
      <c r="CF9" s="39"/>
      <c r="CG9" s="39"/>
      <c r="CH9" s="39"/>
      <c r="CI9" s="39"/>
      <c r="CJ9" s="39"/>
      <c r="CK9" s="39"/>
      <c r="CL9" s="39"/>
      <c r="CM9" s="39"/>
      <c r="CN9" s="39"/>
      <c r="CO9" s="39"/>
      <c r="CP9" s="39"/>
      <c r="CQ9" s="39"/>
      <c r="CR9" s="39"/>
      <c r="CS9" s="39"/>
      <c r="CT9" s="39"/>
      <c r="CU9" s="39"/>
      <c r="CV9" s="39"/>
      <c r="CW9" s="39"/>
      <c r="CX9" s="39"/>
      <c r="CY9" s="39"/>
      <c r="CZ9" s="39"/>
      <c r="DA9" s="39"/>
      <c r="DB9" s="39"/>
      <c r="DC9" s="39"/>
      <c r="DD9" s="39"/>
      <c r="DE9" s="39"/>
      <c r="DF9" s="39"/>
      <c r="DG9" s="39"/>
      <c r="DH9" s="39"/>
      <c r="DI9" s="39"/>
      <c r="DJ9" s="39"/>
      <c r="DK9" s="39"/>
      <c r="DL9" s="39"/>
      <c r="DM9" s="39"/>
      <c r="DN9" s="39"/>
      <c r="DO9" s="39"/>
      <c r="DP9" s="39"/>
      <c r="DQ9" s="39"/>
      <c r="DR9" s="39"/>
      <c r="DS9" s="39"/>
      <c r="DT9" s="39"/>
      <c r="DU9" s="39"/>
      <c r="DV9" s="39"/>
      <c r="DW9" s="39"/>
      <c r="DX9" s="39"/>
      <c r="DY9" s="39"/>
      <c r="DZ9" s="39"/>
      <c r="EA9" s="39"/>
      <c r="EB9" s="39"/>
      <c r="EC9" s="39"/>
      <c r="ED9" s="39"/>
      <c r="EE9" s="39"/>
      <c r="EF9" s="39"/>
      <c r="EG9" s="39"/>
      <c r="EH9" s="39"/>
      <c r="EI9" s="39"/>
      <c r="EJ9" s="39"/>
      <c r="EK9" s="39"/>
      <c r="EL9" s="39"/>
      <c r="EM9" s="39"/>
      <c r="EN9" s="39"/>
      <c r="EO9" s="39"/>
      <c r="EP9" s="39"/>
      <c r="EQ9" s="39"/>
      <c r="ER9" s="39"/>
      <c r="ES9" s="39"/>
      <c r="ET9" s="39"/>
      <c r="EU9" s="39"/>
      <c r="EV9" s="39"/>
      <c r="EW9" s="39"/>
      <c r="EX9" s="39"/>
      <c r="EY9" s="39"/>
      <c r="EZ9" s="39"/>
      <c r="FA9" s="39"/>
      <c r="FB9" s="39"/>
      <c r="FC9" s="39"/>
      <c r="FD9" s="39"/>
      <c r="FE9" s="39"/>
      <c r="FF9" s="39"/>
      <c r="FG9" s="39"/>
      <c r="FH9" s="39"/>
      <c r="FI9" s="39"/>
      <c r="FJ9" s="39"/>
      <c r="FK9" s="39"/>
      <c r="FL9" s="39"/>
      <c r="FM9" s="39"/>
      <c r="FN9" s="39"/>
      <c r="FO9" s="39"/>
      <c r="FP9" s="39"/>
      <c r="FQ9" s="39"/>
      <c r="FR9" s="39"/>
      <c r="FS9" s="39"/>
      <c r="FT9" s="39"/>
      <c r="FU9" s="39"/>
      <c r="FV9" s="39"/>
      <c r="FW9" s="39"/>
      <c r="FX9" s="39"/>
      <c r="FY9" s="39"/>
    </row>
    <row r="10" spans="1:182" x14ac:dyDescent="0.4">
      <c r="A10" s="43"/>
      <c r="B10" s="44" t="s">
        <v>42</v>
      </c>
      <c r="C10" s="34"/>
      <c r="D10" s="35">
        <v>42849</v>
      </c>
      <c r="E10" s="35">
        <v>42853</v>
      </c>
      <c r="F10" s="36">
        <v>90</v>
      </c>
      <c r="G10" s="41">
        <f t="shared" si="6"/>
        <v>4.5</v>
      </c>
      <c r="H10" s="42">
        <f t="shared" si="7"/>
        <v>0.5</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c r="CA10" s="39"/>
      <c r="CB10" s="39"/>
      <c r="CC10" s="39"/>
      <c r="CD10" s="39"/>
      <c r="CE10" s="39"/>
      <c r="CF10" s="39"/>
      <c r="CG10" s="39"/>
      <c r="CH10" s="39"/>
      <c r="CI10" s="39"/>
      <c r="CJ10" s="39"/>
      <c r="CK10" s="39"/>
      <c r="CL10" s="39"/>
      <c r="CM10" s="39"/>
      <c r="CN10" s="39"/>
      <c r="CO10" s="39"/>
      <c r="CP10" s="39"/>
      <c r="CQ10" s="39"/>
      <c r="CR10" s="39"/>
      <c r="CS10" s="39"/>
      <c r="CT10" s="39"/>
      <c r="CU10" s="39"/>
      <c r="CV10" s="39"/>
      <c r="CW10" s="39"/>
      <c r="CX10" s="39"/>
      <c r="CY10" s="39"/>
      <c r="CZ10" s="39"/>
      <c r="DA10" s="39"/>
      <c r="DB10" s="39"/>
      <c r="DC10" s="39"/>
      <c r="DD10" s="39"/>
      <c r="DE10" s="39"/>
      <c r="DF10" s="39"/>
      <c r="DG10" s="39"/>
      <c r="DH10" s="39"/>
      <c r="DI10" s="39"/>
      <c r="DJ10" s="39"/>
      <c r="DK10" s="39"/>
      <c r="DL10" s="39"/>
      <c r="DM10" s="39"/>
      <c r="DN10" s="39"/>
      <c r="DO10" s="39"/>
      <c r="DP10" s="39"/>
      <c r="DQ10" s="39"/>
      <c r="DR10" s="39"/>
      <c r="DS10" s="39"/>
      <c r="DT10" s="39"/>
      <c r="DU10" s="39"/>
      <c r="DV10" s="39"/>
      <c r="DW10" s="39"/>
      <c r="DX10" s="39"/>
      <c r="DY10" s="39"/>
      <c r="DZ10" s="39"/>
      <c r="EA10" s="39"/>
      <c r="EB10" s="39"/>
      <c r="EC10" s="39"/>
      <c r="ED10" s="39"/>
      <c r="EE10" s="39"/>
      <c r="EF10" s="39"/>
      <c r="EG10" s="39"/>
      <c r="EH10" s="39"/>
      <c r="EI10" s="39"/>
      <c r="EJ10" s="39"/>
      <c r="EK10" s="39"/>
      <c r="EL10" s="39"/>
      <c r="EM10" s="39"/>
      <c r="EN10" s="39"/>
      <c r="EO10" s="39"/>
      <c r="EP10" s="39"/>
      <c r="EQ10" s="39"/>
      <c r="ER10" s="39"/>
      <c r="ES10" s="39"/>
      <c r="ET10" s="39"/>
      <c r="EU10" s="39"/>
      <c r="EV10" s="39"/>
      <c r="EW10" s="39"/>
      <c r="EX10" s="39"/>
      <c r="EY10" s="39"/>
      <c r="EZ10" s="39"/>
      <c r="FA10" s="39"/>
      <c r="FB10" s="39"/>
      <c r="FC10" s="39"/>
      <c r="FD10" s="39"/>
      <c r="FE10" s="39"/>
      <c r="FF10" s="39"/>
      <c r="FG10" s="39"/>
      <c r="FH10" s="39"/>
      <c r="FI10" s="39"/>
      <c r="FJ10" s="39"/>
      <c r="FK10" s="39"/>
      <c r="FL10" s="39"/>
      <c r="FM10" s="39"/>
      <c r="FN10" s="39"/>
      <c r="FO10" s="39"/>
      <c r="FP10" s="39"/>
      <c r="FQ10" s="39"/>
      <c r="FR10" s="39"/>
      <c r="FS10" s="39"/>
      <c r="FT10" s="39"/>
      <c r="FU10" s="39"/>
      <c r="FV10" s="39"/>
      <c r="FW10" s="39"/>
      <c r="FX10" s="39"/>
      <c r="FY10" s="39"/>
    </row>
    <row r="11" spans="1:182" x14ac:dyDescent="0.4">
      <c r="A11" s="43"/>
      <c r="B11" s="44" t="s">
        <v>273</v>
      </c>
      <c r="C11" s="34"/>
      <c r="D11" s="35">
        <v>42857</v>
      </c>
      <c r="E11" s="35">
        <v>42858</v>
      </c>
      <c r="F11" s="36">
        <v>100</v>
      </c>
      <c r="G11" s="41">
        <f t="shared" ref="G11:G12" si="8">IF(F11="","",(E11-D11+1)*F11%)</f>
        <v>2</v>
      </c>
      <c r="H11" s="42">
        <f t="shared" ref="H11:H12" si="9">IF(D11="","",IF(F11="",E11-D11+1,(E11-D11+1)-G11))</f>
        <v>0</v>
      </c>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c r="CA11" s="39"/>
      <c r="CB11" s="39"/>
      <c r="CC11" s="39"/>
      <c r="CD11" s="39"/>
      <c r="CE11" s="39"/>
      <c r="CF11" s="39"/>
      <c r="CG11" s="39"/>
      <c r="CH11" s="39"/>
      <c r="CI11" s="39"/>
      <c r="CJ11" s="39"/>
      <c r="CK11" s="39"/>
      <c r="CL11" s="39"/>
      <c r="CM11" s="39"/>
      <c r="CN11" s="39"/>
      <c r="CO11" s="39"/>
      <c r="CP11" s="39"/>
      <c r="CQ11" s="39"/>
      <c r="CR11" s="39"/>
      <c r="CS11" s="39"/>
      <c r="CT11" s="39"/>
      <c r="CU11" s="39"/>
      <c r="CV11" s="39"/>
      <c r="CW11" s="39"/>
      <c r="CX11" s="39"/>
      <c r="CY11" s="39"/>
      <c r="CZ11" s="39"/>
      <c r="DA11" s="39"/>
      <c r="DB11" s="39"/>
      <c r="DC11" s="39"/>
      <c r="DD11" s="39"/>
      <c r="DE11" s="39"/>
      <c r="DF11" s="39"/>
      <c r="DG11" s="39"/>
      <c r="DH11" s="39"/>
      <c r="DI11" s="39"/>
      <c r="DJ11" s="39"/>
      <c r="DK11" s="39"/>
      <c r="DL11" s="39"/>
      <c r="DM11" s="39"/>
      <c r="DN11" s="39"/>
      <c r="DO11" s="39"/>
      <c r="DP11" s="39"/>
      <c r="DQ11" s="39"/>
      <c r="DR11" s="39"/>
      <c r="DS11" s="39"/>
      <c r="DT11" s="39"/>
      <c r="DU11" s="39"/>
      <c r="DV11" s="39"/>
      <c r="DW11" s="39"/>
      <c r="DX11" s="39"/>
      <c r="DY11" s="39"/>
      <c r="DZ11" s="39"/>
      <c r="EA11" s="39"/>
      <c r="EB11" s="39"/>
      <c r="EC11" s="39"/>
      <c r="ED11" s="39"/>
      <c r="EE11" s="39"/>
      <c r="EF11" s="39"/>
      <c r="EG11" s="39"/>
      <c r="EH11" s="39"/>
      <c r="EI11" s="39"/>
      <c r="EJ11" s="39"/>
      <c r="EK11" s="39"/>
      <c r="EL11" s="39"/>
      <c r="EM11" s="39"/>
      <c r="EN11" s="39"/>
      <c r="EO11" s="39"/>
      <c r="EP11" s="39"/>
      <c r="EQ11" s="39"/>
      <c r="ER11" s="39"/>
      <c r="ES11" s="39"/>
      <c r="ET11" s="39"/>
      <c r="EU11" s="39"/>
      <c r="EV11" s="39"/>
      <c r="EW11" s="39"/>
      <c r="EX11" s="39"/>
      <c r="EY11" s="39"/>
      <c r="EZ11" s="39"/>
      <c r="FA11" s="39"/>
      <c r="FB11" s="39"/>
      <c r="FC11" s="39"/>
      <c r="FD11" s="39"/>
      <c r="FE11" s="39"/>
      <c r="FF11" s="39"/>
      <c r="FG11" s="39"/>
      <c r="FH11" s="39"/>
      <c r="FI11" s="39"/>
      <c r="FJ11" s="39"/>
      <c r="FK11" s="39"/>
      <c r="FL11" s="39"/>
      <c r="FM11" s="39"/>
      <c r="FN11" s="39"/>
      <c r="FO11" s="39"/>
      <c r="FP11" s="39"/>
      <c r="FQ11" s="39"/>
      <c r="FR11" s="39"/>
      <c r="FS11" s="39"/>
      <c r="FT11" s="39"/>
      <c r="FU11" s="39"/>
      <c r="FV11" s="39"/>
      <c r="FW11" s="39"/>
      <c r="FX11" s="39"/>
      <c r="FY11" s="39"/>
    </row>
    <row r="12" spans="1:182" x14ac:dyDescent="0.4">
      <c r="A12" s="43"/>
      <c r="B12" s="44" t="s">
        <v>274</v>
      </c>
      <c r="C12" s="34"/>
      <c r="D12" s="35">
        <v>42857</v>
      </c>
      <c r="E12" s="35">
        <v>42858</v>
      </c>
      <c r="F12" s="36">
        <v>0</v>
      </c>
      <c r="G12" s="41">
        <f t="shared" si="8"/>
        <v>0</v>
      </c>
      <c r="H12" s="42">
        <f t="shared" si="9"/>
        <v>2</v>
      </c>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c r="CF12" s="39"/>
      <c r="CG12" s="39"/>
      <c r="CH12" s="39"/>
      <c r="CI12" s="39"/>
      <c r="CJ12" s="39"/>
      <c r="CK12" s="39"/>
      <c r="CL12" s="39"/>
      <c r="CM12" s="39"/>
      <c r="CN12" s="39"/>
      <c r="CO12" s="39"/>
      <c r="CP12" s="39"/>
      <c r="CQ12" s="39"/>
      <c r="CR12" s="39"/>
      <c r="CS12" s="39"/>
      <c r="CT12" s="39"/>
      <c r="CU12" s="39"/>
      <c r="CV12" s="39"/>
      <c r="CW12" s="39"/>
      <c r="CX12" s="39"/>
      <c r="CY12" s="39"/>
      <c r="CZ12" s="39"/>
      <c r="DA12" s="39"/>
      <c r="DB12" s="39"/>
      <c r="DC12" s="39"/>
      <c r="DD12" s="39"/>
      <c r="DE12" s="39"/>
      <c r="DF12" s="39"/>
      <c r="DG12" s="39"/>
      <c r="DH12" s="39"/>
      <c r="DI12" s="39"/>
      <c r="DJ12" s="39"/>
      <c r="DK12" s="39"/>
      <c r="DL12" s="39"/>
      <c r="DM12" s="39"/>
      <c r="DN12" s="39"/>
      <c r="DO12" s="39"/>
      <c r="DP12" s="39"/>
      <c r="DQ12" s="39"/>
      <c r="DR12" s="39"/>
      <c r="DS12" s="39"/>
      <c r="DT12" s="39"/>
      <c r="DU12" s="39"/>
      <c r="DV12" s="39"/>
      <c r="DW12" s="39"/>
      <c r="DX12" s="39"/>
      <c r="DY12" s="39"/>
      <c r="DZ12" s="39"/>
      <c r="EA12" s="39"/>
      <c r="EB12" s="39"/>
      <c r="EC12" s="39"/>
      <c r="ED12" s="39"/>
      <c r="EE12" s="39"/>
      <c r="EF12" s="39"/>
      <c r="EG12" s="39"/>
      <c r="EH12" s="39"/>
      <c r="EI12" s="39"/>
      <c r="EJ12" s="39"/>
      <c r="EK12" s="39"/>
      <c r="EL12" s="39"/>
      <c r="EM12" s="39"/>
      <c r="EN12" s="39"/>
      <c r="EO12" s="39"/>
      <c r="EP12" s="39"/>
      <c r="EQ12" s="39"/>
      <c r="ER12" s="39"/>
      <c r="ES12" s="39"/>
      <c r="ET12" s="39"/>
      <c r="EU12" s="39"/>
      <c r="EV12" s="39"/>
      <c r="EW12" s="39"/>
      <c r="EX12" s="39"/>
      <c r="EY12" s="39"/>
      <c r="EZ12" s="39"/>
      <c r="FA12" s="39"/>
      <c r="FB12" s="39"/>
      <c r="FC12" s="39"/>
      <c r="FD12" s="39"/>
      <c r="FE12" s="39"/>
      <c r="FF12" s="39"/>
      <c r="FG12" s="39"/>
      <c r="FH12" s="39"/>
      <c r="FI12" s="39"/>
      <c r="FJ12" s="39"/>
      <c r="FK12" s="39"/>
      <c r="FL12" s="39"/>
      <c r="FM12" s="39"/>
      <c r="FN12" s="39"/>
      <c r="FO12" s="39"/>
      <c r="FP12" s="39"/>
      <c r="FQ12" s="39"/>
      <c r="FR12" s="39"/>
      <c r="FS12" s="39"/>
      <c r="FT12" s="39"/>
      <c r="FU12" s="39"/>
      <c r="FV12" s="39"/>
      <c r="FW12" s="39"/>
      <c r="FX12" s="39"/>
      <c r="FY12" s="39"/>
    </row>
    <row r="13" spans="1:182" x14ac:dyDescent="0.4">
      <c r="A13" s="43"/>
      <c r="B13" s="44"/>
      <c r="C13" s="34"/>
      <c r="D13" s="35"/>
      <c r="E13" s="35"/>
      <c r="F13" s="36"/>
      <c r="G13" s="41" t="str">
        <f t="shared" ref="G13:G16" si="10">IF(F13="","",(E13-D13+1)*F13%)</f>
        <v/>
      </c>
      <c r="H13" s="42" t="str">
        <f t="shared" ref="H13:H16" si="11">IF(D13="","",IF(F13="",E13-D13+1,(E13-D13+1)-G13))</f>
        <v/>
      </c>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c r="CD13" s="39"/>
      <c r="CE13" s="39"/>
      <c r="CF13" s="39"/>
      <c r="CG13" s="39"/>
      <c r="CH13" s="39"/>
      <c r="CI13" s="39"/>
      <c r="CJ13" s="39"/>
      <c r="CK13" s="39"/>
      <c r="CL13" s="39"/>
      <c r="CM13" s="39"/>
      <c r="CN13" s="39"/>
      <c r="CO13" s="39"/>
      <c r="CP13" s="39"/>
      <c r="CQ13" s="39"/>
      <c r="CR13" s="39"/>
      <c r="CS13" s="39"/>
      <c r="CT13" s="39"/>
      <c r="CU13" s="39"/>
      <c r="CV13" s="39"/>
      <c r="CW13" s="39"/>
      <c r="CX13" s="39"/>
      <c r="CY13" s="39"/>
      <c r="CZ13" s="39"/>
      <c r="DA13" s="39"/>
      <c r="DB13" s="39"/>
      <c r="DC13" s="39"/>
      <c r="DD13" s="39"/>
      <c r="DE13" s="39"/>
      <c r="DF13" s="39"/>
      <c r="DG13" s="39"/>
      <c r="DH13" s="39"/>
      <c r="DI13" s="39"/>
      <c r="DJ13" s="39"/>
      <c r="DK13" s="39"/>
      <c r="DL13" s="39"/>
      <c r="DM13" s="39"/>
      <c r="DN13" s="39"/>
      <c r="DO13" s="39"/>
      <c r="DP13" s="39"/>
      <c r="DQ13" s="39"/>
      <c r="DR13" s="39"/>
      <c r="DS13" s="39"/>
      <c r="DT13" s="39"/>
      <c r="DU13" s="39"/>
      <c r="DV13" s="39"/>
      <c r="DW13" s="39"/>
      <c r="DX13" s="39"/>
      <c r="DY13" s="39"/>
      <c r="DZ13" s="39"/>
      <c r="EA13" s="39"/>
      <c r="EB13" s="39"/>
      <c r="EC13" s="39"/>
      <c r="ED13" s="39"/>
      <c r="EE13" s="39"/>
      <c r="EF13" s="39"/>
      <c r="EG13" s="39"/>
      <c r="EH13" s="39"/>
      <c r="EI13" s="39"/>
      <c r="EJ13" s="39"/>
      <c r="EK13" s="39"/>
      <c r="EL13" s="39"/>
      <c r="EM13" s="39"/>
      <c r="EN13" s="39"/>
      <c r="EO13" s="39"/>
      <c r="EP13" s="39"/>
      <c r="EQ13" s="39"/>
      <c r="ER13" s="39"/>
      <c r="ES13" s="39"/>
      <c r="ET13" s="39"/>
      <c r="EU13" s="39"/>
      <c r="EV13" s="39"/>
      <c r="EW13" s="39"/>
      <c r="EX13" s="39"/>
      <c r="EY13" s="39"/>
      <c r="EZ13" s="39"/>
      <c r="FA13" s="39"/>
      <c r="FB13" s="39"/>
      <c r="FC13" s="39"/>
      <c r="FD13" s="39"/>
      <c r="FE13" s="39"/>
      <c r="FF13" s="39"/>
      <c r="FG13" s="39"/>
      <c r="FH13" s="39"/>
      <c r="FI13" s="39"/>
      <c r="FJ13" s="39"/>
      <c r="FK13" s="39"/>
      <c r="FL13" s="39"/>
      <c r="FM13" s="39"/>
      <c r="FN13" s="39"/>
      <c r="FO13" s="39"/>
      <c r="FP13" s="39"/>
      <c r="FQ13" s="39"/>
      <c r="FR13" s="39"/>
      <c r="FS13" s="39"/>
      <c r="FT13" s="39"/>
      <c r="FU13" s="39"/>
      <c r="FV13" s="39"/>
      <c r="FW13" s="39"/>
      <c r="FX13" s="39"/>
      <c r="FY13" s="39"/>
    </row>
    <row r="14" spans="1:182" x14ac:dyDescent="0.4">
      <c r="A14" s="62" t="s">
        <v>275</v>
      </c>
      <c r="B14" s="44"/>
      <c r="C14" s="34"/>
      <c r="D14" s="35"/>
      <c r="E14" s="35"/>
      <c r="F14" s="36"/>
      <c r="G14" s="41" t="str">
        <f t="shared" si="10"/>
        <v/>
      </c>
      <c r="H14" s="42" t="str">
        <f t="shared" si="11"/>
        <v/>
      </c>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c r="CF14" s="39"/>
      <c r="CG14" s="39"/>
      <c r="CH14" s="39"/>
      <c r="CI14" s="39"/>
      <c r="CJ14" s="39"/>
      <c r="CK14" s="39"/>
      <c r="CL14" s="39"/>
      <c r="CM14" s="39"/>
      <c r="CN14" s="39"/>
      <c r="CO14" s="39"/>
      <c r="CP14" s="39"/>
      <c r="CQ14" s="39"/>
      <c r="CR14" s="39"/>
      <c r="CS14" s="39"/>
      <c r="CT14" s="39"/>
      <c r="CU14" s="39"/>
      <c r="CV14" s="39"/>
      <c r="CW14" s="39"/>
      <c r="CX14" s="39"/>
      <c r="CY14" s="39"/>
      <c r="CZ14" s="39"/>
      <c r="DA14" s="39"/>
      <c r="DB14" s="39"/>
      <c r="DC14" s="39"/>
      <c r="DD14" s="39"/>
      <c r="DE14" s="39"/>
      <c r="DF14" s="39"/>
      <c r="DG14" s="39"/>
      <c r="DH14" s="39"/>
      <c r="DI14" s="39"/>
      <c r="DJ14" s="39"/>
      <c r="DK14" s="39"/>
      <c r="DL14" s="39"/>
      <c r="DM14" s="39"/>
      <c r="DN14" s="39"/>
      <c r="DO14" s="39"/>
      <c r="DP14" s="39"/>
      <c r="DQ14" s="39"/>
      <c r="DR14" s="39"/>
      <c r="DS14" s="39"/>
      <c r="DT14" s="39"/>
      <c r="DU14" s="39"/>
      <c r="DV14" s="39"/>
      <c r="DW14" s="39"/>
      <c r="DX14" s="39"/>
      <c r="DY14" s="39"/>
      <c r="DZ14" s="39"/>
      <c r="EA14" s="39"/>
      <c r="EB14" s="39"/>
      <c r="EC14" s="39"/>
      <c r="ED14" s="39"/>
      <c r="EE14" s="39"/>
      <c r="EF14" s="39"/>
      <c r="EG14" s="39"/>
      <c r="EH14" s="39"/>
      <c r="EI14" s="39"/>
      <c r="EJ14" s="39"/>
      <c r="EK14" s="39"/>
      <c r="EL14" s="39"/>
      <c r="EM14" s="39"/>
      <c r="EN14" s="39"/>
      <c r="EO14" s="39"/>
      <c r="EP14" s="39"/>
      <c r="EQ14" s="39"/>
      <c r="ER14" s="39"/>
      <c r="ES14" s="39"/>
      <c r="ET14" s="39"/>
      <c r="EU14" s="39"/>
      <c r="EV14" s="39"/>
      <c r="EW14" s="39"/>
      <c r="EX14" s="39"/>
      <c r="EY14" s="39"/>
      <c r="EZ14" s="39"/>
      <c r="FA14" s="39"/>
      <c r="FB14" s="39"/>
      <c r="FC14" s="39"/>
      <c r="FD14" s="39"/>
      <c r="FE14" s="39"/>
      <c r="FF14" s="39"/>
      <c r="FG14" s="39"/>
      <c r="FH14" s="39"/>
      <c r="FI14" s="39"/>
      <c r="FJ14" s="39"/>
      <c r="FK14" s="39"/>
      <c r="FL14" s="39"/>
      <c r="FM14" s="39"/>
      <c r="FN14" s="39"/>
      <c r="FO14" s="39"/>
      <c r="FP14" s="39"/>
      <c r="FQ14" s="39"/>
      <c r="FR14" s="39"/>
      <c r="FS14" s="39"/>
      <c r="FT14" s="39"/>
      <c r="FU14" s="39"/>
      <c r="FV14" s="39"/>
      <c r="FW14" s="39"/>
      <c r="FX14" s="39"/>
      <c r="FY14" s="39"/>
    </row>
    <row r="15" spans="1:182" x14ac:dyDescent="0.4">
      <c r="A15" s="62"/>
      <c r="B15" s="44" t="s">
        <v>276</v>
      </c>
      <c r="C15" s="34"/>
      <c r="D15" s="35">
        <v>42859</v>
      </c>
      <c r="E15" s="35">
        <v>42870</v>
      </c>
      <c r="F15" s="36">
        <v>0</v>
      </c>
      <c r="G15" s="41">
        <f t="shared" si="10"/>
        <v>0</v>
      </c>
      <c r="H15" s="42">
        <f t="shared" si="11"/>
        <v>12</v>
      </c>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c r="CA15" s="39"/>
      <c r="CB15" s="39"/>
      <c r="CC15" s="39"/>
      <c r="CD15" s="39"/>
      <c r="CE15" s="39"/>
      <c r="CF15" s="39"/>
      <c r="CG15" s="39"/>
      <c r="CH15" s="39"/>
      <c r="CI15" s="39"/>
      <c r="CJ15" s="39"/>
      <c r="CK15" s="39"/>
      <c r="CL15" s="39"/>
      <c r="CM15" s="39"/>
      <c r="CN15" s="39"/>
      <c r="CO15" s="39"/>
      <c r="CP15" s="39"/>
      <c r="CQ15" s="39"/>
      <c r="CR15" s="39"/>
      <c r="CS15" s="39"/>
      <c r="CT15" s="39"/>
      <c r="CU15" s="39"/>
      <c r="CV15" s="39"/>
      <c r="CW15" s="39"/>
      <c r="CX15" s="39"/>
      <c r="CY15" s="39"/>
      <c r="CZ15" s="39"/>
      <c r="DA15" s="39"/>
      <c r="DB15" s="39"/>
      <c r="DC15" s="39"/>
      <c r="DD15" s="39"/>
      <c r="DE15" s="39"/>
      <c r="DF15" s="39"/>
      <c r="DG15" s="39"/>
      <c r="DH15" s="39"/>
      <c r="DI15" s="39"/>
      <c r="DJ15" s="39"/>
      <c r="DK15" s="39"/>
      <c r="DL15" s="39"/>
      <c r="DM15" s="39"/>
      <c r="DN15" s="39"/>
      <c r="DO15" s="39"/>
      <c r="DP15" s="39"/>
      <c r="DQ15" s="39"/>
      <c r="DR15" s="39"/>
      <c r="DS15" s="39"/>
      <c r="DT15" s="39"/>
      <c r="DU15" s="39"/>
      <c r="DV15" s="39"/>
      <c r="DW15" s="39"/>
      <c r="DX15" s="39"/>
      <c r="DY15" s="39"/>
      <c r="DZ15" s="39"/>
      <c r="EA15" s="39"/>
      <c r="EB15" s="39"/>
      <c r="EC15" s="39"/>
      <c r="ED15" s="39"/>
      <c r="EE15" s="39"/>
      <c r="EF15" s="39"/>
      <c r="EG15" s="39"/>
      <c r="EH15" s="39"/>
      <c r="EI15" s="39"/>
      <c r="EJ15" s="39"/>
      <c r="EK15" s="39"/>
      <c r="EL15" s="39"/>
      <c r="EM15" s="39"/>
      <c r="EN15" s="39"/>
      <c r="EO15" s="39"/>
      <c r="EP15" s="39"/>
      <c r="EQ15" s="39"/>
      <c r="ER15" s="39"/>
      <c r="ES15" s="39"/>
      <c r="ET15" s="39"/>
      <c r="EU15" s="39"/>
      <c r="EV15" s="39"/>
      <c r="EW15" s="39"/>
      <c r="EX15" s="39"/>
      <c r="EY15" s="39"/>
      <c r="EZ15" s="39"/>
      <c r="FA15" s="39"/>
      <c r="FB15" s="39"/>
      <c r="FC15" s="39"/>
      <c r="FD15" s="39"/>
      <c r="FE15" s="39"/>
      <c r="FF15" s="39"/>
      <c r="FG15" s="39"/>
      <c r="FH15" s="39"/>
      <c r="FI15" s="39"/>
      <c r="FJ15" s="39"/>
      <c r="FK15" s="39"/>
      <c r="FL15" s="39"/>
      <c r="FM15" s="39"/>
      <c r="FN15" s="39"/>
      <c r="FO15" s="39"/>
      <c r="FP15" s="39"/>
      <c r="FQ15" s="39"/>
      <c r="FR15" s="39"/>
      <c r="FS15" s="39"/>
      <c r="FT15" s="39"/>
      <c r="FU15" s="39"/>
      <c r="FV15" s="39"/>
      <c r="FW15" s="39"/>
      <c r="FX15" s="39"/>
      <c r="FY15" s="39"/>
    </row>
    <row r="16" spans="1:182" x14ac:dyDescent="0.4">
      <c r="A16" s="81"/>
      <c r="B16" s="44" t="s">
        <v>277</v>
      </c>
      <c r="C16" s="34"/>
      <c r="D16" s="35">
        <v>42859</v>
      </c>
      <c r="E16" s="35">
        <v>42870</v>
      </c>
      <c r="F16" s="36">
        <v>0</v>
      </c>
      <c r="G16" s="41">
        <f t="shared" si="10"/>
        <v>0</v>
      </c>
      <c r="H16" s="42">
        <f t="shared" si="11"/>
        <v>12</v>
      </c>
      <c r="I16" s="39"/>
      <c r="J16" s="39"/>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c r="CV16" s="39"/>
      <c r="CW16" s="39"/>
      <c r="CX16" s="39"/>
      <c r="CY16" s="39"/>
      <c r="CZ16" s="39"/>
      <c r="DA16" s="39"/>
      <c r="DB16" s="39"/>
      <c r="DC16" s="39"/>
      <c r="DD16" s="39"/>
      <c r="DE16" s="39"/>
      <c r="DF16" s="39"/>
      <c r="DG16" s="39"/>
      <c r="DH16" s="39"/>
      <c r="DI16" s="39"/>
      <c r="DJ16" s="39"/>
      <c r="DK16" s="39"/>
      <c r="DL16" s="39"/>
      <c r="DM16" s="39"/>
      <c r="DN16" s="39"/>
      <c r="DO16" s="39"/>
      <c r="DP16" s="39"/>
      <c r="DQ16" s="39"/>
      <c r="DR16" s="39"/>
      <c r="DS16" s="39"/>
      <c r="DT16" s="39"/>
      <c r="DU16" s="39"/>
      <c r="DV16" s="39"/>
      <c r="DW16" s="39"/>
      <c r="DX16" s="39"/>
      <c r="DY16" s="39"/>
      <c r="DZ16" s="39"/>
      <c r="EA16" s="39"/>
      <c r="EB16" s="39"/>
      <c r="EC16" s="39"/>
      <c r="ED16" s="39"/>
      <c r="EE16" s="39"/>
      <c r="EF16" s="39"/>
      <c r="EG16" s="39"/>
      <c r="EH16" s="39"/>
      <c r="EI16" s="39"/>
      <c r="EJ16" s="39"/>
      <c r="EK16" s="39"/>
      <c r="EL16" s="39"/>
      <c r="EM16" s="39"/>
      <c r="EN16" s="39"/>
      <c r="EO16" s="39"/>
      <c r="EP16" s="39"/>
      <c r="EQ16" s="39"/>
      <c r="ER16" s="39"/>
      <c r="ES16" s="39"/>
      <c r="ET16" s="39"/>
      <c r="EU16" s="39"/>
      <c r="EV16" s="39"/>
      <c r="EW16" s="39"/>
      <c r="EX16" s="39"/>
      <c r="EY16" s="39"/>
      <c r="EZ16" s="39"/>
      <c r="FA16" s="39"/>
      <c r="FB16" s="39"/>
      <c r="FC16" s="39"/>
      <c r="FD16" s="39"/>
      <c r="FE16" s="39"/>
      <c r="FF16" s="39"/>
      <c r="FG16" s="39"/>
      <c r="FH16" s="39"/>
      <c r="FI16" s="39"/>
      <c r="FJ16" s="39"/>
      <c r="FK16" s="39"/>
      <c r="FL16" s="39"/>
      <c r="FM16" s="39"/>
      <c r="FN16" s="39"/>
      <c r="FO16" s="39"/>
      <c r="FP16" s="39"/>
      <c r="FQ16" s="39"/>
      <c r="FR16" s="39"/>
      <c r="FS16" s="39"/>
      <c r="FT16" s="39"/>
      <c r="FU16" s="39"/>
      <c r="FV16" s="39"/>
      <c r="FW16" s="39"/>
      <c r="FX16" s="39"/>
      <c r="FY16" s="39"/>
    </row>
    <row r="17" spans="1:181" x14ac:dyDescent="0.4">
      <c r="A17" s="81"/>
      <c r="B17" s="44"/>
      <c r="C17" s="34"/>
      <c r="D17" s="35"/>
      <c r="E17" s="35"/>
      <c r="F17" s="36"/>
      <c r="G17" s="41"/>
      <c r="H17" s="42"/>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c r="CV17" s="39"/>
      <c r="CW17" s="39"/>
      <c r="CX17" s="39"/>
      <c r="CY17" s="39"/>
      <c r="CZ17" s="39"/>
      <c r="DA17" s="39"/>
      <c r="DB17" s="39"/>
      <c r="DC17" s="39"/>
      <c r="DD17" s="39"/>
      <c r="DE17" s="39"/>
      <c r="DF17" s="39"/>
      <c r="DG17" s="39"/>
      <c r="DH17" s="39"/>
      <c r="DI17" s="39"/>
      <c r="DJ17" s="39"/>
      <c r="DK17" s="39"/>
      <c r="DL17" s="39"/>
      <c r="DM17" s="39"/>
      <c r="DN17" s="39"/>
      <c r="DO17" s="39"/>
      <c r="DP17" s="39"/>
      <c r="DQ17" s="39"/>
      <c r="DR17" s="39"/>
      <c r="DS17" s="39"/>
      <c r="DT17" s="39"/>
      <c r="DU17" s="39"/>
      <c r="DV17" s="39"/>
      <c r="DW17" s="39"/>
      <c r="DX17" s="39"/>
      <c r="DY17" s="39"/>
      <c r="DZ17" s="39"/>
      <c r="EA17" s="39"/>
      <c r="EB17" s="39"/>
      <c r="EC17" s="39"/>
      <c r="ED17" s="39"/>
      <c r="EE17" s="39"/>
      <c r="EF17" s="39"/>
      <c r="EG17" s="39"/>
      <c r="EH17" s="39"/>
      <c r="EI17" s="39"/>
      <c r="EJ17" s="39"/>
      <c r="EK17" s="39"/>
      <c r="EL17" s="39"/>
      <c r="EM17" s="39"/>
      <c r="EN17" s="39"/>
      <c r="EO17" s="39"/>
      <c r="EP17" s="39"/>
      <c r="EQ17" s="39"/>
      <c r="ER17" s="39"/>
      <c r="ES17" s="39"/>
      <c r="ET17" s="39"/>
      <c r="EU17" s="39"/>
      <c r="EV17" s="39"/>
      <c r="EW17" s="39"/>
      <c r="EX17" s="39"/>
      <c r="EY17" s="39"/>
      <c r="EZ17" s="39"/>
      <c r="FA17" s="39"/>
      <c r="FB17" s="39"/>
      <c r="FC17" s="39"/>
      <c r="FD17" s="39"/>
      <c r="FE17" s="39"/>
      <c r="FF17" s="39"/>
      <c r="FG17" s="39"/>
      <c r="FH17" s="39"/>
      <c r="FI17" s="39"/>
      <c r="FJ17" s="39"/>
      <c r="FK17" s="39"/>
      <c r="FL17" s="39"/>
      <c r="FM17" s="39"/>
      <c r="FN17" s="39"/>
      <c r="FO17" s="39"/>
      <c r="FP17" s="39"/>
      <c r="FQ17" s="39"/>
      <c r="FR17" s="39"/>
      <c r="FS17" s="39"/>
      <c r="FT17" s="39"/>
      <c r="FU17" s="39"/>
      <c r="FV17" s="39"/>
      <c r="FW17" s="39"/>
      <c r="FX17" s="39"/>
      <c r="FY17" s="39"/>
    </row>
    <row r="18" spans="1:181" x14ac:dyDescent="0.4">
      <c r="A18" s="62" t="s">
        <v>43</v>
      </c>
      <c r="B18" s="44"/>
      <c r="C18" s="34"/>
      <c r="D18" s="35"/>
      <c r="E18" s="35"/>
      <c r="F18" s="36"/>
      <c r="G18" s="41"/>
      <c r="H18" s="42"/>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c r="CV18" s="39"/>
      <c r="CW18" s="39"/>
      <c r="CX18" s="39"/>
      <c r="CY18" s="39"/>
      <c r="CZ18" s="39"/>
      <c r="DA18" s="39"/>
      <c r="DB18" s="39"/>
      <c r="DC18" s="39"/>
      <c r="DD18" s="39"/>
      <c r="DE18" s="39"/>
      <c r="DF18" s="39"/>
      <c r="DG18" s="39"/>
      <c r="DH18" s="39"/>
      <c r="DI18" s="39"/>
      <c r="DJ18" s="39"/>
      <c r="DK18" s="39"/>
      <c r="DL18" s="39"/>
      <c r="DM18" s="39"/>
      <c r="DN18" s="39"/>
      <c r="DO18" s="39"/>
      <c r="DP18" s="39"/>
      <c r="DQ18" s="39"/>
      <c r="DR18" s="39"/>
      <c r="DS18" s="39"/>
      <c r="DT18" s="39"/>
      <c r="DU18" s="39"/>
      <c r="DV18" s="39"/>
      <c r="DW18" s="39"/>
      <c r="DX18" s="39"/>
      <c r="DY18" s="39"/>
      <c r="DZ18" s="39"/>
      <c r="EA18" s="39"/>
      <c r="EB18" s="39"/>
      <c r="EC18" s="39"/>
      <c r="ED18" s="39"/>
      <c r="EE18" s="39"/>
      <c r="EF18" s="39"/>
      <c r="EG18" s="39"/>
      <c r="EH18" s="39"/>
      <c r="EI18" s="39"/>
      <c r="EJ18" s="39"/>
      <c r="EK18" s="39"/>
      <c r="EL18" s="39"/>
      <c r="EM18" s="39"/>
      <c r="EN18" s="39"/>
      <c r="EO18" s="39"/>
      <c r="EP18" s="39"/>
      <c r="EQ18" s="39"/>
      <c r="ER18" s="39"/>
      <c r="ES18" s="39"/>
      <c r="ET18" s="39"/>
      <c r="EU18" s="39"/>
      <c r="EV18" s="39"/>
      <c r="EW18" s="39"/>
      <c r="EX18" s="39"/>
      <c r="EY18" s="39"/>
      <c r="EZ18" s="39"/>
      <c r="FA18" s="39"/>
      <c r="FB18" s="39"/>
      <c r="FC18" s="39"/>
      <c r="FD18" s="39"/>
      <c r="FE18" s="39"/>
      <c r="FF18" s="39"/>
      <c r="FG18" s="39"/>
      <c r="FH18" s="39"/>
      <c r="FI18" s="39"/>
      <c r="FJ18" s="39"/>
      <c r="FK18" s="39"/>
      <c r="FL18" s="39"/>
      <c r="FM18" s="39"/>
      <c r="FN18" s="39"/>
      <c r="FO18" s="39"/>
      <c r="FP18" s="39"/>
      <c r="FQ18" s="39"/>
      <c r="FR18" s="39"/>
      <c r="FS18" s="39"/>
      <c r="FT18" s="39"/>
      <c r="FU18" s="39"/>
      <c r="FV18" s="39"/>
      <c r="FW18" s="39"/>
      <c r="FX18" s="39"/>
      <c r="FY18" s="39"/>
    </row>
    <row r="19" spans="1:181" x14ac:dyDescent="0.4">
      <c r="A19" s="43"/>
      <c r="B19" s="44" t="s">
        <v>163</v>
      </c>
      <c r="C19" s="34"/>
      <c r="D19" s="35">
        <v>42859</v>
      </c>
      <c r="E19" s="35">
        <v>42886</v>
      </c>
      <c r="F19" s="36">
        <v>0</v>
      </c>
      <c r="G19" s="41">
        <f t="shared" si="6"/>
        <v>0</v>
      </c>
      <c r="H19" s="42">
        <f t="shared" si="7"/>
        <v>28</v>
      </c>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c r="CV19" s="39"/>
      <c r="CW19" s="39"/>
      <c r="CX19" s="39"/>
      <c r="CY19" s="39"/>
      <c r="CZ19" s="39"/>
      <c r="DA19" s="39"/>
      <c r="DB19" s="39"/>
      <c r="DC19" s="39"/>
      <c r="DD19" s="39"/>
      <c r="DE19" s="39"/>
      <c r="DF19" s="39"/>
      <c r="DG19" s="39"/>
      <c r="DH19" s="39"/>
      <c r="DI19" s="39"/>
      <c r="DJ19" s="39"/>
      <c r="DK19" s="39"/>
      <c r="DL19" s="39"/>
      <c r="DM19" s="39"/>
      <c r="DN19" s="39"/>
      <c r="DO19" s="39"/>
      <c r="DP19" s="39"/>
      <c r="DQ19" s="39"/>
      <c r="DR19" s="39"/>
      <c r="DS19" s="39"/>
      <c r="DT19" s="39"/>
      <c r="DU19" s="39"/>
      <c r="DV19" s="39"/>
      <c r="DW19" s="39"/>
      <c r="DX19" s="39"/>
      <c r="DY19" s="39"/>
      <c r="DZ19" s="39"/>
      <c r="EA19" s="39"/>
      <c r="EB19" s="39"/>
      <c r="EC19" s="39"/>
      <c r="ED19" s="39"/>
      <c r="EE19" s="39"/>
      <c r="EF19" s="39"/>
      <c r="EG19" s="39"/>
      <c r="EH19" s="39"/>
      <c r="EI19" s="39"/>
      <c r="EJ19" s="39"/>
      <c r="EK19" s="39"/>
      <c r="EL19" s="39"/>
      <c r="EM19" s="39"/>
      <c r="EN19" s="39"/>
      <c r="EO19" s="39"/>
      <c r="EP19" s="39"/>
      <c r="EQ19" s="39"/>
      <c r="ER19" s="39"/>
      <c r="ES19" s="39"/>
      <c r="ET19" s="39"/>
      <c r="EU19" s="39"/>
      <c r="EV19" s="39"/>
      <c r="EW19" s="39"/>
      <c r="EX19" s="39"/>
      <c r="EY19" s="39"/>
      <c r="EZ19" s="39"/>
      <c r="FA19" s="39"/>
      <c r="FB19" s="39"/>
      <c r="FC19" s="39"/>
      <c r="FD19" s="39"/>
      <c r="FE19" s="39"/>
      <c r="FF19" s="39"/>
      <c r="FG19" s="39"/>
      <c r="FH19" s="39"/>
      <c r="FI19" s="39"/>
      <c r="FJ19" s="39"/>
      <c r="FK19" s="39"/>
      <c r="FL19" s="39"/>
      <c r="FM19" s="39"/>
      <c r="FN19" s="39"/>
      <c r="FO19" s="39"/>
      <c r="FP19" s="39"/>
      <c r="FQ19" s="39"/>
      <c r="FR19" s="39"/>
      <c r="FS19" s="39"/>
      <c r="FT19" s="39"/>
      <c r="FU19" s="39"/>
      <c r="FV19" s="39"/>
      <c r="FW19" s="39"/>
      <c r="FX19" s="39"/>
      <c r="FY19" s="39"/>
    </row>
    <row r="20" spans="1:181" x14ac:dyDescent="0.4">
      <c r="A20" s="33"/>
      <c r="B20" s="80" t="s">
        <v>164</v>
      </c>
      <c r="C20" s="34"/>
      <c r="D20" s="35">
        <v>42859</v>
      </c>
      <c r="E20" s="35">
        <v>42886</v>
      </c>
      <c r="F20" s="36">
        <v>0</v>
      </c>
      <c r="G20" s="41">
        <f t="shared" si="6"/>
        <v>0</v>
      </c>
      <c r="H20" s="42">
        <f t="shared" si="7"/>
        <v>28</v>
      </c>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c r="CV20" s="39"/>
      <c r="CW20" s="39"/>
      <c r="CX20" s="39"/>
      <c r="CY20" s="39"/>
      <c r="CZ20" s="39"/>
      <c r="DA20" s="39"/>
      <c r="DB20" s="39"/>
      <c r="DC20" s="39"/>
      <c r="DD20" s="39"/>
      <c r="DE20" s="39"/>
      <c r="DF20" s="39"/>
      <c r="DG20" s="39"/>
      <c r="DH20" s="39"/>
      <c r="DI20" s="39"/>
      <c r="DJ20" s="39"/>
      <c r="DK20" s="39"/>
      <c r="DL20" s="39"/>
      <c r="DM20" s="39"/>
      <c r="DN20" s="39"/>
      <c r="DO20" s="39"/>
      <c r="DP20" s="39"/>
      <c r="DQ20" s="39"/>
      <c r="DR20" s="39"/>
      <c r="DS20" s="39"/>
      <c r="DT20" s="39"/>
      <c r="DU20" s="39"/>
      <c r="DV20" s="39"/>
      <c r="DW20" s="39"/>
      <c r="DX20" s="39"/>
      <c r="DY20" s="39"/>
      <c r="DZ20" s="39"/>
      <c r="EA20" s="39"/>
      <c r="EB20" s="39"/>
      <c r="EC20" s="39"/>
      <c r="ED20" s="39"/>
      <c r="EE20" s="39"/>
      <c r="EF20" s="39"/>
      <c r="EG20" s="39"/>
      <c r="EH20" s="39"/>
      <c r="EI20" s="39"/>
      <c r="EJ20" s="39"/>
      <c r="EK20" s="39"/>
      <c r="EL20" s="39"/>
      <c r="EM20" s="39"/>
      <c r="EN20" s="39"/>
      <c r="EO20" s="39"/>
      <c r="EP20" s="39"/>
      <c r="EQ20" s="39"/>
      <c r="ER20" s="39"/>
      <c r="ES20" s="39"/>
      <c r="ET20" s="39"/>
      <c r="EU20" s="39"/>
      <c r="EV20" s="39"/>
      <c r="EW20" s="39"/>
      <c r="EX20" s="39"/>
      <c r="EY20" s="39"/>
      <c r="EZ20" s="39"/>
      <c r="FA20" s="39"/>
      <c r="FB20" s="39"/>
      <c r="FC20" s="39"/>
      <c r="FD20" s="39"/>
      <c r="FE20" s="39"/>
      <c r="FF20" s="39"/>
      <c r="FG20" s="39"/>
      <c r="FH20" s="39"/>
      <c r="FI20" s="39"/>
      <c r="FJ20" s="39"/>
      <c r="FK20" s="39"/>
      <c r="FL20" s="39"/>
      <c r="FM20" s="39"/>
      <c r="FN20" s="39"/>
      <c r="FO20" s="39"/>
      <c r="FP20" s="39"/>
      <c r="FQ20" s="39"/>
      <c r="FR20" s="39"/>
      <c r="FS20" s="39"/>
      <c r="FT20" s="39"/>
      <c r="FU20" s="39"/>
      <c r="FV20" s="39"/>
      <c r="FW20" s="39"/>
      <c r="FX20" s="39"/>
      <c r="FY20" s="39"/>
    </row>
    <row r="21" spans="1:181" x14ac:dyDescent="0.4">
      <c r="A21" s="43"/>
      <c r="B21" s="80" t="s">
        <v>165</v>
      </c>
      <c r="C21" s="34"/>
      <c r="D21" s="35">
        <v>42859</v>
      </c>
      <c r="E21" s="35">
        <v>42886</v>
      </c>
      <c r="F21" s="36">
        <v>0</v>
      </c>
      <c r="G21" s="41">
        <f t="shared" si="6"/>
        <v>0</v>
      </c>
      <c r="H21" s="42">
        <f t="shared" si="7"/>
        <v>28</v>
      </c>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c r="CV21" s="39"/>
      <c r="CW21" s="39"/>
      <c r="CX21" s="39"/>
      <c r="CY21" s="39"/>
      <c r="CZ21" s="39"/>
      <c r="DA21" s="39"/>
      <c r="DB21" s="39"/>
      <c r="DC21" s="39"/>
      <c r="DD21" s="39"/>
      <c r="DE21" s="39"/>
      <c r="DF21" s="39"/>
      <c r="DG21" s="39"/>
      <c r="DH21" s="39"/>
      <c r="DI21" s="39"/>
      <c r="DJ21" s="39"/>
      <c r="DK21" s="39"/>
      <c r="DL21" s="39"/>
      <c r="DM21" s="39"/>
      <c r="DN21" s="39"/>
      <c r="DO21" s="39"/>
      <c r="DP21" s="39"/>
      <c r="DQ21" s="39"/>
      <c r="DR21" s="39"/>
      <c r="DS21" s="39"/>
      <c r="DT21" s="39"/>
      <c r="DU21" s="39"/>
      <c r="DV21" s="39"/>
      <c r="DW21" s="39"/>
      <c r="DX21" s="39"/>
      <c r="DY21" s="39"/>
      <c r="DZ21" s="39"/>
      <c r="EA21" s="39"/>
      <c r="EB21" s="39"/>
      <c r="EC21" s="39"/>
      <c r="ED21" s="39"/>
      <c r="EE21" s="39"/>
      <c r="EF21" s="39"/>
      <c r="EG21" s="39"/>
      <c r="EH21" s="39"/>
      <c r="EI21" s="39"/>
      <c r="EJ21" s="39"/>
      <c r="EK21" s="39"/>
      <c r="EL21" s="39"/>
      <c r="EM21" s="39"/>
      <c r="EN21" s="39"/>
      <c r="EO21" s="39"/>
      <c r="EP21" s="39"/>
      <c r="EQ21" s="39"/>
      <c r="ER21" s="39"/>
      <c r="ES21" s="39"/>
      <c r="ET21" s="39"/>
      <c r="EU21" s="39"/>
      <c r="EV21" s="39"/>
      <c r="EW21" s="39"/>
      <c r="EX21" s="39"/>
      <c r="EY21" s="39"/>
      <c r="EZ21" s="39"/>
      <c r="FA21" s="39"/>
      <c r="FB21" s="39"/>
      <c r="FC21" s="39"/>
      <c r="FD21" s="39"/>
      <c r="FE21" s="39"/>
      <c r="FF21" s="39"/>
      <c r="FG21" s="39"/>
      <c r="FH21" s="39"/>
      <c r="FI21" s="39"/>
      <c r="FJ21" s="39"/>
      <c r="FK21" s="39"/>
      <c r="FL21" s="39"/>
      <c r="FM21" s="39"/>
      <c r="FN21" s="39"/>
      <c r="FO21" s="39"/>
      <c r="FP21" s="39"/>
      <c r="FQ21" s="39"/>
      <c r="FR21" s="39"/>
      <c r="FS21" s="39"/>
      <c r="FT21" s="39"/>
      <c r="FU21" s="39"/>
      <c r="FV21" s="39"/>
      <c r="FW21" s="39"/>
      <c r="FX21" s="39"/>
      <c r="FY21" s="39"/>
    </row>
    <row r="22" spans="1:181" x14ac:dyDescent="0.4">
      <c r="A22" s="43"/>
      <c r="B22" s="82" t="s">
        <v>279</v>
      </c>
      <c r="C22" s="45"/>
      <c r="D22" s="35">
        <v>42871</v>
      </c>
      <c r="E22" s="35">
        <v>42886</v>
      </c>
      <c r="F22" s="36">
        <v>0</v>
      </c>
      <c r="G22" s="41">
        <f t="shared" ref="G22:G34" si="12">IF(F22="","",(E22-D22+1)*F22%)</f>
        <v>0</v>
      </c>
      <c r="H22" s="42">
        <f t="shared" ref="H22:H34" si="13">IF(D22="","",IF(F22="",E22-D22+1,(E22-D22+1)-G22))</f>
        <v>16</v>
      </c>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c r="CV22" s="39"/>
      <c r="CW22" s="39"/>
      <c r="CX22" s="39"/>
      <c r="CY22" s="39"/>
      <c r="CZ22" s="39"/>
      <c r="DA22" s="39"/>
      <c r="DB22" s="39"/>
      <c r="DC22" s="39"/>
      <c r="DD22" s="39"/>
      <c r="DE22" s="39"/>
      <c r="DF22" s="39"/>
      <c r="DG22" s="39"/>
      <c r="DH22" s="39"/>
      <c r="DI22" s="39"/>
      <c r="DJ22" s="39"/>
      <c r="DK22" s="39"/>
      <c r="DL22" s="39"/>
      <c r="DM22" s="39"/>
      <c r="DN22" s="39"/>
      <c r="DO22" s="39"/>
      <c r="DP22" s="39"/>
      <c r="DQ22" s="39"/>
      <c r="DR22" s="39"/>
      <c r="DS22" s="39"/>
      <c r="DT22" s="39"/>
      <c r="DU22" s="39"/>
      <c r="DV22" s="39"/>
      <c r="DW22" s="39"/>
      <c r="DX22" s="39"/>
      <c r="DY22" s="39"/>
      <c r="DZ22" s="39"/>
      <c r="EA22" s="39"/>
      <c r="EB22" s="39"/>
      <c r="EC22" s="39"/>
      <c r="ED22" s="39"/>
      <c r="EE22" s="39"/>
      <c r="EF22" s="39"/>
      <c r="EG22" s="39"/>
      <c r="EH22" s="39"/>
      <c r="EI22" s="39"/>
      <c r="EJ22" s="39"/>
      <c r="EK22" s="39"/>
      <c r="EL22" s="39"/>
      <c r="EM22" s="39"/>
      <c r="EN22" s="39"/>
      <c r="EO22" s="39"/>
      <c r="EP22" s="39"/>
      <c r="EQ22" s="39"/>
      <c r="ER22" s="39"/>
      <c r="ES22" s="39"/>
      <c r="ET22" s="39"/>
      <c r="EU22" s="39"/>
      <c r="EV22" s="39"/>
      <c r="EW22" s="39"/>
      <c r="EX22" s="39"/>
      <c r="EY22" s="39"/>
      <c r="EZ22" s="39"/>
      <c r="FA22" s="39"/>
      <c r="FB22" s="39"/>
      <c r="FC22" s="39"/>
      <c r="FD22" s="39"/>
      <c r="FE22" s="39"/>
      <c r="FF22" s="39"/>
      <c r="FG22" s="39"/>
      <c r="FH22" s="39"/>
      <c r="FI22" s="39"/>
      <c r="FJ22" s="39"/>
      <c r="FK22" s="39"/>
      <c r="FL22" s="39"/>
      <c r="FM22" s="39"/>
      <c r="FN22" s="39"/>
      <c r="FO22" s="39"/>
      <c r="FP22" s="39"/>
      <c r="FQ22" s="39"/>
      <c r="FR22" s="39"/>
      <c r="FS22" s="39"/>
      <c r="FT22" s="39"/>
      <c r="FU22" s="39"/>
      <c r="FV22" s="39"/>
      <c r="FW22" s="39"/>
      <c r="FX22" s="39"/>
      <c r="FY22" s="39"/>
    </row>
    <row r="23" spans="1:181" x14ac:dyDescent="0.4">
      <c r="A23" s="43"/>
      <c r="B23" s="44" t="s">
        <v>280</v>
      </c>
      <c r="C23" s="34"/>
      <c r="D23" s="35">
        <v>42871</v>
      </c>
      <c r="E23" s="35">
        <v>42886</v>
      </c>
      <c r="F23" s="36">
        <v>0</v>
      </c>
      <c r="G23" s="41">
        <f t="shared" si="12"/>
        <v>0</v>
      </c>
      <c r="H23" s="42">
        <f t="shared" si="13"/>
        <v>16</v>
      </c>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c r="CV23" s="39"/>
      <c r="CW23" s="39"/>
      <c r="CX23" s="39"/>
      <c r="CY23" s="39"/>
      <c r="CZ23" s="39"/>
      <c r="DA23" s="39"/>
      <c r="DB23" s="39"/>
      <c r="DC23" s="39"/>
      <c r="DD23" s="39"/>
      <c r="DE23" s="39"/>
      <c r="DF23" s="39"/>
      <c r="DG23" s="39"/>
      <c r="DH23" s="39"/>
      <c r="DI23" s="39"/>
      <c r="DJ23" s="39"/>
      <c r="DK23" s="39"/>
      <c r="DL23" s="39"/>
      <c r="DM23" s="39"/>
      <c r="DN23" s="39"/>
      <c r="DO23" s="39"/>
      <c r="DP23" s="39"/>
      <c r="DQ23" s="39"/>
      <c r="DR23" s="39"/>
      <c r="DS23" s="39"/>
      <c r="DT23" s="39"/>
      <c r="DU23" s="39"/>
      <c r="DV23" s="39"/>
      <c r="DW23" s="39"/>
      <c r="DX23" s="39"/>
      <c r="DY23" s="39"/>
      <c r="DZ23" s="39"/>
      <c r="EA23" s="39"/>
      <c r="EB23" s="39"/>
      <c r="EC23" s="39"/>
      <c r="ED23" s="39"/>
      <c r="EE23" s="39"/>
      <c r="EF23" s="39"/>
      <c r="EG23" s="39"/>
      <c r="EH23" s="39"/>
      <c r="EI23" s="39"/>
      <c r="EJ23" s="39"/>
      <c r="EK23" s="39"/>
      <c r="EL23" s="39"/>
      <c r="EM23" s="39"/>
      <c r="EN23" s="39"/>
      <c r="EO23" s="39"/>
      <c r="EP23" s="39"/>
      <c r="EQ23" s="39"/>
      <c r="ER23" s="39"/>
      <c r="ES23" s="39"/>
      <c r="ET23" s="39"/>
      <c r="EU23" s="39"/>
      <c r="EV23" s="39"/>
      <c r="EW23" s="39"/>
      <c r="EX23" s="39"/>
      <c r="EY23" s="39"/>
      <c r="EZ23" s="39"/>
      <c r="FA23" s="39"/>
      <c r="FB23" s="39"/>
      <c r="FC23" s="39"/>
      <c r="FD23" s="39"/>
      <c r="FE23" s="39"/>
      <c r="FF23" s="39"/>
      <c r="FG23" s="39"/>
      <c r="FH23" s="39"/>
      <c r="FI23" s="39"/>
      <c r="FJ23" s="39"/>
      <c r="FK23" s="39"/>
      <c r="FL23" s="39"/>
      <c r="FM23" s="39"/>
      <c r="FN23" s="39"/>
      <c r="FO23" s="39"/>
      <c r="FP23" s="39"/>
      <c r="FQ23" s="39"/>
      <c r="FR23" s="39"/>
      <c r="FS23" s="39"/>
      <c r="FT23" s="39"/>
      <c r="FU23" s="39"/>
      <c r="FV23" s="39"/>
      <c r="FW23" s="39"/>
      <c r="FX23" s="39"/>
      <c r="FY23" s="39"/>
    </row>
    <row r="24" spans="1:181" x14ac:dyDescent="0.4">
      <c r="A24" s="43"/>
      <c r="B24" s="44" t="s">
        <v>281</v>
      </c>
      <c r="C24" s="34"/>
      <c r="D24" s="35">
        <v>42871</v>
      </c>
      <c r="E24" s="35">
        <v>42886</v>
      </c>
      <c r="F24" s="36">
        <v>0</v>
      </c>
      <c r="G24" s="41">
        <f t="shared" si="12"/>
        <v>0</v>
      </c>
      <c r="H24" s="42">
        <f t="shared" si="13"/>
        <v>16</v>
      </c>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c r="BO24" s="39"/>
      <c r="BP24" s="39"/>
      <c r="BQ24" s="39"/>
      <c r="BR24" s="39"/>
      <c r="BS24" s="39"/>
      <c r="BT24" s="39"/>
      <c r="BU24" s="39"/>
      <c r="BV24" s="39"/>
      <c r="BW24" s="39"/>
      <c r="BX24" s="39"/>
      <c r="BY24" s="39"/>
      <c r="BZ24" s="39"/>
      <c r="CA24" s="39"/>
      <c r="CB24" s="39"/>
      <c r="CC24" s="39"/>
      <c r="CD24" s="39"/>
      <c r="CE24" s="39"/>
      <c r="CF24" s="39"/>
      <c r="CG24" s="39"/>
      <c r="CH24" s="39"/>
      <c r="CI24" s="39"/>
      <c r="CJ24" s="39"/>
      <c r="CK24" s="39"/>
      <c r="CL24" s="39"/>
      <c r="CM24" s="39"/>
      <c r="CN24" s="39"/>
      <c r="CO24" s="39"/>
      <c r="CP24" s="39"/>
      <c r="CQ24" s="39"/>
      <c r="CR24" s="39"/>
      <c r="CS24" s="39"/>
      <c r="CT24" s="39"/>
      <c r="CU24" s="39"/>
      <c r="CV24" s="39"/>
      <c r="CW24" s="39"/>
      <c r="CX24" s="39"/>
      <c r="CY24" s="39"/>
      <c r="CZ24" s="39"/>
      <c r="DA24" s="39"/>
      <c r="DB24" s="39"/>
      <c r="DC24" s="39"/>
      <c r="DD24" s="39"/>
      <c r="DE24" s="39"/>
      <c r="DF24" s="39"/>
      <c r="DG24" s="39"/>
      <c r="DH24" s="39"/>
      <c r="DI24" s="39"/>
      <c r="DJ24" s="39"/>
      <c r="DK24" s="39"/>
      <c r="DL24" s="39"/>
      <c r="DM24" s="39"/>
      <c r="DN24" s="39"/>
      <c r="DO24" s="39"/>
      <c r="DP24" s="39"/>
      <c r="DQ24" s="39"/>
      <c r="DR24" s="39"/>
      <c r="DS24" s="39"/>
      <c r="DT24" s="39"/>
      <c r="DU24" s="39"/>
      <c r="DV24" s="39"/>
      <c r="DW24" s="39"/>
      <c r="DX24" s="39"/>
      <c r="DY24" s="39"/>
      <c r="DZ24" s="39"/>
      <c r="EA24" s="39"/>
      <c r="EB24" s="39"/>
      <c r="EC24" s="39"/>
      <c r="ED24" s="39"/>
      <c r="EE24" s="39"/>
      <c r="EF24" s="39"/>
      <c r="EG24" s="39"/>
      <c r="EH24" s="39"/>
      <c r="EI24" s="39"/>
      <c r="EJ24" s="39"/>
      <c r="EK24" s="39"/>
      <c r="EL24" s="39"/>
      <c r="EM24" s="39"/>
      <c r="EN24" s="39"/>
      <c r="EO24" s="39"/>
      <c r="EP24" s="39"/>
      <c r="EQ24" s="39"/>
      <c r="ER24" s="39"/>
      <c r="ES24" s="39"/>
      <c r="ET24" s="39"/>
      <c r="EU24" s="39"/>
      <c r="EV24" s="39"/>
      <c r="EW24" s="39"/>
      <c r="EX24" s="39"/>
      <c r="EY24" s="39"/>
      <c r="EZ24" s="39"/>
      <c r="FA24" s="39"/>
      <c r="FB24" s="39"/>
      <c r="FC24" s="39"/>
      <c r="FD24" s="39"/>
      <c r="FE24" s="39"/>
      <c r="FF24" s="39"/>
      <c r="FG24" s="39"/>
      <c r="FH24" s="39"/>
      <c r="FI24" s="39"/>
      <c r="FJ24" s="39"/>
      <c r="FK24" s="39"/>
      <c r="FL24" s="39"/>
      <c r="FM24" s="39"/>
      <c r="FN24" s="39"/>
      <c r="FO24" s="39"/>
      <c r="FP24" s="39"/>
      <c r="FQ24" s="39"/>
      <c r="FR24" s="39"/>
      <c r="FS24" s="39"/>
      <c r="FT24" s="39"/>
      <c r="FU24" s="39"/>
      <c r="FV24" s="39"/>
      <c r="FW24" s="39"/>
      <c r="FX24" s="39"/>
      <c r="FY24" s="39"/>
    </row>
    <row r="25" spans="1:181" x14ac:dyDescent="0.4">
      <c r="A25" s="43"/>
      <c r="B25" s="44" t="s">
        <v>282</v>
      </c>
      <c r="C25" s="34"/>
      <c r="D25" s="35">
        <v>42871</v>
      </c>
      <c r="E25" s="35">
        <v>42886</v>
      </c>
      <c r="F25" s="36">
        <v>0</v>
      </c>
      <c r="G25" s="41">
        <f t="shared" si="12"/>
        <v>0</v>
      </c>
      <c r="H25" s="42">
        <f t="shared" si="13"/>
        <v>16</v>
      </c>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c r="BO25" s="39"/>
      <c r="BP25" s="39"/>
      <c r="BQ25" s="39"/>
      <c r="BR25" s="39"/>
      <c r="BS25" s="39"/>
      <c r="BT25" s="39"/>
      <c r="BU25" s="39"/>
      <c r="BV25" s="39"/>
      <c r="BW25" s="39"/>
      <c r="BX25" s="39"/>
      <c r="BY25" s="39"/>
      <c r="BZ25" s="39"/>
      <c r="CA25" s="39"/>
      <c r="CB25" s="39"/>
      <c r="CC25" s="39"/>
      <c r="CD25" s="39"/>
      <c r="CE25" s="39"/>
      <c r="CF25" s="39"/>
      <c r="CG25" s="39"/>
      <c r="CH25" s="39"/>
      <c r="CI25" s="39"/>
      <c r="CJ25" s="39"/>
      <c r="CK25" s="39"/>
      <c r="CL25" s="39"/>
      <c r="CM25" s="39"/>
      <c r="CN25" s="39"/>
      <c r="CO25" s="39"/>
      <c r="CP25" s="39"/>
      <c r="CQ25" s="39"/>
      <c r="CR25" s="39"/>
      <c r="CS25" s="39"/>
      <c r="CT25" s="39"/>
      <c r="CU25" s="39"/>
      <c r="CV25" s="39"/>
      <c r="CW25" s="39"/>
      <c r="CX25" s="39"/>
      <c r="CY25" s="39"/>
      <c r="CZ25" s="39"/>
      <c r="DA25" s="39"/>
      <c r="DB25" s="39"/>
      <c r="DC25" s="39"/>
      <c r="DD25" s="39"/>
      <c r="DE25" s="39"/>
      <c r="DF25" s="39"/>
      <c r="DG25" s="39"/>
      <c r="DH25" s="39"/>
      <c r="DI25" s="39"/>
      <c r="DJ25" s="39"/>
      <c r="DK25" s="39"/>
      <c r="DL25" s="39"/>
      <c r="DM25" s="39"/>
      <c r="DN25" s="39"/>
      <c r="DO25" s="39"/>
      <c r="DP25" s="39"/>
      <c r="DQ25" s="39"/>
      <c r="DR25" s="39"/>
      <c r="DS25" s="39"/>
      <c r="DT25" s="39"/>
      <c r="DU25" s="39"/>
      <c r="DV25" s="39"/>
      <c r="DW25" s="39"/>
      <c r="DX25" s="39"/>
      <c r="DY25" s="39"/>
      <c r="DZ25" s="39"/>
      <c r="EA25" s="39"/>
      <c r="EB25" s="39"/>
      <c r="EC25" s="39"/>
      <c r="ED25" s="39"/>
      <c r="EE25" s="39"/>
      <c r="EF25" s="39"/>
      <c r="EG25" s="39"/>
      <c r="EH25" s="39"/>
      <c r="EI25" s="39"/>
      <c r="EJ25" s="39"/>
      <c r="EK25" s="39"/>
      <c r="EL25" s="39"/>
      <c r="EM25" s="39"/>
      <c r="EN25" s="39"/>
      <c r="EO25" s="39"/>
      <c r="EP25" s="39"/>
      <c r="EQ25" s="39"/>
      <c r="ER25" s="39"/>
      <c r="ES25" s="39"/>
      <c r="ET25" s="39"/>
      <c r="EU25" s="39"/>
      <c r="EV25" s="39"/>
      <c r="EW25" s="39"/>
      <c r="EX25" s="39"/>
      <c r="EY25" s="39"/>
      <c r="EZ25" s="39"/>
      <c r="FA25" s="39"/>
      <c r="FB25" s="39"/>
      <c r="FC25" s="39"/>
      <c r="FD25" s="39"/>
      <c r="FE25" s="39"/>
      <c r="FF25" s="39"/>
      <c r="FG25" s="39"/>
      <c r="FH25" s="39"/>
      <c r="FI25" s="39"/>
      <c r="FJ25" s="39"/>
      <c r="FK25" s="39"/>
      <c r="FL25" s="39"/>
      <c r="FM25" s="39"/>
      <c r="FN25" s="39"/>
      <c r="FO25" s="39"/>
      <c r="FP25" s="39"/>
      <c r="FQ25" s="39"/>
      <c r="FR25" s="39"/>
      <c r="FS25" s="39"/>
      <c r="FT25" s="39"/>
      <c r="FU25" s="39"/>
      <c r="FV25" s="39"/>
      <c r="FW25" s="39"/>
      <c r="FX25" s="39"/>
      <c r="FY25" s="39"/>
    </row>
    <row r="26" spans="1:181" x14ac:dyDescent="0.4">
      <c r="A26" s="43"/>
      <c r="B26" s="45"/>
      <c r="C26" s="45"/>
      <c r="D26" s="35"/>
      <c r="E26" s="35"/>
      <c r="F26" s="36"/>
      <c r="G26" s="41" t="str">
        <f t="shared" si="12"/>
        <v/>
      </c>
      <c r="H26" s="42" t="str">
        <f t="shared" si="13"/>
        <v/>
      </c>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c r="BO26" s="39"/>
      <c r="BP26" s="39"/>
      <c r="BQ26" s="39"/>
      <c r="BR26" s="39"/>
      <c r="BS26" s="39"/>
      <c r="BT26" s="39"/>
      <c r="BU26" s="39"/>
      <c r="BV26" s="39"/>
      <c r="BW26" s="39"/>
      <c r="BX26" s="39"/>
      <c r="BY26" s="39"/>
      <c r="BZ26" s="39"/>
      <c r="CA26" s="39"/>
      <c r="CB26" s="39"/>
      <c r="CC26" s="39"/>
      <c r="CD26" s="39"/>
      <c r="CE26" s="39"/>
      <c r="CF26" s="39"/>
      <c r="CG26" s="39"/>
      <c r="CH26" s="39"/>
      <c r="CI26" s="39"/>
      <c r="CJ26" s="39"/>
      <c r="CK26" s="39"/>
      <c r="CL26" s="39"/>
      <c r="CM26" s="39"/>
      <c r="CN26" s="39"/>
      <c r="CO26" s="39"/>
      <c r="CP26" s="39"/>
      <c r="CQ26" s="39"/>
      <c r="CR26" s="39"/>
      <c r="CS26" s="39"/>
      <c r="CT26" s="39"/>
      <c r="CU26" s="39"/>
      <c r="CV26" s="39"/>
      <c r="CW26" s="39"/>
      <c r="CX26" s="39"/>
      <c r="CY26" s="39"/>
      <c r="CZ26" s="39"/>
      <c r="DA26" s="39"/>
      <c r="DB26" s="39"/>
      <c r="DC26" s="39"/>
      <c r="DD26" s="39"/>
      <c r="DE26" s="39"/>
      <c r="DF26" s="39"/>
      <c r="DG26" s="39"/>
      <c r="DH26" s="39"/>
      <c r="DI26" s="39"/>
      <c r="DJ26" s="39"/>
      <c r="DK26" s="39"/>
      <c r="DL26" s="39"/>
      <c r="DM26" s="39"/>
      <c r="DN26" s="39"/>
      <c r="DO26" s="39"/>
      <c r="DP26" s="39"/>
      <c r="DQ26" s="39"/>
      <c r="DR26" s="39"/>
      <c r="DS26" s="39"/>
      <c r="DT26" s="39"/>
      <c r="DU26" s="39"/>
      <c r="DV26" s="39"/>
      <c r="DW26" s="39"/>
      <c r="DX26" s="39"/>
      <c r="DY26" s="39"/>
      <c r="DZ26" s="39"/>
      <c r="EA26" s="39"/>
      <c r="EB26" s="39"/>
      <c r="EC26" s="39"/>
      <c r="ED26" s="39"/>
      <c r="EE26" s="39"/>
      <c r="EF26" s="39"/>
      <c r="EG26" s="39"/>
      <c r="EH26" s="39"/>
      <c r="EI26" s="39"/>
      <c r="EJ26" s="39"/>
      <c r="EK26" s="39"/>
      <c r="EL26" s="39"/>
      <c r="EM26" s="39"/>
      <c r="EN26" s="39"/>
      <c r="EO26" s="39"/>
      <c r="EP26" s="39"/>
      <c r="EQ26" s="39"/>
      <c r="ER26" s="39"/>
      <c r="ES26" s="39"/>
      <c r="ET26" s="39"/>
      <c r="EU26" s="39"/>
      <c r="EV26" s="39"/>
      <c r="EW26" s="39"/>
      <c r="EX26" s="39"/>
      <c r="EY26" s="39"/>
      <c r="EZ26" s="39"/>
      <c r="FA26" s="39"/>
      <c r="FB26" s="39"/>
      <c r="FC26" s="39"/>
      <c r="FD26" s="39"/>
      <c r="FE26" s="39"/>
      <c r="FF26" s="39"/>
      <c r="FG26" s="39"/>
      <c r="FH26" s="39"/>
      <c r="FI26" s="39"/>
      <c r="FJ26" s="39"/>
      <c r="FK26" s="39"/>
      <c r="FL26" s="39"/>
      <c r="FM26" s="39"/>
      <c r="FN26" s="39"/>
      <c r="FO26" s="39"/>
      <c r="FP26" s="39"/>
      <c r="FQ26" s="39"/>
      <c r="FR26" s="39"/>
      <c r="FS26" s="39"/>
      <c r="FT26" s="39"/>
      <c r="FU26" s="39"/>
      <c r="FV26" s="39"/>
      <c r="FW26" s="39"/>
      <c r="FX26" s="39"/>
      <c r="FY26" s="39"/>
    </row>
    <row r="27" spans="1:181" x14ac:dyDescent="0.4">
      <c r="A27" s="62" t="s">
        <v>278</v>
      </c>
      <c r="B27" s="34"/>
      <c r="C27" s="34"/>
      <c r="D27" s="35"/>
      <c r="E27" s="35"/>
      <c r="F27" s="36"/>
      <c r="G27" s="41" t="str">
        <f t="shared" si="12"/>
        <v/>
      </c>
      <c r="H27" s="42" t="str">
        <f t="shared" si="13"/>
        <v/>
      </c>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c r="BO27" s="39"/>
      <c r="BP27" s="39"/>
      <c r="BQ27" s="39"/>
      <c r="BR27" s="39"/>
      <c r="BS27" s="39"/>
      <c r="BT27" s="39"/>
      <c r="BU27" s="39"/>
      <c r="BV27" s="39"/>
      <c r="BW27" s="39"/>
      <c r="BX27" s="39"/>
      <c r="BY27" s="39"/>
      <c r="BZ27" s="39"/>
      <c r="CA27" s="39"/>
      <c r="CB27" s="39"/>
      <c r="CC27" s="39"/>
      <c r="CD27" s="39"/>
      <c r="CE27" s="39"/>
      <c r="CF27" s="39"/>
      <c r="CG27" s="39"/>
      <c r="CH27" s="39"/>
      <c r="CI27" s="39"/>
      <c r="CJ27" s="39"/>
      <c r="CK27" s="39"/>
      <c r="CL27" s="39"/>
      <c r="CM27" s="39"/>
      <c r="CN27" s="39"/>
      <c r="CO27" s="39"/>
      <c r="CP27" s="39"/>
      <c r="CQ27" s="39"/>
      <c r="CR27" s="39"/>
      <c r="CS27" s="39"/>
      <c r="CT27" s="39"/>
      <c r="CU27" s="39"/>
      <c r="CV27" s="39"/>
      <c r="CW27" s="39"/>
      <c r="CX27" s="39"/>
      <c r="CY27" s="39"/>
      <c r="CZ27" s="39"/>
      <c r="DA27" s="39"/>
      <c r="DB27" s="39"/>
      <c r="DC27" s="39"/>
      <c r="DD27" s="39"/>
      <c r="DE27" s="39"/>
      <c r="DF27" s="39"/>
      <c r="DG27" s="39"/>
      <c r="DH27" s="39"/>
      <c r="DI27" s="39"/>
      <c r="DJ27" s="39"/>
      <c r="DK27" s="39"/>
      <c r="DL27" s="39"/>
      <c r="DM27" s="39"/>
      <c r="DN27" s="39"/>
      <c r="DO27" s="39"/>
      <c r="DP27" s="39"/>
      <c r="DQ27" s="39"/>
      <c r="DR27" s="39"/>
      <c r="DS27" s="39"/>
      <c r="DT27" s="39"/>
      <c r="DU27" s="39"/>
      <c r="DV27" s="39"/>
      <c r="DW27" s="39"/>
      <c r="DX27" s="39"/>
      <c r="DY27" s="39"/>
      <c r="DZ27" s="39"/>
      <c r="EA27" s="39"/>
      <c r="EB27" s="39"/>
      <c r="EC27" s="39"/>
      <c r="ED27" s="39"/>
      <c r="EE27" s="39"/>
      <c r="EF27" s="39"/>
      <c r="EG27" s="39"/>
      <c r="EH27" s="39"/>
      <c r="EI27" s="39"/>
      <c r="EJ27" s="39"/>
      <c r="EK27" s="39"/>
      <c r="EL27" s="39"/>
      <c r="EM27" s="39"/>
      <c r="EN27" s="39"/>
      <c r="EO27" s="39"/>
      <c r="EP27" s="39"/>
      <c r="EQ27" s="39"/>
      <c r="ER27" s="39"/>
      <c r="ES27" s="39"/>
      <c r="ET27" s="39"/>
      <c r="EU27" s="39"/>
      <c r="EV27" s="39"/>
      <c r="EW27" s="39"/>
      <c r="EX27" s="39"/>
      <c r="EY27" s="39"/>
      <c r="EZ27" s="39"/>
      <c r="FA27" s="39"/>
      <c r="FB27" s="39"/>
      <c r="FC27" s="39"/>
      <c r="FD27" s="39"/>
      <c r="FE27" s="39"/>
      <c r="FF27" s="39"/>
      <c r="FG27" s="39"/>
      <c r="FH27" s="39"/>
      <c r="FI27" s="39"/>
      <c r="FJ27" s="39"/>
      <c r="FK27" s="39"/>
      <c r="FL27" s="39"/>
      <c r="FM27" s="39"/>
      <c r="FN27" s="39"/>
      <c r="FO27" s="39"/>
      <c r="FP27" s="39"/>
      <c r="FQ27" s="39"/>
      <c r="FR27" s="39"/>
      <c r="FS27" s="39"/>
      <c r="FT27" s="39"/>
      <c r="FU27" s="39"/>
      <c r="FV27" s="39"/>
      <c r="FW27" s="39"/>
      <c r="FX27" s="39"/>
      <c r="FY27" s="39"/>
    </row>
    <row r="28" spans="1:181" x14ac:dyDescent="0.4">
      <c r="A28" s="62"/>
      <c r="B28" s="44" t="s">
        <v>283</v>
      </c>
      <c r="C28" s="34"/>
      <c r="D28" s="35">
        <v>42887</v>
      </c>
      <c r="E28" s="35">
        <v>42898</v>
      </c>
      <c r="F28" s="36">
        <v>0</v>
      </c>
      <c r="G28" s="41">
        <f t="shared" si="12"/>
        <v>0</v>
      </c>
      <c r="H28" s="42">
        <f t="shared" si="13"/>
        <v>12</v>
      </c>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c r="BO28" s="39"/>
      <c r="BP28" s="39"/>
      <c r="BQ28" s="39"/>
      <c r="BR28" s="39"/>
      <c r="BS28" s="39"/>
      <c r="BT28" s="39"/>
      <c r="BU28" s="39"/>
      <c r="BV28" s="39"/>
      <c r="BW28" s="39"/>
      <c r="BX28" s="39"/>
      <c r="BY28" s="39"/>
      <c r="BZ28" s="39"/>
      <c r="CA28" s="39"/>
      <c r="CB28" s="39"/>
      <c r="CC28" s="39"/>
      <c r="CD28" s="39"/>
      <c r="CE28" s="39"/>
      <c r="CF28" s="39"/>
      <c r="CG28" s="39"/>
      <c r="CH28" s="39"/>
      <c r="CI28" s="39"/>
      <c r="CJ28" s="39"/>
      <c r="CK28" s="39"/>
      <c r="CL28" s="39"/>
      <c r="CM28" s="39"/>
      <c r="CN28" s="39"/>
      <c r="CO28" s="39"/>
      <c r="CP28" s="39"/>
      <c r="CQ28" s="39"/>
      <c r="CR28" s="39"/>
      <c r="CS28" s="39"/>
      <c r="CT28" s="39"/>
      <c r="CU28" s="39"/>
      <c r="CV28" s="39"/>
      <c r="CW28" s="39"/>
      <c r="CX28" s="39"/>
      <c r="CY28" s="39"/>
      <c r="CZ28" s="39"/>
      <c r="DA28" s="39"/>
      <c r="DB28" s="39"/>
      <c r="DC28" s="39"/>
      <c r="DD28" s="39"/>
      <c r="DE28" s="39"/>
      <c r="DF28" s="39"/>
      <c r="DG28" s="39"/>
      <c r="DH28" s="39"/>
      <c r="DI28" s="39"/>
      <c r="DJ28" s="39"/>
      <c r="DK28" s="39"/>
      <c r="DL28" s="39"/>
      <c r="DM28" s="39"/>
      <c r="DN28" s="39"/>
      <c r="DO28" s="39"/>
      <c r="DP28" s="39"/>
      <c r="DQ28" s="39"/>
      <c r="DR28" s="39"/>
      <c r="DS28" s="39"/>
      <c r="DT28" s="39"/>
      <c r="DU28" s="39"/>
      <c r="DV28" s="39"/>
      <c r="DW28" s="39"/>
      <c r="DX28" s="39"/>
      <c r="DY28" s="39"/>
      <c r="DZ28" s="39"/>
      <c r="EA28" s="39"/>
      <c r="EB28" s="39"/>
      <c r="EC28" s="39"/>
      <c r="ED28" s="39"/>
      <c r="EE28" s="39"/>
      <c r="EF28" s="39"/>
      <c r="EG28" s="39"/>
      <c r="EH28" s="39"/>
      <c r="EI28" s="39"/>
      <c r="EJ28" s="39"/>
      <c r="EK28" s="39"/>
      <c r="EL28" s="39"/>
      <c r="EM28" s="39"/>
      <c r="EN28" s="39"/>
      <c r="EO28" s="39"/>
      <c r="EP28" s="39"/>
      <c r="EQ28" s="39"/>
      <c r="ER28" s="39"/>
      <c r="ES28" s="39"/>
      <c r="ET28" s="39"/>
      <c r="EU28" s="39"/>
      <c r="EV28" s="39"/>
      <c r="EW28" s="39"/>
      <c r="EX28" s="39"/>
      <c r="EY28" s="39"/>
      <c r="EZ28" s="39"/>
      <c r="FA28" s="39"/>
      <c r="FB28" s="39"/>
      <c r="FC28" s="39"/>
      <c r="FD28" s="39"/>
      <c r="FE28" s="39"/>
      <c r="FF28" s="39"/>
      <c r="FG28" s="39"/>
      <c r="FH28" s="39"/>
      <c r="FI28" s="39"/>
      <c r="FJ28" s="39"/>
      <c r="FK28" s="39"/>
      <c r="FL28" s="39"/>
      <c r="FM28" s="39"/>
      <c r="FN28" s="39"/>
      <c r="FO28" s="39"/>
      <c r="FP28" s="39"/>
      <c r="FQ28" s="39"/>
      <c r="FR28" s="39"/>
      <c r="FS28" s="39"/>
      <c r="FT28" s="39"/>
      <c r="FU28" s="39"/>
      <c r="FV28" s="39"/>
      <c r="FW28" s="39"/>
      <c r="FX28" s="39"/>
      <c r="FY28" s="39"/>
    </row>
    <row r="29" spans="1:181" x14ac:dyDescent="0.4">
      <c r="A29" s="62"/>
      <c r="B29" s="44" t="s">
        <v>284</v>
      </c>
      <c r="C29" s="34"/>
      <c r="D29" s="35">
        <v>42887</v>
      </c>
      <c r="E29" s="35">
        <v>42898</v>
      </c>
      <c r="F29" s="36">
        <v>0</v>
      </c>
      <c r="G29" s="41">
        <f t="shared" si="12"/>
        <v>0</v>
      </c>
      <c r="H29" s="42">
        <f t="shared" si="13"/>
        <v>12</v>
      </c>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c r="BO29" s="39"/>
      <c r="BP29" s="39"/>
      <c r="BQ29" s="39"/>
      <c r="BR29" s="39"/>
      <c r="BS29" s="39"/>
      <c r="BT29" s="39"/>
      <c r="BU29" s="39"/>
      <c r="BV29" s="39"/>
      <c r="BW29" s="39"/>
      <c r="BX29" s="39"/>
      <c r="BY29" s="39"/>
      <c r="BZ29" s="39"/>
      <c r="CA29" s="39"/>
      <c r="CB29" s="39"/>
      <c r="CC29" s="39"/>
      <c r="CD29" s="39"/>
      <c r="CE29" s="39"/>
      <c r="CF29" s="39"/>
      <c r="CG29" s="39"/>
      <c r="CH29" s="39"/>
      <c r="CI29" s="39"/>
      <c r="CJ29" s="39"/>
      <c r="CK29" s="39"/>
      <c r="CL29" s="39"/>
      <c r="CM29" s="39"/>
      <c r="CN29" s="39"/>
      <c r="CO29" s="39"/>
      <c r="CP29" s="39"/>
      <c r="CQ29" s="39"/>
      <c r="CR29" s="39"/>
      <c r="CS29" s="39"/>
      <c r="CT29" s="39"/>
      <c r="CU29" s="39"/>
      <c r="CV29" s="39"/>
      <c r="CW29" s="39"/>
      <c r="CX29" s="39"/>
      <c r="CY29" s="39"/>
      <c r="CZ29" s="39"/>
      <c r="DA29" s="39"/>
      <c r="DB29" s="39"/>
      <c r="DC29" s="39"/>
      <c r="DD29" s="39"/>
      <c r="DE29" s="39"/>
      <c r="DF29" s="39"/>
      <c r="DG29" s="39"/>
      <c r="DH29" s="39"/>
      <c r="DI29" s="39"/>
      <c r="DJ29" s="39"/>
      <c r="DK29" s="39"/>
      <c r="DL29" s="39"/>
      <c r="DM29" s="39"/>
      <c r="DN29" s="39"/>
      <c r="DO29" s="39"/>
      <c r="DP29" s="39"/>
      <c r="DQ29" s="39"/>
      <c r="DR29" s="39"/>
      <c r="DS29" s="39"/>
      <c r="DT29" s="39"/>
      <c r="DU29" s="39"/>
      <c r="DV29" s="39"/>
      <c r="DW29" s="39"/>
      <c r="DX29" s="39"/>
      <c r="DY29" s="39"/>
      <c r="DZ29" s="39"/>
      <c r="EA29" s="39"/>
      <c r="EB29" s="39"/>
      <c r="EC29" s="39"/>
      <c r="ED29" s="39"/>
      <c r="EE29" s="39"/>
      <c r="EF29" s="39"/>
      <c r="EG29" s="39"/>
      <c r="EH29" s="39"/>
      <c r="EI29" s="39"/>
      <c r="EJ29" s="39"/>
      <c r="EK29" s="39"/>
      <c r="EL29" s="39"/>
      <c r="EM29" s="39"/>
      <c r="EN29" s="39"/>
      <c r="EO29" s="39"/>
      <c r="EP29" s="39"/>
      <c r="EQ29" s="39"/>
      <c r="ER29" s="39"/>
      <c r="ES29" s="39"/>
      <c r="ET29" s="39"/>
      <c r="EU29" s="39"/>
      <c r="EV29" s="39"/>
      <c r="EW29" s="39"/>
      <c r="EX29" s="39"/>
      <c r="EY29" s="39"/>
      <c r="EZ29" s="39"/>
      <c r="FA29" s="39"/>
      <c r="FB29" s="39"/>
      <c r="FC29" s="39"/>
      <c r="FD29" s="39"/>
      <c r="FE29" s="39"/>
      <c r="FF29" s="39"/>
      <c r="FG29" s="39"/>
      <c r="FH29" s="39"/>
      <c r="FI29" s="39"/>
      <c r="FJ29" s="39"/>
      <c r="FK29" s="39"/>
      <c r="FL29" s="39"/>
      <c r="FM29" s="39"/>
      <c r="FN29" s="39"/>
      <c r="FO29" s="39"/>
      <c r="FP29" s="39"/>
      <c r="FQ29" s="39"/>
      <c r="FR29" s="39"/>
      <c r="FS29" s="39"/>
      <c r="FT29" s="39"/>
      <c r="FU29" s="39"/>
      <c r="FV29" s="39"/>
      <c r="FW29" s="39"/>
      <c r="FX29" s="39"/>
      <c r="FY29" s="39"/>
    </row>
    <row r="30" spans="1:181" x14ac:dyDescent="0.4">
      <c r="A30" s="43"/>
      <c r="B30" s="45"/>
      <c r="C30" s="45"/>
      <c r="D30" s="35"/>
      <c r="E30" s="35"/>
      <c r="F30" s="36"/>
      <c r="G30" s="41" t="str">
        <f t="shared" si="12"/>
        <v/>
      </c>
      <c r="H30" s="42" t="str">
        <f t="shared" si="13"/>
        <v/>
      </c>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c r="BO30" s="39"/>
      <c r="BP30" s="39"/>
      <c r="BQ30" s="39"/>
      <c r="BR30" s="39"/>
      <c r="BS30" s="39"/>
      <c r="BT30" s="39"/>
      <c r="BU30" s="39"/>
      <c r="BV30" s="39"/>
      <c r="BW30" s="39"/>
      <c r="BX30" s="39"/>
      <c r="BY30" s="39"/>
      <c r="BZ30" s="39"/>
      <c r="CA30" s="39"/>
      <c r="CB30" s="39"/>
      <c r="CC30" s="39"/>
      <c r="CD30" s="39"/>
      <c r="CE30" s="39"/>
      <c r="CF30" s="39"/>
      <c r="CG30" s="39"/>
      <c r="CH30" s="39"/>
      <c r="CI30" s="39"/>
      <c r="CJ30" s="39"/>
      <c r="CK30" s="39"/>
      <c r="CL30" s="39"/>
      <c r="CM30" s="39"/>
      <c r="CN30" s="39"/>
      <c r="CO30" s="39"/>
      <c r="CP30" s="39"/>
      <c r="CQ30" s="39"/>
      <c r="CR30" s="39"/>
      <c r="CS30" s="39"/>
      <c r="CT30" s="39"/>
      <c r="CU30" s="39"/>
      <c r="CV30" s="39"/>
      <c r="CW30" s="39"/>
      <c r="CX30" s="39"/>
      <c r="CY30" s="39"/>
      <c r="CZ30" s="39"/>
      <c r="DA30" s="39"/>
      <c r="DB30" s="39"/>
      <c r="DC30" s="39"/>
      <c r="DD30" s="39"/>
      <c r="DE30" s="39"/>
      <c r="DF30" s="39"/>
      <c r="DG30" s="39"/>
      <c r="DH30" s="39"/>
      <c r="DI30" s="39"/>
      <c r="DJ30" s="39"/>
      <c r="DK30" s="39"/>
      <c r="DL30" s="39"/>
      <c r="DM30" s="39"/>
      <c r="DN30" s="39"/>
      <c r="DO30" s="39"/>
      <c r="DP30" s="39"/>
      <c r="DQ30" s="39"/>
      <c r="DR30" s="39"/>
      <c r="DS30" s="39"/>
      <c r="DT30" s="39"/>
      <c r="DU30" s="39"/>
      <c r="DV30" s="39"/>
      <c r="DW30" s="39"/>
      <c r="DX30" s="39"/>
      <c r="DY30" s="39"/>
      <c r="DZ30" s="39"/>
      <c r="EA30" s="39"/>
      <c r="EB30" s="39"/>
      <c r="EC30" s="39"/>
      <c r="ED30" s="39"/>
      <c r="EE30" s="39"/>
      <c r="EF30" s="39"/>
      <c r="EG30" s="39"/>
      <c r="EH30" s="39"/>
      <c r="EI30" s="39"/>
      <c r="EJ30" s="39"/>
      <c r="EK30" s="39"/>
      <c r="EL30" s="39"/>
      <c r="EM30" s="39"/>
      <c r="EN30" s="39"/>
      <c r="EO30" s="39"/>
      <c r="EP30" s="39"/>
      <c r="EQ30" s="39"/>
      <c r="ER30" s="39"/>
      <c r="ES30" s="39"/>
      <c r="ET30" s="39"/>
      <c r="EU30" s="39"/>
      <c r="EV30" s="39"/>
      <c r="EW30" s="39"/>
      <c r="EX30" s="39"/>
      <c r="EY30" s="39"/>
      <c r="EZ30" s="39"/>
      <c r="FA30" s="39"/>
      <c r="FB30" s="39"/>
      <c r="FC30" s="39"/>
      <c r="FD30" s="39"/>
      <c r="FE30" s="39"/>
      <c r="FF30" s="39"/>
      <c r="FG30" s="39"/>
      <c r="FH30" s="39"/>
      <c r="FI30" s="39"/>
      <c r="FJ30" s="39"/>
      <c r="FK30" s="39"/>
      <c r="FL30" s="39"/>
      <c r="FM30" s="39"/>
      <c r="FN30" s="39"/>
      <c r="FO30" s="39"/>
      <c r="FP30" s="39"/>
      <c r="FQ30" s="39"/>
      <c r="FR30" s="39"/>
      <c r="FS30" s="39"/>
      <c r="FT30" s="39"/>
      <c r="FU30" s="39"/>
      <c r="FV30" s="39"/>
      <c r="FW30" s="39"/>
      <c r="FX30" s="39"/>
      <c r="FY30" s="39"/>
    </row>
    <row r="31" spans="1:181" x14ac:dyDescent="0.4">
      <c r="A31" s="62" t="s">
        <v>285</v>
      </c>
      <c r="B31" s="34"/>
      <c r="C31" s="34"/>
      <c r="D31" s="35"/>
      <c r="E31" s="35"/>
      <c r="F31" s="36"/>
      <c r="G31" s="41" t="str">
        <f t="shared" si="12"/>
        <v/>
      </c>
      <c r="H31" s="42" t="str">
        <f t="shared" si="13"/>
        <v/>
      </c>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c r="BO31" s="39"/>
      <c r="BP31" s="39"/>
      <c r="BQ31" s="39"/>
      <c r="BR31" s="39"/>
      <c r="BS31" s="39"/>
      <c r="BT31" s="39"/>
      <c r="BU31" s="39"/>
      <c r="BV31" s="39"/>
      <c r="BW31" s="39"/>
      <c r="BX31" s="39"/>
      <c r="BY31" s="39"/>
      <c r="BZ31" s="39"/>
      <c r="CA31" s="39"/>
      <c r="CB31" s="39"/>
      <c r="CC31" s="39"/>
      <c r="CD31" s="39"/>
      <c r="CE31" s="39"/>
      <c r="CF31" s="39"/>
      <c r="CG31" s="39"/>
      <c r="CH31" s="39"/>
      <c r="CI31" s="39"/>
      <c r="CJ31" s="39"/>
      <c r="CK31" s="39"/>
      <c r="CL31" s="39"/>
      <c r="CM31" s="39"/>
      <c r="CN31" s="39"/>
      <c r="CO31" s="39"/>
      <c r="CP31" s="39"/>
      <c r="CQ31" s="39"/>
      <c r="CR31" s="39"/>
      <c r="CS31" s="39"/>
      <c r="CT31" s="39"/>
      <c r="CU31" s="39"/>
      <c r="CV31" s="39"/>
      <c r="CW31" s="39"/>
      <c r="CX31" s="39"/>
      <c r="CY31" s="39"/>
      <c r="CZ31" s="39"/>
      <c r="DA31" s="39"/>
      <c r="DB31" s="39"/>
      <c r="DC31" s="39"/>
      <c r="DD31" s="39"/>
      <c r="DE31" s="39"/>
      <c r="DF31" s="39"/>
      <c r="DG31" s="39"/>
      <c r="DH31" s="39"/>
      <c r="DI31" s="39"/>
      <c r="DJ31" s="39"/>
      <c r="DK31" s="39"/>
      <c r="DL31" s="39"/>
      <c r="DM31" s="39"/>
      <c r="DN31" s="39"/>
      <c r="DO31" s="39"/>
      <c r="DP31" s="39"/>
      <c r="DQ31" s="39"/>
      <c r="DR31" s="39"/>
      <c r="DS31" s="39"/>
      <c r="DT31" s="39"/>
      <c r="DU31" s="39"/>
      <c r="DV31" s="39"/>
      <c r="DW31" s="39"/>
      <c r="DX31" s="39"/>
      <c r="DY31" s="39"/>
      <c r="DZ31" s="39"/>
      <c r="EA31" s="39"/>
      <c r="EB31" s="39"/>
      <c r="EC31" s="39"/>
      <c r="ED31" s="39"/>
      <c r="EE31" s="39"/>
      <c r="EF31" s="39"/>
      <c r="EG31" s="39"/>
      <c r="EH31" s="39"/>
      <c r="EI31" s="39"/>
      <c r="EJ31" s="39"/>
      <c r="EK31" s="39"/>
      <c r="EL31" s="39"/>
      <c r="EM31" s="39"/>
      <c r="EN31" s="39"/>
      <c r="EO31" s="39"/>
      <c r="EP31" s="39"/>
      <c r="EQ31" s="39"/>
      <c r="ER31" s="39"/>
      <c r="ES31" s="39"/>
      <c r="ET31" s="39"/>
      <c r="EU31" s="39"/>
      <c r="EV31" s="39"/>
      <c r="EW31" s="39"/>
      <c r="EX31" s="39"/>
      <c r="EY31" s="39"/>
      <c r="EZ31" s="39"/>
      <c r="FA31" s="39"/>
      <c r="FB31" s="39"/>
      <c r="FC31" s="39"/>
      <c r="FD31" s="39"/>
      <c r="FE31" s="39"/>
      <c r="FF31" s="39"/>
      <c r="FG31" s="39"/>
      <c r="FH31" s="39"/>
      <c r="FI31" s="39"/>
      <c r="FJ31" s="39"/>
      <c r="FK31" s="39"/>
      <c r="FL31" s="39"/>
      <c r="FM31" s="39"/>
      <c r="FN31" s="39"/>
      <c r="FO31" s="39"/>
      <c r="FP31" s="39"/>
      <c r="FQ31" s="39"/>
      <c r="FR31" s="39"/>
      <c r="FS31" s="39"/>
      <c r="FT31" s="39"/>
      <c r="FU31" s="39"/>
      <c r="FV31" s="39"/>
      <c r="FW31" s="39"/>
      <c r="FX31" s="39"/>
      <c r="FY31" s="39"/>
    </row>
    <row r="32" spans="1:181" x14ac:dyDescent="0.4">
      <c r="A32" s="43"/>
      <c r="B32" s="44" t="s">
        <v>286</v>
      </c>
      <c r="C32" s="34"/>
      <c r="D32" s="35">
        <v>42899</v>
      </c>
      <c r="E32" s="35">
        <v>42901</v>
      </c>
      <c r="F32" s="36">
        <v>0</v>
      </c>
      <c r="G32" s="41">
        <f t="shared" si="12"/>
        <v>0</v>
      </c>
      <c r="H32" s="42">
        <f t="shared" si="13"/>
        <v>3</v>
      </c>
      <c r="I32" s="39"/>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39"/>
      <c r="BO32" s="39"/>
      <c r="BP32" s="39"/>
      <c r="BQ32" s="39"/>
      <c r="BR32" s="39"/>
      <c r="BS32" s="39"/>
      <c r="BT32" s="39"/>
      <c r="BU32" s="39"/>
      <c r="BV32" s="39"/>
      <c r="BW32" s="39"/>
      <c r="BX32" s="39"/>
      <c r="BY32" s="39"/>
      <c r="BZ32" s="39"/>
      <c r="CA32" s="39"/>
      <c r="CB32" s="39"/>
      <c r="CC32" s="39"/>
      <c r="CD32" s="39"/>
      <c r="CE32" s="39"/>
      <c r="CF32" s="39"/>
      <c r="CG32" s="39"/>
      <c r="CH32" s="39"/>
      <c r="CI32" s="39"/>
      <c r="CJ32" s="39"/>
      <c r="CK32" s="39"/>
      <c r="CL32" s="39"/>
      <c r="CM32" s="39"/>
      <c r="CN32" s="39"/>
      <c r="CO32" s="39"/>
      <c r="CP32" s="39"/>
      <c r="CQ32" s="39"/>
      <c r="CR32" s="39"/>
      <c r="CS32" s="39"/>
      <c r="CT32" s="39"/>
      <c r="CU32" s="39"/>
      <c r="CV32" s="39"/>
      <c r="CW32" s="39"/>
      <c r="CX32" s="39"/>
      <c r="CY32" s="39"/>
      <c r="CZ32" s="39"/>
      <c r="DA32" s="39"/>
      <c r="DB32" s="39"/>
      <c r="DC32" s="39"/>
      <c r="DD32" s="39"/>
      <c r="DE32" s="39"/>
      <c r="DF32" s="39"/>
      <c r="DG32" s="39"/>
      <c r="DH32" s="39"/>
      <c r="DI32" s="39"/>
      <c r="DJ32" s="39"/>
      <c r="DK32" s="39"/>
      <c r="DL32" s="39"/>
      <c r="DM32" s="39"/>
      <c r="DN32" s="39"/>
      <c r="DO32" s="39"/>
      <c r="DP32" s="39"/>
      <c r="DQ32" s="39"/>
      <c r="DR32" s="39"/>
      <c r="DS32" s="39"/>
      <c r="DT32" s="39"/>
      <c r="DU32" s="39"/>
      <c r="DV32" s="39"/>
      <c r="DW32" s="39"/>
      <c r="DX32" s="39"/>
      <c r="DY32" s="39"/>
      <c r="DZ32" s="39"/>
      <c r="EA32" s="39"/>
      <c r="EB32" s="39"/>
      <c r="EC32" s="39"/>
      <c r="ED32" s="39"/>
      <c r="EE32" s="39"/>
      <c r="EF32" s="39"/>
      <c r="EG32" s="39"/>
      <c r="EH32" s="39"/>
      <c r="EI32" s="39"/>
      <c r="EJ32" s="39"/>
      <c r="EK32" s="39"/>
      <c r="EL32" s="39"/>
      <c r="EM32" s="39"/>
      <c r="EN32" s="39"/>
      <c r="EO32" s="39"/>
      <c r="EP32" s="39"/>
      <c r="EQ32" s="39"/>
      <c r="ER32" s="39"/>
      <c r="ES32" s="39"/>
      <c r="ET32" s="39"/>
      <c r="EU32" s="39"/>
      <c r="EV32" s="39"/>
      <c r="EW32" s="39"/>
      <c r="EX32" s="39"/>
      <c r="EY32" s="39"/>
      <c r="EZ32" s="39"/>
      <c r="FA32" s="39"/>
      <c r="FB32" s="39"/>
      <c r="FC32" s="39"/>
      <c r="FD32" s="39"/>
      <c r="FE32" s="39"/>
      <c r="FF32" s="39"/>
      <c r="FG32" s="39"/>
      <c r="FH32" s="39"/>
      <c r="FI32" s="39"/>
      <c r="FJ32" s="39"/>
      <c r="FK32" s="39"/>
      <c r="FL32" s="39"/>
      <c r="FM32" s="39"/>
      <c r="FN32" s="39"/>
      <c r="FO32" s="39"/>
      <c r="FP32" s="39"/>
      <c r="FQ32" s="39"/>
      <c r="FR32" s="39"/>
      <c r="FS32" s="39"/>
      <c r="FT32" s="39"/>
      <c r="FU32" s="39"/>
      <c r="FV32" s="39"/>
      <c r="FW32" s="39"/>
      <c r="FX32" s="39"/>
      <c r="FY32" s="39"/>
    </row>
    <row r="33" spans="1:181" x14ac:dyDescent="0.4">
      <c r="A33" s="43"/>
      <c r="B33" s="44" t="s">
        <v>287</v>
      </c>
      <c r="C33" s="34"/>
      <c r="D33" s="35">
        <v>42899</v>
      </c>
      <c r="E33" s="35">
        <v>42901</v>
      </c>
      <c r="F33" s="36">
        <v>0</v>
      </c>
      <c r="G33" s="41">
        <f t="shared" si="12"/>
        <v>0</v>
      </c>
      <c r="H33" s="42">
        <f t="shared" si="13"/>
        <v>3</v>
      </c>
      <c r="I33" s="39"/>
      <c r="J33" s="39"/>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c r="BM33" s="39"/>
      <c r="BN33" s="39"/>
      <c r="BO33" s="39"/>
      <c r="BP33" s="39"/>
      <c r="BQ33" s="39"/>
      <c r="BR33" s="39"/>
      <c r="BS33" s="39"/>
      <c r="BT33" s="39"/>
      <c r="BU33" s="39"/>
      <c r="BV33" s="39"/>
      <c r="BW33" s="39"/>
      <c r="BX33" s="39"/>
      <c r="BY33" s="39"/>
      <c r="BZ33" s="39"/>
      <c r="CA33" s="39"/>
      <c r="CB33" s="39"/>
      <c r="CC33" s="39"/>
      <c r="CD33" s="39"/>
      <c r="CE33" s="39"/>
      <c r="CF33" s="39"/>
      <c r="CG33" s="39"/>
      <c r="CH33" s="39"/>
      <c r="CI33" s="39"/>
      <c r="CJ33" s="39"/>
      <c r="CK33" s="39"/>
      <c r="CL33" s="39"/>
      <c r="CM33" s="39"/>
      <c r="CN33" s="39"/>
      <c r="CO33" s="39"/>
      <c r="CP33" s="39"/>
      <c r="CQ33" s="39"/>
      <c r="CR33" s="39"/>
      <c r="CS33" s="39"/>
      <c r="CT33" s="39"/>
      <c r="CU33" s="39"/>
      <c r="CV33" s="39"/>
      <c r="CW33" s="39"/>
      <c r="CX33" s="39"/>
      <c r="CY33" s="39"/>
      <c r="CZ33" s="39"/>
      <c r="DA33" s="39"/>
      <c r="DB33" s="39"/>
      <c r="DC33" s="39"/>
      <c r="DD33" s="39"/>
      <c r="DE33" s="39"/>
      <c r="DF33" s="39"/>
      <c r="DG33" s="39"/>
      <c r="DH33" s="39"/>
      <c r="DI33" s="39"/>
      <c r="DJ33" s="39"/>
      <c r="DK33" s="39"/>
      <c r="DL33" s="39"/>
      <c r="DM33" s="39"/>
      <c r="DN33" s="39"/>
      <c r="DO33" s="39"/>
      <c r="DP33" s="39"/>
      <c r="DQ33" s="39"/>
      <c r="DR33" s="39"/>
      <c r="DS33" s="39"/>
      <c r="DT33" s="39"/>
      <c r="DU33" s="39"/>
      <c r="DV33" s="39"/>
      <c r="DW33" s="39"/>
      <c r="DX33" s="39"/>
      <c r="DY33" s="39"/>
      <c r="DZ33" s="39"/>
      <c r="EA33" s="39"/>
      <c r="EB33" s="39"/>
      <c r="EC33" s="39"/>
      <c r="ED33" s="39"/>
      <c r="EE33" s="39"/>
      <c r="EF33" s="39"/>
      <c r="EG33" s="39"/>
      <c r="EH33" s="39"/>
      <c r="EI33" s="39"/>
      <c r="EJ33" s="39"/>
      <c r="EK33" s="39"/>
      <c r="EL33" s="39"/>
      <c r="EM33" s="39"/>
      <c r="EN33" s="39"/>
      <c r="EO33" s="39"/>
      <c r="EP33" s="39"/>
      <c r="EQ33" s="39"/>
      <c r="ER33" s="39"/>
      <c r="ES33" s="39"/>
      <c r="ET33" s="39"/>
      <c r="EU33" s="39"/>
      <c r="EV33" s="39"/>
      <c r="EW33" s="39"/>
      <c r="EX33" s="39"/>
      <c r="EY33" s="39"/>
      <c r="EZ33" s="39"/>
      <c r="FA33" s="39"/>
      <c r="FB33" s="39"/>
      <c r="FC33" s="39"/>
      <c r="FD33" s="39"/>
      <c r="FE33" s="39"/>
      <c r="FF33" s="39"/>
      <c r="FG33" s="39"/>
      <c r="FH33" s="39"/>
      <c r="FI33" s="39"/>
      <c r="FJ33" s="39"/>
      <c r="FK33" s="39"/>
      <c r="FL33" s="39"/>
      <c r="FM33" s="39"/>
      <c r="FN33" s="39"/>
      <c r="FO33" s="39"/>
      <c r="FP33" s="39"/>
      <c r="FQ33" s="39"/>
      <c r="FR33" s="39"/>
      <c r="FS33" s="39"/>
      <c r="FT33" s="39"/>
      <c r="FU33" s="39"/>
      <c r="FV33" s="39"/>
      <c r="FW33" s="39"/>
      <c r="FX33" s="39"/>
      <c r="FY33" s="39"/>
    </row>
    <row r="34" spans="1:181" x14ac:dyDescent="0.4">
      <c r="A34" s="33"/>
      <c r="B34" s="44" t="s">
        <v>288</v>
      </c>
      <c r="C34" s="34"/>
      <c r="D34" s="35">
        <v>42899</v>
      </c>
      <c r="E34" s="35">
        <v>42901</v>
      </c>
      <c r="F34" s="36">
        <v>0</v>
      </c>
      <c r="G34" s="41">
        <f t="shared" si="12"/>
        <v>0</v>
      </c>
      <c r="H34" s="42">
        <f t="shared" si="13"/>
        <v>3</v>
      </c>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c r="BM34" s="39"/>
      <c r="BN34" s="39"/>
      <c r="BO34" s="39"/>
      <c r="BP34" s="39"/>
      <c r="BQ34" s="39"/>
      <c r="BR34" s="39"/>
      <c r="BS34" s="39"/>
      <c r="BT34" s="39"/>
      <c r="BU34" s="39"/>
      <c r="BV34" s="39"/>
      <c r="BW34" s="39"/>
      <c r="BX34" s="39"/>
      <c r="BY34" s="39"/>
      <c r="BZ34" s="39"/>
      <c r="CA34" s="39"/>
      <c r="CB34" s="39"/>
      <c r="CC34" s="39"/>
      <c r="CD34" s="39"/>
      <c r="CE34" s="39"/>
      <c r="CF34" s="39"/>
      <c r="CG34" s="39"/>
      <c r="CH34" s="39"/>
      <c r="CI34" s="39"/>
      <c r="CJ34" s="39"/>
      <c r="CK34" s="39"/>
      <c r="CL34" s="39"/>
      <c r="CM34" s="39"/>
      <c r="CN34" s="39"/>
      <c r="CO34" s="39"/>
      <c r="CP34" s="39"/>
      <c r="CQ34" s="39"/>
      <c r="CR34" s="39"/>
      <c r="CS34" s="39"/>
      <c r="CT34" s="39"/>
      <c r="CU34" s="39"/>
      <c r="CV34" s="39"/>
      <c r="CW34" s="39"/>
      <c r="CX34" s="39"/>
      <c r="CY34" s="39"/>
      <c r="CZ34" s="39"/>
      <c r="DA34" s="39"/>
      <c r="DB34" s="39"/>
      <c r="DC34" s="39"/>
      <c r="DD34" s="39"/>
      <c r="DE34" s="39"/>
      <c r="DF34" s="39"/>
      <c r="DG34" s="39"/>
      <c r="DH34" s="39"/>
      <c r="DI34" s="39"/>
      <c r="DJ34" s="39"/>
      <c r="DK34" s="39"/>
      <c r="DL34" s="39"/>
      <c r="DM34" s="39"/>
      <c r="DN34" s="39"/>
      <c r="DO34" s="39"/>
      <c r="DP34" s="39"/>
      <c r="DQ34" s="39"/>
      <c r="DR34" s="39"/>
      <c r="DS34" s="39"/>
      <c r="DT34" s="39"/>
      <c r="DU34" s="39"/>
      <c r="DV34" s="39"/>
      <c r="DW34" s="39"/>
      <c r="DX34" s="39"/>
      <c r="DY34" s="39"/>
      <c r="DZ34" s="39"/>
      <c r="EA34" s="39"/>
      <c r="EB34" s="39"/>
      <c r="EC34" s="39"/>
      <c r="ED34" s="39"/>
      <c r="EE34" s="39"/>
      <c r="EF34" s="39"/>
      <c r="EG34" s="39"/>
      <c r="EH34" s="39"/>
      <c r="EI34" s="39"/>
      <c r="EJ34" s="39"/>
      <c r="EK34" s="39"/>
      <c r="EL34" s="39"/>
      <c r="EM34" s="39"/>
      <c r="EN34" s="39"/>
      <c r="EO34" s="39"/>
      <c r="EP34" s="39"/>
      <c r="EQ34" s="39"/>
      <c r="ER34" s="39"/>
      <c r="ES34" s="39"/>
      <c r="ET34" s="39"/>
      <c r="EU34" s="39"/>
      <c r="EV34" s="39"/>
      <c r="EW34" s="39"/>
      <c r="EX34" s="39"/>
      <c r="EY34" s="39"/>
      <c r="EZ34" s="39"/>
      <c r="FA34" s="39"/>
      <c r="FB34" s="39"/>
      <c r="FC34" s="39"/>
      <c r="FD34" s="39"/>
      <c r="FE34" s="39"/>
      <c r="FF34" s="39"/>
      <c r="FG34" s="39"/>
      <c r="FH34" s="39"/>
      <c r="FI34" s="39"/>
      <c r="FJ34" s="39"/>
      <c r="FK34" s="39"/>
      <c r="FL34" s="39"/>
      <c r="FM34" s="39"/>
      <c r="FN34" s="39"/>
      <c r="FO34" s="39"/>
      <c r="FP34" s="39"/>
      <c r="FQ34" s="39"/>
      <c r="FR34" s="39"/>
      <c r="FS34" s="39"/>
      <c r="FT34" s="39"/>
      <c r="FU34" s="39"/>
      <c r="FV34" s="39"/>
      <c r="FW34" s="39"/>
      <c r="FX34" s="39"/>
      <c r="FY34" s="39"/>
    </row>
    <row r="35" spans="1:181" x14ac:dyDescent="0.4">
      <c r="A35" s="43"/>
      <c r="B35" s="34"/>
      <c r="C35" s="34"/>
      <c r="D35" s="35"/>
      <c r="E35" s="35"/>
      <c r="F35" s="36"/>
      <c r="G35" s="41"/>
      <c r="H35" s="42"/>
      <c r="I35" s="39"/>
      <c r="J35" s="39"/>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c r="BM35" s="39"/>
      <c r="BN35" s="39"/>
      <c r="BO35" s="39"/>
      <c r="BP35" s="39"/>
      <c r="BQ35" s="39"/>
      <c r="BR35" s="39"/>
      <c r="BS35" s="39"/>
      <c r="BT35" s="39"/>
      <c r="BU35" s="39"/>
      <c r="BV35" s="39"/>
      <c r="BW35" s="39"/>
      <c r="BX35" s="39"/>
      <c r="BY35" s="39"/>
      <c r="BZ35" s="39"/>
      <c r="CA35" s="39"/>
      <c r="CB35" s="39"/>
      <c r="CC35" s="39"/>
      <c r="CD35" s="39"/>
      <c r="CE35" s="39"/>
      <c r="CF35" s="39"/>
      <c r="CG35" s="39"/>
      <c r="CH35" s="39"/>
      <c r="CI35" s="39"/>
      <c r="CJ35" s="39"/>
      <c r="CK35" s="39"/>
      <c r="CL35" s="39"/>
      <c r="CM35" s="39"/>
      <c r="CN35" s="39"/>
      <c r="CO35" s="39"/>
      <c r="CP35" s="39"/>
      <c r="CQ35" s="39"/>
      <c r="CR35" s="39"/>
      <c r="CS35" s="39"/>
      <c r="CT35" s="39"/>
      <c r="CU35" s="39"/>
      <c r="CV35" s="39"/>
      <c r="CW35" s="39"/>
      <c r="CX35" s="39"/>
      <c r="CY35" s="39"/>
      <c r="CZ35" s="39"/>
      <c r="DA35" s="39"/>
      <c r="DB35" s="39"/>
      <c r="DC35" s="39"/>
      <c r="DD35" s="39"/>
      <c r="DE35" s="39"/>
      <c r="DF35" s="39"/>
      <c r="DG35" s="39"/>
      <c r="DH35" s="39"/>
      <c r="DI35" s="39"/>
      <c r="DJ35" s="39"/>
      <c r="DK35" s="39"/>
      <c r="DL35" s="39"/>
      <c r="DM35" s="39"/>
      <c r="DN35" s="39"/>
      <c r="DO35" s="39"/>
      <c r="DP35" s="39"/>
      <c r="DQ35" s="39"/>
      <c r="DR35" s="39"/>
      <c r="DS35" s="39"/>
      <c r="DT35" s="39"/>
      <c r="DU35" s="39"/>
      <c r="DV35" s="39"/>
      <c r="DW35" s="39"/>
      <c r="DX35" s="39"/>
      <c r="DY35" s="39"/>
      <c r="DZ35" s="39"/>
      <c r="EA35" s="39"/>
      <c r="EB35" s="39"/>
      <c r="EC35" s="39"/>
      <c r="ED35" s="39"/>
      <c r="EE35" s="39"/>
      <c r="EF35" s="39"/>
      <c r="EG35" s="39"/>
      <c r="EH35" s="39"/>
      <c r="EI35" s="39"/>
      <c r="EJ35" s="39"/>
      <c r="EK35" s="39"/>
      <c r="EL35" s="39"/>
      <c r="EM35" s="39"/>
      <c r="EN35" s="39"/>
      <c r="EO35" s="39"/>
      <c r="EP35" s="39"/>
      <c r="EQ35" s="39"/>
      <c r="ER35" s="39"/>
      <c r="ES35" s="39"/>
      <c r="ET35" s="39"/>
      <c r="EU35" s="39"/>
      <c r="EV35" s="39"/>
      <c r="EW35" s="39"/>
      <c r="EX35" s="39"/>
      <c r="EY35" s="39"/>
      <c r="EZ35" s="39"/>
      <c r="FA35" s="39"/>
      <c r="FB35" s="39"/>
      <c r="FC35" s="39"/>
      <c r="FD35" s="39"/>
      <c r="FE35" s="39"/>
      <c r="FF35" s="39"/>
      <c r="FG35" s="39"/>
      <c r="FH35" s="39"/>
      <c r="FI35" s="39"/>
      <c r="FJ35" s="39"/>
      <c r="FK35" s="39"/>
      <c r="FL35" s="39"/>
      <c r="FM35" s="39"/>
      <c r="FN35" s="39"/>
      <c r="FO35" s="39"/>
      <c r="FP35" s="39"/>
      <c r="FQ35" s="39"/>
      <c r="FR35" s="39"/>
      <c r="FS35" s="39"/>
      <c r="FT35" s="39"/>
      <c r="FU35" s="39"/>
      <c r="FV35" s="39"/>
      <c r="FW35" s="39"/>
      <c r="FX35" s="39"/>
      <c r="FY35" s="39"/>
    </row>
    <row r="36" spans="1:181" x14ac:dyDescent="0.4">
      <c r="A36" s="43"/>
      <c r="B36" s="34"/>
      <c r="C36" s="34"/>
      <c r="D36" s="35"/>
      <c r="E36" s="35"/>
      <c r="F36" s="36"/>
      <c r="G36" s="41"/>
      <c r="H36" s="42"/>
      <c r="I36" s="39"/>
      <c r="J36" s="39"/>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c r="CV36" s="39"/>
      <c r="CW36" s="39"/>
      <c r="CX36" s="39"/>
      <c r="CY36" s="39"/>
      <c r="CZ36" s="39"/>
      <c r="DA36" s="39"/>
      <c r="DB36" s="39"/>
      <c r="DC36" s="39"/>
      <c r="DD36" s="39"/>
      <c r="DE36" s="39"/>
      <c r="DF36" s="39"/>
      <c r="DG36" s="39"/>
      <c r="DH36" s="39"/>
      <c r="DI36" s="39"/>
      <c r="DJ36" s="39"/>
      <c r="DK36" s="39"/>
      <c r="DL36" s="39"/>
      <c r="DM36" s="39"/>
      <c r="DN36" s="39"/>
      <c r="DO36" s="39"/>
      <c r="DP36" s="39"/>
      <c r="DQ36" s="39"/>
      <c r="DR36" s="39"/>
      <c r="DS36" s="39"/>
      <c r="DT36" s="39"/>
      <c r="DU36" s="39"/>
      <c r="DV36" s="39"/>
      <c r="DW36" s="39"/>
      <c r="DX36" s="39"/>
      <c r="DY36" s="39"/>
      <c r="DZ36" s="39"/>
      <c r="EA36" s="39"/>
      <c r="EB36" s="39"/>
      <c r="EC36" s="39"/>
      <c r="ED36" s="39"/>
      <c r="EE36" s="39"/>
      <c r="EF36" s="39"/>
      <c r="EG36" s="39"/>
      <c r="EH36" s="39"/>
      <c r="EI36" s="39"/>
      <c r="EJ36" s="39"/>
      <c r="EK36" s="39"/>
      <c r="EL36" s="39"/>
      <c r="EM36" s="39"/>
      <c r="EN36" s="39"/>
      <c r="EO36" s="39"/>
      <c r="EP36" s="39"/>
      <c r="EQ36" s="39"/>
      <c r="ER36" s="39"/>
      <c r="ES36" s="39"/>
      <c r="ET36" s="39"/>
      <c r="EU36" s="39"/>
      <c r="EV36" s="39"/>
      <c r="EW36" s="39"/>
      <c r="EX36" s="39"/>
      <c r="EY36" s="39"/>
      <c r="EZ36" s="39"/>
      <c r="FA36" s="39"/>
      <c r="FB36" s="39"/>
      <c r="FC36" s="39"/>
      <c r="FD36" s="39"/>
      <c r="FE36" s="39"/>
      <c r="FF36" s="39"/>
      <c r="FG36" s="39"/>
      <c r="FH36" s="39"/>
      <c r="FI36" s="39"/>
      <c r="FJ36" s="39"/>
      <c r="FK36" s="39"/>
      <c r="FL36" s="39"/>
      <c r="FM36" s="39"/>
      <c r="FN36" s="39"/>
      <c r="FO36" s="39"/>
      <c r="FP36" s="39"/>
      <c r="FQ36" s="39"/>
      <c r="FR36" s="39"/>
      <c r="FS36" s="39"/>
      <c r="FT36" s="39"/>
      <c r="FU36" s="39"/>
      <c r="FV36" s="39"/>
      <c r="FW36" s="39"/>
      <c r="FX36" s="39"/>
      <c r="FY36" s="39"/>
    </row>
    <row r="37" spans="1:181" x14ac:dyDescent="0.4">
      <c r="A37" s="43"/>
      <c r="B37" s="34"/>
      <c r="C37" s="34"/>
      <c r="D37" s="35"/>
      <c r="E37" s="35"/>
      <c r="F37" s="36"/>
      <c r="G37" s="41"/>
      <c r="H37" s="42"/>
      <c r="I37" s="39"/>
      <c r="J37" s="39"/>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c r="CV37" s="39"/>
      <c r="CW37" s="39"/>
      <c r="CX37" s="39"/>
      <c r="CY37" s="39"/>
      <c r="CZ37" s="39"/>
      <c r="DA37" s="39"/>
      <c r="DB37" s="39"/>
      <c r="DC37" s="39"/>
      <c r="DD37" s="39"/>
      <c r="DE37" s="39"/>
      <c r="DF37" s="39"/>
      <c r="DG37" s="39"/>
      <c r="DH37" s="39"/>
      <c r="DI37" s="39"/>
      <c r="DJ37" s="39"/>
      <c r="DK37" s="39"/>
      <c r="DL37" s="39"/>
      <c r="DM37" s="39"/>
      <c r="DN37" s="39"/>
      <c r="DO37" s="39"/>
      <c r="DP37" s="39"/>
      <c r="DQ37" s="39"/>
      <c r="DR37" s="39"/>
      <c r="DS37" s="39"/>
      <c r="DT37" s="39"/>
      <c r="DU37" s="39"/>
      <c r="DV37" s="39"/>
      <c r="DW37" s="39"/>
      <c r="DX37" s="39"/>
      <c r="DY37" s="39"/>
      <c r="DZ37" s="39"/>
      <c r="EA37" s="39"/>
      <c r="EB37" s="39"/>
      <c r="EC37" s="39"/>
      <c r="ED37" s="39"/>
      <c r="EE37" s="39"/>
      <c r="EF37" s="39"/>
      <c r="EG37" s="39"/>
      <c r="EH37" s="39"/>
      <c r="EI37" s="39"/>
      <c r="EJ37" s="39"/>
      <c r="EK37" s="39"/>
      <c r="EL37" s="39"/>
      <c r="EM37" s="39"/>
      <c r="EN37" s="39"/>
      <c r="EO37" s="39"/>
      <c r="EP37" s="39"/>
      <c r="EQ37" s="39"/>
      <c r="ER37" s="39"/>
      <c r="ES37" s="39"/>
      <c r="ET37" s="39"/>
      <c r="EU37" s="39"/>
      <c r="EV37" s="39"/>
      <c r="EW37" s="39"/>
      <c r="EX37" s="39"/>
      <c r="EY37" s="39"/>
      <c r="EZ37" s="39"/>
      <c r="FA37" s="39"/>
      <c r="FB37" s="39"/>
      <c r="FC37" s="39"/>
      <c r="FD37" s="39"/>
      <c r="FE37" s="39"/>
      <c r="FF37" s="39"/>
      <c r="FG37" s="39"/>
      <c r="FH37" s="39"/>
      <c r="FI37" s="39"/>
      <c r="FJ37" s="39"/>
      <c r="FK37" s="39"/>
      <c r="FL37" s="39"/>
      <c r="FM37" s="39"/>
      <c r="FN37" s="39"/>
      <c r="FO37" s="39"/>
      <c r="FP37" s="39"/>
      <c r="FQ37" s="39"/>
      <c r="FR37" s="39"/>
      <c r="FS37" s="39"/>
      <c r="FT37" s="39"/>
      <c r="FU37" s="39"/>
      <c r="FV37" s="39"/>
      <c r="FW37" s="39"/>
      <c r="FX37" s="39"/>
      <c r="FY37" s="39"/>
    </row>
    <row r="38" spans="1:181" x14ac:dyDescent="0.4">
      <c r="A38" s="43"/>
      <c r="B38" s="34"/>
      <c r="C38" s="34"/>
      <c r="D38" s="35"/>
      <c r="E38" s="35"/>
      <c r="F38" s="36"/>
      <c r="G38" s="41"/>
      <c r="H38" s="42"/>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c r="CV38" s="39"/>
      <c r="CW38" s="39"/>
      <c r="CX38" s="39"/>
      <c r="CY38" s="39"/>
      <c r="CZ38" s="39"/>
      <c r="DA38" s="39"/>
      <c r="DB38" s="39"/>
      <c r="DC38" s="39"/>
      <c r="DD38" s="39"/>
      <c r="DE38" s="39"/>
      <c r="DF38" s="39"/>
      <c r="DG38" s="39"/>
      <c r="DH38" s="39"/>
      <c r="DI38" s="39"/>
      <c r="DJ38" s="39"/>
      <c r="DK38" s="39"/>
      <c r="DL38" s="39"/>
      <c r="DM38" s="39"/>
      <c r="DN38" s="39"/>
      <c r="DO38" s="39"/>
      <c r="DP38" s="39"/>
      <c r="DQ38" s="39"/>
      <c r="DR38" s="39"/>
      <c r="DS38" s="39"/>
      <c r="DT38" s="39"/>
      <c r="DU38" s="39"/>
      <c r="DV38" s="39"/>
      <c r="DW38" s="39"/>
      <c r="DX38" s="39"/>
      <c r="DY38" s="39"/>
      <c r="DZ38" s="39"/>
      <c r="EA38" s="39"/>
      <c r="EB38" s="39"/>
      <c r="EC38" s="39"/>
      <c r="ED38" s="39"/>
      <c r="EE38" s="39"/>
      <c r="EF38" s="39"/>
      <c r="EG38" s="39"/>
      <c r="EH38" s="39"/>
      <c r="EI38" s="39"/>
      <c r="EJ38" s="39"/>
      <c r="EK38" s="39"/>
      <c r="EL38" s="39"/>
      <c r="EM38" s="39"/>
      <c r="EN38" s="39"/>
      <c r="EO38" s="39"/>
      <c r="EP38" s="39"/>
      <c r="EQ38" s="39"/>
      <c r="ER38" s="39"/>
      <c r="ES38" s="39"/>
      <c r="ET38" s="39"/>
      <c r="EU38" s="39"/>
      <c r="EV38" s="39"/>
      <c r="EW38" s="39"/>
      <c r="EX38" s="39"/>
      <c r="EY38" s="39"/>
      <c r="EZ38" s="39"/>
      <c r="FA38" s="39"/>
      <c r="FB38" s="39"/>
      <c r="FC38" s="39"/>
      <c r="FD38" s="39"/>
      <c r="FE38" s="39"/>
      <c r="FF38" s="39"/>
      <c r="FG38" s="39"/>
      <c r="FH38" s="39"/>
      <c r="FI38" s="39"/>
      <c r="FJ38" s="39"/>
      <c r="FK38" s="39"/>
      <c r="FL38" s="39"/>
      <c r="FM38" s="39"/>
      <c r="FN38" s="39"/>
      <c r="FO38" s="39"/>
      <c r="FP38" s="39"/>
      <c r="FQ38" s="39"/>
      <c r="FR38" s="39"/>
      <c r="FS38" s="39"/>
      <c r="FT38" s="39"/>
      <c r="FU38" s="39"/>
      <c r="FV38" s="39"/>
      <c r="FW38" s="39"/>
      <c r="FX38" s="39"/>
      <c r="FY38" s="39"/>
    </row>
    <row r="39" spans="1:181" x14ac:dyDescent="0.4">
      <c r="A39" s="43"/>
      <c r="B39" s="34"/>
      <c r="C39" s="34"/>
      <c r="D39" s="35"/>
      <c r="E39" s="35"/>
      <c r="F39" s="36"/>
      <c r="G39" s="41"/>
      <c r="H39" s="42"/>
      <c r="I39" s="39"/>
      <c r="J39" s="39"/>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c r="CV39" s="39"/>
      <c r="CW39" s="39"/>
      <c r="CX39" s="39"/>
      <c r="CY39" s="39"/>
      <c r="CZ39" s="39"/>
      <c r="DA39" s="39"/>
      <c r="DB39" s="39"/>
      <c r="DC39" s="39"/>
      <c r="DD39" s="39"/>
      <c r="DE39" s="39"/>
      <c r="DF39" s="39"/>
      <c r="DG39" s="39"/>
      <c r="DH39" s="39"/>
      <c r="DI39" s="39"/>
      <c r="DJ39" s="39"/>
      <c r="DK39" s="39"/>
      <c r="DL39" s="39"/>
      <c r="DM39" s="39"/>
      <c r="DN39" s="39"/>
      <c r="DO39" s="39"/>
      <c r="DP39" s="39"/>
      <c r="DQ39" s="39"/>
      <c r="DR39" s="39"/>
      <c r="DS39" s="39"/>
      <c r="DT39" s="39"/>
      <c r="DU39" s="39"/>
      <c r="DV39" s="39"/>
      <c r="DW39" s="39"/>
      <c r="DX39" s="39"/>
      <c r="DY39" s="39"/>
      <c r="DZ39" s="39"/>
      <c r="EA39" s="39"/>
      <c r="EB39" s="39"/>
      <c r="EC39" s="39"/>
      <c r="ED39" s="39"/>
      <c r="EE39" s="39"/>
      <c r="EF39" s="39"/>
      <c r="EG39" s="39"/>
      <c r="EH39" s="39"/>
      <c r="EI39" s="39"/>
      <c r="EJ39" s="39"/>
      <c r="EK39" s="39"/>
      <c r="EL39" s="39"/>
      <c r="EM39" s="39"/>
      <c r="EN39" s="39"/>
      <c r="EO39" s="39"/>
      <c r="EP39" s="39"/>
      <c r="EQ39" s="39"/>
      <c r="ER39" s="39"/>
      <c r="ES39" s="39"/>
      <c r="ET39" s="39"/>
      <c r="EU39" s="39"/>
      <c r="EV39" s="39"/>
      <c r="EW39" s="39"/>
      <c r="EX39" s="39"/>
      <c r="EY39" s="39"/>
      <c r="EZ39" s="39"/>
      <c r="FA39" s="39"/>
      <c r="FB39" s="39"/>
      <c r="FC39" s="39"/>
      <c r="FD39" s="39"/>
      <c r="FE39" s="39"/>
      <c r="FF39" s="39"/>
      <c r="FG39" s="39"/>
      <c r="FH39" s="39"/>
      <c r="FI39" s="39"/>
      <c r="FJ39" s="39"/>
      <c r="FK39" s="39"/>
      <c r="FL39" s="39"/>
      <c r="FM39" s="39"/>
      <c r="FN39" s="39"/>
      <c r="FO39" s="39"/>
      <c r="FP39" s="39"/>
      <c r="FQ39" s="39"/>
      <c r="FR39" s="39"/>
      <c r="FS39" s="39"/>
      <c r="FT39" s="39"/>
      <c r="FU39" s="39"/>
      <c r="FV39" s="39"/>
      <c r="FW39" s="39"/>
      <c r="FX39" s="39"/>
      <c r="FY39" s="39"/>
    </row>
    <row r="40" spans="1:181" x14ac:dyDescent="0.4">
      <c r="A40" s="43"/>
      <c r="B40" s="34"/>
      <c r="C40" s="45"/>
      <c r="D40" s="35"/>
      <c r="E40" s="35"/>
      <c r="F40" s="36"/>
      <c r="G40" s="41"/>
      <c r="H40" s="42"/>
      <c r="I40" s="39"/>
      <c r="J40" s="39"/>
      <c r="K40" s="39"/>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c r="CV40" s="39"/>
      <c r="CW40" s="39"/>
      <c r="CX40" s="39"/>
      <c r="CY40" s="39"/>
      <c r="CZ40" s="39"/>
      <c r="DA40" s="39"/>
      <c r="DB40" s="39"/>
      <c r="DC40" s="39"/>
      <c r="DD40" s="39"/>
      <c r="DE40" s="39"/>
      <c r="DF40" s="39"/>
      <c r="DG40" s="39"/>
      <c r="DH40" s="39"/>
      <c r="DI40" s="39"/>
      <c r="DJ40" s="39"/>
      <c r="DK40" s="39"/>
      <c r="DL40" s="39"/>
      <c r="DM40" s="39"/>
      <c r="DN40" s="39"/>
      <c r="DO40" s="39"/>
      <c r="DP40" s="39"/>
      <c r="DQ40" s="39"/>
      <c r="DR40" s="39"/>
      <c r="DS40" s="39"/>
      <c r="DT40" s="39"/>
      <c r="DU40" s="39"/>
      <c r="DV40" s="39"/>
      <c r="DW40" s="39"/>
      <c r="DX40" s="39"/>
      <c r="DY40" s="39"/>
      <c r="DZ40" s="39"/>
      <c r="EA40" s="39"/>
      <c r="EB40" s="39"/>
      <c r="EC40" s="39"/>
      <c r="ED40" s="39"/>
      <c r="EE40" s="39"/>
      <c r="EF40" s="39"/>
      <c r="EG40" s="39"/>
      <c r="EH40" s="39"/>
      <c r="EI40" s="39"/>
      <c r="EJ40" s="39"/>
      <c r="EK40" s="39"/>
      <c r="EL40" s="39"/>
      <c r="EM40" s="39"/>
      <c r="EN40" s="39"/>
      <c r="EO40" s="39"/>
      <c r="EP40" s="39"/>
      <c r="EQ40" s="39"/>
      <c r="ER40" s="39"/>
      <c r="ES40" s="39"/>
      <c r="ET40" s="39"/>
      <c r="EU40" s="39"/>
      <c r="EV40" s="39"/>
      <c r="EW40" s="39"/>
      <c r="EX40" s="39"/>
      <c r="EY40" s="39"/>
      <c r="EZ40" s="39"/>
      <c r="FA40" s="39"/>
      <c r="FB40" s="39"/>
      <c r="FC40" s="39"/>
      <c r="FD40" s="39"/>
      <c r="FE40" s="39"/>
      <c r="FF40" s="39"/>
      <c r="FG40" s="39"/>
      <c r="FH40" s="39"/>
      <c r="FI40" s="39"/>
      <c r="FJ40" s="39"/>
      <c r="FK40" s="39"/>
      <c r="FL40" s="39"/>
      <c r="FM40" s="39"/>
      <c r="FN40" s="39"/>
      <c r="FO40" s="39"/>
      <c r="FP40" s="39"/>
      <c r="FQ40" s="39"/>
      <c r="FR40" s="39"/>
      <c r="FS40" s="39"/>
      <c r="FT40" s="39"/>
      <c r="FU40" s="39"/>
      <c r="FV40" s="39"/>
      <c r="FW40" s="39"/>
      <c r="FX40" s="39"/>
      <c r="FY40" s="39"/>
    </row>
    <row r="41" spans="1:181" x14ac:dyDescent="0.4">
      <c r="A41" s="43"/>
      <c r="B41" s="34"/>
      <c r="C41" s="34"/>
      <c r="D41" s="35"/>
      <c r="E41" s="35"/>
      <c r="F41" s="36"/>
      <c r="G41" s="41"/>
      <c r="H41" s="42"/>
      <c r="I41" s="39"/>
      <c r="J41" s="39"/>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c r="CV41" s="39"/>
      <c r="CW41" s="39"/>
      <c r="CX41" s="39"/>
      <c r="CY41" s="39"/>
      <c r="CZ41" s="39"/>
      <c r="DA41" s="39"/>
      <c r="DB41" s="39"/>
      <c r="DC41" s="39"/>
      <c r="DD41" s="39"/>
      <c r="DE41" s="39"/>
      <c r="DF41" s="39"/>
      <c r="DG41" s="39"/>
      <c r="DH41" s="39"/>
      <c r="DI41" s="39"/>
      <c r="DJ41" s="39"/>
      <c r="DK41" s="39"/>
      <c r="DL41" s="39"/>
      <c r="DM41" s="39"/>
      <c r="DN41" s="39"/>
      <c r="DO41" s="39"/>
      <c r="DP41" s="39"/>
      <c r="DQ41" s="39"/>
      <c r="DR41" s="39"/>
      <c r="DS41" s="39"/>
      <c r="DT41" s="39"/>
      <c r="DU41" s="39"/>
      <c r="DV41" s="39"/>
      <c r="DW41" s="39"/>
      <c r="DX41" s="39"/>
      <c r="DY41" s="39"/>
      <c r="DZ41" s="39"/>
      <c r="EA41" s="39"/>
      <c r="EB41" s="39"/>
      <c r="EC41" s="39"/>
      <c r="ED41" s="39"/>
      <c r="EE41" s="39"/>
      <c r="EF41" s="39"/>
      <c r="EG41" s="39"/>
      <c r="EH41" s="39"/>
      <c r="EI41" s="39"/>
      <c r="EJ41" s="39"/>
      <c r="EK41" s="39"/>
      <c r="EL41" s="39"/>
      <c r="EM41" s="39"/>
      <c r="EN41" s="39"/>
      <c r="EO41" s="39"/>
      <c r="EP41" s="39"/>
      <c r="EQ41" s="39"/>
      <c r="ER41" s="39"/>
      <c r="ES41" s="39"/>
      <c r="ET41" s="39"/>
      <c r="EU41" s="39"/>
      <c r="EV41" s="39"/>
      <c r="EW41" s="39"/>
      <c r="EX41" s="39"/>
      <c r="EY41" s="39"/>
      <c r="EZ41" s="39"/>
      <c r="FA41" s="39"/>
      <c r="FB41" s="39"/>
      <c r="FC41" s="39"/>
      <c r="FD41" s="39"/>
      <c r="FE41" s="39"/>
      <c r="FF41" s="39"/>
      <c r="FG41" s="39"/>
      <c r="FH41" s="39"/>
      <c r="FI41" s="39"/>
      <c r="FJ41" s="39"/>
      <c r="FK41" s="39"/>
      <c r="FL41" s="39"/>
      <c r="FM41" s="39"/>
      <c r="FN41" s="39"/>
      <c r="FO41" s="39"/>
      <c r="FP41" s="39"/>
      <c r="FQ41" s="39"/>
      <c r="FR41" s="39"/>
      <c r="FS41" s="39"/>
      <c r="FT41" s="39"/>
      <c r="FU41" s="39"/>
      <c r="FV41" s="39"/>
      <c r="FW41" s="39"/>
      <c r="FX41" s="39"/>
      <c r="FY41" s="39"/>
    </row>
    <row r="42" spans="1:181" x14ac:dyDescent="0.4">
      <c r="A42" s="33"/>
      <c r="B42" s="34"/>
      <c r="C42" s="34"/>
      <c r="D42" s="35"/>
      <c r="E42" s="35"/>
      <c r="F42" s="36"/>
      <c r="G42" s="41"/>
      <c r="H42" s="42"/>
      <c r="I42" s="39"/>
      <c r="J42" s="39"/>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c r="CV42" s="39"/>
      <c r="CW42" s="39"/>
      <c r="CX42" s="39"/>
      <c r="CY42" s="39"/>
      <c r="CZ42" s="39"/>
      <c r="DA42" s="39"/>
      <c r="DB42" s="39"/>
      <c r="DC42" s="39"/>
      <c r="DD42" s="39"/>
      <c r="DE42" s="39"/>
      <c r="DF42" s="39"/>
      <c r="DG42" s="39"/>
      <c r="DH42" s="39"/>
      <c r="DI42" s="39"/>
      <c r="DJ42" s="39"/>
      <c r="DK42" s="39"/>
      <c r="DL42" s="39"/>
      <c r="DM42" s="39"/>
      <c r="DN42" s="39"/>
      <c r="DO42" s="39"/>
      <c r="DP42" s="39"/>
      <c r="DQ42" s="39"/>
      <c r="DR42" s="39"/>
      <c r="DS42" s="39"/>
      <c r="DT42" s="39"/>
      <c r="DU42" s="39"/>
      <c r="DV42" s="39"/>
      <c r="DW42" s="39"/>
      <c r="DX42" s="39"/>
      <c r="DY42" s="39"/>
      <c r="DZ42" s="39"/>
      <c r="EA42" s="39"/>
      <c r="EB42" s="39"/>
      <c r="EC42" s="39"/>
      <c r="ED42" s="39"/>
      <c r="EE42" s="39"/>
      <c r="EF42" s="39"/>
      <c r="EG42" s="39"/>
      <c r="EH42" s="39"/>
      <c r="EI42" s="39"/>
      <c r="EJ42" s="39"/>
      <c r="EK42" s="39"/>
      <c r="EL42" s="39"/>
      <c r="EM42" s="39"/>
      <c r="EN42" s="39"/>
      <c r="EO42" s="39"/>
      <c r="EP42" s="39"/>
      <c r="EQ42" s="39"/>
      <c r="ER42" s="39"/>
      <c r="ES42" s="39"/>
      <c r="ET42" s="39"/>
      <c r="EU42" s="39"/>
      <c r="EV42" s="39"/>
      <c r="EW42" s="39"/>
      <c r="EX42" s="39"/>
      <c r="EY42" s="39"/>
      <c r="EZ42" s="39"/>
      <c r="FA42" s="39"/>
      <c r="FB42" s="39"/>
      <c r="FC42" s="39"/>
      <c r="FD42" s="39"/>
      <c r="FE42" s="39"/>
      <c r="FF42" s="39"/>
      <c r="FG42" s="39"/>
      <c r="FH42" s="39"/>
      <c r="FI42" s="39"/>
      <c r="FJ42" s="39"/>
      <c r="FK42" s="39"/>
      <c r="FL42" s="39"/>
      <c r="FM42" s="39"/>
      <c r="FN42" s="39"/>
      <c r="FO42" s="39"/>
      <c r="FP42" s="39"/>
      <c r="FQ42" s="39"/>
      <c r="FR42" s="39"/>
      <c r="FS42" s="39"/>
      <c r="FT42" s="39"/>
      <c r="FU42" s="39"/>
      <c r="FV42" s="39"/>
      <c r="FW42" s="39"/>
      <c r="FX42" s="39"/>
      <c r="FY42" s="39"/>
    </row>
    <row r="43" spans="1:181" x14ac:dyDescent="0.4">
      <c r="A43" s="43"/>
      <c r="B43" s="34"/>
      <c r="C43" s="34"/>
      <c r="D43" s="35"/>
      <c r="E43" s="35"/>
      <c r="F43" s="36"/>
      <c r="G43" s="41"/>
      <c r="H43" s="42"/>
      <c r="I43" s="39"/>
      <c r="J43" s="39"/>
      <c r="K43" s="39"/>
      <c r="L43" s="39"/>
      <c r="M43" s="39"/>
      <c r="N43" s="39"/>
      <c r="O43" s="39"/>
      <c r="P43" s="39"/>
      <c r="Q43" s="39"/>
      <c r="R43" s="39"/>
      <c r="S43" s="39"/>
      <c r="T43" s="39"/>
      <c r="U43" s="39"/>
      <c r="V43" s="39"/>
      <c r="W43" s="39"/>
      <c r="X43" s="39"/>
      <c r="Y43" s="39"/>
      <c r="Z43" s="39"/>
      <c r="AA43" s="39"/>
      <c r="AB43" s="39"/>
      <c r="AC43" s="39"/>
      <c r="AD43" s="39"/>
      <c r="AE43" s="39"/>
      <c r="AF43" s="39"/>
      <c r="AG43" s="39"/>
      <c r="AH43" s="39"/>
      <c r="AI43" s="39"/>
      <c r="AJ43" s="39"/>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c r="CT43" s="39"/>
      <c r="CU43" s="39"/>
      <c r="CV43" s="39"/>
      <c r="CW43" s="39"/>
      <c r="CX43" s="39"/>
      <c r="CY43" s="39"/>
      <c r="CZ43" s="39"/>
      <c r="DA43" s="39"/>
      <c r="DB43" s="39"/>
      <c r="DC43" s="39"/>
      <c r="DD43" s="39"/>
      <c r="DE43" s="39"/>
      <c r="DF43" s="39"/>
      <c r="DG43" s="39"/>
      <c r="DH43" s="39"/>
      <c r="DI43" s="39"/>
      <c r="DJ43" s="39"/>
      <c r="DK43" s="39"/>
      <c r="DL43" s="39"/>
      <c r="DM43" s="39"/>
      <c r="DN43" s="39"/>
      <c r="DO43" s="39"/>
      <c r="DP43" s="39"/>
      <c r="DQ43" s="39"/>
      <c r="DR43" s="39"/>
      <c r="DS43" s="39"/>
      <c r="DT43" s="39"/>
      <c r="DU43" s="39"/>
      <c r="DV43" s="39"/>
      <c r="DW43" s="39"/>
      <c r="DX43" s="39"/>
      <c r="DY43" s="39"/>
      <c r="DZ43" s="39"/>
      <c r="EA43" s="39"/>
      <c r="EB43" s="39"/>
      <c r="EC43" s="39"/>
      <c r="ED43" s="39"/>
      <c r="EE43" s="39"/>
      <c r="EF43" s="39"/>
      <c r="EG43" s="39"/>
      <c r="EH43" s="39"/>
      <c r="EI43" s="39"/>
      <c r="EJ43" s="39"/>
      <c r="EK43" s="39"/>
      <c r="EL43" s="39"/>
      <c r="EM43" s="39"/>
      <c r="EN43" s="39"/>
      <c r="EO43" s="39"/>
      <c r="EP43" s="39"/>
      <c r="EQ43" s="39"/>
      <c r="ER43" s="39"/>
      <c r="ES43" s="39"/>
      <c r="ET43" s="39"/>
      <c r="EU43" s="39"/>
      <c r="EV43" s="39"/>
      <c r="EW43" s="39"/>
      <c r="EX43" s="39"/>
      <c r="EY43" s="39"/>
      <c r="EZ43" s="39"/>
      <c r="FA43" s="39"/>
      <c r="FB43" s="39"/>
      <c r="FC43" s="39"/>
      <c r="FD43" s="39"/>
      <c r="FE43" s="39"/>
      <c r="FF43" s="39"/>
      <c r="FG43" s="39"/>
      <c r="FH43" s="39"/>
      <c r="FI43" s="39"/>
      <c r="FJ43" s="39"/>
      <c r="FK43" s="39"/>
      <c r="FL43" s="39"/>
      <c r="FM43" s="39"/>
      <c r="FN43" s="39"/>
      <c r="FO43" s="39"/>
      <c r="FP43" s="39"/>
      <c r="FQ43" s="39"/>
      <c r="FR43" s="39"/>
      <c r="FS43" s="39"/>
      <c r="FT43" s="39"/>
      <c r="FU43" s="39"/>
      <c r="FV43" s="39"/>
      <c r="FW43" s="39"/>
      <c r="FX43" s="39"/>
      <c r="FY43" s="39"/>
    </row>
    <row r="44" spans="1:181" x14ac:dyDescent="0.4">
      <c r="A44" s="43"/>
      <c r="B44" s="34"/>
      <c r="C44" s="34"/>
      <c r="D44" s="35"/>
      <c r="E44" s="35"/>
      <c r="F44" s="36"/>
      <c r="G44" s="41"/>
      <c r="H44" s="42"/>
      <c r="I44" s="39"/>
      <c r="J44" s="39"/>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c r="CV44" s="39"/>
      <c r="CW44" s="39"/>
      <c r="CX44" s="39"/>
      <c r="CY44" s="39"/>
      <c r="CZ44" s="39"/>
      <c r="DA44" s="39"/>
      <c r="DB44" s="39"/>
      <c r="DC44" s="39"/>
      <c r="DD44" s="39"/>
      <c r="DE44" s="39"/>
      <c r="DF44" s="39"/>
      <c r="DG44" s="39"/>
      <c r="DH44" s="39"/>
      <c r="DI44" s="39"/>
      <c r="DJ44" s="39"/>
      <c r="DK44" s="39"/>
      <c r="DL44" s="39"/>
      <c r="DM44" s="39"/>
      <c r="DN44" s="39"/>
      <c r="DO44" s="39"/>
      <c r="DP44" s="39"/>
      <c r="DQ44" s="39"/>
      <c r="DR44" s="39"/>
      <c r="DS44" s="39"/>
      <c r="DT44" s="39"/>
      <c r="DU44" s="39"/>
      <c r="DV44" s="39"/>
      <c r="DW44" s="39"/>
      <c r="DX44" s="39"/>
      <c r="DY44" s="39"/>
      <c r="DZ44" s="39"/>
      <c r="EA44" s="39"/>
      <c r="EB44" s="39"/>
      <c r="EC44" s="39"/>
      <c r="ED44" s="39"/>
      <c r="EE44" s="39"/>
      <c r="EF44" s="39"/>
      <c r="EG44" s="39"/>
      <c r="EH44" s="39"/>
      <c r="EI44" s="39"/>
      <c r="EJ44" s="39"/>
      <c r="EK44" s="39"/>
      <c r="EL44" s="39"/>
      <c r="EM44" s="39"/>
      <c r="EN44" s="39"/>
      <c r="EO44" s="39"/>
      <c r="EP44" s="39"/>
      <c r="EQ44" s="39"/>
      <c r="ER44" s="39"/>
      <c r="ES44" s="39"/>
      <c r="ET44" s="39"/>
      <c r="EU44" s="39"/>
      <c r="EV44" s="39"/>
      <c r="EW44" s="39"/>
      <c r="EX44" s="39"/>
      <c r="EY44" s="39"/>
      <c r="EZ44" s="39"/>
      <c r="FA44" s="39"/>
      <c r="FB44" s="39"/>
      <c r="FC44" s="39"/>
      <c r="FD44" s="39"/>
      <c r="FE44" s="39"/>
      <c r="FF44" s="39"/>
      <c r="FG44" s="39"/>
      <c r="FH44" s="39"/>
      <c r="FI44" s="39"/>
      <c r="FJ44" s="39"/>
      <c r="FK44" s="39"/>
      <c r="FL44" s="39"/>
      <c r="FM44" s="39"/>
      <c r="FN44" s="39"/>
      <c r="FO44" s="39"/>
      <c r="FP44" s="39"/>
      <c r="FQ44" s="39"/>
      <c r="FR44" s="39"/>
      <c r="FS44" s="39"/>
      <c r="FT44" s="39"/>
      <c r="FU44" s="39"/>
      <c r="FV44" s="39"/>
      <c r="FW44" s="39"/>
      <c r="FX44" s="39"/>
      <c r="FY44" s="39"/>
    </row>
    <row r="45" spans="1:181" x14ac:dyDescent="0.4">
      <c r="A45" s="43"/>
      <c r="B45" s="34"/>
      <c r="C45" s="34"/>
      <c r="D45" s="35"/>
      <c r="E45" s="35"/>
      <c r="F45" s="36"/>
      <c r="G45" s="41"/>
      <c r="H45" s="42"/>
      <c r="I45" s="39"/>
      <c r="J45" s="39"/>
      <c r="K45" s="39"/>
      <c r="L45" s="39"/>
      <c r="M45" s="39"/>
      <c r="N45" s="39"/>
      <c r="O45" s="39"/>
      <c r="P45" s="39"/>
      <c r="Q45" s="39"/>
      <c r="R45" s="39"/>
      <c r="S45" s="39"/>
      <c r="T45" s="39"/>
      <c r="U45" s="39"/>
      <c r="V45" s="39"/>
      <c r="W45" s="39"/>
      <c r="X45" s="39"/>
      <c r="Y45" s="39"/>
      <c r="Z45" s="39"/>
      <c r="AA45" s="39"/>
      <c r="AB45" s="39"/>
      <c r="AC45" s="39"/>
      <c r="AD45" s="39"/>
      <c r="AE45" s="39"/>
      <c r="AF45" s="39"/>
      <c r="AG45" s="39"/>
      <c r="AH45" s="39"/>
      <c r="AI45" s="39"/>
      <c r="AJ45" s="39"/>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c r="CV45" s="39"/>
      <c r="CW45" s="39"/>
      <c r="CX45" s="39"/>
      <c r="CY45" s="39"/>
      <c r="CZ45" s="39"/>
      <c r="DA45" s="39"/>
      <c r="DB45" s="39"/>
      <c r="DC45" s="39"/>
      <c r="DD45" s="39"/>
      <c r="DE45" s="39"/>
      <c r="DF45" s="39"/>
      <c r="DG45" s="39"/>
      <c r="DH45" s="39"/>
      <c r="DI45" s="39"/>
      <c r="DJ45" s="39"/>
      <c r="DK45" s="39"/>
      <c r="DL45" s="39"/>
      <c r="DM45" s="39"/>
      <c r="DN45" s="39"/>
      <c r="DO45" s="39"/>
      <c r="DP45" s="39"/>
      <c r="DQ45" s="39"/>
      <c r="DR45" s="39"/>
      <c r="DS45" s="39"/>
      <c r="DT45" s="39"/>
      <c r="DU45" s="39"/>
      <c r="DV45" s="39"/>
      <c r="DW45" s="39"/>
      <c r="DX45" s="39"/>
      <c r="DY45" s="39"/>
      <c r="DZ45" s="39"/>
      <c r="EA45" s="39"/>
      <c r="EB45" s="39"/>
      <c r="EC45" s="39"/>
      <c r="ED45" s="39"/>
      <c r="EE45" s="39"/>
      <c r="EF45" s="39"/>
      <c r="EG45" s="39"/>
      <c r="EH45" s="39"/>
      <c r="EI45" s="39"/>
      <c r="EJ45" s="39"/>
      <c r="EK45" s="39"/>
      <c r="EL45" s="39"/>
      <c r="EM45" s="39"/>
      <c r="EN45" s="39"/>
      <c r="EO45" s="39"/>
      <c r="EP45" s="39"/>
      <c r="EQ45" s="39"/>
      <c r="ER45" s="39"/>
      <c r="ES45" s="39"/>
      <c r="ET45" s="39"/>
      <c r="EU45" s="39"/>
      <c r="EV45" s="39"/>
      <c r="EW45" s="39"/>
      <c r="EX45" s="39"/>
      <c r="EY45" s="39"/>
      <c r="EZ45" s="39"/>
      <c r="FA45" s="39"/>
      <c r="FB45" s="39"/>
      <c r="FC45" s="39"/>
      <c r="FD45" s="39"/>
      <c r="FE45" s="39"/>
      <c r="FF45" s="39"/>
      <c r="FG45" s="39"/>
      <c r="FH45" s="39"/>
      <c r="FI45" s="39"/>
      <c r="FJ45" s="39"/>
      <c r="FK45" s="39"/>
      <c r="FL45" s="39"/>
      <c r="FM45" s="39"/>
      <c r="FN45" s="39"/>
      <c r="FO45" s="39"/>
      <c r="FP45" s="39"/>
      <c r="FQ45" s="39"/>
      <c r="FR45" s="39"/>
      <c r="FS45" s="39"/>
      <c r="FT45" s="39"/>
      <c r="FU45" s="39"/>
      <c r="FV45" s="39"/>
      <c r="FW45" s="39"/>
      <c r="FX45" s="39"/>
      <c r="FY45" s="39"/>
    </row>
    <row r="46" spans="1:181" x14ac:dyDescent="0.4">
      <c r="A46" s="43"/>
      <c r="B46" s="34"/>
      <c r="C46" s="34"/>
      <c r="D46" s="35"/>
      <c r="E46" s="35"/>
      <c r="F46" s="36"/>
      <c r="G46" s="41"/>
      <c r="H46" s="42"/>
      <c r="I46" s="39"/>
      <c r="J46" s="39"/>
      <c r="K46" s="39"/>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c r="CV46" s="39"/>
      <c r="CW46" s="39"/>
      <c r="CX46" s="39"/>
      <c r="CY46" s="39"/>
      <c r="CZ46" s="39"/>
      <c r="DA46" s="39"/>
      <c r="DB46" s="39"/>
      <c r="DC46" s="39"/>
      <c r="DD46" s="39"/>
      <c r="DE46" s="39"/>
      <c r="DF46" s="39"/>
      <c r="DG46" s="39"/>
      <c r="DH46" s="39"/>
      <c r="DI46" s="39"/>
      <c r="DJ46" s="39"/>
      <c r="DK46" s="39"/>
      <c r="DL46" s="39"/>
      <c r="DM46" s="39"/>
      <c r="DN46" s="39"/>
      <c r="DO46" s="39"/>
      <c r="DP46" s="39"/>
      <c r="DQ46" s="39"/>
      <c r="DR46" s="39"/>
      <c r="DS46" s="39"/>
      <c r="DT46" s="39"/>
      <c r="DU46" s="39"/>
      <c r="DV46" s="39"/>
      <c r="DW46" s="39"/>
      <c r="DX46" s="39"/>
      <c r="DY46" s="39"/>
      <c r="DZ46" s="39"/>
      <c r="EA46" s="39"/>
      <c r="EB46" s="39"/>
      <c r="EC46" s="39"/>
      <c r="ED46" s="39"/>
      <c r="EE46" s="39"/>
      <c r="EF46" s="39"/>
      <c r="EG46" s="39"/>
      <c r="EH46" s="39"/>
      <c r="EI46" s="39"/>
      <c r="EJ46" s="39"/>
      <c r="EK46" s="39"/>
      <c r="EL46" s="39"/>
      <c r="EM46" s="39"/>
      <c r="EN46" s="39"/>
      <c r="EO46" s="39"/>
      <c r="EP46" s="39"/>
      <c r="EQ46" s="39"/>
      <c r="ER46" s="39"/>
      <c r="ES46" s="39"/>
      <c r="ET46" s="39"/>
      <c r="EU46" s="39"/>
      <c r="EV46" s="39"/>
      <c r="EW46" s="39"/>
      <c r="EX46" s="39"/>
      <c r="EY46" s="39"/>
      <c r="EZ46" s="39"/>
      <c r="FA46" s="39"/>
      <c r="FB46" s="39"/>
      <c r="FC46" s="39"/>
      <c r="FD46" s="39"/>
      <c r="FE46" s="39"/>
      <c r="FF46" s="39"/>
      <c r="FG46" s="39"/>
      <c r="FH46" s="39"/>
      <c r="FI46" s="39"/>
      <c r="FJ46" s="39"/>
      <c r="FK46" s="39"/>
      <c r="FL46" s="39"/>
      <c r="FM46" s="39"/>
      <c r="FN46" s="39"/>
      <c r="FO46" s="39"/>
      <c r="FP46" s="39"/>
      <c r="FQ46" s="39"/>
      <c r="FR46" s="39"/>
      <c r="FS46" s="39"/>
      <c r="FT46" s="39"/>
      <c r="FU46" s="39"/>
      <c r="FV46" s="39"/>
      <c r="FW46" s="39"/>
      <c r="FX46" s="39"/>
      <c r="FY46" s="39"/>
    </row>
    <row r="47" spans="1:181" x14ac:dyDescent="0.4">
      <c r="A47" s="43"/>
      <c r="B47" s="34"/>
      <c r="C47" s="34"/>
      <c r="D47" s="35"/>
      <c r="E47" s="35"/>
      <c r="F47" s="36"/>
      <c r="G47" s="41"/>
      <c r="H47" s="42"/>
      <c r="I47" s="39"/>
      <c r="J47" s="39"/>
      <c r="K47" s="39"/>
      <c r="L47" s="39"/>
      <c r="M47" s="39"/>
      <c r="N47" s="39"/>
      <c r="O47" s="39"/>
      <c r="P47" s="39"/>
      <c r="Q47" s="39"/>
      <c r="R47" s="39"/>
      <c r="S47" s="39"/>
      <c r="T47" s="39"/>
      <c r="U47" s="39"/>
      <c r="V47" s="39"/>
      <c r="W47" s="39"/>
      <c r="X47" s="39"/>
      <c r="Y47" s="39"/>
      <c r="Z47" s="39"/>
      <c r="AA47" s="39"/>
      <c r="AB47" s="39"/>
      <c r="AC47" s="39"/>
      <c r="AD47" s="39"/>
      <c r="AE47" s="39"/>
      <c r="AF47" s="39"/>
      <c r="AG47" s="39"/>
      <c r="AH47" s="39"/>
      <c r="AI47" s="39"/>
      <c r="AJ47" s="39"/>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c r="CO47" s="39"/>
      <c r="CP47" s="39"/>
      <c r="CQ47" s="39"/>
      <c r="CR47" s="39"/>
      <c r="CS47" s="39"/>
      <c r="CT47" s="39"/>
      <c r="CU47" s="39"/>
      <c r="CV47" s="39"/>
      <c r="CW47" s="39"/>
      <c r="CX47" s="39"/>
      <c r="CY47" s="39"/>
      <c r="CZ47" s="39"/>
      <c r="DA47" s="39"/>
      <c r="DB47" s="39"/>
      <c r="DC47" s="39"/>
      <c r="DD47" s="39"/>
      <c r="DE47" s="39"/>
      <c r="DF47" s="39"/>
      <c r="DG47" s="39"/>
      <c r="DH47" s="39"/>
      <c r="DI47" s="39"/>
      <c r="DJ47" s="39"/>
      <c r="DK47" s="39"/>
      <c r="DL47" s="39"/>
      <c r="DM47" s="39"/>
      <c r="DN47" s="39"/>
      <c r="DO47" s="39"/>
      <c r="DP47" s="39"/>
      <c r="DQ47" s="39"/>
      <c r="DR47" s="39"/>
      <c r="DS47" s="39"/>
      <c r="DT47" s="39"/>
      <c r="DU47" s="39"/>
      <c r="DV47" s="39"/>
      <c r="DW47" s="39"/>
      <c r="DX47" s="39"/>
      <c r="DY47" s="39"/>
      <c r="DZ47" s="39"/>
      <c r="EA47" s="39"/>
      <c r="EB47" s="39"/>
      <c r="EC47" s="39"/>
      <c r="ED47" s="39"/>
      <c r="EE47" s="39"/>
      <c r="EF47" s="39"/>
      <c r="EG47" s="39"/>
      <c r="EH47" s="39"/>
      <c r="EI47" s="39"/>
      <c r="EJ47" s="39"/>
      <c r="EK47" s="39"/>
      <c r="EL47" s="39"/>
      <c r="EM47" s="39"/>
      <c r="EN47" s="39"/>
      <c r="EO47" s="39"/>
      <c r="EP47" s="39"/>
      <c r="EQ47" s="39"/>
      <c r="ER47" s="39"/>
      <c r="ES47" s="39"/>
      <c r="ET47" s="39"/>
      <c r="EU47" s="39"/>
      <c r="EV47" s="39"/>
      <c r="EW47" s="39"/>
      <c r="EX47" s="39"/>
      <c r="EY47" s="39"/>
      <c r="EZ47" s="39"/>
      <c r="FA47" s="39"/>
      <c r="FB47" s="39"/>
      <c r="FC47" s="39"/>
      <c r="FD47" s="39"/>
      <c r="FE47" s="39"/>
      <c r="FF47" s="39"/>
      <c r="FG47" s="39"/>
      <c r="FH47" s="39"/>
      <c r="FI47" s="39"/>
      <c r="FJ47" s="39"/>
      <c r="FK47" s="39"/>
      <c r="FL47" s="39"/>
      <c r="FM47" s="39"/>
      <c r="FN47" s="39"/>
      <c r="FO47" s="39"/>
      <c r="FP47" s="39"/>
      <c r="FQ47" s="39"/>
      <c r="FR47" s="39"/>
      <c r="FS47" s="39"/>
      <c r="FT47" s="39"/>
      <c r="FU47" s="39"/>
      <c r="FV47" s="39"/>
      <c r="FW47" s="39"/>
      <c r="FX47" s="39"/>
      <c r="FY47" s="39"/>
    </row>
    <row r="48" spans="1:181" x14ac:dyDescent="0.4">
      <c r="A48" s="43"/>
      <c r="B48" s="34"/>
      <c r="C48" s="34"/>
      <c r="D48" s="35"/>
      <c r="E48" s="35"/>
      <c r="F48" s="36"/>
      <c r="G48" s="41"/>
      <c r="H48" s="42"/>
      <c r="I48" s="39"/>
      <c r="J48" s="39"/>
      <c r="K48" s="39"/>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39"/>
      <c r="CH48" s="39"/>
      <c r="CI48" s="39"/>
      <c r="CJ48" s="39"/>
      <c r="CK48" s="39"/>
      <c r="CL48" s="39"/>
      <c r="CM48" s="39"/>
      <c r="CN48" s="39"/>
      <c r="CO48" s="39"/>
      <c r="CP48" s="39"/>
      <c r="CQ48" s="39"/>
      <c r="CR48" s="39"/>
      <c r="CS48" s="39"/>
      <c r="CT48" s="39"/>
      <c r="CU48" s="39"/>
      <c r="CV48" s="39"/>
      <c r="CW48" s="39"/>
      <c r="CX48" s="39"/>
      <c r="CY48" s="39"/>
      <c r="CZ48" s="39"/>
      <c r="DA48" s="39"/>
      <c r="DB48" s="39"/>
      <c r="DC48" s="39"/>
      <c r="DD48" s="39"/>
      <c r="DE48" s="39"/>
      <c r="DF48" s="39"/>
      <c r="DG48" s="39"/>
      <c r="DH48" s="39"/>
      <c r="DI48" s="39"/>
      <c r="DJ48" s="39"/>
      <c r="DK48" s="39"/>
      <c r="DL48" s="39"/>
      <c r="DM48" s="39"/>
      <c r="DN48" s="39"/>
      <c r="DO48" s="39"/>
      <c r="DP48" s="39"/>
      <c r="DQ48" s="39"/>
      <c r="DR48" s="39"/>
      <c r="DS48" s="39"/>
      <c r="DT48" s="39"/>
      <c r="DU48" s="39"/>
      <c r="DV48" s="39"/>
      <c r="DW48" s="39"/>
      <c r="DX48" s="39"/>
      <c r="DY48" s="39"/>
      <c r="DZ48" s="39"/>
      <c r="EA48" s="39"/>
      <c r="EB48" s="39"/>
      <c r="EC48" s="39"/>
      <c r="ED48" s="39"/>
      <c r="EE48" s="39"/>
      <c r="EF48" s="39"/>
      <c r="EG48" s="39"/>
      <c r="EH48" s="39"/>
      <c r="EI48" s="39"/>
      <c r="EJ48" s="39"/>
      <c r="EK48" s="39"/>
      <c r="EL48" s="39"/>
      <c r="EM48" s="39"/>
      <c r="EN48" s="39"/>
      <c r="EO48" s="39"/>
      <c r="EP48" s="39"/>
      <c r="EQ48" s="39"/>
      <c r="ER48" s="39"/>
      <c r="ES48" s="39"/>
      <c r="ET48" s="39"/>
      <c r="EU48" s="39"/>
      <c r="EV48" s="39"/>
      <c r="EW48" s="39"/>
      <c r="EX48" s="39"/>
      <c r="EY48" s="39"/>
      <c r="EZ48" s="39"/>
      <c r="FA48" s="39"/>
      <c r="FB48" s="39"/>
      <c r="FC48" s="39"/>
      <c r="FD48" s="39"/>
      <c r="FE48" s="39"/>
      <c r="FF48" s="39"/>
      <c r="FG48" s="39"/>
      <c r="FH48" s="39"/>
      <c r="FI48" s="39"/>
      <c r="FJ48" s="39"/>
      <c r="FK48" s="39"/>
      <c r="FL48" s="39"/>
      <c r="FM48" s="39"/>
      <c r="FN48" s="39"/>
      <c r="FO48" s="39"/>
      <c r="FP48" s="39"/>
      <c r="FQ48" s="39"/>
      <c r="FR48" s="39"/>
      <c r="FS48" s="39"/>
      <c r="FT48" s="39"/>
      <c r="FU48" s="39"/>
      <c r="FV48" s="39"/>
      <c r="FW48" s="39"/>
      <c r="FX48" s="39"/>
      <c r="FY48" s="39"/>
    </row>
    <row r="49" spans="1:181" x14ac:dyDescent="0.4">
      <c r="A49" s="43"/>
      <c r="B49" s="34"/>
      <c r="C49" s="34"/>
      <c r="D49" s="35"/>
      <c r="E49" s="35"/>
      <c r="F49" s="36"/>
      <c r="G49" s="41"/>
      <c r="H49" s="42"/>
      <c r="I49" s="39"/>
      <c r="J49" s="39"/>
      <c r="K49" s="39"/>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39"/>
      <c r="CH49" s="39"/>
      <c r="CI49" s="39"/>
      <c r="CJ49" s="39"/>
      <c r="CK49" s="39"/>
      <c r="CL49" s="39"/>
      <c r="CM49" s="39"/>
      <c r="CN49" s="39"/>
      <c r="CO49" s="39"/>
      <c r="CP49" s="39"/>
      <c r="CQ49" s="39"/>
      <c r="CR49" s="39"/>
      <c r="CS49" s="39"/>
      <c r="CT49" s="39"/>
      <c r="CU49" s="39"/>
      <c r="CV49" s="39"/>
      <c r="CW49" s="39"/>
      <c r="CX49" s="39"/>
      <c r="CY49" s="39"/>
      <c r="CZ49" s="39"/>
      <c r="DA49" s="39"/>
      <c r="DB49" s="39"/>
      <c r="DC49" s="39"/>
      <c r="DD49" s="39"/>
      <c r="DE49" s="39"/>
      <c r="DF49" s="39"/>
      <c r="DG49" s="39"/>
      <c r="DH49" s="39"/>
      <c r="DI49" s="39"/>
      <c r="DJ49" s="39"/>
      <c r="DK49" s="39"/>
      <c r="DL49" s="39"/>
      <c r="DM49" s="39"/>
      <c r="DN49" s="39"/>
      <c r="DO49" s="39"/>
      <c r="DP49" s="39"/>
      <c r="DQ49" s="39"/>
      <c r="DR49" s="39"/>
      <c r="DS49" s="39"/>
      <c r="DT49" s="39"/>
      <c r="DU49" s="39"/>
      <c r="DV49" s="39"/>
      <c r="DW49" s="39"/>
      <c r="DX49" s="39"/>
      <c r="DY49" s="39"/>
      <c r="DZ49" s="39"/>
      <c r="EA49" s="39"/>
      <c r="EB49" s="39"/>
      <c r="EC49" s="39"/>
      <c r="ED49" s="39"/>
      <c r="EE49" s="39"/>
      <c r="EF49" s="39"/>
      <c r="EG49" s="39"/>
      <c r="EH49" s="39"/>
      <c r="EI49" s="39"/>
      <c r="EJ49" s="39"/>
      <c r="EK49" s="39"/>
      <c r="EL49" s="39"/>
      <c r="EM49" s="39"/>
      <c r="EN49" s="39"/>
      <c r="EO49" s="39"/>
      <c r="EP49" s="39"/>
      <c r="EQ49" s="39"/>
      <c r="ER49" s="39"/>
      <c r="ES49" s="39"/>
      <c r="ET49" s="39"/>
      <c r="EU49" s="39"/>
      <c r="EV49" s="39"/>
      <c r="EW49" s="39"/>
      <c r="EX49" s="39"/>
      <c r="EY49" s="39"/>
      <c r="EZ49" s="39"/>
      <c r="FA49" s="39"/>
      <c r="FB49" s="39"/>
      <c r="FC49" s="39"/>
      <c r="FD49" s="39"/>
      <c r="FE49" s="39"/>
      <c r="FF49" s="39"/>
      <c r="FG49" s="39"/>
      <c r="FH49" s="39"/>
      <c r="FI49" s="39"/>
      <c r="FJ49" s="39"/>
      <c r="FK49" s="39"/>
      <c r="FL49" s="39"/>
      <c r="FM49" s="39"/>
      <c r="FN49" s="39"/>
      <c r="FO49" s="39"/>
      <c r="FP49" s="39"/>
      <c r="FQ49" s="39"/>
      <c r="FR49" s="39"/>
      <c r="FS49" s="39"/>
      <c r="FT49" s="39"/>
      <c r="FU49" s="39"/>
      <c r="FV49" s="39"/>
      <c r="FW49" s="39"/>
      <c r="FX49" s="39"/>
      <c r="FY49" s="39"/>
    </row>
    <row r="50" spans="1:181" x14ac:dyDescent="0.4">
      <c r="A50" s="43"/>
      <c r="B50" s="45"/>
      <c r="C50" s="45"/>
      <c r="D50" s="35"/>
      <c r="E50" s="35"/>
      <c r="F50" s="36"/>
      <c r="G50" s="41"/>
      <c r="H50" s="42"/>
      <c r="I50" s="39"/>
      <c r="J50" s="39"/>
      <c r="K50" s="39"/>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39"/>
      <c r="CH50" s="39"/>
      <c r="CI50" s="39"/>
      <c r="CJ50" s="39"/>
      <c r="CK50" s="39"/>
      <c r="CL50" s="39"/>
      <c r="CM50" s="39"/>
      <c r="CN50" s="39"/>
      <c r="CO50" s="39"/>
      <c r="CP50" s="39"/>
      <c r="CQ50" s="39"/>
      <c r="CR50" s="39"/>
      <c r="CS50" s="39"/>
      <c r="CT50" s="39"/>
      <c r="CU50" s="39"/>
      <c r="CV50" s="39"/>
      <c r="CW50" s="39"/>
      <c r="CX50" s="39"/>
      <c r="CY50" s="39"/>
      <c r="CZ50" s="39"/>
      <c r="DA50" s="39"/>
      <c r="DB50" s="39"/>
      <c r="DC50" s="39"/>
      <c r="DD50" s="39"/>
      <c r="DE50" s="39"/>
      <c r="DF50" s="39"/>
      <c r="DG50" s="39"/>
      <c r="DH50" s="39"/>
      <c r="DI50" s="39"/>
      <c r="DJ50" s="39"/>
      <c r="DK50" s="39"/>
      <c r="DL50" s="39"/>
      <c r="DM50" s="39"/>
      <c r="DN50" s="39"/>
      <c r="DO50" s="39"/>
      <c r="DP50" s="39"/>
      <c r="DQ50" s="39"/>
      <c r="DR50" s="39"/>
      <c r="DS50" s="39"/>
      <c r="DT50" s="39"/>
      <c r="DU50" s="39"/>
      <c r="DV50" s="39"/>
      <c r="DW50" s="39"/>
      <c r="DX50" s="39"/>
      <c r="DY50" s="39"/>
      <c r="DZ50" s="39"/>
      <c r="EA50" s="39"/>
      <c r="EB50" s="39"/>
      <c r="EC50" s="39"/>
      <c r="ED50" s="39"/>
      <c r="EE50" s="39"/>
      <c r="EF50" s="39"/>
      <c r="EG50" s="39"/>
      <c r="EH50" s="39"/>
      <c r="EI50" s="39"/>
      <c r="EJ50" s="39"/>
      <c r="EK50" s="39"/>
      <c r="EL50" s="39"/>
      <c r="EM50" s="39"/>
      <c r="EN50" s="39"/>
      <c r="EO50" s="39"/>
      <c r="EP50" s="39"/>
      <c r="EQ50" s="39"/>
      <c r="ER50" s="39"/>
      <c r="ES50" s="39"/>
      <c r="ET50" s="39"/>
      <c r="EU50" s="39"/>
      <c r="EV50" s="39"/>
      <c r="EW50" s="39"/>
      <c r="EX50" s="39"/>
      <c r="EY50" s="39"/>
      <c r="EZ50" s="39"/>
      <c r="FA50" s="39"/>
      <c r="FB50" s="39"/>
      <c r="FC50" s="39"/>
      <c r="FD50" s="39"/>
      <c r="FE50" s="39"/>
      <c r="FF50" s="39"/>
      <c r="FG50" s="39"/>
      <c r="FH50" s="39"/>
      <c r="FI50" s="39"/>
      <c r="FJ50" s="39"/>
      <c r="FK50" s="39"/>
      <c r="FL50" s="39"/>
      <c r="FM50" s="39"/>
      <c r="FN50" s="39"/>
      <c r="FO50" s="39"/>
      <c r="FP50" s="39"/>
      <c r="FQ50" s="39"/>
      <c r="FR50" s="39"/>
      <c r="FS50" s="39"/>
      <c r="FT50" s="39"/>
      <c r="FU50" s="39"/>
      <c r="FV50" s="39"/>
      <c r="FW50" s="39"/>
      <c r="FX50" s="39"/>
      <c r="FY50" s="39"/>
    </row>
    <row r="51" spans="1:181" x14ac:dyDescent="0.4">
      <c r="A51" s="43"/>
      <c r="B51" s="34"/>
      <c r="C51" s="34"/>
      <c r="D51" s="35"/>
      <c r="E51" s="35"/>
      <c r="F51" s="36"/>
      <c r="G51" s="41"/>
      <c r="H51" s="42"/>
      <c r="I51" s="39"/>
      <c r="J51" s="39"/>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c r="CV51" s="39"/>
      <c r="CW51" s="39"/>
      <c r="CX51" s="39"/>
      <c r="CY51" s="39"/>
      <c r="CZ51" s="39"/>
      <c r="DA51" s="39"/>
      <c r="DB51" s="39"/>
      <c r="DC51" s="39"/>
      <c r="DD51" s="39"/>
      <c r="DE51" s="39"/>
      <c r="DF51" s="39"/>
      <c r="DG51" s="39"/>
      <c r="DH51" s="39"/>
      <c r="DI51" s="39"/>
      <c r="DJ51" s="39"/>
      <c r="DK51" s="39"/>
      <c r="DL51" s="39"/>
      <c r="DM51" s="39"/>
      <c r="DN51" s="39"/>
      <c r="DO51" s="39"/>
      <c r="DP51" s="39"/>
      <c r="DQ51" s="39"/>
      <c r="DR51" s="39"/>
      <c r="DS51" s="39"/>
      <c r="DT51" s="39"/>
      <c r="DU51" s="39"/>
      <c r="DV51" s="39"/>
      <c r="DW51" s="39"/>
      <c r="DX51" s="39"/>
      <c r="DY51" s="39"/>
      <c r="DZ51" s="39"/>
      <c r="EA51" s="39"/>
      <c r="EB51" s="39"/>
      <c r="EC51" s="39"/>
      <c r="ED51" s="39"/>
      <c r="EE51" s="39"/>
      <c r="EF51" s="39"/>
      <c r="EG51" s="39"/>
      <c r="EH51" s="39"/>
      <c r="EI51" s="39"/>
      <c r="EJ51" s="39"/>
      <c r="EK51" s="39"/>
      <c r="EL51" s="39"/>
      <c r="EM51" s="39"/>
      <c r="EN51" s="39"/>
      <c r="EO51" s="39"/>
      <c r="EP51" s="39"/>
      <c r="EQ51" s="39"/>
      <c r="ER51" s="39"/>
      <c r="ES51" s="39"/>
      <c r="ET51" s="39"/>
      <c r="EU51" s="39"/>
      <c r="EV51" s="39"/>
      <c r="EW51" s="39"/>
      <c r="EX51" s="39"/>
      <c r="EY51" s="39"/>
      <c r="EZ51" s="39"/>
      <c r="FA51" s="39"/>
      <c r="FB51" s="39"/>
      <c r="FC51" s="39"/>
      <c r="FD51" s="39"/>
      <c r="FE51" s="39"/>
      <c r="FF51" s="39"/>
      <c r="FG51" s="39"/>
      <c r="FH51" s="39"/>
      <c r="FI51" s="39"/>
      <c r="FJ51" s="39"/>
      <c r="FK51" s="39"/>
      <c r="FL51" s="39"/>
      <c r="FM51" s="39"/>
      <c r="FN51" s="39"/>
      <c r="FO51" s="39"/>
      <c r="FP51" s="39"/>
      <c r="FQ51" s="39"/>
      <c r="FR51" s="39"/>
      <c r="FS51" s="39"/>
      <c r="FT51" s="39"/>
      <c r="FU51" s="39"/>
      <c r="FV51" s="39"/>
      <c r="FW51" s="39"/>
      <c r="FX51" s="39"/>
      <c r="FY51" s="39"/>
    </row>
    <row r="52" spans="1:181" x14ac:dyDescent="0.4">
      <c r="A52" s="43"/>
      <c r="B52" s="34"/>
      <c r="C52" s="34"/>
      <c r="D52" s="35"/>
      <c r="E52" s="35"/>
      <c r="F52" s="36"/>
      <c r="G52" s="41"/>
      <c r="H52" s="42"/>
      <c r="I52" s="39"/>
      <c r="J52" s="39"/>
      <c r="K52" s="39"/>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39"/>
      <c r="CM52" s="39"/>
      <c r="CN52" s="39"/>
      <c r="CO52" s="39"/>
      <c r="CP52" s="39"/>
      <c r="CQ52" s="39"/>
      <c r="CR52" s="39"/>
      <c r="CS52" s="39"/>
      <c r="CT52" s="39"/>
      <c r="CU52" s="39"/>
      <c r="CV52" s="39"/>
      <c r="CW52" s="39"/>
      <c r="CX52" s="39"/>
      <c r="CY52" s="39"/>
      <c r="CZ52" s="39"/>
      <c r="DA52" s="39"/>
      <c r="DB52" s="39"/>
      <c r="DC52" s="39"/>
      <c r="DD52" s="39"/>
      <c r="DE52" s="39"/>
      <c r="DF52" s="39"/>
      <c r="DG52" s="39"/>
      <c r="DH52" s="39"/>
      <c r="DI52" s="39"/>
      <c r="DJ52" s="39"/>
      <c r="DK52" s="39"/>
      <c r="DL52" s="39"/>
      <c r="DM52" s="39"/>
      <c r="DN52" s="39"/>
      <c r="DO52" s="39"/>
      <c r="DP52" s="39"/>
      <c r="DQ52" s="39"/>
      <c r="DR52" s="39"/>
      <c r="DS52" s="39"/>
      <c r="DT52" s="39"/>
      <c r="DU52" s="39"/>
      <c r="DV52" s="39"/>
      <c r="DW52" s="39"/>
      <c r="DX52" s="39"/>
      <c r="DY52" s="39"/>
      <c r="DZ52" s="39"/>
      <c r="EA52" s="39"/>
      <c r="EB52" s="39"/>
      <c r="EC52" s="39"/>
      <c r="ED52" s="39"/>
      <c r="EE52" s="39"/>
      <c r="EF52" s="39"/>
      <c r="EG52" s="39"/>
      <c r="EH52" s="39"/>
      <c r="EI52" s="39"/>
      <c r="EJ52" s="39"/>
      <c r="EK52" s="39"/>
      <c r="EL52" s="39"/>
      <c r="EM52" s="39"/>
      <c r="EN52" s="39"/>
      <c r="EO52" s="39"/>
      <c r="EP52" s="39"/>
      <c r="EQ52" s="39"/>
      <c r="ER52" s="39"/>
      <c r="ES52" s="39"/>
      <c r="ET52" s="39"/>
      <c r="EU52" s="39"/>
      <c r="EV52" s="39"/>
      <c r="EW52" s="39"/>
      <c r="EX52" s="39"/>
      <c r="EY52" s="39"/>
      <c r="EZ52" s="39"/>
      <c r="FA52" s="39"/>
      <c r="FB52" s="39"/>
      <c r="FC52" s="39"/>
      <c r="FD52" s="39"/>
      <c r="FE52" s="39"/>
      <c r="FF52" s="39"/>
      <c r="FG52" s="39"/>
      <c r="FH52" s="39"/>
      <c r="FI52" s="39"/>
      <c r="FJ52" s="39"/>
      <c r="FK52" s="39"/>
      <c r="FL52" s="39"/>
      <c r="FM52" s="39"/>
      <c r="FN52" s="39"/>
      <c r="FO52" s="39"/>
      <c r="FP52" s="39"/>
      <c r="FQ52" s="39"/>
      <c r="FR52" s="39"/>
      <c r="FS52" s="39"/>
      <c r="FT52" s="39"/>
      <c r="FU52" s="39"/>
      <c r="FV52" s="39"/>
      <c r="FW52" s="39"/>
      <c r="FX52" s="39"/>
      <c r="FY52" s="39"/>
    </row>
    <row r="53" spans="1:181" x14ac:dyDescent="0.4">
      <c r="A53" s="43"/>
      <c r="B53" s="34"/>
      <c r="C53" s="34"/>
      <c r="D53" s="35"/>
      <c r="E53" s="35"/>
      <c r="F53" s="36"/>
      <c r="G53" s="41"/>
      <c r="H53" s="42"/>
      <c r="I53" s="39"/>
      <c r="J53" s="39"/>
      <c r="K53" s="39"/>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c r="CD53" s="39"/>
      <c r="CE53" s="39"/>
      <c r="CF53" s="39"/>
      <c r="CG53" s="39"/>
      <c r="CH53" s="39"/>
      <c r="CI53" s="39"/>
      <c r="CJ53" s="39"/>
      <c r="CK53" s="39"/>
      <c r="CL53" s="39"/>
      <c r="CM53" s="39"/>
      <c r="CN53" s="39"/>
      <c r="CO53" s="39"/>
      <c r="CP53" s="39"/>
      <c r="CQ53" s="39"/>
      <c r="CR53" s="39"/>
      <c r="CS53" s="39"/>
      <c r="CT53" s="39"/>
      <c r="CU53" s="39"/>
      <c r="CV53" s="39"/>
      <c r="CW53" s="39"/>
      <c r="CX53" s="39"/>
      <c r="CY53" s="39"/>
      <c r="CZ53" s="39"/>
      <c r="DA53" s="39"/>
      <c r="DB53" s="39"/>
      <c r="DC53" s="39"/>
      <c r="DD53" s="39"/>
      <c r="DE53" s="39"/>
      <c r="DF53" s="39"/>
      <c r="DG53" s="39"/>
      <c r="DH53" s="39"/>
      <c r="DI53" s="39"/>
      <c r="DJ53" s="39"/>
      <c r="DK53" s="39"/>
      <c r="DL53" s="39"/>
      <c r="DM53" s="39"/>
      <c r="DN53" s="39"/>
      <c r="DO53" s="39"/>
      <c r="DP53" s="39"/>
      <c r="DQ53" s="39"/>
      <c r="DR53" s="39"/>
      <c r="DS53" s="39"/>
      <c r="DT53" s="39"/>
      <c r="DU53" s="39"/>
      <c r="DV53" s="39"/>
      <c r="DW53" s="39"/>
      <c r="DX53" s="39"/>
      <c r="DY53" s="39"/>
      <c r="DZ53" s="39"/>
      <c r="EA53" s="39"/>
      <c r="EB53" s="39"/>
      <c r="EC53" s="39"/>
      <c r="ED53" s="39"/>
      <c r="EE53" s="39"/>
      <c r="EF53" s="39"/>
      <c r="EG53" s="39"/>
      <c r="EH53" s="39"/>
      <c r="EI53" s="39"/>
      <c r="EJ53" s="39"/>
      <c r="EK53" s="39"/>
      <c r="EL53" s="39"/>
      <c r="EM53" s="39"/>
      <c r="EN53" s="39"/>
      <c r="EO53" s="39"/>
      <c r="EP53" s="39"/>
      <c r="EQ53" s="39"/>
      <c r="ER53" s="39"/>
      <c r="ES53" s="39"/>
      <c r="ET53" s="39"/>
      <c r="EU53" s="39"/>
      <c r="EV53" s="39"/>
      <c r="EW53" s="39"/>
      <c r="EX53" s="39"/>
      <c r="EY53" s="39"/>
      <c r="EZ53" s="39"/>
      <c r="FA53" s="39"/>
      <c r="FB53" s="39"/>
      <c r="FC53" s="39"/>
      <c r="FD53" s="39"/>
      <c r="FE53" s="39"/>
      <c r="FF53" s="39"/>
      <c r="FG53" s="39"/>
      <c r="FH53" s="39"/>
      <c r="FI53" s="39"/>
      <c r="FJ53" s="39"/>
      <c r="FK53" s="39"/>
      <c r="FL53" s="39"/>
      <c r="FM53" s="39"/>
      <c r="FN53" s="39"/>
      <c r="FO53" s="39"/>
      <c r="FP53" s="39"/>
      <c r="FQ53" s="39"/>
      <c r="FR53" s="39"/>
      <c r="FS53" s="39"/>
      <c r="FT53" s="39"/>
      <c r="FU53" s="39"/>
      <c r="FV53" s="39"/>
      <c r="FW53" s="39"/>
      <c r="FX53" s="39"/>
      <c r="FY53" s="39"/>
    </row>
    <row r="54" spans="1:181" x14ac:dyDescent="0.4">
      <c r="A54" s="43"/>
      <c r="B54" s="34"/>
      <c r="C54" s="34"/>
      <c r="D54" s="35"/>
      <c r="E54" s="35"/>
      <c r="F54" s="36"/>
      <c r="G54" s="41"/>
      <c r="H54" s="42"/>
      <c r="I54" s="39"/>
      <c r="J54" s="39"/>
      <c r="K54" s="39"/>
      <c r="L54" s="39"/>
      <c r="M54" s="39"/>
      <c r="N54" s="39"/>
      <c r="O54" s="39"/>
      <c r="P54" s="39"/>
      <c r="Q54" s="39"/>
      <c r="R54" s="39"/>
      <c r="S54" s="39"/>
      <c r="T54" s="39"/>
      <c r="U54" s="39"/>
      <c r="V54" s="39"/>
      <c r="W54" s="39"/>
      <c r="X54" s="39"/>
      <c r="Y54" s="39"/>
      <c r="Z54" s="39"/>
      <c r="AA54" s="39"/>
      <c r="AB54" s="39"/>
      <c r="AC54" s="39"/>
      <c r="AD54" s="39"/>
      <c r="AE54" s="39"/>
      <c r="AF54" s="39"/>
      <c r="AG54" s="39"/>
      <c r="AH54" s="39"/>
      <c r="AI54" s="39"/>
      <c r="AJ54" s="39"/>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39"/>
      <c r="CM54" s="39"/>
      <c r="CN54" s="39"/>
      <c r="CO54" s="39"/>
      <c r="CP54" s="39"/>
      <c r="CQ54" s="39"/>
      <c r="CR54" s="39"/>
      <c r="CS54" s="39"/>
      <c r="CT54" s="39"/>
      <c r="CU54" s="39"/>
      <c r="CV54" s="39"/>
      <c r="CW54" s="39"/>
      <c r="CX54" s="39"/>
      <c r="CY54" s="39"/>
      <c r="CZ54" s="39"/>
      <c r="DA54" s="39"/>
      <c r="DB54" s="39"/>
      <c r="DC54" s="39"/>
      <c r="DD54" s="39"/>
      <c r="DE54" s="39"/>
      <c r="DF54" s="39"/>
      <c r="DG54" s="39"/>
      <c r="DH54" s="39"/>
      <c r="DI54" s="39"/>
      <c r="DJ54" s="39"/>
      <c r="DK54" s="39"/>
      <c r="DL54" s="39"/>
      <c r="DM54" s="39"/>
      <c r="DN54" s="39"/>
      <c r="DO54" s="39"/>
      <c r="DP54" s="39"/>
      <c r="DQ54" s="39"/>
      <c r="DR54" s="39"/>
      <c r="DS54" s="39"/>
      <c r="DT54" s="39"/>
      <c r="DU54" s="39"/>
      <c r="DV54" s="39"/>
      <c r="DW54" s="39"/>
      <c r="DX54" s="39"/>
      <c r="DY54" s="39"/>
      <c r="DZ54" s="39"/>
      <c r="EA54" s="39"/>
      <c r="EB54" s="39"/>
      <c r="EC54" s="39"/>
      <c r="ED54" s="39"/>
      <c r="EE54" s="39"/>
      <c r="EF54" s="39"/>
      <c r="EG54" s="39"/>
      <c r="EH54" s="39"/>
      <c r="EI54" s="39"/>
      <c r="EJ54" s="39"/>
      <c r="EK54" s="39"/>
      <c r="EL54" s="39"/>
      <c r="EM54" s="39"/>
      <c r="EN54" s="39"/>
      <c r="EO54" s="39"/>
      <c r="EP54" s="39"/>
      <c r="EQ54" s="39"/>
      <c r="ER54" s="39"/>
      <c r="ES54" s="39"/>
      <c r="ET54" s="39"/>
      <c r="EU54" s="39"/>
      <c r="EV54" s="39"/>
      <c r="EW54" s="39"/>
      <c r="EX54" s="39"/>
      <c r="EY54" s="39"/>
      <c r="EZ54" s="39"/>
      <c r="FA54" s="39"/>
      <c r="FB54" s="39"/>
      <c r="FC54" s="39"/>
      <c r="FD54" s="39"/>
      <c r="FE54" s="39"/>
      <c r="FF54" s="39"/>
      <c r="FG54" s="39"/>
      <c r="FH54" s="39"/>
      <c r="FI54" s="39"/>
      <c r="FJ54" s="39"/>
      <c r="FK54" s="39"/>
      <c r="FL54" s="39"/>
      <c r="FM54" s="39"/>
      <c r="FN54" s="39"/>
      <c r="FO54" s="39"/>
      <c r="FP54" s="39"/>
      <c r="FQ54" s="39"/>
      <c r="FR54" s="39"/>
      <c r="FS54" s="39"/>
      <c r="FT54" s="39"/>
      <c r="FU54" s="39"/>
      <c r="FV54" s="39"/>
      <c r="FW54" s="39"/>
      <c r="FX54" s="39"/>
      <c r="FY54" s="39"/>
    </row>
    <row r="55" spans="1:181" x14ac:dyDescent="0.4">
      <c r="A55" s="43"/>
      <c r="B55" s="34"/>
      <c r="C55" s="34"/>
      <c r="D55" s="35"/>
      <c r="E55" s="35"/>
      <c r="F55" s="36"/>
      <c r="G55" s="41"/>
      <c r="H55" s="42"/>
      <c r="I55" s="39"/>
      <c r="J55" s="39"/>
      <c r="K55" s="39"/>
      <c r="L55" s="39"/>
      <c r="M55" s="39"/>
      <c r="N55" s="39"/>
      <c r="O55" s="39"/>
      <c r="P55" s="39"/>
      <c r="Q55" s="39"/>
      <c r="R55" s="39"/>
      <c r="S55" s="39"/>
      <c r="T55" s="39"/>
      <c r="U55" s="39"/>
      <c r="V55" s="39"/>
      <c r="W55" s="39"/>
      <c r="X55" s="39"/>
      <c r="Y55" s="39"/>
      <c r="Z55" s="39"/>
      <c r="AA55" s="39"/>
      <c r="AB55" s="39"/>
      <c r="AC55" s="39"/>
      <c r="AD55" s="39"/>
      <c r="AE55" s="39"/>
      <c r="AF55" s="39"/>
      <c r="AG55" s="39"/>
      <c r="AH55" s="39"/>
      <c r="AI55" s="39"/>
      <c r="AJ55" s="39"/>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c r="CG55" s="39"/>
      <c r="CH55" s="39"/>
      <c r="CI55" s="39"/>
      <c r="CJ55" s="39"/>
      <c r="CK55" s="39"/>
      <c r="CL55" s="39"/>
      <c r="CM55" s="39"/>
      <c r="CN55" s="39"/>
      <c r="CO55" s="39"/>
      <c r="CP55" s="39"/>
      <c r="CQ55" s="39"/>
      <c r="CR55" s="39"/>
      <c r="CS55" s="39"/>
      <c r="CT55" s="39"/>
      <c r="CU55" s="39"/>
      <c r="CV55" s="39"/>
      <c r="CW55" s="39"/>
      <c r="CX55" s="39"/>
      <c r="CY55" s="39"/>
      <c r="CZ55" s="39"/>
      <c r="DA55" s="39"/>
      <c r="DB55" s="39"/>
      <c r="DC55" s="39"/>
      <c r="DD55" s="39"/>
      <c r="DE55" s="39"/>
      <c r="DF55" s="39"/>
      <c r="DG55" s="39"/>
      <c r="DH55" s="39"/>
      <c r="DI55" s="39"/>
      <c r="DJ55" s="39"/>
      <c r="DK55" s="39"/>
      <c r="DL55" s="39"/>
      <c r="DM55" s="39"/>
      <c r="DN55" s="39"/>
      <c r="DO55" s="39"/>
      <c r="DP55" s="39"/>
      <c r="DQ55" s="39"/>
      <c r="DR55" s="39"/>
      <c r="DS55" s="39"/>
      <c r="DT55" s="39"/>
      <c r="DU55" s="39"/>
      <c r="DV55" s="39"/>
      <c r="DW55" s="39"/>
      <c r="DX55" s="39"/>
      <c r="DY55" s="39"/>
      <c r="DZ55" s="39"/>
      <c r="EA55" s="39"/>
      <c r="EB55" s="39"/>
      <c r="EC55" s="39"/>
      <c r="ED55" s="39"/>
      <c r="EE55" s="39"/>
      <c r="EF55" s="39"/>
      <c r="EG55" s="39"/>
      <c r="EH55" s="39"/>
      <c r="EI55" s="39"/>
      <c r="EJ55" s="39"/>
      <c r="EK55" s="39"/>
      <c r="EL55" s="39"/>
      <c r="EM55" s="39"/>
      <c r="EN55" s="39"/>
      <c r="EO55" s="39"/>
      <c r="EP55" s="39"/>
      <c r="EQ55" s="39"/>
      <c r="ER55" s="39"/>
      <c r="ES55" s="39"/>
      <c r="ET55" s="39"/>
      <c r="EU55" s="39"/>
      <c r="EV55" s="39"/>
      <c r="EW55" s="39"/>
      <c r="EX55" s="39"/>
      <c r="EY55" s="39"/>
      <c r="EZ55" s="39"/>
      <c r="FA55" s="39"/>
      <c r="FB55" s="39"/>
      <c r="FC55" s="39"/>
      <c r="FD55" s="39"/>
      <c r="FE55" s="39"/>
      <c r="FF55" s="39"/>
      <c r="FG55" s="39"/>
      <c r="FH55" s="39"/>
      <c r="FI55" s="39"/>
      <c r="FJ55" s="39"/>
      <c r="FK55" s="39"/>
      <c r="FL55" s="39"/>
      <c r="FM55" s="39"/>
      <c r="FN55" s="39"/>
      <c r="FO55" s="39"/>
      <c r="FP55" s="39"/>
      <c r="FQ55" s="39"/>
      <c r="FR55" s="39"/>
      <c r="FS55" s="39"/>
      <c r="FT55" s="39"/>
      <c r="FU55" s="39"/>
      <c r="FV55" s="39"/>
      <c r="FW55" s="39"/>
      <c r="FX55" s="39"/>
      <c r="FY55" s="39"/>
    </row>
    <row r="56" spans="1:181" x14ac:dyDescent="0.4">
      <c r="A56" s="43"/>
      <c r="B56" s="34"/>
      <c r="C56" s="34"/>
      <c r="D56" s="35"/>
      <c r="E56" s="35"/>
      <c r="F56" s="36"/>
      <c r="G56" s="41"/>
      <c r="H56" s="42"/>
      <c r="I56" s="39"/>
      <c r="J56" s="39"/>
      <c r="K56" s="39"/>
      <c r="L56" s="39"/>
      <c r="M56" s="39"/>
      <c r="N56" s="39"/>
      <c r="O56" s="39"/>
      <c r="P56" s="39"/>
      <c r="Q56" s="39"/>
      <c r="R56" s="39"/>
      <c r="S56" s="39"/>
      <c r="T56" s="39"/>
      <c r="U56" s="39"/>
      <c r="V56" s="39"/>
      <c r="W56" s="39"/>
      <c r="X56" s="39"/>
      <c r="Y56" s="39"/>
      <c r="Z56" s="39"/>
      <c r="AA56" s="39"/>
      <c r="AB56" s="39"/>
      <c r="AC56" s="39"/>
      <c r="AD56" s="39"/>
      <c r="AE56" s="39"/>
      <c r="AF56" s="39"/>
      <c r="AG56" s="39"/>
      <c r="AH56" s="39"/>
      <c r="AI56" s="39"/>
      <c r="AJ56" s="39"/>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c r="CB56" s="39"/>
      <c r="CC56" s="39"/>
      <c r="CD56" s="39"/>
      <c r="CE56" s="39"/>
      <c r="CF56" s="39"/>
      <c r="CG56" s="39"/>
      <c r="CH56" s="39"/>
      <c r="CI56" s="39"/>
      <c r="CJ56" s="39"/>
      <c r="CK56" s="39"/>
      <c r="CL56" s="39"/>
      <c r="CM56" s="39"/>
      <c r="CN56" s="39"/>
      <c r="CO56" s="39"/>
      <c r="CP56" s="39"/>
      <c r="CQ56" s="39"/>
      <c r="CR56" s="39"/>
      <c r="CS56" s="39"/>
      <c r="CT56" s="39"/>
      <c r="CU56" s="39"/>
      <c r="CV56" s="39"/>
      <c r="CW56" s="39"/>
      <c r="CX56" s="39"/>
      <c r="CY56" s="39"/>
      <c r="CZ56" s="39"/>
      <c r="DA56" s="39"/>
      <c r="DB56" s="39"/>
      <c r="DC56" s="39"/>
      <c r="DD56" s="39"/>
      <c r="DE56" s="39"/>
      <c r="DF56" s="39"/>
      <c r="DG56" s="39"/>
      <c r="DH56" s="39"/>
      <c r="DI56" s="39"/>
      <c r="DJ56" s="39"/>
      <c r="DK56" s="39"/>
      <c r="DL56" s="39"/>
      <c r="DM56" s="39"/>
      <c r="DN56" s="39"/>
      <c r="DO56" s="39"/>
      <c r="DP56" s="39"/>
      <c r="DQ56" s="39"/>
      <c r="DR56" s="39"/>
      <c r="DS56" s="39"/>
      <c r="DT56" s="39"/>
      <c r="DU56" s="39"/>
      <c r="DV56" s="39"/>
      <c r="DW56" s="39"/>
      <c r="DX56" s="39"/>
      <c r="DY56" s="39"/>
      <c r="DZ56" s="39"/>
      <c r="EA56" s="39"/>
      <c r="EB56" s="39"/>
      <c r="EC56" s="39"/>
      <c r="ED56" s="39"/>
      <c r="EE56" s="39"/>
      <c r="EF56" s="39"/>
      <c r="EG56" s="39"/>
      <c r="EH56" s="39"/>
      <c r="EI56" s="39"/>
      <c r="EJ56" s="39"/>
      <c r="EK56" s="39"/>
      <c r="EL56" s="39"/>
      <c r="EM56" s="39"/>
      <c r="EN56" s="39"/>
      <c r="EO56" s="39"/>
      <c r="EP56" s="39"/>
      <c r="EQ56" s="39"/>
      <c r="ER56" s="39"/>
      <c r="ES56" s="39"/>
      <c r="ET56" s="39"/>
      <c r="EU56" s="39"/>
      <c r="EV56" s="39"/>
      <c r="EW56" s="39"/>
      <c r="EX56" s="39"/>
      <c r="EY56" s="39"/>
      <c r="EZ56" s="39"/>
      <c r="FA56" s="39"/>
      <c r="FB56" s="39"/>
      <c r="FC56" s="39"/>
      <c r="FD56" s="39"/>
      <c r="FE56" s="39"/>
      <c r="FF56" s="39"/>
      <c r="FG56" s="39"/>
      <c r="FH56" s="39"/>
      <c r="FI56" s="39"/>
      <c r="FJ56" s="39"/>
      <c r="FK56" s="39"/>
      <c r="FL56" s="39"/>
      <c r="FM56" s="39"/>
      <c r="FN56" s="39"/>
      <c r="FO56" s="39"/>
      <c r="FP56" s="39"/>
      <c r="FQ56" s="39"/>
      <c r="FR56" s="39"/>
      <c r="FS56" s="39"/>
      <c r="FT56" s="39"/>
      <c r="FU56" s="39"/>
      <c r="FV56" s="39"/>
      <c r="FW56" s="39"/>
      <c r="FX56" s="39"/>
      <c r="FY56" s="39"/>
    </row>
    <row r="57" spans="1:181" x14ac:dyDescent="0.4">
      <c r="A57" s="43"/>
      <c r="B57" s="34"/>
      <c r="C57" s="34"/>
      <c r="D57" s="35"/>
      <c r="E57" s="35"/>
      <c r="F57" s="36"/>
      <c r="G57" s="41"/>
      <c r="H57" s="42"/>
      <c r="I57" s="39"/>
      <c r="J57" s="39"/>
      <c r="K57" s="39"/>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39"/>
      <c r="AM57" s="39"/>
      <c r="AN57" s="39"/>
      <c r="AO57" s="39"/>
      <c r="AP57" s="39"/>
      <c r="AQ57" s="39"/>
      <c r="AR57" s="39"/>
      <c r="AS57" s="39"/>
      <c r="AT57" s="39"/>
      <c r="AU57" s="39"/>
      <c r="AV57" s="39"/>
      <c r="AW57" s="39"/>
      <c r="AX57" s="39"/>
      <c r="AY57" s="39"/>
      <c r="AZ57" s="39"/>
      <c r="BA57" s="39"/>
      <c r="BB57" s="39"/>
      <c r="BC57" s="39"/>
      <c r="BD57" s="39"/>
      <c r="BE57" s="39"/>
      <c r="BF57" s="39"/>
      <c r="BG57" s="39"/>
      <c r="BH57" s="39"/>
      <c r="BI57" s="39"/>
      <c r="BJ57" s="39"/>
      <c r="BK57" s="39"/>
      <c r="BL57" s="39"/>
      <c r="BM57" s="39"/>
      <c r="BN57" s="39"/>
      <c r="BO57" s="39"/>
      <c r="BP57" s="39"/>
      <c r="BQ57" s="39"/>
      <c r="BR57" s="39"/>
      <c r="BS57" s="39"/>
      <c r="BT57" s="39"/>
      <c r="BU57" s="39"/>
      <c r="BV57" s="39"/>
      <c r="BW57" s="39"/>
      <c r="BX57" s="39"/>
      <c r="BY57" s="39"/>
      <c r="BZ57" s="39"/>
      <c r="CA57" s="39"/>
      <c r="CB57" s="39"/>
      <c r="CC57" s="39"/>
      <c r="CD57" s="39"/>
      <c r="CE57" s="39"/>
      <c r="CF57" s="39"/>
      <c r="CG57" s="39"/>
      <c r="CH57" s="39"/>
      <c r="CI57" s="39"/>
      <c r="CJ57" s="39"/>
      <c r="CK57" s="39"/>
      <c r="CL57" s="39"/>
      <c r="CM57" s="39"/>
      <c r="CN57" s="39"/>
      <c r="CO57" s="39"/>
      <c r="CP57" s="39"/>
      <c r="CQ57" s="39"/>
      <c r="CR57" s="39"/>
      <c r="CS57" s="39"/>
      <c r="CT57" s="39"/>
      <c r="CU57" s="39"/>
      <c r="CV57" s="39"/>
      <c r="CW57" s="39"/>
      <c r="CX57" s="39"/>
      <c r="CY57" s="39"/>
      <c r="CZ57" s="39"/>
      <c r="DA57" s="39"/>
      <c r="DB57" s="39"/>
      <c r="DC57" s="39"/>
      <c r="DD57" s="39"/>
      <c r="DE57" s="39"/>
      <c r="DF57" s="39"/>
      <c r="DG57" s="39"/>
      <c r="DH57" s="39"/>
      <c r="DI57" s="39"/>
      <c r="DJ57" s="39"/>
      <c r="DK57" s="39"/>
      <c r="DL57" s="39"/>
      <c r="DM57" s="39"/>
      <c r="DN57" s="39"/>
      <c r="DO57" s="39"/>
      <c r="DP57" s="39"/>
      <c r="DQ57" s="39"/>
      <c r="DR57" s="39"/>
      <c r="DS57" s="39"/>
      <c r="DT57" s="39"/>
      <c r="DU57" s="39"/>
      <c r="DV57" s="39"/>
      <c r="DW57" s="39"/>
      <c r="DX57" s="39"/>
      <c r="DY57" s="39"/>
      <c r="DZ57" s="39"/>
      <c r="EA57" s="39"/>
      <c r="EB57" s="39"/>
      <c r="EC57" s="39"/>
      <c r="ED57" s="39"/>
      <c r="EE57" s="39"/>
      <c r="EF57" s="39"/>
      <c r="EG57" s="39"/>
      <c r="EH57" s="39"/>
      <c r="EI57" s="39"/>
      <c r="EJ57" s="39"/>
      <c r="EK57" s="39"/>
      <c r="EL57" s="39"/>
      <c r="EM57" s="39"/>
      <c r="EN57" s="39"/>
      <c r="EO57" s="39"/>
      <c r="EP57" s="39"/>
      <c r="EQ57" s="39"/>
      <c r="ER57" s="39"/>
      <c r="ES57" s="39"/>
      <c r="ET57" s="39"/>
      <c r="EU57" s="39"/>
      <c r="EV57" s="39"/>
      <c r="EW57" s="39"/>
      <c r="EX57" s="39"/>
      <c r="EY57" s="39"/>
      <c r="EZ57" s="39"/>
      <c r="FA57" s="39"/>
      <c r="FB57" s="39"/>
      <c r="FC57" s="39"/>
      <c r="FD57" s="39"/>
      <c r="FE57" s="39"/>
      <c r="FF57" s="39"/>
      <c r="FG57" s="39"/>
      <c r="FH57" s="39"/>
      <c r="FI57" s="39"/>
      <c r="FJ57" s="39"/>
      <c r="FK57" s="39"/>
      <c r="FL57" s="39"/>
      <c r="FM57" s="39"/>
      <c r="FN57" s="39"/>
      <c r="FO57" s="39"/>
      <c r="FP57" s="39"/>
      <c r="FQ57" s="39"/>
      <c r="FR57" s="39"/>
      <c r="FS57" s="39"/>
      <c r="FT57" s="39"/>
      <c r="FU57" s="39"/>
      <c r="FV57" s="39"/>
      <c r="FW57" s="39"/>
      <c r="FX57" s="39"/>
      <c r="FY57" s="39"/>
    </row>
    <row r="58" spans="1:181" x14ac:dyDescent="0.4">
      <c r="A58" s="43"/>
      <c r="B58" s="34"/>
      <c r="C58" s="34"/>
      <c r="D58" s="35"/>
      <c r="E58" s="35"/>
      <c r="F58" s="36"/>
      <c r="G58" s="41"/>
      <c r="H58" s="42"/>
      <c r="I58" s="39"/>
      <c r="J58" s="39"/>
      <c r="K58" s="39"/>
      <c r="L58" s="39"/>
      <c r="M58" s="39"/>
      <c r="N58" s="39"/>
      <c r="O58" s="39"/>
      <c r="P58" s="39"/>
      <c r="Q58" s="39"/>
      <c r="R58" s="39"/>
      <c r="S58" s="39"/>
      <c r="T58" s="39"/>
      <c r="U58" s="39"/>
      <c r="V58" s="39"/>
      <c r="W58" s="39"/>
      <c r="X58" s="39"/>
      <c r="Y58" s="39"/>
      <c r="Z58" s="39"/>
      <c r="AA58" s="39"/>
      <c r="AB58" s="39"/>
      <c r="AC58" s="39"/>
      <c r="AD58" s="39"/>
      <c r="AE58" s="39"/>
      <c r="AF58" s="39"/>
      <c r="AG58" s="39"/>
      <c r="AH58" s="39"/>
      <c r="AI58" s="39"/>
      <c r="AJ58" s="39"/>
      <c r="AK58" s="39"/>
      <c r="AL58" s="39"/>
      <c r="AM58" s="39"/>
      <c r="AN58" s="39"/>
      <c r="AO58" s="39"/>
      <c r="AP58" s="39"/>
      <c r="AQ58" s="39"/>
      <c r="AR58" s="39"/>
      <c r="AS58" s="39"/>
      <c r="AT58" s="39"/>
      <c r="AU58" s="39"/>
      <c r="AV58" s="39"/>
      <c r="AW58" s="39"/>
      <c r="AX58" s="39"/>
      <c r="AY58" s="39"/>
      <c r="AZ58" s="39"/>
      <c r="BA58" s="39"/>
      <c r="BB58" s="39"/>
      <c r="BC58" s="39"/>
      <c r="BD58" s="39"/>
      <c r="BE58" s="39"/>
      <c r="BF58" s="39"/>
      <c r="BG58" s="39"/>
      <c r="BH58" s="39"/>
      <c r="BI58" s="39"/>
      <c r="BJ58" s="39"/>
      <c r="BK58" s="39"/>
      <c r="BL58" s="39"/>
      <c r="BM58" s="39"/>
      <c r="BN58" s="39"/>
      <c r="BO58" s="39"/>
      <c r="BP58" s="39"/>
      <c r="BQ58" s="39"/>
      <c r="BR58" s="39"/>
      <c r="BS58" s="39"/>
      <c r="BT58" s="39"/>
      <c r="BU58" s="39"/>
      <c r="BV58" s="39"/>
      <c r="BW58" s="39"/>
      <c r="BX58" s="39"/>
      <c r="BY58" s="39"/>
      <c r="BZ58" s="39"/>
      <c r="CA58" s="39"/>
      <c r="CB58" s="39"/>
      <c r="CC58" s="39"/>
      <c r="CD58" s="39"/>
      <c r="CE58" s="39"/>
      <c r="CF58" s="39"/>
      <c r="CG58" s="39"/>
      <c r="CH58" s="39"/>
      <c r="CI58" s="39"/>
      <c r="CJ58" s="39"/>
      <c r="CK58" s="39"/>
      <c r="CL58" s="39"/>
      <c r="CM58" s="39"/>
      <c r="CN58" s="39"/>
      <c r="CO58" s="39"/>
      <c r="CP58" s="39"/>
      <c r="CQ58" s="39"/>
      <c r="CR58" s="39"/>
      <c r="CS58" s="39"/>
      <c r="CT58" s="39"/>
      <c r="CU58" s="39"/>
      <c r="CV58" s="39"/>
      <c r="CW58" s="39"/>
      <c r="CX58" s="39"/>
      <c r="CY58" s="39"/>
      <c r="CZ58" s="39"/>
      <c r="DA58" s="39"/>
      <c r="DB58" s="39"/>
      <c r="DC58" s="39"/>
      <c r="DD58" s="39"/>
      <c r="DE58" s="39"/>
      <c r="DF58" s="39"/>
      <c r="DG58" s="39"/>
      <c r="DH58" s="39"/>
      <c r="DI58" s="39"/>
      <c r="DJ58" s="39"/>
      <c r="DK58" s="39"/>
      <c r="DL58" s="39"/>
      <c r="DM58" s="39"/>
      <c r="DN58" s="39"/>
      <c r="DO58" s="39"/>
      <c r="DP58" s="39"/>
      <c r="DQ58" s="39"/>
      <c r="DR58" s="39"/>
      <c r="DS58" s="39"/>
      <c r="DT58" s="39"/>
      <c r="DU58" s="39"/>
      <c r="DV58" s="39"/>
      <c r="DW58" s="39"/>
      <c r="DX58" s="39"/>
      <c r="DY58" s="39"/>
      <c r="DZ58" s="39"/>
      <c r="EA58" s="39"/>
      <c r="EB58" s="39"/>
      <c r="EC58" s="39"/>
      <c r="ED58" s="39"/>
      <c r="EE58" s="39"/>
      <c r="EF58" s="39"/>
      <c r="EG58" s="39"/>
      <c r="EH58" s="39"/>
      <c r="EI58" s="39"/>
      <c r="EJ58" s="39"/>
      <c r="EK58" s="39"/>
      <c r="EL58" s="39"/>
      <c r="EM58" s="39"/>
      <c r="EN58" s="39"/>
      <c r="EO58" s="39"/>
      <c r="EP58" s="39"/>
      <c r="EQ58" s="39"/>
      <c r="ER58" s="39"/>
      <c r="ES58" s="39"/>
      <c r="ET58" s="39"/>
      <c r="EU58" s="39"/>
      <c r="EV58" s="39"/>
      <c r="EW58" s="39"/>
      <c r="EX58" s="39"/>
      <c r="EY58" s="39"/>
      <c r="EZ58" s="39"/>
      <c r="FA58" s="39"/>
      <c r="FB58" s="39"/>
      <c r="FC58" s="39"/>
      <c r="FD58" s="39"/>
      <c r="FE58" s="39"/>
      <c r="FF58" s="39"/>
      <c r="FG58" s="39"/>
      <c r="FH58" s="39"/>
      <c r="FI58" s="39"/>
      <c r="FJ58" s="39"/>
      <c r="FK58" s="39"/>
      <c r="FL58" s="39"/>
      <c r="FM58" s="39"/>
      <c r="FN58" s="39"/>
      <c r="FO58" s="39"/>
      <c r="FP58" s="39"/>
      <c r="FQ58" s="39"/>
      <c r="FR58" s="39"/>
      <c r="FS58" s="39"/>
      <c r="FT58" s="39"/>
      <c r="FU58" s="39"/>
      <c r="FV58" s="39"/>
      <c r="FW58" s="39"/>
      <c r="FX58" s="39"/>
      <c r="FY58" s="39"/>
    </row>
    <row r="59" spans="1:181" x14ac:dyDescent="0.4">
      <c r="A59" s="43"/>
      <c r="B59" s="34"/>
      <c r="C59" s="34"/>
      <c r="D59" s="35"/>
      <c r="E59" s="35"/>
      <c r="F59" s="36"/>
      <c r="G59" s="41"/>
      <c r="H59" s="42"/>
      <c r="I59" s="39"/>
      <c r="J59" s="39"/>
      <c r="K59" s="39"/>
      <c r="L59" s="39"/>
      <c r="M59" s="39"/>
      <c r="N59" s="39"/>
      <c r="O59" s="39"/>
      <c r="P59" s="39"/>
      <c r="Q59" s="39"/>
      <c r="R59" s="39"/>
      <c r="S59" s="39"/>
      <c r="T59" s="39"/>
      <c r="U59" s="39"/>
      <c r="V59" s="39"/>
      <c r="W59" s="39"/>
      <c r="X59" s="39"/>
      <c r="Y59" s="39"/>
      <c r="Z59" s="39"/>
      <c r="AA59" s="39"/>
      <c r="AB59" s="39"/>
      <c r="AC59" s="39"/>
      <c r="AD59" s="39"/>
      <c r="AE59" s="39"/>
      <c r="AF59" s="39"/>
      <c r="AG59" s="39"/>
      <c r="AH59" s="39"/>
      <c r="AI59" s="39"/>
      <c r="AJ59" s="39"/>
      <c r="AK59" s="39"/>
      <c r="AL59" s="39"/>
      <c r="AM59" s="39"/>
      <c r="AN59" s="39"/>
      <c r="AO59" s="39"/>
      <c r="AP59" s="39"/>
      <c r="AQ59" s="39"/>
      <c r="AR59" s="39"/>
      <c r="AS59" s="39"/>
      <c r="AT59" s="39"/>
      <c r="AU59" s="39"/>
      <c r="AV59" s="39"/>
      <c r="AW59" s="39"/>
      <c r="AX59" s="39"/>
      <c r="AY59" s="39"/>
      <c r="AZ59" s="39"/>
      <c r="BA59" s="39"/>
      <c r="BB59" s="39"/>
      <c r="BC59" s="39"/>
      <c r="BD59" s="39"/>
      <c r="BE59" s="39"/>
      <c r="BF59" s="39"/>
      <c r="BG59" s="39"/>
      <c r="BH59" s="39"/>
      <c r="BI59" s="39"/>
      <c r="BJ59" s="39"/>
      <c r="BK59" s="39"/>
      <c r="BL59" s="39"/>
      <c r="BM59" s="39"/>
      <c r="BN59" s="39"/>
      <c r="BO59" s="39"/>
      <c r="BP59" s="39"/>
      <c r="BQ59" s="39"/>
      <c r="BR59" s="39"/>
      <c r="BS59" s="39"/>
      <c r="BT59" s="39"/>
      <c r="BU59" s="39"/>
      <c r="BV59" s="39"/>
      <c r="BW59" s="39"/>
      <c r="BX59" s="39"/>
      <c r="BY59" s="39"/>
      <c r="BZ59" s="39"/>
      <c r="CA59" s="39"/>
      <c r="CB59" s="39"/>
      <c r="CC59" s="39"/>
      <c r="CD59" s="39"/>
      <c r="CE59" s="39"/>
      <c r="CF59" s="39"/>
      <c r="CG59" s="39"/>
      <c r="CH59" s="39"/>
      <c r="CI59" s="39"/>
      <c r="CJ59" s="39"/>
      <c r="CK59" s="39"/>
      <c r="CL59" s="39"/>
      <c r="CM59" s="39"/>
      <c r="CN59" s="39"/>
      <c r="CO59" s="39"/>
      <c r="CP59" s="39"/>
      <c r="CQ59" s="39"/>
      <c r="CR59" s="39"/>
      <c r="CS59" s="39"/>
      <c r="CT59" s="39"/>
      <c r="CU59" s="39"/>
      <c r="CV59" s="39"/>
      <c r="CW59" s="39"/>
      <c r="CX59" s="39"/>
      <c r="CY59" s="39"/>
      <c r="CZ59" s="39"/>
      <c r="DA59" s="39"/>
      <c r="DB59" s="39"/>
      <c r="DC59" s="39"/>
      <c r="DD59" s="39"/>
      <c r="DE59" s="39"/>
      <c r="DF59" s="39"/>
      <c r="DG59" s="39"/>
      <c r="DH59" s="39"/>
      <c r="DI59" s="39"/>
      <c r="DJ59" s="39"/>
      <c r="DK59" s="39"/>
      <c r="DL59" s="39"/>
      <c r="DM59" s="39"/>
      <c r="DN59" s="39"/>
      <c r="DO59" s="39"/>
      <c r="DP59" s="39"/>
      <c r="DQ59" s="39"/>
      <c r="DR59" s="39"/>
      <c r="DS59" s="39"/>
      <c r="DT59" s="39"/>
      <c r="DU59" s="39"/>
      <c r="DV59" s="39"/>
      <c r="DW59" s="39"/>
      <c r="DX59" s="39"/>
      <c r="DY59" s="39"/>
      <c r="DZ59" s="39"/>
      <c r="EA59" s="39"/>
      <c r="EB59" s="39"/>
      <c r="EC59" s="39"/>
      <c r="ED59" s="39"/>
      <c r="EE59" s="39"/>
      <c r="EF59" s="39"/>
      <c r="EG59" s="39"/>
      <c r="EH59" s="39"/>
      <c r="EI59" s="39"/>
      <c r="EJ59" s="39"/>
      <c r="EK59" s="39"/>
      <c r="EL59" s="39"/>
      <c r="EM59" s="39"/>
      <c r="EN59" s="39"/>
      <c r="EO59" s="39"/>
      <c r="EP59" s="39"/>
      <c r="EQ59" s="39"/>
      <c r="ER59" s="39"/>
      <c r="ES59" s="39"/>
      <c r="ET59" s="39"/>
      <c r="EU59" s="39"/>
      <c r="EV59" s="39"/>
      <c r="EW59" s="39"/>
      <c r="EX59" s="39"/>
      <c r="EY59" s="39"/>
      <c r="EZ59" s="39"/>
      <c r="FA59" s="39"/>
      <c r="FB59" s="39"/>
      <c r="FC59" s="39"/>
      <c r="FD59" s="39"/>
      <c r="FE59" s="39"/>
      <c r="FF59" s="39"/>
      <c r="FG59" s="39"/>
      <c r="FH59" s="39"/>
      <c r="FI59" s="39"/>
      <c r="FJ59" s="39"/>
      <c r="FK59" s="39"/>
      <c r="FL59" s="39"/>
      <c r="FM59" s="39"/>
      <c r="FN59" s="39"/>
      <c r="FO59" s="39"/>
      <c r="FP59" s="39"/>
      <c r="FQ59" s="39"/>
      <c r="FR59" s="39"/>
      <c r="FS59" s="39"/>
      <c r="FT59" s="39"/>
      <c r="FU59" s="39"/>
      <c r="FV59" s="39"/>
      <c r="FW59" s="39"/>
      <c r="FX59" s="39"/>
      <c r="FY59" s="39"/>
    </row>
    <row r="60" spans="1:181" x14ac:dyDescent="0.4">
      <c r="A60" s="43"/>
      <c r="B60" s="34"/>
      <c r="C60" s="34"/>
      <c r="D60" s="35"/>
      <c r="E60" s="35"/>
      <c r="F60" s="36"/>
      <c r="G60" s="41"/>
      <c r="H60" s="42"/>
      <c r="I60" s="39"/>
      <c r="J60" s="39"/>
      <c r="K60" s="39"/>
      <c r="L60" s="39"/>
      <c r="M60" s="39"/>
      <c r="N60" s="39"/>
      <c r="O60" s="39"/>
      <c r="P60" s="39"/>
      <c r="Q60" s="39"/>
      <c r="R60" s="39"/>
      <c r="S60" s="39"/>
      <c r="T60" s="39"/>
      <c r="U60" s="39"/>
      <c r="V60" s="39"/>
      <c r="W60" s="39"/>
      <c r="X60" s="39"/>
      <c r="Y60" s="39"/>
      <c r="Z60" s="39"/>
      <c r="AA60" s="39"/>
      <c r="AB60" s="39"/>
      <c r="AC60" s="39"/>
      <c r="AD60" s="39"/>
      <c r="AE60" s="39"/>
      <c r="AF60" s="39"/>
      <c r="AG60" s="39"/>
      <c r="AH60" s="39"/>
      <c r="AI60" s="39"/>
      <c r="AJ60" s="39"/>
      <c r="AK60" s="39"/>
      <c r="AL60" s="39"/>
      <c r="AM60" s="39"/>
      <c r="AN60" s="39"/>
      <c r="AO60" s="39"/>
      <c r="AP60" s="39"/>
      <c r="AQ60" s="39"/>
      <c r="AR60" s="39"/>
      <c r="AS60" s="39"/>
      <c r="AT60" s="39"/>
      <c r="AU60" s="39"/>
      <c r="AV60" s="39"/>
      <c r="AW60" s="39"/>
      <c r="AX60" s="39"/>
      <c r="AY60" s="39"/>
      <c r="AZ60" s="39"/>
      <c r="BA60" s="39"/>
      <c r="BB60" s="39"/>
      <c r="BC60" s="39"/>
      <c r="BD60" s="39"/>
      <c r="BE60" s="39"/>
      <c r="BF60" s="39"/>
      <c r="BG60" s="39"/>
      <c r="BH60" s="39"/>
      <c r="BI60" s="39"/>
      <c r="BJ60" s="39"/>
      <c r="BK60" s="39"/>
      <c r="BL60" s="39"/>
      <c r="BM60" s="39"/>
      <c r="BN60" s="39"/>
      <c r="BO60" s="39"/>
      <c r="BP60" s="39"/>
      <c r="BQ60" s="39"/>
      <c r="BR60" s="39"/>
      <c r="BS60" s="39"/>
      <c r="BT60" s="39"/>
      <c r="BU60" s="39"/>
      <c r="BV60" s="39"/>
      <c r="BW60" s="39"/>
      <c r="BX60" s="39"/>
      <c r="BY60" s="39"/>
      <c r="BZ60" s="39"/>
      <c r="CA60" s="39"/>
      <c r="CB60" s="39"/>
      <c r="CC60" s="39"/>
      <c r="CD60" s="39"/>
      <c r="CE60" s="39"/>
      <c r="CF60" s="39"/>
      <c r="CG60" s="39"/>
      <c r="CH60" s="39"/>
      <c r="CI60" s="39"/>
      <c r="CJ60" s="39"/>
      <c r="CK60" s="39"/>
      <c r="CL60" s="39"/>
      <c r="CM60" s="39"/>
      <c r="CN60" s="39"/>
      <c r="CO60" s="39"/>
      <c r="CP60" s="39"/>
      <c r="CQ60" s="39"/>
      <c r="CR60" s="39"/>
      <c r="CS60" s="39"/>
      <c r="CT60" s="39"/>
      <c r="CU60" s="39"/>
      <c r="CV60" s="39"/>
      <c r="CW60" s="39"/>
      <c r="CX60" s="39"/>
      <c r="CY60" s="39"/>
      <c r="CZ60" s="39"/>
      <c r="DA60" s="39"/>
      <c r="DB60" s="39"/>
      <c r="DC60" s="39"/>
      <c r="DD60" s="39"/>
      <c r="DE60" s="39"/>
      <c r="DF60" s="39"/>
      <c r="DG60" s="39"/>
      <c r="DH60" s="39"/>
      <c r="DI60" s="39"/>
      <c r="DJ60" s="39"/>
      <c r="DK60" s="39"/>
      <c r="DL60" s="39"/>
      <c r="DM60" s="39"/>
      <c r="DN60" s="39"/>
      <c r="DO60" s="39"/>
      <c r="DP60" s="39"/>
      <c r="DQ60" s="39"/>
      <c r="DR60" s="39"/>
      <c r="DS60" s="39"/>
      <c r="DT60" s="39"/>
      <c r="DU60" s="39"/>
      <c r="DV60" s="39"/>
      <c r="DW60" s="39"/>
      <c r="DX60" s="39"/>
      <c r="DY60" s="39"/>
      <c r="DZ60" s="39"/>
      <c r="EA60" s="39"/>
      <c r="EB60" s="39"/>
      <c r="EC60" s="39"/>
      <c r="ED60" s="39"/>
      <c r="EE60" s="39"/>
      <c r="EF60" s="39"/>
      <c r="EG60" s="39"/>
      <c r="EH60" s="39"/>
      <c r="EI60" s="39"/>
      <c r="EJ60" s="39"/>
      <c r="EK60" s="39"/>
      <c r="EL60" s="39"/>
      <c r="EM60" s="39"/>
      <c r="EN60" s="39"/>
      <c r="EO60" s="39"/>
      <c r="EP60" s="39"/>
      <c r="EQ60" s="39"/>
      <c r="ER60" s="39"/>
      <c r="ES60" s="39"/>
      <c r="ET60" s="39"/>
      <c r="EU60" s="39"/>
      <c r="EV60" s="39"/>
      <c r="EW60" s="39"/>
      <c r="EX60" s="39"/>
      <c r="EY60" s="39"/>
      <c r="EZ60" s="39"/>
      <c r="FA60" s="39"/>
      <c r="FB60" s="39"/>
      <c r="FC60" s="39"/>
      <c r="FD60" s="39"/>
      <c r="FE60" s="39"/>
      <c r="FF60" s="39"/>
      <c r="FG60" s="39"/>
      <c r="FH60" s="39"/>
      <c r="FI60" s="39"/>
      <c r="FJ60" s="39"/>
      <c r="FK60" s="39"/>
      <c r="FL60" s="39"/>
      <c r="FM60" s="39"/>
      <c r="FN60" s="39"/>
      <c r="FO60" s="39"/>
      <c r="FP60" s="39"/>
      <c r="FQ60" s="39"/>
      <c r="FR60" s="39"/>
      <c r="FS60" s="39"/>
      <c r="FT60" s="39"/>
      <c r="FU60" s="39"/>
      <c r="FV60" s="39"/>
      <c r="FW60" s="39"/>
      <c r="FX60" s="39"/>
      <c r="FY60" s="39"/>
    </row>
    <row r="61" spans="1:181" x14ac:dyDescent="0.4">
      <c r="A61" s="43"/>
      <c r="B61" s="46"/>
      <c r="C61" s="46"/>
      <c r="D61" s="35"/>
      <c r="E61" s="35"/>
      <c r="F61" s="36"/>
      <c r="G61" s="41" t="str">
        <f t="shared" ref="G61:G68" si="14">IF(F61="","",(E61-D61+1)*F61%)</f>
        <v/>
      </c>
      <c r="H61" s="42" t="str">
        <f t="shared" ref="H61:H68" si="15">IF(D61="","",IF(F61="",E61-D61+1,(E61-D61+1)-G61))</f>
        <v/>
      </c>
      <c r="I61" s="39"/>
      <c r="J61" s="39"/>
      <c r="K61" s="39"/>
      <c r="L61" s="39"/>
      <c r="M61" s="39"/>
      <c r="N61" s="39"/>
      <c r="O61" s="39"/>
      <c r="P61" s="39"/>
      <c r="Q61" s="39"/>
      <c r="R61" s="39"/>
      <c r="S61" s="39"/>
      <c r="T61" s="39"/>
      <c r="U61" s="39"/>
      <c r="V61" s="39"/>
      <c r="W61" s="39"/>
      <c r="X61" s="39"/>
      <c r="Y61" s="39"/>
      <c r="Z61" s="39"/>
      <c r="AA61" s="39"/>
      <c r="AB61" s="39"/>
      <c r="AC61" s="39"/>
      <c r="AD61" s="39"/>
      <c r="AE61" s="39"/>
      <c r="AF61" s="39"/>
      <c r="AG61" s="39"/>
      <c r="AH61" s="39"/>
      <c r="AI61" s="39"/>
      <c r="AJ61" s="39"/>
      <c r="AK61" s="39"/>
      <c r="AL61" s="39"/>
      <c r="AM61" s="39"/>
      <c r="AN61" s="39"/>
      <c r="AO61" s="39"/>
      <c r="AP61" s="39"/>
      <c r="AQ61" s="39"/>
      <c r="AR61" s="39"/>
      <c r="AS61" s="39"/>
      <c r="AT61" s="39"/>
      <c r="AU61" s="39"/>
      <c r="AV61" s="39"/>
      <c r="AW61" s="39"/>
      <c r="AX61" s="39"/>
      <c r="AY61" s="39"/>
      <c r="AZ61" s="39"/>
      <c r="BA61" s="39"/>
      <c r="BB61" s="39"/>
      <c r="BC61" s="39"/>
      <c r="BD61" s="39"/>
      <c r="BE61" s="39"/>
      <c r="BF61" s="39"/>
      <c r="BG61" s="39"/>
      <c r="BH61" s="39"/>
      <c r="BI61" s="39"/>
      <c r="BJ61" s="39"/>
      <c r="BK61" s="39"/>
      <c r="BL61" s="39"/>
      <c r="BM61" s="39"/>
      <c r="BN61" s="39"/>
      <c r="BO61" s="39"/>
      <c r="BP61" s="39"/>
      <c r="BQ61" s="39"/>
      <c r="BR61" s="39"/>
      <c r="BS61" s="39"/>
      <c r="BT61" s="39"/>
      <c r="BU61" s="39"/>
      <c r="BV61" s="39"/>
      <c r="BW61" s="39"/>
      <c r="BX61" s="39"/>
      <c r="BY61" s="39"/>
      <c r="BZ61" s="39"/>
      <c r="CA61" s="39"/>
      <c r="CB61" s="39"/>
      <c r="CC61" s="39"/>
      <c r="CD61" s="39"/>
      <c r="CE61" s="39"/>
      <c r="CF61" s="39"/>
      <c r="CG61" s="39"/>
      <c r="CH61" s="39"/>
      <c r="CI61" s="39"/>
      <c r="CJ61" s="39"/>
      <c r="CK61" s="39"/>
      <c r="CL61" s="39"/>
      <c r="CM61" s="39"/>
      <c r="CN61" s="39"/>
      <c r="CO61" s="39"/>
      <c r="CP61" s="39"/>
      <c r="CQ61" s="39"/>
      <c r="CR61" s="39"/>
      <c r="CS61" s="39"/>
      <c r="CT61" s="39"/>
      <c r="CU61" s="39"/>
      <c r="CV61" s="39"/>
      <c r="CW61" s="39"/>
      <c r="CX61" s="39"/>
      <c r="CY61" s="39"/>
      <c r="CZ61" s="39"/>
      <c r="DA61" s="39"/>
      <c r="DB61" s="39"/>
      <c r="DC61" s="39"/>
      <c r="DD61" s="39"/>
      <c r="DE61" s="39"/>
      <c r="DF61" s="39"/>
      <c r="DG61" s="39"/>
      <c r="DH61" s="39"/>
      <c r="DI61" s="39"/>
      <c r="DJ61" s="39"/>
      <c r="DK61" s="39"/>
      <c r="DL61" s="39"/>
      <c r="DM61" s="39"/>
      <c r="DN61" s="39"/>
      <c r="DO61" s="39"/>
      <c r="DP61" s="39"/>
      <c r="DQ61" s="39"/>
      <c r="DR61" s="39"/>
      <c r="DS61" s="39"/>
      <c r="DT61" s="39"/>
      <c r="DU61" s="39"/>
      <c r="DV61" s="39"/>
      <c r="DW61" s="39"/>
      <c r="DX61" s="39"/>
      <c r="DY61" s="39"/>
      <c r="DZ61" s="39"/>
      <c r="EA61" s="39"/>
      <c r="EB61" s="39"/>
      <c r="EC61" s="39"/>
      <c r="ED61" s="39"/>
      <c r="EE61" s="39"/>
      <c r="EF61" s="39"/>
      <c r="EG61" s="39"/>
      <c r="EH61" s="39"/>
      <c r="EI61" s="39"/>
      <c r="EJ61" s="39"/>
      <c r="EK61" s="39"/>
      <c r="EL61" s="39"/>
      <c r="EM61" s="39"/>
      <c r="EN61" s="39"/>
      <c r="EO61" s="39"/>
      <c r="EP61" s="39"/>
      <c r="EQ61" s="39"/>
      <c r="ER61" s="39"/>
      <c r="ES61" s="39"/>
      <c r="ET61" s="39"/>
      <c r="EU61" s="39"/>
      <c r="EV61" s="39"/>
      <c r="EW61" s="39"/>
      <c r="EX61" s="39"/>
      <c r="EY61" s="39"/>
      <c r="EZ61" s="39"/>
      <c r="FA61" s="39"/>
      <c r="FB61" s="39"/>
      <c r="FC61" s="39"/>
      <c r="FD61" s="39"/>
      <c r="FE61" s="39"/>
      <c r="FF61" s="39"/>
      <c r="FG61" s="39"/>
      <c r="FH61" s="39"/>
      <c r="FI61" s="39"/>
      <c r="FJ61" s="39"/>
      <c r="FK61" s="39"/>
      <c r="FL61" s="39"/>
      <c r="FM61" s="39"/>
      <c r="FN61" s="39"/>
      <c r="FO61" s="39"/>
      <c r="FP61" s="39"/>
      <c r="FQ61" s="39"/>
      <c r="FR61" s="39"/>
      <c r="FS61" s="39"/>
      <c r="FT61" s="39"/>
      <c r="FU61" s="39"/>
      <c r="FV61" s="39"/>
      <c r="FW61" s="39"/>
      <c r="FX61" s="39"/>
      <c r="FY61" s="39"/>
    </row>
    <row r="62" spans="1:181" x14ac:dyDescent="0.4">
      <c r="A62" s="43"/>
      <c r="B62" s="46"/>
      <c r="C62" s="46"/>
      <c r="D62" s="35"/>
      <c r="E62" s="35"/>
      <c r="F62" s="36"/>
      <c r="G62" s="41" t="str">
        <f t="shared" si="14"/>
        <v/>
      </c>
      <c r="H62" s="42" t="str">
        <f t="shared" si="15"/>
        <v/>
      </c>
      <c r="I62" s="39"/>
      <c r="J62" s="39"/>
      <c r="K62" s="39"/>
      <c r="L62" s="39"/>
      <c r="M62" s="39"/>
      <c r="N62" s="39"/>
      <c r="O62" s="39"/>
      <c r="P62" s="39"/>
      <c r="Q62" s="39"/>
      <c r="R62" s="39"/>
      <c r="S62" s="39"/>
      <c r="T62" s="39"/>
      <c r="U62" s="39"/>
      <c r="V62" s="39"/>
      <c r="W62" s="39"/>
      <c r="X62" s="39"/>
      <c r="Y62" s="39"/>
      <c r="Z62" s="39"/>
      <c r="AA62" s="39"/>
      <c r="AB62" s="39"/>
      <c r="AC62" s="39"/>
      <c r="AD62" s="39"/>
      <c r="AE62" s="39"/>
      <c r="AF62" s="39"/>
      <c r="AG62" s="39"/>
      <c r="AH62" s="39"/>
      <c r="AI62" s="39"/>
      <c r="AJ62" s="39"/>
      <c r="AK62" s="39"/>
      <c r="AL62" s="39"/>
      <c r="AM62" s="39"/>
      <c r="AN62" s="39"/>
      <c r="AO62" s="39"/>
      <c r="AP62" s="39"/>
      <c r="AQ62" s="39"/>
      <c r="AR62" s="39"/>
      <c r="AS62" s="39"/>
      <c r="AT62" s="39"/>
      <c r="AU62" s="39"/>
      <c r="AV62" s="39"/>
      <c r="AW62" s="39"/>
      <c r="AX62" s="39"/>
      <c r="AY62" s="39"/>
      <c r="AZ62" s="39"/>
      <c r="BA62" s="39"/>
      <c r="BB62" s="39"/>
      <c r="BC62" s="39"/>
      <c r="BD62" s="39"/>
      <c r="BE62" s="39"/>
      <c r="BF62" s="39"/>
      <c r="BG62" s="39"/>
      <c r="BH62" s="39"/>
      <c r="BI62" s="39"/>
      <c r="BJ62" s="39"/>
      <c r="BK62" s="39"/>
      <c r="BL62" s="39"/>
      <c r="BM62" s="39"/>
      <c r="BN62" s="39"/>
      <c r="BO62" s="39"/>
      <c r="BP62" s="39"/>
      <c r="BQ62" s="39"/>
      <c r="BR62" s="39"/>
      <c r="BS62" s="39"/>
      <c r="BT62" s="39"/>
      <c r="BU62" s="39"/>
      <c r="BV62" s="39"/>
      <c r="BW62" s="39"/>
      <c r="BX62" s="39"/>
      <c r="BY62" s="39"/>
      <c r="BZ62" s="39"/>
      <c r="CA62" s="39"/>
      <c r="CB62" s="39"/>
      <c r="CC62" s="39"/>
      <c r="CD62" s="39"/>
      <c r="CE62" s="39"/>
      <c r="CF62" s="39"/>
      <c r="CG62" s="39"/>
      <c r="CH62" s="39"/>
      <c r="CI62" s="39"/>
      <c r="CJ62" s="39"/>
      <c r="CK62" s="39"/>
      <c r="CL62" s="39"/>
      <c r="CM62" s="39"/>
      <c r="CN62" s="39"/>
      <c r="CO62" s="39"/>
      <c r="CP62" s="39"/>
      <c r="CQ62" s="39"/>
      <c r="CR62" s="39"/>
      <c r="CS62" s="39"/>
      <c r="CT62" s="39"/>
      <c r="CU62" s="39"/>
      <c r="CV62" s="39"/>
      <c r="CW62" s="39"/>
      <c r="CX62" s="39"/>
      <c r="CY62" s="39"/>
      <c r="CZ62" s="39"/>
      <c r="DA62" s="39"/>
      <c r="DB62" s="39"/>
      <c r="DC62" s="39"/>
      <c r="DD62" s="39"/>
      <c r="DE62" s="39"/>
      <c r="DF62" s="39"/>
      <c r="DG62" s="39"/>
      <c r="DH62" s="39"/>
      <c r="DI62" s="39"/>
      <c r="DJ62" s="39"/>
      <c r="DK62" s="39"/>
      <c r="DL62" s="39"/>
      <c r="DM62" s="39"/>
      <c r="DN62" s="39"/>
      <c r="DO62" s="39"/>
      <c r="DP62" s="39"/>
      <c r="DQ62" s="39"/>
      <c r="DR62" s="39"/>
      <c r="DS62" s="39"/>
      <c r="DT62" s="39"/>
      <c r="DU62" s="39"/>
      <c r="DV62" s="39"/>
      <c r="DW62" s="39"/>
      <c r="DX62" s="39"/>
      <c r="DY62" s="39"/>
      <c r="DZ62" s="39"/>
      <c r="EA62" s="39"/>
      <c r="EB62" s="39"/>
      <c r="EC62" s="39"/>
      <c r="ED62" s="39"/>
      <c r="EE62" s="39"/>
      <c r="EF62" s="39"/>
      <c r="EG62" s="39"/>
      <c r="EH62" s="39"/>
      <c r="EI62" s="39"/>
      <c r="EJ62" s="39"/>
      <c r="EK62" s="39"/>
      <c r="EL62" s="39"/>
      <c r="EM62" s="39"/>
      <c r="EN62" s="39"/>
      <c r="EO62" s="39"/>
      <c r="EP62" s="39"/>
      <c r="EQ62" s="39"/>
      <c r="ER62" s="39"/>
      <c r="ES62" s="39"/>
      <c r="ET62" s="39"/>
      <c r="EU62" s="39"/>
      <c r="EV62" s="39"/>
      <c r="EW62" s="39"/>
      <c r="EX62" s="39"/>
      <c r="EY62" s="39"/>
      <c r="EZ62" s="39"/>
      <c r="FA62" s="39"/>
      <c r="FB62" s="39"/>
      <c r="FC62" s="39"/>
      <c r="FD62" s="39"/>
      <c r="FE62" s="39"/>
      <c r="FF62" s="39"/>
      <c r="FG62" s="39"/>
      <c r="FH62" s="39"/>
      <c r="FI62" s="39"/>
      <c r="FJ62" s="39"/>
      <c r="FK62" s="39"/>
      <c r="FL62" s="39"/>
      <c r="FM62" s="39"/>
      <c r="FN62" s="39"/>
      <c r="FO62" s="39"/>
      <c r="FP62" s="39"/>
      <c r="FQ62" s="39"/>
      <c r="FR62" s="39"/>
      <c r="FS62" s="39"/>
      <c r="FT62" s="39"/>
      <c r="FU62" s="39"/>
      <c r="FV62" s="39"/>
      <c r="FW62" s="39"/>
      <c r="FX62" s="39"/>
      <c r="FY62" s="39"/>
    </row>
    <row r="63" spans="1:181" x14ac:dyDescent="0.4">
      <c r="A63" s="43"/>
      <c r="B63" s="46"/>
      <c r="C63" s="46"/>
      <c r="D63" s="35"/>
      <c r="E63" s="35"/>
      <c r="F63" s="36"/>
      <c r="G63" s="41" t="str">
        <f t="shared" si="14"/>
        <v/>
      </c>
      <c r="H63" s="42" t="str">
        <f t="shared" si="15"/>
        <v/>
      </c>
      <c r="I63" s="39"/>
      <c r="J63" s="39"/>
      <c r="K63" s="39"/>
      <c r="L63" s="39"/>
      <c r="M63" s="39"/>
      <c r="N63" s="39"/>
      <c r="O63" s="39"/>
      <c r="P63" s="39"/>
      <c r="Q63" s="39"/>
      <c r="R63" s="39"/>
      <c r="S63" s="39"/>
      <c r="T63" s="39"/>
      <c r="U63" s="39"/>
      <c r="V63" s="39"/>
      <c r="W63" s="39"/>
      <c r="X63" s="39"/>
      <c r="Y63" s="39"/>
      <c r="Z63" s="39"/>
      <c r="AA63" s="39"/>
      <c r="AB63" s="39"/>
      <c r="AC63" s="39"/>
      <c r="AD63" s="39"/>
      <c r="AE63" s="39"/>
      <c r="AF63" s="39"/>
      <c r="AG63" s="39"/>
      <c r="AH63" s="39"/>
      <c r="AI63" s="39"/>
      <c r="AJ63" s="39"/>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c r="BP63" s="39"/>
      <c r="BQ63" s="39"/>
      <c r="BR63" s="39"/>
      <c r="BS63" s="39"/>
      <c r="BT63" s="39"/>
      <c r="BU63" s="39"/>
      <c r="BV63" s="39"/>
      <c r="BW63" s="39"/>
      <c r="BX63" s="39"/>
      <c r="BY63" s="39"/>
      <c r="BZ63" s="39"/>
      <c r="CA63" s="39"/>
      <c r="CB63" s="39"/>
      <c r="CC63" s="39"/>
      <c r="CD63" s="39"/>
      <c r="CE63" s="39"/>
      <c r="CF63" s="39"/>
      <c r="CG63" s="39"/>
      <c r="CH63" s="39"/>
      <c r="CI63" s="39"/>
      <c r="CJ63" s="39"/>
      <c r="CK63" s="39"/>
      <c r="CL63" s="39"/>
      <c r="CM63" s="39"/>
      <c r="CN63" s="39"/>
      <c r="CO63" s="39"/>
      <c r="CP63" s="39"/>
      <c r="CQ63" s="39"/>
      <c r="CR63" s="39"/>
      <c r="CS63" s="39"/>
      <c r="CT63" s="39"/>
      <c r="CU63" s="39"/>
      <c r="CV63" s="39"/>
      <c r="CW63" s="39"/>
      <c r="CX63" s="39"/>
      <c r="CY63" s="39"/>
      <c r="CZ63" s="39"/>
      <c r="DA63" s="39"/>
      <c r="DB63" s="39"/>
      <c r="DC63" s="39"/>
      <c r="DD63" s="39"/>
      <c r="DE63" s="39"/>
      <c r="DF63" s="39"/>
      <c r="DG63" s="39"/>
      <c r="DH63" s="39"/>
      <c r="DI63" s="39"/>
      <c r="DJ63" s="39"/>
      <c r="DK63" s="39"/>
      <c r="DL63" s="39"/>
      <c r="DM63" s="39"/>
      <c r="DN63" s="39"/>
      <c r="DO63" s="39"/>
      <c r="DP63" s="39"/>
      <c r="DQ63" s="39"/>
      <c r="DR63" s="39"/>
      <c r="DS63" s="39"/>
      <c r="DT63" s="39"/>
      <c r="DU63" s="39"/>
      <c r="DV63" s="39"/>
      <c r="DW63" s="39"/>
      <c r="DX63" s="39"/>
      <c r="DY63" s="39"/>
      <c r="DZ63" s="39"/>
      <c r="EA63" s="39"/>
      <c r="EB63" s="39"/>
      <c r="EC63" s="39"/>
      <c r="ED63" s="39"/>
      <c r="EE63" s="39"/>
      <c r="EF63" s="39"/>
      <c r="EG63" s="39"/>
      <c r="EH63" s="39"/>
      <c r="EI63" s="39"/>
      <c r="EJ63" s="39"/>
      <c r="EK63" s="39"/>
      <c r="EL63" s="39"/>
      <c r="EM63" s="39"/>
      <c r="EN63" s="39"/>
      <c r="EO63" s="39"/>
      <c r="EP63" s="39"/>
      <c r="EQ63" s="39"/>
      <c r="ER63" s="39"/>
      <c r="ES63" s="39"/>
      <c r="ET63" s="39"/>
      <c r="EU63" s="39"/>
      <c r="EV63" s="39"/>
      <c r="EW63" s="39"/>
      <c r="EX63" s="39"/>
      <c r="EY63" s="39"/>
      <c r="EZ63" s="39"/>
      <c r="FA63" s="39"/>
      <c r="FB63" s="39"/>
      <c r="FC63" s="39"/>
      <c r="FD63" s="39"/>
      <c r="FE63" s="39"/>
      <c r="FF63" s="39"/>
      <c r="FG63" s="39"/>
      <c r="FH63" s="39"/>
      <c r="FI63" s="39"/>
      <c r="FJ63" s="39"/>
      <c r="FK63" s="39"/>
      <c r="FL63" s="39"/>
      <c r="FM63" s="39"/>
      <c r="FN63" s="39"/>
      <c r="FO63" s="39"/>
      <c r="FP63" s="39"/>
      <c r="FQ63" s="39"/>
      <c r="FR63" s="39"/>
      <c r="FS63" s="39"/>
      <c r="FT63" s="39"/>
      <c r="FU63" s="39"/>
      <c r="FV63" s="39"/>
      <c r="FW63" s="39"/>
      <c r="FX63" s="39"/>
      <c r="FY63" s="39"/>
    </row>
    <row r="64" spans="1:181" x14ac:dyDescent="0.4">
      <c r="A64" s="43"/>
      <c r="B64" s="46"/>
      <c r="C64" s="46"/>
      <c r="D64" s="35"/>
      <c r="E64" s="35"/>
      <c r="F64" s="36"/>
      <c r="G64" s="41" t="str">
        <f t="shared" si="14"/>
        <v/>
      </c>
      <c r="H64" s="42" t="str">
        <f t="shared" si="15"/>
        <v/>
      </c>
      <c r="I64" s="39"/>
      <c r="J64" s="39"/>
      <c r="K64" s="39"/>
      <c r="L64" s="39"/>
      <c r="M64" s="39"/>
      <c r="N64" s="39"/>
      <c r="O64" s="39"/>
      <c r="P64" s="39"/>
      <c r="Q64" s="39"/>
      <c r="R64" s="39"/>
      <c r="S64" s="39"/>
      <c r="T64" s="39"/>
      <c r="U64" s="39"/>
      <c r="V64" s="39"/>
      <c r="W64" s="39"/>
      <c r="X64" s="39"/>
      <c r="Y64" s="39"/>
      <c r="Z64" s="39"/>
      <c r="AA64" s="39"/>
      <c r="AB64" s="39"/>
      <c r="AC64" s="39"/>
      <c r="AD64" s="39"/>
      <c r="AE64" s="39"/>
      <c r="AF64" s="39"/>
      <c r="AG64" s="39"/>
      <c r="AH64" s="39"/>
      <c r="AI64" s="39"/>
      <c r="AJ64" s="39"/>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c r="CV64" s="39"/>
      <c r="CW64" s="39"/>
      <c r="CX64" s="39"/>
      <c r="CY64" s="39"/>
      <c r="CZ64" s="39"/>
      <c r="DA64" s="39"/>
      <c r="DB64" s="39"/>
      <c r="DC64" s="39"/>
      <c r="DD64" s="39"/>
      <c r="DE64" s="39"/>
      <c r="DF64" s="39"/>
      <c r="DG64" s="39"/>
      <c r="DH64" s="39"/>
      <c r="DI64" s="39"/>
      <c r="DJ64" s="39"/>
      <c r="DK64" s="39"/>
      <c r="DL64" s="39"/>
      <c r="DM64" s="39"/>
      <c r="DN64" s="39"/>
      <c r="DO64" s="39"/>
      <c r="DP64" s="39"/>
      <c r="DQ64" s="39"/>
      <c r="DR64" s="39"/>
      <c r="DS64" s="39"/>
      <c r="DT64" s="39"/>
      <c r="DU64" s="39"/>
      <c r="DV64" s="39"/>
      <c r="DW64" s="39"/>
      <c r="DX64" s="39"/>
      <c r="DY64" s="39"/>
      <c r="DZ64" s="39"/>
      <c r="EA64" s="39"/>
      <c r="EB64" s="39"/>
      <c r="EC64" s="39"/>
      <c r="ED64" s="39"/>
      <c r="EE64" s="39"/>
      <c r="EF64" s="39"/>
      <c r="EG64" s="39"/>
      <c r="EH64" s="39"/>
      <c r="EI64" s="39"/>
      <c r="EJ64" s="39"/>
      <c r="EK64" s="39"/>
      <c r="EL64" s="39"/>
      <c r="EM64" s="39"/>
      <c r="EN64" s="39"/>
      <c r="EO64" s="39"/>
      <c r="EP64" s="39"/>
      <c r="EQ64" s="39"/>
      <c r="ER64" s="39"/>
      <c r="ES64" s="39"/>
      <c r="ET64" s="39"/>
      <c r="EU64" s="39"/>
      <c r="EV64" s="39"/>
      <c r="EW64" s="39"/>
      <c r="EX64" s="39"/>
      <c r="EY64" s="39"/>
      <c r="EZ64" s="39"/>
      <c r="FA64" s="39"/>
      <c r="FB64" s="39"/>
      <c r="FC64" s="39"/>
      <c r="FD64" s="39"/>
      <c r="FE64" s="39"/>
      <c r="FF64" s="39"/>
      <c r="FG64" s="39"/>
      <c r="FH64" s="39"/>
      <c r="FI64" s="39"/>
      <c r="FJ64" s="39"/>
      <c r="FK64" s="39"/>
      <c r="FL64" s="39"/>
      <c r="FM64" s="39"/>
      <c r="FN64" s="39"/>
      <c r="FO64" s="39"/>
      <c r="FP64" s="39"/>
      <c r="FQ64" s="39"/>
      <c r="FR64" s="39"/>
      <c r="FS64" s="39"/>
      <c r="FT64" s="39"/>
      <c r="FU64" s="39"/>
      <c r="FV64" s="39"/>
      <c r="FW64" s="39"/>
      <c r="FX64" s="39"/>
      <c r="FY64" s="39"/>
    </row>
    <row r="65" spans="1:181" x14ac:dyDescent="0.4">
      <c r="A65" s="43"/>
      <c r="B65" s="46"/>
      <c r="C65" s="46"/>
      <c r="D65" s="35"/>
      <c r="E65" s="35"/>
      <c r="F65" s="36"/>
      <c r="G65" s="41" t="str">
        <f t="shared" si="14"/>
        <v/>
      </c>
      <c r="H65" s="42" t="str">
        <f t="shared" si="15"/>
        <v/>
      </c>
      <c r="I65" s="39"/>
      <c r="J65" s="39"/>
      <c r="K65" s="39"/>
      <c r="L65" s="39"/>
      <c r="M65" s="39"/>
      <c r="N65" s="39"/>
      <c r="O65" s="39"/>
      <c r="P65" s="39"/>
      <c r="Q65" s="39"/>
      <c r="R65" s="39"/>
      <c r="S65" s="39"/>
      <c r="T65" s="39"/>
      <c r="U65" s="39"/>
      <c r="V65" s="39"/>
      <c r="W65" s="39"/>
      <c r="X65" s="39"/>
      <c r="Y65" s="39"/>
      <c r="Z65" s="39"/>
      <c r="AA65" s="39"/>
      <c r="AB65" s="39"/>
      <c r="AC65" s="39"/>
      <c r="AD65" s="39"/>
      <c r="AE65" s="39"/>
      <c r="AF65" s="39"/>
      <c r="AG65" s="39"/>
      <c r="AH65" s="39"/>
      <c r="AI65" s="39"/>
      <c r="AJ65" s="39"/>
      <c r="AK65" s="39"/>
      <c r="AL65" s="39"/>
      <c r="AM65" s="39"/>
      <c r="AN65" s="39"/>
      <c r="AO65" s="39"/>
      <c r="AP65" s="39"/>
      <c r="AQ65" s="39"/>
      <c r="AR65" s="39"/>
      <c r="AS65" s="39"/>
      <c r="AT65" s="39"/>
      <c r="AU65" s="39"/>
      <c r="AV65" s="39"/>
      <c r="AW65" s="39"/>
      <c r="AX65" s="39"/>
      <c r="AY65" s="39"/>
      <c r="AZ65" s="39"/>
      <c r="BA65" s="39"/>
      <c r="BB65" s="39"/>
      <c r="BC65" s="39"/>
      <c r="BD65" s="39"/>
      <c r="BE65" s="39"/>
      <c r="BF65" s="39"/>
      <c r="BG65" s="39"/>
      <c r="BH65" s="39"/>
      <c r="BI65" s="39"/>
      <c r="BJ65" s="39"/>
      <c r="BK65" s="39"/>
      <c r="BL65" s="39"/>
      <c r="BM65" s="39"/>
      <c r="BN65" s="39"/>
      <c r="BO65" s="39"/>
      <c r="BP65" s="39"/>
      <c r="BQ65" s="39"/>
      <c r="BR65" s="39"/>
      <c r="BS65" s="39"/>
      <c r="BT65" s="39"/>
      <c r="BU65" s="39"/>
      <c r="BV65" s="39"/>
      <c r="BW65" s="39"/>
      <c r="BX65" s="39"/>
      <c r="BY65" s="39"/>
      <c r="BZ65" s="39"/>
      <c r="CA65" s="39"/>
      <c r="CB65" s="39"/>
      <c r="CC65" s="39"/>
      <c r="CD65" s="39"/>
      <c r="CE65" s="39"/>
      <c r="CF65" s="39"/>
      <c r="CG65" s="39"/>
      <c r="CH65" s="39"/>
      <c r="CI65" s="39"/>
      <c r="CJ65" s="39"/>
      <c r="CK65" s="39"/>
      <c r="CL65" s="39"/>
      <c r="CM65" s="39"/>
      <c r="CN65" s="39"/>
      <c r="CO65" s="39"/>
      <c r="CP65" s="39"/>
      <c r="CQ65" s="39"/>
      <c r="CR65" s="39"/>
      <c r="CS65" s="39"/>
      <c r="CT65" s="39"/>
      <c r="CU65" s="39"/>
      <c r="CV65" s="39"/>
      <c r="CW65" s="39"/>
      <c r="CX65" s="39"/>
      <c r="CY65" s="39"/>
      <c r="CZ65" s="39"/>
      <c r="DA65" s="39"/>
      <c r="DB65" s="39"/>
      <c r="DC65" s="39"/>
      <c r="DD65" s="39"/>
      <c r="DE65" s="39"/>
      <c r="DF65" s="39"/>
      <c r="DG65" s="39"/>
      <c r="DH65" s="39"/>
      <c r="DI65" s="39"/>
      <c r="DJ65" s="39"/>
      <c r="DK65" s="39"/>
      <c r="DL65" s="39"/>
      <c r="DM65" s="39"/>
      <c r="DN65" s="39"/>
      <c r="DO65" s="39"/>
      <c r="DP65" s="39"/>
      <c r="DQ65" s="39"/>
      <c r="DR65" s="39"/>
      <c r="DS65" s="39"/>
      <c r="DT65" s="39"/>
      <c r="DU65" s="39"/>
      <c r="DV65" s="39"/>
      <c r="DW65" s="39"/>
      <c r="DX65" s="39"/>
      <c r="DY65" s="39"/>
      <c r="DZ65" s="39"/>
      <c r="EA65" s="39"/>
      <c r="EB65" s="39"/>
      <c r="EC65" s="39"/>
      <c r="ED65" s="39"/>
      <c r="EE65" s="39"/>
      <c r="EF65" s="39"/>
      <c r="EG65" s="39"/>
      <c r="EH65" s="39"/>
      <c r="EI65" s="39"/>
      <c r="EJ65" s="39"/>
      <c r="EK65" s="39"/>
      <c r="EL65" s="39"/>
      <c r="EM65" s="39"/>
      <c r="EN65" s="39"/>
      <c r="EO65" s="39"/>
      <c r="EP65" s="39"/>
      <c r="EQ65" s="39"/>
      <c r="ER65" s="39"/>
      <c r="ES65" s="39"/>
      <c r="ET65" s="39"/>
      <c r="EU65" s="39"/>
      <c r="EV65" s="39"/>
      <c r="EW65" s="39"/>
      <c r="EX65" s="39"/>
      <c r="EY65" s="39"/>
      <c r="EZ65" s="39"/>
      <c r="FA65" s="39"/>
      <c r="FB65" s="39"/>
      <c r="FC65" s="39"/>
      <c r="FD65" s="39"/>
      <c r="FE65" s="39"/>
      <c r="FF65" s="39"/>
      <c r="FG65" s="39"/>
      <c r="FH65" s="39"/>
      <c r="FI65" s="39"/>
      <c r="FJ65" s="39"/>
      <c r="FK65" s="39"/>
      <c r="FL65" s="39"/>
      <c r="FM65" s="39"/>
      <c r="FN65" s="39"/>
      <c r="FO65" s="39"/>
      <c r="FP65" s="39"/>
      <c r="FQ65" s="39"/>
      <c r="FR65" s="39"/>
      <c r="FS65" s="39"/>
      <c r="FT65" s="39"/>
      <c r="FU65" s="39"/>
      <c r="FV65" s="39"/>
      <c r="FW65" s="39"/>
      <c r="FX65" s="39"/>
      <c r="FY65" s="39"/>
    </row>
    <row r="66" spans="1:181" x14ac:dyDescent="0.4">
      <c r="A66" s="43"/>
      <c r="B66" s="46"/>
      <c r="C66" s="46"/>
      <c r="D66" s="35"/>
      <c r="E66" s="35"/>
      <c r="F66" s="36"/>
      <c r="G66" s="41" t="str">
        <f t="shared" si="14"/>
        <v/>
      </c>
      <c r="H66" s="42" t="str">
        <f t="shared" si="15"/>
        <v/>
      </c>
      <c r="I66" s="39"/>
      <c r="J66" s="39"/>
      <c r="K66" s="39"/>
      <c r="L66" s="39"/>
      <c r="M66" s="39"/>
      <c r="N66" s="39"/>
      <c r="O66" s="39"/>
      <c r="P66" s="39"/>
      <c r="Q66" s="39"/>
      <c r="R66" s="39"/>
      <c r="S66" s="39"/>
      <c r="T66" s="39"/>
      <c r="U66" s="39"/>
      <c r="V66" s="39"/>
      <c r="W66" s="39"/>
      <c r="X66" s="39"/>
      <c r="Y66" s="39"/>
      <c r="Z66" s="39"/>
      <c r="AA66" s="39"/>
      <c r="AB66" s="39"/>
      <c r="AC66" s="39"/>
      <c r="AD66" s="39"/>
      <c r="AE66" s="39"/>
      <c r="AF66" s="39"/>
      <c r="AG66" s="39"/>
      <c r="AH66" s="39"/>
      <c r="AI66" s="39"/>
      <c r="AJ66" s="39"/>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39"/>
      <c r="CM66" s="39"/>
      <c r="CN66" s="39"/>
      <c r="CO66" s="39"/>
      <c r="CP66" s="39"/>
      <c r="CQ66" s="39"/>
      <c r="CR66" s="39"/>
      <c r="CS66" s="39"/>
      <c r="CT66" s="39"/>
      <c r="CU66" s="39"/>
      <c r="CV66" s="39"/>
      <c r="CW66" s="39"/>
      <c r="CX66" s="39"/>
      <c r="CY66" s="39"/>
      <c r="CZ66" s="39"/>
      <c r="DA66" s="39"/>
      <c r="DB66" s="39"/>
      <c r="DC66" s="39"/>
      <c r="DD66" s="39"/>
      <c r="DE66" s="39"/>
      <c r="DF66" s="39"/>
      <c r="DG66" s="39"/>
      <c r="DH66" s="39"/>
      <c r="DI66" s="39"/>
      <c r="DJ66" s="39"/>
      <c r="DK66" s="39"/>
      <c r="DL66" s="39"/>
      <c r="DM66" s="39"/>
      <c r="DN66" s="39"/>
      <c r="DO66" s="39"/>
      <c r="DP66" s="39"/>
      <c r="DQ66" s="39"/>
      <c r="DR66" s="39"/>
      <c r="DS66" s="39"/>
      <c r="DT66" s="39"/>
      <c r="DU66" s="39"/>
      <c r="DV66" s="39"/>
      <c r="DW66" s="39"/>
      <c r="DX66" s="39"/>
      <c r="DY66" s="39"/>
      <c r="DZ66" s="39"/>
      <c r="EA66" s="39"/>
      <c r="EB66" s="39"/>
      <c r="EC66" s="39"/>
      <c r="ED66" s="39"/>
      <c r="EE66" s="39"/>
      <c r="EF66" s="39"/>
      <c r="EG66" s="39"/>
      <c r="EH66" s="39"/>
      <c r="EI66" s="39"/>
      <c r="EJ66" s="39"/>
      <c r="EK66" s="39"/>
      <c r="EL66" s="39"/>
      <c r="EM66" s="39"/>
      <c r="EN66" s="39"/>
      <c r="EO66" s="39"/>
      <c r="EP66" s="39"/>
      <c r="EQ66" s="39"/>
      <c r="ER66" s="39"/>
      <c r="ES66" s="39"/>
      <c r="ET66" s="39"/>
      <c r="EU66" s="39"/>
      <c r="EV66" s="39"/>
      <c r="EW66" s="39"/>
      <c r="EX66" s="39"/>
      <c r="EY66" s="39"/>
      <c r="EZ66" s="39"/>
      <c r="FA66" s="39"/>
      <c r="FB66" s="39"/>
      <c r="FC66" s="39"/>
      <c r="FD66" s="39"/>
      <c r="FE66" s="39"/>
      <c r="FF66" s="39"/>
      <c r="FG66" s="39"/>
      <c r="FH66" s="39"/>
      <c r="FI66" s="39"/>
      <c r="FJ66" s="39"/>
      <c r="FK66" s="39"/>
      <c r="FL66" s="39"/>
      <c r="FM66" s="39"/>
      <c r="FN66" s="39"/>
      <c r="FO66" s="39"/>
      <c r="FP66" s="39"/>
      <c r="FQ66" s="39"/>
      <c r="FR66" s="39"/>
      <c r="FS66" s="39"/>
      <c r="FT66" s="39"/>
      <c r="FU66" s="39"/>
      <c r="FV66" s="39"/>
      <c r="FW66" s="39"/>
      <c r="FX66" s="39"/>
      <c r="FY66" s="39"/>
    </row>
    <row r="67" spans="1:181" x14ac:dyDescent="0.4">
      <c r="A67" s="43"/>
      <c r="B67" s="46"/>
      <c r="C67" s="46"/>
      <c r="D67" s="35"/>
      <c r="E67" s="35"/>
      <c r="F67" s="36"/>
      <c r="G67" s="41" t="str">
        <f t="shared" si="14"/>
        <v/>
      </c>
      <c r="H67" s="42" t="str">
        <f t="shared" si="15"/>
        <v/>
      </c>
      <c r="I67" s="39"/>
      <c r="J67" s="39"/>
      <c r="K67" s="39"/>
      <c r="L67" s="39"/>
      <c r="M67" s="39"/>
      <c r="N67" s="39"/>
      <c r="O67" s="39"/>
      <c r="P67" s="39"/>
      <c r="Q67" s="39"/>
      <c r="R67" s="39"/>
      <c r="S67" s="39"/>
      <c r="T67" s="39"/>
      <c r="U67" s="39"/>
      <c r="V67" s="39"/>
      <c r="W67" s="39"/>
      <c r="X67" s="39"/>
      <c r="Y67" s="39"/>
      <c r="Z67" s="39"/>
      <c r="AA67" s="39"/>
      <c r="AB67" s="39"/>
      <c r="AC67" s="39"/>
      <c r="AD67" s="39"/>
      <c r="AE67" s="39"/>
      <c r="AF67" s="39"/>
      <c r="AG67" s="39"/>
      <c r="AH67" s="39"/>
      <c r="AI67" s="39"/>
      <c r="AJ67" s="39"/>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c r="BP67" s="39"/>
      <c r="BQ67" s="39"/>
      <c r="BR67" s="39"/>
      <c r="BS67" s="39"/>
      <c r="BT67" s="39"/>
      <c r="BU67" s="39"/>
      <c r="BV67" s="39"/>
      <c r="BW67" s="39"/>
      <c r="BX67" s="39"/>
      <c r="BY67" s="39"/>
      <c r="BZ67" s="39"/>
      <c r="CA67" s="39"/>
      <c r="CB67" s="39"/>
      <c r="CC67" s="39"/>
      <c r="CD67" s="39"/>
      <c r="CE67" s="39"/>
      <c r="CF67" s="39"/>
      <c r="CG67" s="39"/>
      <c r="CH67" s="39"/>
      <c r="CI67" s="39"/>
      <c r="CJ67" s="39"/>
      <c r="CK67" s="39"/>
      <c r="CL67" s="39"/>
      <c r="CM67" s="39"/>
      <c r="CN67" s="39"/>
      <c r="CO67" s="39"/>
      <c r="CP67" s="39"/>
      <c r="CQ67" s="39"/>
      <c r="CR67" s="39"/>
      <c r="CS67" s="39"/>
      <c r="CT67" s="39"/>
      <c r="CU67" s="39"/>
      <c r="CV67" s="39"/>
      <c r="CW67" s="39"/>
      <c r="CX67" s="39"/>
      <c r="CY67" s="39"/>
      <c r="CZ67" s="39"/>
      <c r="DA67" s="39"/>
      <c r="DB67" s="39"/>
      <c r="DC67" s="39"/>
      <c r="DD67" s="39"/>
      <c r="DE67" s="39"/>
      <c r="DF67" s="39"/>
      <c r="DG67" s="39"/>
      <c r="DH67" s="39"/>
      <c r="DI67" s="39"/>
      <c r="DJ67" s="39"/>
      <c r="DK67" s="39"/>
      <c r="DL67" s="39"/>
      <c r="DM67" s="39"/>
      <c r="DN67" s="39"/>
      <c r="DO67" s="39"/>
      <c r="DP67" s="39"/>
      <c r="DQ67" s="39"/>
      <c r="DR67" s="39"/>
      <c r="DS67" s="39"/>
      <c r="DT67" s="39"/>
      <c r="DU67" s="39"/>
      <c r="DV67" s="39"/>
      <c r="DW67" s="39"/>
      <c r="DX67" s="39"/>
      <c r="DY67" s="39"/>
      <c r="DZ67" s="39"/>
      <c r="EA67" s="39"/>
      <c r="EB67" s="39"/>
      <c r="EC67" s="39"/>
      <c r="ED67" s="39"/>
      <c r="EE67" s="39"/>
      <c r="EF67" s="39"/>
      <c r="EG67" s="39"/>
      <c r="EH67" s="39"/>
      <c r="EI67" s="39"/>
      <c r="EJ67" s="39"/>
      <c r="EK67" s="39"/>
      <c r="EL67" s="39"/>
      <c r="EM67" s="39"/>
      <c r="EN67" s="39"/>
      <c r="EO67" s="39"/>
      <c r="EP67" s="39"/>
      <c r="EQ67" s="39"/>
      <c r="ER67" s="39"/>
      <c r="ES67" s="39"/>
      <c r="ET67" s="39"/>
      <c r="EU67" s="39"/>
      <c r="EV67" s="39"/>
      <c r="EW67" s="39"/>
      <c r="EX67" s="39"/>
      <c r="EY67" s="39"/>
      <c r="EZ67" s="39"/>
      <c r="FA67" s="39"/>
      <c r="FB67" s="39"/>
      <c r="FC67" s="39"/>
      <c r="FD67" s="39"/>
      <c r="FE67" s="39"/>
      <c r="FF67" s="39"/>
      <c r="FG67" s="39"/>
      <c r="FH67" s="39"/>
      <c r="FI67" s="39"/>
      <c r="FJ67" s="39"/>
      <c r="FK67" s="39"/>
      <c r="FL67" s="39"/>
      <c r="FM67" s="39"/>
      <c r="FN67" s="39"/>
      <c r="FO67" s="39"/>
      <c r="FP67" s="39"/>
      <c r="FQ67" s="39"/>
      <c r="FR67" s="39"/>
      <c r="FS67" s="39"/>
      <c r="FT67" s="39"/>
      <c r="FU67" s="39"/>
      <c r="FV67" s="39"/>
      <c r="FW67" s="39"/>
      <c r="FX67" s="39"/>
      <c r="FY67" s="39"/>
    </row>
    <row r="68" spans="1:181" x14ac:dyDescent="0.4">
      <c r="A68" s="43"/>
      <c r="B68" s="46"/>
      <c r="C68" s="46"/>
      <c r="D68" s="35"/>
      <c r="E68" s="35"/>
      <c r="F68" s="36"/>
      <c r="G68" s="41" t="str">
        <f t="shared" si="14"/>
        <v/>
      </c>
      <c r="H68" s="42" t="str">
        <f t="shared" si="15"/>
        <v/>
      </c>
      <c r="I68" s="39"/>
      <c r="J68" s="39"/>
      <c r="K68" s="39"/>
      <c r="L68" s="39"/>
      <c r="M68" s="39"/>
      <c r="N68" s="39"/>
      <c r="O68" s="39"/>
      <c r="P68" s="39"/>
      <c r="Q68" s="39"/>
      <c r="R68" s="39"/>
      <c r="S68" s="39"/>
      <c r="T68" s="39"/>
      <c r="U68" s="39"/>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39"/>
      <c r="AU68" s="39"/>
      <c r="AV68" s="39"/>
      <c r="AW68" s="39"/>
      <c r="AX68" s="39"/>
      <c r="AY68" s="39"/>
      <c r="AZ68" s="39"/>
      <c r="BA68" s="39"/>
      <c r="BB68" s="39"/>
      <c r="BC68" s="39"/>
      <c r="BD68" s="39"/>
      <c r="BE68" s="39"/>
      <c r="BF68" s="39"/>
      <c r="BG68" s="39"/>
      <c r="BH68" s="39"/>
      <c r="BI68" s="39"/>
      <c r="BJ68" s="39"/>
      <c r="BK68" s="39"/>
      <c r="BL68" s="39"/>
      <c r="BM68" s="39"/>
      <c r="BN68" s="39"/>
      <c r="BO68" s="39"/>
      <c r="BP68" s="39"/>
      <c r="BQ68" s="39"/>
      <c r="BR68" s="39"/>
      <c r="BS68" s="39"/>
      <c r="BT68" s="39"/>
      <c r="BU68" s="39"/>
      <c r="BV68" s="39"/>
      <c r="BW68" s="39"/>
      <c r="BX68" s="39"/>
      <c r="BY68" s="39"/>
      <c r="BZ68" s="39"/>
      <c r="CA68" s="39"/>
      <c r="CB68" s="39"/>
      <c r="CC68" s="39"/>
      <c r="CD68" s="39"/>
      <c r="CE68" s="39"/>
      <c r="CF68" s="39"/>
      <c r="CG68" s="39"/>
      <c r="CH68" s="39"/>
      <c r="CI68" s="39"/>
      <c r="CJ68" s="39"/>
      <c r="CK68" s="39"/>
      <c r="CL68" s="39"/>
      <c r="CM68" s="39"/>
      <c r="CN68" s="39"/>
      <c r="CO68" s="39"/>
      <c r="CP68" s="39"/>
      <c r="CQ68" s="39"/>
      <c r="CR68" s="39"/>
      <c r="CS68" s="39"/>
      <c r="CT68" s="39"/>
      <c r="CU68" s="39"/>
      <c r="CV68" s="39"/>
      <c r="CW68" s="39"/>
      <c r="CX68" s="39"/>
      <c r="CY68" s="39"/>
      <c r="CZ68" s="39"/>
      <c r="DA68" s="39"/>
      <c r="DB68" s="39"/>
      <c r="DC68" s="39"/>
      <c r="DD68" s="39"/>
      <c r="DE68" s="39"/>
      <c r="DF68" s="39"/>
      <c r="DG68" s="39"/>
      <c r="DH68" s="39"/>
      <c r="DI68" s="39"/>
      <c r="DJ68" s="39"/>
      <c r="DK68" s="39"/>
      <c r="DL68" s="39"/>
      <c r="DM68" s="39"/>
      <c r="DN68" s="39"/>
      <c r="DO68" s="39"/>
      <c r="DP68" s="39"/>
      <c r="DQ68" s="39"/>
      <c r="DR68" s="39"/>
      <c r="DS68" s="39"/>
      <c r="DT68" s="39"/>
      <c r="DU68" s="39"/>
      <c r="DV68" s="39"/>
      <c r="DW68" s="39"/>
      <c r="DX68" s="39"/>
      <c r="DY68" s="39"/>
      <c r="DZ68" s="39"/>
      <c r="EA68" s="39"/>
      <c r="EB68" s="39"/>
      <c r="EC68" s="39"/>
      <c r="ED68" s="39"/>
      <c r="EE68" s="39"/>
      <c r="EF68" s="39"/>
      <c r="EG68" s="39"/>
      <c r="EH68" s="39"/>
      <c r="EI68" s="39"/>
      <c r="EJ68" s="39"/>
      <c r="EK68" s="39"/>
      <c r="EL68" s="39"/>
      <c r="EM68" s="39"/>
      <c r="EN68" s="39"/>
      <c r="EO68" s="39"/>
      <c r="EP68" s="39"/>
      <c r="EQ68" s="39"/>
      <c r="ER68" s="39"/>
      <c r="ES68" s="39"/>
      <c r="ET68" s="39"/>
      <c r="EU68" s="39"/>
      <c r="EV68" s="39"/>
      <c r="EW68" s="39"/>
      <c r="EX68" s="39"/>
      <c r="EY68" s="39"/>
      <c r="EZ68" s="39"/>
      <c r="FA68" s="39"/>
      <c r="FB68" s="39"/>
      <c r="FC68" s="39"/>
      <c r="FD68" s="39"/>
      <c r="FE68" s="39"/>
      <c r="FF68" s="39"/>
      <c r="FG68" s="39"/>
      <c r="FH68" s="39"/>
      <c r="FI68" s="39"/>
      <c r="FJ68" s="39"/>
      <c r="FK68" s="39"/>
      <c r="FL68" s="39"/>
      <c r="FM68" s="39"/>
      <c r="FN68" s="39"/>
      <c r="FO68" s="39"/>
      <c r="FP68" s="39"/>
      <c r="FQ68" s="39"/>
      <c r="FR68" s="39"/>
      <c r="FS68" s="39"/>
      <c r="FT68" s="39"/>
      <c r="FU68" s="39"/>
      <c r="FV68" s="39"/>
      <c r="FW68" s="39"/>
      <c r="FX68" s="39"/>
      <c r="FY68" s="39"/>
    </row>
    <row r="81" spans="1:3" x14ac:dyDescent="0.4">
      <c r="A81" s="20"/>
      <c r="B81" s="50"/>
      <c r="C81" s="50"/>
    </row>
  </sheetData>
  <mergeCells count="1">
    <mergeCell ref="F5:H5"/>
  </mergeCells>
  <phoneticPr fontId="1" type="noConversion"/>
  <conditionalFormatting sqref="I1:FY1">
    <cfRule type="cellIs" dxfId="11" priority="11" stopIfTrue="1" operator="greaterThan">
      <formula>5</formula>
    </cfRule>
  </conditionalFormatting>
  <conditionalFormatting sqref="E7:E19 E26:E28 E30:E32 E35:E68">
    <cfRule type="cellIs" dxfId="10" priority="12" stopIfTrue="1" operator="lessThan">
      <formula>D7</formula>
    </cfRule>
  </conditionalFormatting>
  <conditionalFormatting sqref="I5:FY5">
    <cfRule type="expression" dxfId="9" priority="13" stopIfTrue="1">
      <formula>IF($E$5&lt;2,(OR(WEEKDAY(I6)=1,WEEKDAY(I6)=7)))</formula>
    </cfRule>
  </conditionalFormatting>
  <conditionalFormatting sqref="I7:FY68">
    <cfRule type="expression" dxfId="8" priority="14" stopIfTrue="1">
      <formula>AND(I$6&gt;=$D7,I$6&lt;$D7+($E7-$D7+1)*$F7%)</formula>
    </cfRule>
    <cfRule type="expression" dxfId="7" priority="15" stopIfTrue="1">
      <formula>AND(I$6&gt;=$D7+($E7-$D7+1)*$F7%,I$6&lt;=$E7)</formula>
    </cfRule>
    <cfRule type="expression" dxfId="6" priority="16" stopIfTrue="1">
      <formula>IF($E$5&lt;2,(OR(WEEKDAY(I$6)=1,WEEKDAY(I$6)=7)))</formula>
    </cfRule>
  </conditionalFormatting>
  <conditionalFormatting sqref="I6:FY6">
    <cfRule type="expression" dxfId="5" priority="17" stopIfTrue="1">
      <formula>IF($E$5&lt;2,(OR(WEEKDAY(I6)=1,WEEKDAY(I6)=7)))</formula>
    </cfRule>
  </conditionalFormatting>
  <conditionalFormatting sqref="E20:E21">
    <cfRule type="cellIs" dxfId="4" priority="5" stopIfTrue="1" operator="lessThan">
      <formula>D20</formula>
    </cfRule>
  </conditionalFormatting>
  <conditionalFormatting sqref="E22">
    <cfRule type="cellIs" dxfId="3" priority="4" stopIfTrue="1" operator="lessThan">
      <formula>D22</formula>
    </cfRule>
  </conditionalFormatting>
  <conditionalFormatting sqref="E23:E25">
    <cfRule type="cellIs" dxfId="2" priority="3" stopIfTrue="1" operator="lessThan">
      <formula>D23</formula>
    </cfRule>
  </conditionalFormatting>
  <conditionalFormatting sqref="E29">
    <cfRule type="cellIs" dxfId="1" priority="2" stopIfTrue="1" operator="lessThan">
      <formula>D29</formula>
    </cfRule>
  </conditionalFormatting>
  <conditionalFormatting sqref="E33:E34">
    <cfRule type="cellIs" dxfId="0" priority="1" stopIfTrue="1" operator="lessThan">
      <formula>D33</formula>
    </cfRule>
  </conditionalFormatting>
  <dataValidations count="1">
    <dataValidation type="list" operator="equal" allowBlank="1" showDropDown="1" showErrorMessage="1" errorTitle="Input Error" error="Value can only be 1 for daily and 7 for weekly.  Please re-enter your value" sqref="E5 JA5 SW5 ACS5 AMO5 AWK5 BGG5 BQC5 BZY5 CJU5 CTQ5 DDM5 DNI5 DXE5 EHA5 EQW5 FAS5 FKO5 FUK5 GEG5 GOC5 GXY5 HHU5 HRQ5 IBM5 ILI5 IVE5 JFA5 JOW5 JYS5 KIO5 KSK5 LCG5 LMC5 LVY5 MFU5 MPQ5 MZM5 NJI5 NTE5 ODA5 OMW5 OWS5 PGO5 PQK5 QAG5 QKC5 QTY5 RDU5 RNQ5 RXM5 SHI5 SRE5 TBA5 TKW5 TUS5 UEO5 UOK5 UYG5 VIC5 VRY5 WBU5 WLQ5 WVM5 E65552 JA65552 SW65552 ACS65552 AMO65552 AWK65552 BGG65552 BQC65552 BZY65552 CJU65552 CTQ65552 DDM65552 DNI65552 DXE65552 EHA65552 EQW65552 FAS65552 FKO65552 FUK65552 GEG65552 GOC65552 GXY65552 HHU65552 HRQ65552 IBM65552 ILI65552 IVE65552 JFA65552 JOW65552 JYS65552 KIO65552 KSK65552 LCG65552 LMC65552 LVY65552 MFU65552 MPQ65552 MZM65552 NJI65552 NTE65552 ODA65552 OMW65552 OWS65552 PGO65552 PQK65552 QAG65552 QKC65552 QTY65552 RDU65552 RNQ65552 RXM65552 SHI65552 SRE65552 TBA65552 TKW65552 TUS65552 UEO65552 UOK65552 UYG65552 VIC65552 VRY65552 WBU65552 WLQ65552 WVM65552 E131088 JA131088 SW131088 ACS131088 AMO131088 AWK131088 BGG131088 BQC131088 BZY131088 CJU131088 CTQ131088 DDM131088 DNI131088 DXE131088 EHA131088 EQW131088 FAS131088 FKO131088 FUK131088 GEG131088 GOC131088 GXY131088 HHU131088 HRQ131088 IBM131088 ILI131088 IVE131088 JFA131088 JOW131088 JYS131088 KIO131088 KSK131088 LCG131088 LMC131088 LVY131088 MFU131088 MPQ131088 MZM131088 NJI131088 NTE131088 ODA131088 OMW131088 OWS131088 PGO131088 PQK131088 QAG131088 QKC131088 QTY131088 RDU131088 RNQ131088 RXM131088 SHI131088 SRE131088 TBA131088 TKW131088 TUS131088 UEO131088 UOK131088 UYG131088 VIC131088 VRY131088 WBU131088 WLQ131088 WVM131088 E196624 JA196624 SW196624 ACS196624 AMO196624 AWK196624 BGG196624 BQC196624 BZY196624 CJU196624 CTQ196624 DDM196624 DNI196624 DXE196624 EHA196624 EQW196624 FAS196624 FKO196624 FUK196624 GEG196624 GOC196624 GXY196624 HHU196624 HRQ196624 IBM196624 ILI196624 IVE196624 JFA196624 JOW196624 JYS196624 KIO196624 KSK196624 LCG196624 LMC196624 LVY196624 MFU196624 MPQ196624 MZM196624 NJI196624 NTE196624 ODA196624 OMW196624 OWS196624 PGO196624 PQK196624 QAG196624 QKC196624 QTY196624 RDU196624 RNQ196624 RXM196624 SHI196624 SRE196624 TBA196624 TKW196624 TUS196624 UEO196624 UOK196624 UYG196624 VIC196624 VRY196624 WBU196624 WLQ196624 WVM196624 E262160 JA262160 SW262160 ACS262160 AMO262160 AWK262160 BGG262160 BQC262160 BZY262160 CJU262160 CTQ262160 DDM262160 DNI262160 DXE262160 EHA262160 EQW262160 FAS262160 FKO262160 FUK262160 GEG262160 GOC262160 GXY262160 HHU262160 HRQ262160 IBM262160 ILI262160 IVE262160 JFA262160 JOW262160 JYS262160 KIO262160 KSK262160 LCG262160 LMC262160 LVY262160 MFU262160 MPQ262160 MZM262160 NJI262160 NTE262160 ODA262160 OMW262160 OWS262160 PGO262160 PQK262160 QAG262160 QKC262160 QTY262160 RDU262160 RNQ262160 RXM262160 SHI262160 SRE262160 TBA262160 TKW262160 TUS262160 UEO262160 UOK262160 UYG262160 VIC262160 VRY262160 WBU262160 WLQ262160 WVM262160 E327696 JA327696 SW327696 ACS327696 AMO327696 AWK327696 BGG327696 BQC327696 BZY327696 CJU327696 CTQ327696 DDM327696 DNI327696 DXE327696 EHA327696 EQW327696 FAS327696 FKO327696 FUK327696 GEG327696 GOC327696 GXY327696 HHU327696 HRQ327696 IBM327696 ILI327696 IVE327696 JFA327696 JOW327696 JYS327696 KIO327696 KSK327696 LCG327696 LMC327696 LVY327696 MFU327696 MPQ327696 MZM327696 NJI327696 NTE327696 ODA327696 OMW327696 OWS327696 PGO327696 PQK327696 QAG327696 QKC327696 QTY327696 RDU327696 RNQ327696 RXM327696 SHI327696 SRE327696 TBA327696 TKW327696 TUS327696 UEO327696 UOK327696 UYG327696 VIC327696 VRY327696 WBU327696 WLQ327696 WVM327696 E393232 JA393232 SW393232 ACS393232 AMO393232 AWK393232 BGG393232 BQC393232 BZY393232 CJU393232 CTQ393232 DDM393232 DNI393232 DXE393232 EHA393232 EQW393232 FAS393232 FKO393232 FUK393232 GEG393232 GOC393232 GXY393232 HHU393232 HRQ393232 IBM393232 ILI393232 IVE393232 JFA393232 JOW393232 JYS393232 KIO393232 KSK393232 LCG393232 LMC393232 LVY393232 MFU393232 MPQ393232 MZM393232 NJI393232 NTE393232 ODA393232 OMW393232 OWS393232 PGO393232 PQK393232 QAG393232 QKC393232 QTY393232 RDU393232 RNQ393232 RXM393232 SHI393232 SRE393232 TBA393232 TKW393232 TUS393232 UEO393232 UOK393232 UYG393232 VIC393232 VRY393232 WBU393232 WLQ393232 WVM393232 E458768 JA458768 SW458768 ACS458768 AMO458768 AWK458768 BGG458768 BQC458768 BZY458768 CJU458768 CTQ458768 DDM458768 DNI458768 DXE458768 EHA458768 EQW458768 FAS458768 FKO458768 FUK458768 GEG458768 GOC458768 GXY458768 HHU458768 HRQ458768 IBM458768 ILI458768 IVE458768 JFA458768 JOW458768 JYS458768 KIO458768 KSK458768 LCG458768 LMC458768 LVY458768 MFU458768 MPQ458768 MZM458768 NJI458768 NTE458768 ODA458768 OMW458768 OWS458768 PGO458768 PQK458768 QAG458768 QKC458768 QTY458768 RDU458768 RNQ458768 RXM458768 SHI458768 SRE458768 TBA458768 TKW458768 TUS458768 UEO458768 UOK458768 UYG458768 VIC458768 VRY458768 WBU458768 WLQ458768 WVM458768 E524304 JA524304 SW524304 ACS524304 AMO524304 AWK524304 BGG524304 BQC524304 BZY524304 CJU524304 CTQ524304 DDM524304 DNI524304 DXE524304 EHA524304 EQW524304 FAS524304 FKO524304 FUK524304 GEG524304 GOC524304 GXY524304 HHU524304 HRQ524304 IBM524304 ILI524304 IVE524304 JFA524304 JOW524304 JYS524304 KIO524304 KSK524304 LCG524304 LMC524304 LVY524304 MFU524304 MPQ524304 MZM524304 NJI524304 NTE524304 ODA524304 OMW524304 OWS524304 PGO524304 PQK524304 QAG524304 QKC524304 QTY524304 RDU524304 RNQ524304 RXM524304 SHI524304 SRE524304 TBA524304 TKW524304 TUS524304 UEO524304 UOK524304 UYG524304 VIC524304 VRY524304 WBU524304 WLQ524304 WVM524304 E589840 JA589840 SW589840 ACS589840 AMO589840 AWK589840 BGG589840 BQC589840 BZY589840 CJU589840 CTQ589840 DDM589840 DNI589840 DXE589840 EHA589840 EQW589840 FAS589840 FKO589840 FUK589840 GEG589840 GOC589840 GXY589840 HHU589840 HRQ589840 IBM589840 ILI589840 IVE589840 JFA589840 JOW589840 JYS589840 KIO589840 KSK589840 LCG589840 LMC589840 LVY589840 MFU589840 MPQ589840 MZM589840 NJI589840 NTE589840 ODA589840 OMW589840 OWS589840 PGO589840 PQK589840 QAG589840 QKC589840 QTY589840 RDU589840 RNQ589840 RXM589840 SHI589840 SRE589840 TBA589840 TKW589840 TUS589840 UEO589840 UOK589840 UYG589840 VIC589840 VRY589840 WBU589840 WLQ589840 WVM589840 E655376 JA655376 SW655376 ACS655376 AMO655376 AWK655376 BGG655376 BQC655376 BZY655376 CJU655376 CTQ655376 DDM655376 DNI655376 DXE655376 EHA655376 EQW655376 FAS655376 FKO655376 FUK655376 GEG655376 GOC655376 GXY655376 HHU655376 HRQ655376 IBM655376 ILI655376 IVE655376 JFA655376 JOW655376 JYS655376 KIO655376 KSK655376 LCG655376 LMC655376 LVY655376 MFU655376 MPQ655376 MZM655376 NJI655376 NTE655376 ODA655376 OMW655376 OWS655376 PGO655376 PQK655376 QAG655376 QKC655376 QTY655376 RDU655376 RNQ655376 RXM655376 SHI655376 SRE655376 TBA655376 TKW655376 TUS655376 UEO655376 UOK655376 UYG655376 VIC655376 VRY655376 WBU655376 WLQ655376 WVM655376 E720912 JA720912 SW720912 ACS720912 AMO720912 AWK720912 BGG720912 BQC720912 BZY720912 CJU720912 CTQ720912 DDM720912 DNI720912 DXE720912 EHA720912 EQW720912 FAS720912 FKO720912 FUK720912 GEG720912 GOC720912 GXY720912 HHU720912 HRQ720912 IBM720912 ILI720912 IVE720912 JFA720912 JOW720912 JYS720912 KIO720912 KSK720912 LCG720912 LMC720912 LVY720912 MFU720912 MPQ720912 MZM720912 NJI720912 NTE720912 ODA720912 OMW720912 OWS720912 PGO720912 PQK720912 QAG720912 QKC720912 QTY720912 RDU720912 RNQ720912 RXM720912 SHI720912 SRE720912 TBA720912 TKW720912 TUS720912 UEO720912 UOK720912 UYG720912 VIC720912 VRY720912 WBU720912 WLQ720912 WVM720912 E786448 JA786448 SW786448 ACS786448 AMO786448 AWK786448 BGG786448 BQC786448 BZY786448 CJU786448 CTQ786448 DDM786448 DNI786448 DXE786448 EHA786448 EQW786448 FAS786448 FKO786448 FUK786448 GEG786448 GOC786448 GXY786448 HHU786448 HRQ786448 IBM786448 ILI786448 IVE786448 JFA786448 JOW786448 JYS786448 KIO786448 KSK786448 LCG786448 LMC786448 LVY786448 MFU786448 MPQ786448 MZM786448 NJI786448 NTE786448 ODA786448 OMW786448 OWS786448 PGO786448 PQK786448 QAG786448 QKC786448 QTY786448 RDU786448 RNQ786448 RXM786448 SHI786448 SRE786448 TBA786448 TKW786448 TUS786448 UEO786448 UOK786448 UYG786448 VIC786448 VRY786448 WBU786448 WLQ786448 WVM786448 E851984 JA851984 SW851984 ACS851984 AMO851984 AWK851984 BGG851984 BQC851984 BZY851984 CJU851984 CTQ851984 DDM851984 DNI851984 DXE851984 EHA851984 EQW851984 FAS851984 FKO851984 FUK851984 GEG851984 GOC851984 GXY851984 HHU851984 HRQ851984 IBM851984 ILI851984 IVE851984 JFA851984 JOW851984 JYS851984 KIO851984 KSK851984 LCG851984 LMC851984 LVY851984 MFU851984 MPQ851984 MZM851984 NJI851984 NTE851984 ODA851984 OMW851984 OWS851984 PGO851984 PQK851984 QAG851984 QKC851984 QTY851984 RDU851984 RNQ851984 RXM851984 SHI851984 SRE851984 TBA851984 TKW851984 TUS851984 UEO851984 UOK851984 UYG851984 VIC851984 VRY851984 WBU851984 WLQ851984 WVM851984 E917520 JA917520 SW917520 ACS917520 AMO917520 AWK917520 BGG917520 BQC917520 BZY917520 CJU917520 CTQ917520 DDM917520 DNI917520 DXE917520 EHA917520 EQW917520 FAS917520 FKO917520 FUK917520 GEG917520 GOC917520 GXY917520 HHU917520 HRQ917520 IBM917520 ILI917520 IVE917520 JFA917520 JOW917520 JYS917520 KIO917520 KSK917520 LCG917520 LMC917520 LVY917520 MFU917520 MPQ917520 MZM917520 NJI917520 NTE917520 ODA917520 OMW917520 OWS917520 PGO917520 PQK917520 QAG917520 QKC917520 QTY917520 RDU917520 RNQ917520 RXM917520 SHI917520 SRE917520 TBA917520 TKW917520 TUS917520 UEO917520 UOK917520 UYG917520 VIC917520 VRY917520 WBU917520 WLQ917520 WVM917520 E983056 JA983056 SW983056 ACS983056 AMO983056 AWK983056 BGG983056 BQC983056 BZY983056 CJU983056 CTQ983056 DDM983056 DNI983056 DXE983056 EHA983056 EQW983056 FAS983056 FKO983056 FUK983056 GEG983056 GOC983056 GXY983056 HHU983056 HRQ983056 IBM983056 ILI983056 IVE983056 JFA983056 JOW983056 JYS983056 KIO983056 KSK983056 LCG983056 LMC983056 LVY983056 MFU983056 MPQ983056 MZM983056 NJI983056 NTE983056 ODA983056 OMW983056 OWS983056 PGO983056 PQK983056 QAG983056 QKC983056 QTY983056 RDU983056 RNQ983056 RXM983056 SHI983056 SRE983056 TBA983056 TKW983056 TUS983056 UEO983056 UOK983056 UYG983056 VIC983056 VRY983056 WBU983056 WLQ983056 WVM983056">
      <formula1>"1, 7"</formula1>
    </dataValidation>
  </dataValidations>
  <pageMargins left="0.7" right="0.7" top="0.75" bottom="0.75" header="0.3" footer="0.3"/>
  <pageSetup orientation="portrait" horizontalDpi="0" verticalDpi="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C15" sqref="C15"/>
    </sheetView>
  </sheetViews>
  <sheetFormatPr defaultColWidth="8.86328125" defaultRowHeight="13.9" x14ac:dyDescent="0.4"/>
  <cols>
    <col min="1" max="1" width="5.6640625" style="1" customWidth="1"/>
    <col min="2" max="2" width="27.46484375" style="1" customWidth="1"/>
    <col min="3" max="3" width="13" style="1" customWidth="1"/>
    <col min="4" max="4" width="15.19921875" style="1" customWidth="1"/>
    <col min="5" max="5" width="20.46484375" style="1" customWidth="1"/>
    <col min="6" max="6" width="40.33203125" style="1" customWidth="1"/>
    <col min="7" max="16384" width="8.86328125" style="1"/>
  </cols>
  <sheetData>
    <row r="1" spans="1:6" ht="14.25" thickBot="1" x14ac:dyDescent="0.45">
      <c r="A1" s="4" t="s">
        <v>44</v>
      </c>
      <c r="B1" s="4" t="s">
        <v>45</v>
      </c>
      <c r="C1" s="4" t="s">
        <v>46</v>
      </c>
      <c r="D1" s="4" t="s">
        <v>47</v>
      </c>
      <c r="E1" s="4" t="s">
        <v>48</v>
      </c>
      <c r="F1" s="4" t="s">
        <v>49</v>
      </c>
    </row>
    <row r="2" spans="1:6" ht="41.65" x14ac:dyDescent="0.4">
      <c r="A2" s="75">
        <f>ROW()-1</f>
        <v>1</v>
      </c>
      <c r="B2" s="75" t="s">
        <v>120</v>
      </c>
      <c r="C2" s="75" t="s">
        <v>121</v>
      </c>
      <c r="D2" s="75" t="s">
        <v>122</v>
      </c>
      <c r="E2" s="75" t="s">
        <v>123</v>
      </c>
      <c r="F2" s="75" t="s">
        <v>124</v>
      </c>
    </row>
    <row r="3" spans="1:6" ht="39.6" customHeight="1" x14ac:dyDescent="0.4">
      <c r="A3" s="76">
        <f>ROW()-1</f>
        <v>2</v>
      </c>
      <c r="B3" s="76" t="s">
        <v>129</v>
      </c>
      <c r="C3" s="76" t="s">
        <v>130</v>
      </c>
      <c r="D3" s="77">
        <v>42851</v>
      </c>
      <c r="E3" s="76" t="s">
        <v>131</v>
      </c>
      <c r="F3" s="76" t="s">
        <v>132</v>
      </c>
    </row>
    <row r="4" spans="1:6" ht="39.6" customHeight="1" x14ac:dyDescent="0.4">
      <c r="A4" s="76">
        <f>ROW()-1</f>
        <v>3</v>
      </c>
      <c r="B4" s="76" t="s">
        <v>139</v>
      </c>
      <c r="C4" s="76" t="s">
        <v>140</v>
      </c>
      <c r="D4" s="77" t="s">
        <v>125</v>
      </c>
      <c r="E4" s="76" t="s">
        <v>141</v>
      </c>
      <c r="F4" s="76" t="s">
        <v>142</v>
      </c>
    </row>
    <row r="5" spans="1:6" ht="39.6" customHeight="1" x14ac:dyDescent="0.4">
      <c r="A5" s="76">
        <f t="shared" ref="A5:A11" si="0">ROW()-1</f>
        <v>4</v>
      </c>
      <c r="B5" s="76" t="s">
        <v>143</v>
      </c>
      <c r="C5" s="76" t="s">
        <v>144</v>
      </c>
      <c r="D5" s="77" t="s">
        <v>127</v>
      </c>
      <c r="E5" s="76"/>
      <c r="F5" s="76" t="s">
        <v>145</v>
      </c>
    </row>
    <row r="6" spans="1:6" ht="39.6" customHeight="1" x14ac:dyDescent="0.4">
      <c r="A6" s="76">
        <f t="shared" si="0"/>
        <v>5</v>
      </c>
      <c r="B6" s="76" t="s">
        <v>146</v>
      </c>
      <c r="C6" s="76" t="s">
        <v>147</v>
      </c>
      <c r="D6" s="77" t="s">
        <v>127</v>
      </c>
      <c r="E6" s="76"/>
      <c r="F6" s="76" t="s">
        <v>148</v>
      </c>
    </row>
    <row r="7" spans="1:6" ht="39.6" customHeight="1" x14ac:dyDescent="0.4">
      <c r="A7" s="76">
        <f t="shared" si="0"/>
        <v>6</v>
      </c>
      <c r="B7" s="76" t="s">
        <v>149</v>
      </c>
      <c r="C7" s="76" t="s">
        <v>150</v>
      </c>
      <c r="D7" s="77" t="s">
        <v>127</v>
      </c>
      <c r="E7" s="76"/>
      <c r="F7" s="76" t="s">
        <v>151</v>
      </c>
    </row>
    <row r="8" spans="1:6" ht="39.6" customHeight="1" x14ac:dyDescent="0.4">
      <c r="A8" s="76">
        <f t="shared" si="0"/>
        <v>7</v>
      </c>
      <c r="B8" s="76" t="s">
        <v>152</v>
      </c>
      <c r="C8" s="76" t="s">
        <v>153</v>
      </c>
      <c r="D8" s="77" t="s">
        <v>127</v>
      </c>
      <c r="E8" s="76"/>
      <c r="F8" s="76" t="s">
        <v>151</v>
      </c>
    </row>
    <row r="9" spans="1:6" ht="39.6" customHeight="1" x14ac:dyDescent="0.4">
      <c r="A9" s="76">
        <f t="shared" si="0"/>
        <v>8</v>
      </c>
      <c r="B9" s="76" t="s">
        <v>154</v>
      </c>
      <c r="C9" s="76" t="s">
        <v>147</v>
      </c>
      <c r="D9" s="77" t="s">
        <v>128</v>
      </c>
      <c r="E9" s="76" t="s">
        <v>155</v>
      </c>
      <c r="F9" s="76"/>
    </row>
    <row r="10" spans="1:6" x14ac:dyDescent="0.4">
      <c r="A10" s="76">
        <f t="shared" si="0"/>
        <v>9</v>
      </c>
      <c r="B10" s="76" t="s">
        <v>156</v>
      </c>
      <c r="C10" s="76" t="s">
        <v>157</v>
      </c>
      <c r="D10" s="77" t="s">
        <v>128</v>
      </c>
      <c r="E10" s="76"/>
      <c r="F10" s="76" t="s">
        <v>158</v>
      </c>
    </row>
    <row r="11" spans="1:6" x14ac:dyDescent="0.4">
      <c r="A11" s="76">
        <f t="shared" si="0"/>
        <v>10</v>
      </c>
      <c r="B11" s="76" t="s">
        <v>159</v>
      </c>
      <c r="C11" s="76" t="s">
        <v>150</v>
      </c>
      <c r="D11" s="77" t="s">
        <v>126</v>
      </c>
      <c r="E11" s="76"/>
      <c r="F11" s="76" t="s">
        <v>160</v>
      </c>
    </row>
    <row r="12" spans="1:6" x14ac:dyDescent="0.4">
      <c r="A12" s="9"/>
      <c r="B12" s="9"/>
      <c r="E12" s="9"/>
    </row>
    <row r="13" spans="1:6" x14ac:dyDescent="0.4">
      <c r="A13" s="9"/>
      <c r="B13" s="9"/>
      <c r="E13" s="9"/>
    </row>
    <row r="14" spans="1:6" x14ac:dyDescent="0.4">
      <c r="A14" s="9"/>
      <c r="B14" s="9"/>
      <c r="E14" s="9"/>
    </row>
    <row r="15" spans="1:6" x14ac:dyDescent="0.4">
      <c r="A15" s="9"/>
      <c r="B15" s="9"/>
      <c r="E15" s="9"/>
    </row>
    <row r="16" spans="1:6" x14ac:dyDescent="0.4">
      <c r="A16" s="9"/>
      <c r="B16" s="9"/>
      <c r="E16" s="9"/>
    </row>
    <row r="17" spans="1:5" x14ac:dyDescent="0.4">
      <c r="A17" s="9"/>
      <c r="B17" s="9"/>
      <c r="E17" s="9"/>
    </row>
    <row r="18" spans="1:5" x14ac:dyDescent="0.4">
      <c r="A18" s="9"/>
      <c r="B18" s="9"/>
      <c r="E18" s="9"/>
    </row>
  </sheetData>
  <phoneticPr fontId="1" type="noConversion"/>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activeCell="D17" sqref="D17"/>
    </sheetView>
  </sheetViews>
  <sheetFormatPr defaultColWidth="8.86328125" defaultRowHeight="13.9" x14ac:dyDescent="0.4"/>
  <cols>
    <col min="1" max="1" width="5.6640625" style="1" customWidth="1"/>
    <col min="2" max="2" width="31.33203125" style="1" customWidth="1"/>
    <col min="3" max="3" width="27.46484375" style="1" customWidth="1"/>
    <col min="4" max="4" width="13" style="1" customWidth="1"/>
    <col min="5" max="5" width="15.19921875" style="1" customWidth="1"/>
    <col min="6" max="6" width="11" style="1" customWidth="1"/>
    <col min="7" max="16384" width="8.86328125" style="1"/>
  </cols>
  <sheetData>
    <row r="1" spans="1:6" ht="14.25" thickBot="1" x14ac:dyDescent="0.45">
      <c r="A1" s="4" t="s">
        <v>44</v>
      </c>
      <c r="B1" s="4" t="s">
        <v>50</v>
      </c>
      <c r="C1" s="4" t="s">
        <v>51</v>
      </c>
      <c r="D1" s="4" t="s">
        <v>133</v>
      </c>
      <c r="E1" s="4" t="s">
        <v>134</v>
      </c>
      <c r="F1" s="4" t="s">
        <v>52</v>
      </c>
    </row>
    <row r="2" spans="1:6" ht="55.5" x14ac:dyDescent="0.4">
      <c r="A2" s="78">
        <v>1</v>
      </c>
      <c r="B2" s="75" t="s">
        <v>135</v>
      </c>
      <c r="C2" s="75" t="s">
        <v>136</v>
      </c>
      <c r="D2" s="78"/>
      <c r="E2" s="79">
        <v>42851</v>
      </c>
      <c r="F2" s="78" t="s">
        <v>161</v>
      </c>
    </row>
    <row r="3" spans="1:6" ht="41.65" x14ac:dyDescent="0.4">
      <c r="A3" s="76">
        <v>2</v>
      </c>
      <c r="B3" s="76" t="s">
        <v>137</v>
      </c>
      <c r="C3" s="76" t="s">
        <v>138</v>
      </c>
      <c r="D3" s="76"/>
      <c r="E3" s="77">
        <v>42851</v>
      </c>
      <c r="F3" s="76" t="s">
        <v>162</v>
      </c>
    </row>
    <row r="4" spans="1:6" x14ac:dyDescent="0.4">
      <c r="A4" s="72"/>
      <c r="B4" s="72"/>
      <c r="C4" s="72"/>
      <c r="D4" s="72"/>
      <c r="E4" s="72"/>
      <c r="F4" s="72"/>
    </row>
    <row r="5" spans="1:6" x14ac:dyDescent="0.4">
      <c r="A5" s="72"/>
      <c r="B5" s="72"/>
      <c r="C5" s="72"/>
      <c r="D5" s="72"/>
      <c r="E5" s="72"/>
      <c r="F5" s="72"/>
    </row>
    <row r="6" spans="1:6" x14ac:dyDescent="0.4">
      <c r="A6" s="73"/>
      <c r="B6" s="73"/>
      <c r="C6" s="73"/>
      <c r="D6" s="72"/>
      <c r="E6" s="72"/>
      <c r="F6" s="73"/>
    </row>
    <row r="7" spans="1:6" x14ac:dyDescent="0.4">
      <c r="A7" s="73"/>
      <c r="B7" s="73"/>
      <c r="C7" s="73"/>
      <c r="D7" s="72"/>
      <c r="E7" s="72"/>
      <c r="F7" s="73"/>
    </row>
    <row r="8" spans="1:6" x14ac:dyDescent="0.4">
      <c r="A8" s="73"/>
      <c r="B8" s="73"/>
      <c r="C8" s="73"/>
      <c r="D8" s="72"/>
      <c r="E8" s="72"/>
      <c r="F8" s="73"/>
    </row>
    <row r="9" spans="1:6" x14ac:dyDescent="0.4">
      <c r="A9" s="73"/>
      <c r="B9" s="73"/>
      <c r="C9" s="73"/>
      <c r="D9" s="72"/>
      <c r="E9" s="72"/>
      <c r="F9" s="73"/>
    </row>
    <row r="10" spans="1:6" x14ac:dyDescent="0.4">
      <c r="A10" s="73"/>
      <c r="B10" s="73"/>
      <c r="C10" s="73"/>
      <c r="D10" s="72"/>
      <c r="E10" s="72"/>
      <c r="F10" s="73"/>
    </row>
    <row r="11" spans="1:6" x14ac:dyDescent="0.4">
      <c r="A11" s="73"/>
      <c r="B11" s="73"/>
      <c r="C11" s="73"/>
      <c r="D11" s="72"/>
      <c r="E11" s="72"/>
      <c r="F11" s="73"/>
    </row>
    <row r="12" spans="1:6" x14ac:dyDescent="0.4">
      <c r="A12" s="73"/>
      <c r="B12" s="73"/>
      <c r="C12" s="73"/>
      <c r="D12" s="72"/>
      <c r="E12" s="72"/>
      <c r="F12" s="73"/>
    </row>
    <row r="13" spans="1:6" x14ac:dyDescent="0.4">
      <c r="A13" s="73"/>
      <c r="B13" s="73"/>
      <c r="C13" s="73"/>
      <c r="D13" s="72"/>
      <c r="E13" s="72"/>
      <c r="F13" s="73"/>
    </row>
    <row r="14" spans="1:6" x14ac:dyDescent="0.4">
      <c r="A14" s="73"/>
      <c r="B14" s="73"/>
      <c r="C14" s="73"/>
      <c r="D14" s="72"/>
      <c r="E14" s="72"/>
      <c r="F14" s="73"/>
    </row>
    <row r="15" spans="1:6" x14ac:dyDescent="0.4">
      <c r="A15" s="73"/>
      <c r="B15" s="73"/>
      <c r="C15" s="73"/>
      <c r="D15" s="72"/>
      <c r="E15" s="72"/>
      <c r="F15" s="73"/>
    </row>
    <row r="16" spans="1:6" x14ac:dyDescent="0.4">
      <c r="A16" s="73"/>
      <c r="B16" s="73"/>
      <c r="C16" s="73"/>
      <c r="D16" s="72"/>
      <c r="E16" s="72"/>
      <c r="F16" s="73"/>
    </row>
    <row r="17" spans="1:6" x14ac:dyDescent="0.4">
      <c r="A17" s="73"/>
      <c r="B17" s="73"/>
      <c r="C17" s="73"/>
      <c r="D17" s="72"/>
      <c r="E17" s="72"/>
      <c r="F17" s="73"/>
    </row>
    <row r="18" spans="1:6" x14ac:dyDescent="0.4">
      <c r="A18" s="72"/>
      <c r="B18" s="72"/>
      <c r="C18" s="72"/>
      <c r="D18" s="72"/>
      <c r="E18" s="72"/>
      <c r="F18" s="72"/>
    </row>
    <row r="19" spans="1:6" x14ac:dyDescent="0.4">
      <c r="A19" s="72"/>
      <c r="B19" s="72"/>
      <c r="C19" s="72"/>
      <c r="D19" s="72"/>
      <c r="E19" s="72"/>
      <c r="F19" s="72"/>
    </row>
    <row r="20" spans="1:6" x14ac:dyDescent="0.4">
      <c r="A20" s="72"/>
      <c r="B20" s="72"/>
      <c r="C20" s="72"/>
      <c r="D20" s="72"/>
      <c r="E20" s="72"/>
      <c r="F20" s="72"/>
    </row>
    <row r="21" spans="1:6" x14ac:dyDescent="0.4">
      <c r="A21" s="72"/>
      <c r="B21" s="72"/>
      <c r="C21" s="72"/>
      <c r="D21" s="72"/>
      <c r="E21" s="72"/>
      <c r="F21" s="72"/>
    </row>
    <row r="22" spans="1:6" x14ac:dyDescent="0.4">
      <c r="A22" s="72"/>
      <c r="B22" s="72"/>
      <c r="C22" s="72"/>
      <c r="D22" s="72"/>
      <c r="E22" s="72"/>
      <c r="F22" s="72"/>
    </row>
    <row r="23" spans="1:6" x14ac:dyDescent="0.4">
      <c r="A23" s="72"/>
      <c r="B23" s="72"/>
      <c r="C23" s="72"/>
      <c r="D23" s="72"/>
      <c r="E23" s="72"/>
      <c r="F23" s="72"/>
    </row>
    <row r="24" spans="1:6" x14ac:dyDescent="0.4">
      <c r="A24" s="72"/>
      <c r="B24" s="72"/>
      <c r="C24" s="72"/>
      <c r="D24" s="72"/>
      <c r="E24" s="72"/>
      <c r="F24" s="72"/>
    </row>
    <row r="25" spans="1:6" x14ac:dyDescent="0.4">
      <c r="A25" s="72"/>
      <c r="B25" s="72"/>
      <c r="C25" s="72"/>
      <c r="D25" s="72"/>
      <c r="E25" s="72"/>
      <c r="F25" s="72"/>
    </row>
    <row r="26" spans="1:6" x14ac:dyDescent="0.4">
      <c r="A26" s="72"/>
      <c r="B26" s="72"/>
      <c r="C26" s="72"/>
      <c r="D26" s="72"/>
      <c r="E26" s="72"/>
      <c r="F26" s="72"/>
    </row>
    <row r="27" spans="1:6" x14ac:dyDescent="0.4">
      <c r="A27" s="72"/>
      <c r="B27" s="72"/>
      <c r="C27" s="72"/>
      <c r="D27" s="72"/>
      <c r="E27" s="72"/>
      <c r="F27" s="72"/>
    </row>
    <row r="28" spans="1:6" x14ac:dyDescent="0.4">
      <c r="A28" s="72"/>
      <c r="B28" s="72"/>
      <c r="C28" s="72"/>
      <c r="D28" s="72"/>
      <c r="E28" s="72"/>
      <c r="F28" s="72"/>
    </row>
    <row r="29" spans="1:6" x14ac:dyDescent="0.4">
      <c r="A29" s="72"/>
      <c r="B29" s="72"/>
      <c r="C29" s="72"/>
      <c r="D29" s="72"/>
      <c r="E29" s="72"/>
      <c r="F29" s="72"/>
    </row>
    <row r="30" spans="1:6" x14ac:dyDescent="0.4">
      <c r="A30" s="74"/>
      <c r="B30" s="74"/>
      <c r="C30" s="74"/>
      <c r="D30" s="74"/>
      <c r="E30" s="74"/>
      <c r="F30" s="74"/>
    </row>
  </sheetData>
  <phoneticPr fontId="1" type="noConversion"/>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P27" sqref="P27"/>
    </sheetView>
  </sheetViews>
  <sheetFormatPr defaultColWidth="8.86328125" defaultRowHeight="13.9" x14ac:dyDescent="0.4"/>
  <cols>
    <col min="1" max="16384" width="8.86328125" style="1"/>
  </cols>
  <sheetData/>
  <phoneticPr fontId="1" type="noConversion"/>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1 项目概述</vt:lpstr>
      <vt:lpstr>2 组织架构</vt:lpstr>
      <vt:lpstr>2.1 干系人</vt:lpstr>
      <vt:lpstr>2.2项目责任</vt:lpstr>
      <vt:lpstr>3 进度表</vt:lpstr>
      <vt:lpstr>4 沟通计划</vt:lpstr>
      <vt:lpstr>5 风险及问题跟踪</vt:lpstr>
      <vt:lpstr>6 集成示意图</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2018-01-11T07:00:24Z</dcterms:modified>
</cp:coreProperties>
</file>