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OneDrive\Escritorio\"/>
    </mc:Choice>
  </mc:AlternateContent>
  <bookViews>
    <workbookView minimized="1" xWindow="0" yWindow="0" windowWidth="15345" windowHeight="5025" activeTab="2"/>
  </bookViews>
  <sheets>
    <sheet name="Lista de premios" sheetId="1" r:id="rId1"/>
    <sheet name="Modelos de auto 2025" sheetId="2" r:id="rId2"/>
    <sheet name="Problema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4" i="3"/>
  <c r="D3" i="3"/>
  <c r="D2" i="3"/>
  <c r="E2" i="2"/>
  <c r="D2" i="2"/>
  <c r="C2" i="2"/>
  <c r="B2" i="2"/>
  <c r="B18" i="1"/>
  <c r="B17" i="1"/>
  <c r="B16" i="1"/>
  <c r="G3" i="1"/>
  <c r="G4" i="1"/>
  <c r="G5" i="1"/>
  <c r="G6" i="1"/>
  <c r="G7" i="1"/>
  <c r="G8" i="1"/>
  <c r="G2" i="1"/>
  <c r="F2" i="1"/>
  <c r="E2" i="1"/>
  <c r="D2" i="1"/>
  <c r="D3" i="1"/>
  <c r="E3" i="2"/>
  <c r="E4" i="2"/>
  <c r="E5" i="2"/>
  <c r="E6" i="2"/>
  <c r="E7" i="2"/>
  <c r="E8" i="2"/>
  <c r="D4" i="2"/>
  <c r="D5" i="2"/>
  <c r="D6" i="2"/>
  <c r="D7" i="2"/>
  <c r="D8" i="2"/>
  <c r="D3" i="2"/>
  <c r="C3" i="2"/>
  <c r="C4" i="2"/>
  <c r="C5" i="2"/>
  <c r="C6" i="2"/>
  <c r="C7" i="2"/>
  <c r="C8" i="2"/>
  <c r="B3" i="2"/>
  <c r="B4" i="2"/>
  <c r="B5" i="2"/>
  <c r="B6" i="2"/>
  <c r="B7" i="2"/>
  <c r="B8" i="2"/>
  <c r="G18" i="1"/>
  <c r="C18" i="1"/>
  <c r="D18" i="1"/>
  <c r="E18" i="1"/>
  <c r="F18" i="1"/>
  <c r="C17" i="1"/>
  <c r="D17" i="1"/>
  <c r="E17" i="1"/>
  <c r="F17" i="1"/>
  <c r="G17" i="1"/>
  <c r="C16" i="1"/>
  <c r="D16" i="1"/>
  <c r="E16" i="1"/>
  <c r="F16" i="1"/>
  <c r="G16" i="1"/>
  <c r="F3" i="1"/>
  <c r="F4" i="1"/>
  <c r="F5" i="1"/>
  <c r="F6" i="1"/>
  <c r="F7" i="1"/>
  <c r="F8" i="1"/>
  <c r="E3" i="1"/>
  <c r="E4" i="1"/>
  <c r="E5" i="1"/>
  <c r="E6" i="1"/>
  <c r="E7" i="1"/>
  <c r="E8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<sst xmlns="http://schemas.openxmlformats.org/spreadsheetml/2006/main" count="45" uniqueCount="32">
  <si>
    <t>NOMBRE</t>
  </si>
  <si>
    <t>CONCURSO</t>
  </si>
  <si>
    <t>PUNTOS</t>
  </si>
  <si>
    <t>DOLARES GANADOS</t>
  </si>
  <si>
    <t>AGENDA</t>
  </si>
  <si>
    <t>RELOJ</t>
  </si>
  <si>
    <t>PREMIO EXTRA</t>
  </si>
  <si>
    <t xml:space="preserve">Juan López </t>
  </si>
  <si>
    <t>Sara Garcia</t>
  </si>
  <si>
    <t>Rebecca Ferrer</t>
  </si>
  <si>
    <t>Luis Atienza</t>
  </si>
  <si>
    <t>Ramon Gutierrez</t>
  </si>
  <si>
    <t xml:space="preserve"> $ POR PUNTO</t>
  </si>
  <si>
    <t>Mas de 50</t>
  </si>
  <si>
    <t>50 o menos</t>
  </si>
  <si>
    <t>€ GANADOS</t>
  </si>
  <si>
    <t>VALOR PREMIO EXTRA</t>
  </si>
  <si>
    <t>Juan Lopez</t>
  </si>
  <si>
    <t>Sacara Garcia</t>
  </si>
  <si>
    <t>MODELO VENDIDO</t>
  </si>
  <si>
    <t>PRECIO BASE</t>
  </si>
  <si>
    <t>FORMA PAGO</t>
  </si>
  <si>
    <t>DESCUENTO</t>
  </si>
  <si>
    <t>PRECIO TOTAL</t>
  </si>
  <si>
    <t>Mercedes 321</t>
  </si>
  <si>
    <t xml:space="preserve"> Ford 202</t>
  </si>
  <si>
    <t>Peugeot 105</t>
  </si>
  <si>
    <t>Ford 202</t>
  </si>
  <si>
    <t>CANTIDAD</t>
  </si>
  <si>
    <t>PORCENTAJE</t>
  </si>
  <si>
    <t>RESPUESTA</t>
  </si>
  <si>
    <t>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</si>
</sst>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8" workbookViewId="0">
      <selection activeCell="H23" sqref="H23"/>
    </sheetView>
  </sheetViews>
  <sheetFormatPr baseColWidth="10" defaultRowHeight="15" x14ac:dyDescent="0.25"/>
  <cols>
    <col min="1" max="1" width="19.42578125" customWidth="1"/>
    <col min="6" max="6" width="11.85546875" bestFit="1" customWidth="1"/>
    <col min="7" max="7" width="16.7109375" customWidth="1"/>
  </cols>
  <sheetData>
    <row r="1" spans="1:8" ht="30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</row>
    <row r="2" spans="1:8" x14ac:dyDescent="0.25">
      <c r="A2" s="6" t="s">
        <v>7</v>
      </c>
      <c r="B2" s="6">
        <v>1</v>
      </c>
      <c r="C2" s="6">
        <v>60</v>
      </c>
      <c r="D2" s="6">
        <f t="shared" ref="D2:D8" si="0">IF(C2&gt;50, C2*4,C2*2)</f>
        <v>240</v>
      </c>
      <c r="E2" s="6" t="str">
        <f>IF(B2=1, "SI","")</f>
        <v>SI</v>
      </c>
      <c r="F2" s="6" t="str">
        <f>IF(E2="SI","NO","SI")</f>
        <v>NO</v>
      </c>
      <c r="G2" s="6" t="str">
        <f>IF(C2&gt;100, "Viaje a paris","Otra vez será")</f>
        <v>Otra vez será</v>
      </c>
    </row>
    <row r="3" spans="1:8" x14ac:dyDescent="0.25">
      <c r="A3" s="6" t="s">
        <v>8</v>
      </c>
      <c r="B3" s="6">
        <v>2</v>
      </c>
      <c r="C3" s="6">
        <v>150</v>
      </c>
      <c r="D3" s="6">
        <f t="shared" si="0"/>
        <v>600</v>
      </c>
      <c r="E3" s="6" t="str">
        <f t="shared" ref="E3:E8" si="1">IF(B3=1, "SI","")</f>
        <v/>
      </c>
      <c r="F3" s="6" t="str">
        <f t="shared" ref="F3:F8" si="2">IF(E3="SI","NO","SI")</f>
        <v>SI</v>
      </c>
      <c r="G3" s="6" t="str">
        <f t="shared" ref="G3:G8" si="3">IF(C3&gt;100, "Viaje a paris","Otra vez será")</f>
        <v>Viaje a paris</v>
      </c>
    </row>
    <row r="4" spans="1:8" x14ac:dyDescent="0.25">
      <c r="A4" s="6" t="s">
        <v>7</v>
      </c>
      <c r="B4" s="6">
        <v>2</v>
      </c>
      <c r="C4" s="6">
        <v>120</v>
      </c>
      <c r="D4" s="6">
        <f t="shared" si="0"/>
        <v>480</v>
      </c>
      <c r="E4" s="6" t="str">
        <f t="shared" si="1"/>
        <v/>
      </c>
      <c r="F4" s="6" t="str">
        <f t="shared" si="2"/>
        <v>SI</v>
      </c>
      <c r="G4" s="6" t="str">
        <f t="shared" si="3"/>
        <v>Viaje a paris</v>
      </c>
    </row>
    <row r="5" spans="1:8" x14ac:dyDescent="0.25">
      <c r="A5" s="6" t="s">
        <v>9</v>
      </c>
      <c r="B5" s="6">
        <v>3</v>
      </c>
      <c r="C5" s="6">
        <v>30</v>
      </c>
      <c r="D5" s="6">
        <f t="shared" si="0"/>
        <v>60</v>
      </c>
      <c r="E5" s="6" t="str">
        <f t="shared" si="1"/>
        <v/>
      </c>
      <c r="F5" s="6" t="str">
        <f t="shared" si="2"/>
        <v>SI</v>
      </c>
      <c r="G5" s="6" t="str">
        <f t="shared" si="3"/>
        <v>Otra vez será</v>
      </c>
    </row>
    <row r="6" spans="1:8" x14ac:dyDescent="0.25">
      <c r="A6" s="6" t="s">
        <v>10</v>
      </c>
      <c r="B6" s="6">
        <v>1</v>
      </c>
      <c r="C6" s="6">
        <v>90</v>
      </c>
      <c r="D6" s="6">
        <f t="shared" si="0"/>
        <v>360</v>
      </c>
      <c r="E6" s="6" t="str">
        <f t="shared" si="1"/>
        <v>SI</v>
      </c>
      <c r="F6" s="6" t="str">
        <f t="shared" si="2"/>
        <v>NO</v>
      </c>
      <c r="G6" s="6" t="str">
        <f t="shared" si="3"/>
        <v>Otra vez será</v>
      </c>
    </row>
    <row r="7" spans="1:8" x14ac:dyDescent="0.25">
      <c r="A7" s="6" t="s">
        <v>9</v>
      </c>
      <c r="B7" s="6">
        <v>2</v>
      </c>
      <c r="C7" s="6">
        <v>120</v>
      </c>
      <c r="D7" s="6">
        <f t="shared" si="0"/>
        <v>480</v>
      </c>
      <c r="E7" s="6" t="str">
        <f t="shared" si="1"/>
        <v/>
      </c>
      <c r="F7" s="6" t="str">
        <f t="shared" si="2"/>
        <v>SI</v>
      </c>
      <c r="G7" s="6" t="str">
        <f t="shared" si="3"/>
        <v>Viaje a paris</v>
      </c>
    </row>
    <row r="8" spans="1:8" x14ac:dyDescent="0.25">
      <c r="A8" s="6" t="s">
        <v>11</v>
      </c>
      <c r="B8" s="6">
        <v>3</v>
      </c>
      <c r="C8" s="6">
        <v>60</v>
      </c>
      <c r="D8" s="6">
        <f t="shared" si="0"/>
        <v>240</v>
      </c>
      <c r="E8" s="6" t="str">
        <f t="shared" si="1"/>
        <v/>
      </c>
      <c r="F8" s="6" t="str">
        <f t="shared" si="2"/>
        <v>SI</v>
      </c>
      <c r="G8" s="6" t="str">
        <f t="shared" si="3"/>
        <v>Otra vez será</v>
      </c>
    </row>
    <row r="9" spans="1:8" x14ac:dyDescent="0.25">
      <c r="A9" s="5" t="s">
        <v>12</v>
      </c>
      <c r="B9" s="4"/>
      <c r="C9" s="4"/>
      <c r="D9" s="4"/>
      <c r="E9" s="4"/>
      <c r="F9" s="4"/>
      <c r="G9" s="4"/>
    </row>
    <row r="10" spans="1:8" x14ac:dyDescent="0.25">
      <c r="A10" s="3" t="s">
        <v>13</v>
      </c>
      <c r="B10" s="4">
        <v>4</v>
      </c>
      <c r="C10" s="4"/>
      <c r="D10" s="4"/>
      <c r="E10" s="4"/>
      <c r="F10" s="4"/>
      <c r="G10" s="4"/>
    </row>
    <row r="11" spans="1:8" x14ac:dyDescent="0.25">
      <c r="A11" s="3" t="s">
        <v>14</v>
      </c>
      <c r="B11" s="4">
        <v>2</v>
      </c>
      <c r="C11" s="4"/>
      <c r="D11" s="4"/>
      <c r="E11" s="4"/>
      <c r="F11" s="4"/>
      <c r="G11" s="4"/>
    </row>
    <row r="13" spans="1:8" s="1" customFormat="1" ht="29.25" customHeight="1" x14ac:dyDescent="0.25">
      <c r="A13" s="2" t="s">
        <v>0</v>
      </c>
      <c r="B13" s="7" t="s">
        <v>17</v>
      </c>
      <c r="C13" s="7" t="s">
        <v>18</v>
      </c>
      <c r="D13" s="7" t="s">
        <v>17</v>
      </c>
      <c r="E13" s="7" t="s">
        <v>9</v>
      </c>
      <c r="F13" s="7" t="s">
        <v>10</v>
      </c>
      <c r="G13" s="7" t="s">
        <v>9</v>
      </c>
    </row>
    <row r="14" spans="1:8" x14ac:dyDescent="0.25">
      <c r="A14" s="2" t="s">
        <v>1</v>
      </c>
      <c r="B14" s="7">
        <v>1</v>
      </c>
      <c r="C14" s="7">
        <v>2</v>
      </c>
      <c r="D14" s="7">
        <v>2</v>
      </c>
      <c r="E14" s="7">
        <v>3</v>
      </c>
      <c r="F14" s="7">
        <v>1</v>
      </c>
      <c r="G14" s="7">
        <v>2</v>
      </c>
    </row>
    <row r="15" spans="1:8" x14ac:dyDescent="0.25">
      <c r="A15" s="2" t="s">
        <v>2</v>
      </c>
      <c r="B15" s="7">
        <v>60</v>
      </c>
      <c r="C15" s="7">
        <v>150</v>
      </c>
      <c r="D15" s="7">
        <v>120</v>
      </c>
      <c r="E15" s="7">
        <v>30</v>
      </c>
      <c r="F15" s="7">
        <v>90</v>
      </c>
      <c r="G15" s="7">
        <v>120</v>
      </c>
    </row>
    <row r="16" spans="1:8" x14ac:dyDescent="0.25">
      <c r="A16" s="8" t="s">
        <v>15</v>
      </c>
      <c r="B16" s="7" t="str">
        <f>IF(B15&lt;80, "0","1500")</f>
        <v>0</v>
      </c>
      <c r="C16" s="7" t="str">
        <f t="shared" ref="C16:G16" si="4">IF(C15&lt;80, "0","1500")</f>
        <v>1500</v>
      </c>
      <c r="D16" s="7" t="str">
        <f t="shared" si="4"/>
        <v>1500</v>
      </c>
      <c r="E16" s="7" t="str">
        <f t="shared" si="4"/>
        <v>0</v>
      </c>
      <c r="F16" s="7" t="str">
        <f t="shared" si="4"/>
        <v>1500</v>
      </c>
      <c r="G16" s="7" t="str">
        <f t="shared" si="4"/>
        <v>1500</v>
      </c>
    </row>
    <row r="17" spans="1:7" x14ac:dyDescent="0.25">
      <c r="A17" s="2" t="s">
        <v>6</v>
      </c>
      <c r="B17" s="7" t="str">
        <f>IF(B15&gt;=120,"Agenda","Reloj")</f>
        <v>Reloj</v>
      </c>
      <c r="C17" s="7" t="str">
        <f t="shared" ref="C17:G17" si="5">IF(C15&gt;=120,"Agenda","Reloj")</f>
        <v>Agenda</v>
      </c>
      <c r="D17" s="7" t="str">
        <f t="shared" si="5"/>
        <v>Agenda</v>
      </c>
      <c r="E17" s="7" t="str">
        <f t="shared" si="5"/>
        <v>Reloj</v>
      </c>
      <c r="F17" s="7" t="str">
        <f t="shared" si="5"/>
        <v>Reloj</v>
      </c>
      <c r="G17" s="7" t="str">
        <f t="shared" si="5"/>
        <v>Agenda</v>
      </c>
    </row>
    <row r="18" spans="1:7" ht="30" x14ac:dyDescent="0.25">
      <c r="A18" s="2" t="s">
        <v>16</v>
      </c>
      <c r="B18" s="7" t="str">
        <f>IF(B17="Agenda","180€","60€")</f>
        <v>60€</v>
      </c>
      <c r="C18" s="7" t="str">
        <f t="shared" ref="C18:F18" si="6">IF(C17="Agenda","180€","60€")</f>
        <v>180€</v>
      </c>
      <c r="D18" s="7" t="str">
        <f t="shared" si="6"/>
        <v>180€</v>
      </c>
      <c r="E18" s="7" t="str">
        <f t="shared" si="6"/>
        <v>60€</v>
      </c>
      <c r="F18" s="7" t="str">
        <f t="shared" si="6"/>
        <v>60€</v>
      </c>
      <c r="G18" s="7" t="str">
        <f>IF(G17="Agenda","180€","60€")</f>
        <v>180€</v>
      </c>
    </row>
    <row r="19" spans="1:7" x14ac:dyDescent="0.25">
      <c r="A19" s="7"/>
      <c r="B19" s="7"/>
      <c r="C19" s="7"/>
      <c r="D19" s="7"/>
      <c r="E19" s="7"/>
      <c r="F19" s="7"/>
      <c r="G19" s="7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G6" sqref="G6"/>
    </sheetView>
  </sheetViews>
  <sheetFormatPr baseColWidth="10" defaultRowHeight="15" x14ac:dyDescent="0.25"/>
  <cols>
    <col min="1" max="1" width="16.42578125" customWidth="1"/>
  </cols>
  <sheetData>
    <row r="1" spans="1:5" ht="31.5" customHeight="1" x14ac:dyDescent="0.2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x14ac:dyDescent="0.25">
      <c r="A2" s="7" t="s">
        <v>24</v>
      </c>
      <c r="B2" s="7">
        <f>IF(A2="Mercedes 321",15060,7230)</f>
        <v>15060</v>
      </c>
      <c r="C2" s="7" t="str">
        <f>IF(B2=15060,"Aplazado","Al Contado")</f>
        <v>Aplazado</v>
      </c>
      <c r="D2" s="7" t="str">
        <f>IF(C2="Al Contado",B2*5%,"")</f>
        <v/>
      </c>
      <c r="E2" s="7">
        <f>IF(D2=361.5,B2-361.5,B2)</f>
        <v>15060</v>
      </c>
    </row>
    <row r="3" spans="1:5" x14ac:dyDescent="0.25">
      <c r="A3" s="7" t="s">
        <v>25</v>
      </c>
      <c r="B3" s="7">
        <f t="shared" ref="B3:B8" si="0">IF(A3="Mercedes 321",15060,7230)</f>
        <v>7230</v>
      </c>
      <c r="C3" s="7" t="str">
        <f t="shared" ref="C3:C8" si="1">IF(B3=15060,"Aplazado","Al Contado")</f>
        <v>Al Contado</v>
      </c>
      <c r="D3" s="7">
        <f>IF(C3="Al Contado",B3*5%,"")</f>
        <v>361.5</v>
      </c>
      <c r="E3" s="7">
        <f t="shared" ref="E3:E8" si="2">IF(D3=361.5,B3-361.5,B3)</f>
        <v>6868.5</v>
      </c>
    </row>
    <row r="4" spans="1:5" x14ac:dyDescent="0.25">
      <c r="A4" s="7" t="s">
        <v>26</v>
      </c>
      <c r="B4" s="7">
        <f t="shared" si="0"/>
        <v>7230</v>
      </c>
      <c r="C4" s="7" t="str">
        <f t="shared" si="1"/>
        <v>Al Contado</v>
      </c>
      <c r="D4" s="7">
        <f t="shared" ref="D4:D8" si="3">IF(C4="Al Contado",B4*5%,"")</f>
        <v>361.5</v>
      </c>
      <c r="E4" s="7">
        <f t="shared" si="2"/>
        <v>6868.5</v>
      </c>
    </row>
    <row r="5" spans="1:5" x14ac:dyDescent="0.25">
      <c r="A5" s="7" t="s">
        <v>27</v>
      </c>
      <c r="B5" s="7">
        <f t="shared" si="0"/>
        <v>7230</v>
      </c>
      <c r="C5" s="7" t="str">
        <f t="shared" si="1"/>
        <v>Al Contado</v>
      </c>
      <c r="D5" s="7">
        <f t="shared" si="3"/>
        <v>361.5</v>
      </c>
      <c r="E5" s="7">
        <f t="shared" si="2"/>
        <v>6868.5</v>
      </c>
    </row>
    <row r="6" spans="1:5" x14ac:dyDescent="0.25">
      <c r="A6" s="7" t="s">
        <v>24</v>
      </c>
      <c r="B6" s="7">
        <f t="shared" si="0"/>
        <v>15060</v>
      </c>
      <c r="C6" s="7" t="str">
        <f t="shared" si="1"/>
        <v>Aplazado</v>
      </c>
      <c r="D6" s="7" t="str">
        <f t="shared" si="3"/>
        <v/>
      </c>
      <c r="E6" s="7">
        <f t="shared" si="2"/>
        <v>15060</v>
      </c>
    </row>
    <row r="7" spans="1:5" x14ac:dyDescent="0.25">
      <c r="A7" s="7" t="s">
        <v>26</v>
      </c>
      <c r="B7" s="7">
        <f t="shared" si="0"/>
        <v>7230</v>
      </c>
      <c r="C7" s="7" t="str">
        <f t="shared" si="1"/>
        <v>Al Contado</v>
      </c>
      <c r="D7" s="7">
        <f t="shared" si="3"/>
        <v>361.5</v>
      </c>
      <c r="E7" s="7">
        <f t="shared" si="2"/>
        <v>6868.5</v>
      </c>
    </row>
    <row r="8" spans="1:5" x14ac:dyDescent="0.25">
      <c r="A8" s="7" t="s">
        <v>24</v>
      </c>
      <c r="B8" s="7">
        <f t="shared" si="0"/>
        <v>15060</v>
      </c>
      <c r="C8" s="7" t="str">
        <f t="shared" si="1"/>
        <v>Aplazado</v>
      </c>
      <c r="D8" s="7" t="str">
        <f t="shared" si="3"/>
        <v/>
      </c>
      <c r="E8" s="7">
        <f t="shared" si="2"/>
        <v>15060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F13" sqref="F13"/>
    </sheetView>
  </sheetViews>
  <sheetFormatPr baseColWidth="10" defaultRowHeight="15" x14ac:dyDescent="0.25"/>
  <cols>
    <col min="1" max="1" width="12.28515625" customWidth="1"/>
    <col min="2" max="2" width="14.85546875" customWidth="1"/>
    <col min="3" max="3" width="15.85546875" customWidth="1"/>
    <col min="4" max="4" width="18.7109375" customWidth="1"/>
  </cols>
  <sheetData>
    <row r="1" spans="1:4" x14ac:dyDescent="0.25">
      <c r="A1" s="2" t="s">
        <v>28</v>
      </c>
      <c r="B1" s="2" t="s">
        <v>29</v>
      </c>
      <c r="C1" s="2" t="s">
        <v>30</v>
      </c>
      <c r="D1" s="2" t="s">
        <v>31</v>
      </c>
    </row>
    <row r="2" spans="1:4" x14ac:dyDescent="0.25">
      <c r="A2" s="7">
        <v>600000</v>
      </c>
      <c r="B2" s="9">
        <v>0.25</v>
      </c>
      <c r="C2" s="7">
        <v>150000</v>
      </c>
      <c r="D2" s="7" t="str">
        <f>IF(C2 =A2*0.25,"Muy bien","Dediquese a otra cosa")</f>
        <v>Muy bien</v>
      </c>
    </row>
    <row r="3" spans="1:4" x14ac:dyDescent="0.25">
      <c r="A3" s="7">
        <v>5600</v>
      </c>
      <c r="B3" s="9">
        <v>0.6</v>
      </c>
      <c r="C3" s="7">
        <v>3400</v>
      </c>
      <c r="D3" s="7" t="str">
        <f>IF(C3 =A3*0.6,"Muy bien","Dediquese a otra cosa")</f>
        <v>Dediquese a otra cosa</v>
      </c>
    </row>
    <row r="4" spans="1:4" x14ac:dyDescent="0.25">
      <c r="A4" s="7">
        <v>740</v>
      </c>
      <c r="B4" s="9">
        <v>0.95</v>
      </c>
      <c r="C4" s="7">
        <v>650</v>
      </c>
      <c r="D4" s="7" t="str">
        <f>IF(C4 =A4*0.95,"Muy bien","Dediquese a otra cosa")</f>
        <v>Dediquese a otra cosa</v>
      </c>
    </row>
    <row r="5" spans="1:4" x14ac:dyDescent="0.25">
      <c r="A5" s="7">
        <v>50000</v>
      </c>
      <c r="B5" s="9">
        <v>0.05</v>
      </c>
      <c r="C5" s="7">
        <v>2500</v>
      </c>
      <c r="D5" s="7" t="str">
        <f>IF(C5 =A5*5%,"Muy bien","Dediquese a otra cosa")</f>
        <v>Muy bien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de premios</vt:lpstr>
      <vt:lpstr>Modelos de auto 2025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2025-04-27T14:43:22Z</dcterms:created>
  <dcterms:modified xsi:type="dcterms:W3CDTF">2025-04-27T23:42:33Z</dcterms:modified>
</cp:coreProperties>
</file>