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E4BCA0F-AFFF-4437-88DF-1AAFC66C25AD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Ganadores y perdedores" sheetId="1" r:id="rId1"/>
    <sheet name="Modelo autos 2025" sheetId="2" r:id="rId2"/>
    <sheet name="Problema 3 %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2" i="1"/>
  <c r="D3" i="1"/>
  <c r="D4" i="1"/>
  <c r="D5" i="1"/>
  <c r="B2" i="2"/>
  <c r="C2" i="2" s="1"/>
  <c r="B6" i="2"/>
  <c r="C6" i="2" s="1"/>
  <c r="B8" i="2"/>
  <c r="C8" i="2" s="1"/>
  <c r="C7" i="2"/>
  <c r="C3" i="2"/>
  <c r="C4" i="2"/>
  <c r="C5" i="2"/>
  <c r="B3" i="2"/>
  <c r="B7" i="2"/>
  <c r="B5" i="2"/>
  <c r="B4" i="2"/>
  <c r="D5" i="3"/>
  <c r="D4" i="3"/>
  <c r="D3" i="3"/>
  <c r="D2" i="3"/>
  <c r="B18" i="1"/>
  <c r="G17" i="1"/>
  <c r="G18" i="1" s="1"/>
  <c r="F17" i="1"/>
  <c r="F18" i="1" s="1"/>
  <c r="E17" i="1"/>
  <c r="E18" i="1" s="1"/>
  <c r="D17" i="1"/>
  <c r="D18" i="1" s="1"/>
  <c r="C17" i="1"/>
  <c r="C18" i="1" s="1"/>
  <c r="B17" i="1"/>
  <c r="G16" i="1"/>
  <c r="F16" i="1"/>
  <c r="E16" i="1"/>
  <c r="D16" i="1"/>
  <c r="C16" i="1"/>
  <c r="B16" i="1"/>
  <c r="G8" i="1"/>
  <c r="E8" i="1"/>
  <c r="F8" i="1" s="1"/>
  <c r="G7" i="1"/>
  <c r="E7" i="1"/>
  <c r="F7" i="1" s="1"/>
  <c r="G6" i="1"/>
  <c r="F6" i="1"/>
  <c r="E6" i="1"/>
  <c r="G5" i="1"/>
  <c r="E5" i="1"/>
  <c r="F5" i="1" s="1"/>
  <c r="G4" i="1"/>
  <c r="F4" i="1"/>
  <c r="E4" i="1"/>
  <c r="G3" i="1"/>
  <c r="E3" i="1"/>
  <c r="F3" i="1" s="1"/>
  <c r="G2" i="1"/>
  <c r="E2" i="1"/>
  <c r="F2" i="1" s="1"/>
  <c r="D8" i="2" l="1"/>
  <c r="E8" i="2" s="1"/>
  <c r="D7" i="2"/>
  <c r="E7" i="2" s="1"/>
  <c r="D2" i="2"/>
  <c r="E2" i="2" s="1"/>
  <c r="D3" i="2"/>
  <c r="E3" i="2" s="1"/>
  <c r="D4" i="2"/>
  <c r="E4" i="2" s="1"/>
  <c r="D5" i="2"/>
  <c r="E5" i="2" s="1"/>
  <c r="D6" i="2"/>
  <c r="E6" i="2" s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<sst xmlns="http://schemas.openxmlformats.org/spreadsheetml/2006/main" count="45" uniqueCount="32">
  <si>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</si>
  <si>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</si>
  <si>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</si>
  <si>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Dólares ganados</t>
  </si>
  <si>
    <t>Agenda</t>
  </si>
  <si>
    <t>Reloj</t>
  </si>
  <si>
    <t xml:space="preserve">Premio Extra </t>
  </si>
  <si>
    <t>Juan López</t>
  </si>
  <si>
    <t xml:space="preserve">Sara García </t>
  </si>
  <si>
    <t>Rebeca Ferrer</t>
  </si>
  <si>
    <t xml:space="preserve">Luis Atienza </t>
  </si>
  <si>
    <t>Ramón Gutiérrez</t>
  </si>
  <si>
    <t>$ por punto</t>
  </si>
  <si>
    <t xml:space="preserve">Más de 50 </t>
  </si>
  <si>
    <t>50 o menos</t>
  </si>
  <si>
    <t>Sara García</t>
  </si>
  <si>
    <t>Luis Atienza</t>
  </si>
  <si>
    <t>$Ganados</t>
  </si>
  <si>
    <t>Premio Extra</t>
  </si>
  <si>
    <t>Valor premio extra</t>
  </si>
  <si>
    <t>Modelo vendido</t>
  </si>
  <si>
    <t>Precio Base</t>
  </si>
  <si>
    <t>Forma pago</t>
  </si>
  <si>
    <t>Descuento</t>
  </si>
  <si>
    <t xml:space="preserve">Precio total </t>
  </si>
  <si>
    <t>Mercedes 321</t>
  </si>
  <si>
    <t>Ford 202</t>
  </si>
  <si>
    <t>Peugeot 105</t>
  </si>
  <si>
    <t>Cantidad</t>
  </si>
  <si>
    <t>Porcentaje</t>
  </si>
  <si>
    <t>Respuesta</t>
  </si>
  <si>
    <t xml:space="preserve">Solucion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</si>
</sst>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4" x14ac:knownFonts="1">
    <font>
      <sz val="10"/>
      <color rgb="FF000000"/>
      <name val="Arial"/>
      <scheme val="minor"/>
    </font>
    <font>
      <b/>
      <sz val="10"/>
      <color theme="1"/>
      <name val="Courier New"/>
      <family val="3"/>
    </font>
    <font>
      <sz val="10"/>
      <color theme="1"/>
      <name val="Arial"/>
      <family val="2"/>
      <scheme val="minor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workbookViewId="0">
      <selection activeCell="F2" sqref="F2"/>
    </sheetView>
  </sheetViews>
  <sheetFormatPr baseColWidth="10" defaultColWidth="12.5703125" defaultRowHeight="15.75" customHeight="1" x14ac:dyDescent="0.2"/>
  <cols>
    <col min="1" max="1" width="18.5703125" customWidth="1"/>
    <col min="2" max="2" width="12.42578125" bestFit="1" customWidth="1"/>
    <col min="3" max="3" width="13.5703125" bestFit="1" customWidth="1"/>
    <col min="4" max="4" width="18.28515625" bestFit="1" customWidth="1"/>
    <col min="5" max="5" width="15.85546875" bestFit="1" customWidth="1"/>
    <col min="6" max="6" width="14.7109375" bestFit="1" customWidth="1"/>
    <col min="7" max="7" width="15.85546875" bestFit="1" customWidth="1"/>
  </cols>
  <sheetData>
    <row r="1" spans="1:7" ht="23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3.5" x14ac:dyDescent="0.25">
      <c r="A2" s="1" t="s">
        <v>7</v>
      </c>
      <c r="B2" s="2">
        <v>1</v>
      </c>
      <c r="C2" s="2">
        <v>60</v>
      </c>
      <c r="D2" s="2">
        <f>IF(C2&gt;=50,C2,"No se ha ganado")</f>
        <v>60</v>
      </c>
      <c r="E2" s="2" t="str">
        <f t="shared" ref="E2:E8" si="0">IF(B2=1,"SI"," ")</f>
        <v>SI</v>
      </c>
      <c r="F2" s="2" t="str">
        <f t="shared" ref="F2:F8" si="1">IF(E2 = "SI","No","Si")</f>
        <v>No</v>
      </c>
      <c r="G2" s="2" t="str">
        <f t="shared" ref="G2:G8" si="2">IF(C2&gt;=100, "Viaje a París","Otra vez será")</f>
        <v>Otra vez será</v>
      </c>
    </row>
    <row r="3" spans="1:7" ht="13.5" x14ac:dyDescent="0.25">
      <c r="A3" s="1" t="s">
        <v>8</v>
      </c>
      <c r="B3" s="2">
        <v>2</v>
      </c>
      <c r="C3" s="2">
        <v>150</v>
      </c>
      <c r="D3" s="2">
        <f>IF(C3&gt;=50,C3,"No se ha ganado")</f>
        <v>150</v>
      </c>
      <c r="E3" s="2" t="str">
        <f t="shared" si="0"/>
        <v xml:space="preserve"> </v>
      </c>
      <c r="F3" s="2" t="str">
        <f t="shared" si="1"/>
        <v>Si</v>
      </c>
      <c r="G3" s="2" t="str">
        <f t="shared" si="2"/>
        <v>Viaje a París</v>
      </c>
    </row>
    <row r="4" spans="1:7" ht="13.5" x14ac:dyDescent="0.25">
      <c r="A4" s="1" t="s">
        <v>7</v>
      </c>
      <c r="B4" s="2">
        <v>2</v>
      </c>
      <c r="C4" s="2">
        <v>120</v>
      </c>
      <c r="D4" s="2">
        <f>IF(C4&gt;=50,C4,"No se ha ganado")</f>
        <v>120</v>
      </c>
      <c r="E4" s="2" t="str">
        <f t="shared" si="0"/>
        <v xml:space="preserve"> </v>
      </c>
      <c r="F4" s="2" t="str">
        <f t="shared" si="1"/>
        <v>Si</v>
      </c>
      <c r="G4" s="2" t="str">
        <f t="shared" si="2"/>
        <v>Viaje a París</v>
      </c>
    </row>
    <row r="5" spans="1:7" ht="13.5" x14ac:dyDescent="0.25">
      <c r="A5" s="1" t="s">
        <v>9</v>
      </c>
      <c r="B5" s="2">
        <v>3</v>
      </c>
      <c r="C5" s="2">
        <v>30</v>
      </c>
      <c r="D5" s="2" t="str">
        <f>IF(C5&gt;=50,C5,"No se ha ganado")</f>
        <v>No se ha ganado</v>
      </c>
      <c r="E5" s="2" t="str">
        <f t="shared" si="0"/>
        <v xml:space="preserve"> </v>
      </c>
      <c r="F5" s="2" t="str">
        <f t="shared" si="1"/>
        <v>Si</v>
      </c>
      <c r="G5" s="2" t="str">
        <f t="shared" si="2"/>
        <v>Otra vez será</v>
      </c>
    </row>
    <row r="6" spans="1:7" ht="13.5" x14ac:dyDescent="0.25">
      <c r="A6" s="1" t="s">
        <v>10</v>
      </c>
      <c r="B6" s="2">
        <v>1</v>
      </c>
      <c r="C6" s="2">
        <v>90</v>
      </c>
      <c r="D6" s="2">
        <f>IF(C6&gt;=50,C6,"No se ha ganado")</f>
        <v>90</v>
      </c>
      <c r="E6" s="2" t="str">
        <f t="shared" si="0"/>
        <v>SI</v>
      </c>
      <c r="F6" s="2" t="str">
        <f t="shared" si="1"/>
        <v>No</v>
      </c>
      <c r="G6" s="2" t="str">
        <f t="shared" si="2"/>
        <v>Otra vez será</v>
      </c>
    </row>
    <row r="7" spans="1:7" ht="13.5" x14ac:dyDescent="0.25">
      <c r="A7" s="1" t="s">
        <v>9</v>
      </c>
      <c r="B7" s="2">
        <v>2</v>
      </c>
      <c r="C7" s="2">
        <v>120</v>
      </c>
      <c r="D7" s="2">
        <f>IF(C7&gt;=50,C7,"No se ha ganado")</f>
        <v>120</v>
      </c>
      <c r="E7" s="2" t="str">
        <f t="shared" si="0"/>
        <v xml:space="preserve"> </v>
      </c>
      <c r="F7" s="2" t="str">
        <f t="shared" si="1"/>
        <v>Si</v>
      </c>
      <c r="G7" s="2" t="str">
        <f t="shared" si="2"/>
        <v>Viaje a París</v>
      </c>
    </row>
    <row r="8" spans="1:7" ht="13.5" x14ac:dyDescent="0.25">
      <c r="A8" s="1" t="s">
        <v>11</v>
      </c>
      <c r="B8" s="2">
        <v>3</v>
      </c>
      <c r="C8" s="2">
        <v>60</v>
      </c>
      <c r="D8" s="2">
        <f>IF(C8&gt;=50,C8,"No se ha ganado")</f>
        <v>60</v>
      </c>
      <c r="E8" s="2" t="str">
        <f t="shared" si="0"/>
        <v xml:space="preserve"> </v>
      </c>
      <c r="F8" s="2" t="str">
        <f t="shared" si="1"/>
        <v>Si</v>
      </c>
      <c r="G8" s="2" t="str">
        <f t="shared" si="2"/>
        <v>Otra vez será</v>
      </c>
    </row>
    <row r="9" spans="1:7" ht="13.5" x14ac:dyDescent="0.25">
      <c r="A9" s="1" t="s">
        <v>12</v>
      </c>
      <c r="B9" s="2"/>
      <c r="C9" s="2"/>
      <c r="D9" s="2"/>
      <c r="E9" s="2"/>
      <c r="F9" s="2"/>
      <c r="G9" s="2"/>
    </row>
    <row r="10" spans="1:7" ht="13.5" x14ac:dyDescent="0.25">
      <c r="A10" s="1" t="s">
        <v>13</v>
      </c>
      <c r="B10" s="2">
        <v>4</v>
      </c>
      <c r="C10" s="2"/>
      <c r="D10" s="2"/>
      <c r="E10" s="2"/>
      <c r="F10" s="2"/>
      <c r="G10" s="2"/>
    </row>
    <row r="11" spans="1:7" ht="13.5" x14ac:dyDescent="0.25">
      <c r="A11" s="1" t="s">
        <v>14</v>
      </c>
      <c r="B11" s="2">
        <v>2</v>
      </c>
      <c r="C11" s="2"/>
      <c r="D11" s="2"/>
      <c r="E11" s="2"/>
      <c r="F11" s="2"/>
      <c r="G11" s="2"/>
    </row>
    <row r="13" spans="1:7" ht="21" customHeight="1" x14ac:dyDescent="0.25">
      <c r="A13" s="5" t="s">
        <v>0</v>
      </c>
      <c r="B13" s="3" t="s">
        <v>7</v>
      </c>
      <c r="C13" s="3" t="s">
        <v>15</v>
      </c>
      <c r="D13" s="3" t="s">
        <v>7</v>
      </c>
      <c r="E13" s="3" t="s">
        <v>9</v>
      </c>
      <c r="F13" s="3" t="s">
        <v>16</v>
      </c>
      <c r="G13" s="3" t="s">
        <v>9</v>
      </c>
    </row>
    <row r="14" spans="1:7" ht="21.75" customHeight="1" x14ac:dyDescent="0.25">
      <c r="A14" s="5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ht="21" customHeight="1" x14ac:dyDescent="0.25">
      <c r="A15" s="5" t="s">
        <v>2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ht="20.25" customHeight="1" x14ac:dyDescent="0.25">
      <c r="A16" s="5" t="s">
        <v>17</v>
      </c>
      <c r="B16" s="3" t="str">
        <f t="shared" ref="B16:G16" si="3">IF(B15&gt;=80, "1500","0")</f>
        <v>0</v>
      </c>
      <c r="C16" s="3" t="str">
        <f t="shared" si="3"/>
        <v>1500</v>
      </c>
      <c r="D16" s="3" t="str">
        <f t="shared" si="3"/>
        <v>1500</v>
      </c>
      <c r="E16" s="3" t="str">
        <f t="shared" si="3"/>
        <v>0</v>
      </c>
      <c r="F16" s="3" t="str">
        <f t="shared" si="3"/>
        <v>1500</v>
      </c>
      <c r="G16" s="3" t="str">
        <f t="shared" si="3"/>
        <v>1500</v>
      </c>
    </row>
    <row r="17" spans="1:7" ht="18.75" customHeight="1" x14ac:dyDescent="0.25">
      <c r="A17" s="5" t="s">
        <v>18</v>
      </c>
      <c r="B17" s="3" t="str">
        <f t="shared" ref="B17:G17" si="4">IF(B15&gt;=120, "agenda","reloj")</f>
        <v>reloj</v>
      </c>
      <c r="C17" s="3" t="str">
        <f t="shared" si="4"/>
        <v>agenda</v>
      </c>
      <c r="D17" s="3" t="str">
        <f t="shared" si="4"/>
        <v>agenda</v>
      </c>
      <c r="E17" s="3" t="str">
        <f t="shared" si="4"/>
        <v>reloj</v>
      </c>
      <c r="F17" s="3" t="str">
        <f t="shared" si="4"/>
        <v>reloj</v>
      </c>
      <c r="G17" s="3" t="str">
        <f t="shared" si="4"/>
        <v>agenda</v>
      </c>
    </row>
    <row r="18" spans="1:7" ht="21" customHeight="1" x14ac:dyDescent="0.25">
      <c r="A18" s="5" t="s">
        <v>19</v>
      </c>
      <c r="B18" s="3" t="str">
        <f t="shared" ref="B18:G18" si="5">IF(B17="reloj","$60","180$")</f>
        <v>$60</v>
      </c>
      <c r="C18" s="3" t="str">
        <f t="shared" si="5"/>
        <v>180$</v>
      </c>
      <c r="D18" s="3" t="str">
        <f t="shared" si="5"/>
        <v>180$</v>
      </c>
      <c r="E18" s="3" t="str">
        <f t="shared" si="5"/>
        <v>$60</v>
      </c>
      <c r="F18" s="3" t="str">
        <f t="shared" si="5"/>
        <v>$60</v>
      </c>
      <c r="G18" s="3" t="str">
        <f t="shared" si="5"/>
        <v>180$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>
      <selection activeCell="C6" sqref="C6"/>
    </sheetView>
  </sheetViews>
  <sheetFormatPr baseColWidth="10" defaultColWidth="12.5703125" defaultRowHeight="15.75" customHeight="1" x14ac:dyDescent="0.2"/>
  <cols>
    <col min="1" max="1" width="20.7109375" customWidth="1"/>
    <col min="2" max="2" width="14" customWidth="1"/>
    <col min="3" max="3" width="14.5703125" customWidth="1"/>
    <col min="4" max="4" width="16.85546875" customWidth="1"/>
    <col min="5" max="5" width="15.5703125" customWidth="1"/>
  </cols>
  <sheetData>
    <row r="1" spans="1:5" ht="21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spans="1:5" ht="21" customHeight="1" x14ac:dyDescent="0.2">
      <c r="A2" s="4" t="s">
        <v>25</v>
      </c>
      <c r="B2" s="9" t="str">
        <f t="shared" ref="B2:B8" si="0">IF(A2="Mercedes 321","15060","7230")</f>
        <v>15060</v>
      </c>
      <c r="C2" s="4" t="str">
        <f t="shared" ref="C2:C8" si="1">IF(B2="15060","Aplazado","Al contado")</f>
        <v>Aplazado</v>
      </c>
      <c r="D2" s="4" t="str">
        <f t="shared" ref="D2:D8" si="2">IF(C2="Al contado",B2*0.05," ")</f>
        <v xml:space="preserve"> </v>
      </c>
      <c r="E2" s="4" t="str">
        <f t="shared" ref="E2:E8" si="3">IF(D2=361.5,B2-D2,B2)</f>
        <v>15060</v>
      </c>
    </row>
    <row r="3" spans="1:5" ht="21" customHeight="1" x14ac:dyDescent="0.2">
      <c r="A3" s="4" t="s">
        <v>26</v>
      </c>
      <c r="B3" s="9" t="str">
        <f t="shared" si="0"/>
        <v>7230</v>
      </c>
      <c r="C3" s="4" t="str">
        <f t="shared" si="1"/>
        <v>Al contado</v>
      </c>
      <c r="D3" s="4">
        <f>IF(C3="Al contado",B3*0.05,B3)</f>
        <v>361.5</v>
      </c>
      <c r="E3" s="4">
        <f t="shared" si="3"/>
        <v>6868.5</v>
      </c>
    </row>
    <row r="4" spans="1:5" ht="21" customHeight="1" x14ac:dyDescent="0.2">
      <c r="A4" s="4" t="s">
        <v>27</v>
      </c>
      <c r="B4" s="9" t="str">
        <f t="shared" si="0"/>
        <v>7230</v>
      </c>
      <c r="C4" s="4" t="str">
        <f t="shared" si="1"/>
        <v>Al contado</v>
      </c>
      <c r="D4" s="4">
        <f t="shared" si="2"/>
        <v>361.5</v>
      </c>
      <c r="E4" s="4">
        <f t="shared" si="3"/>
        <v>6868.5</v>
      </c>
    </row>
    <row r="5" spans="1:5" ht="22.5" customHeight="1" x14ac:dyDescent="0.2">
      <c r="A5" s="4" t="s">
        <v>26</v>
      </c>
      <c r="B5" s="9" t="str">
        <f t="shared" si="0"/>
        <v>7230</v>
      </c>
      <c r="C5" s="4" t="str">
        <f t="shared" si="1"/>
        <v>Al contado</v>
      </c>
      <c r="D5" s="4">
        <f t="shared" si="2"/>
        <v>361.5</v>
      </c>
      <c r="E5" s="4">
        <f t="shared" si="3"/>
        <v>6868.5</v>
      </c>
    </row>
    <row r="6" spans="1:5" ht="21.75" customHeight="1" x14ac:dyDescent="0.2">
      <c r="A6" s="4" t="s">
        <v>25</v>
      </c>
      <c r="B6" s="9" t="str">
        <f t="shared" si="0"/>
        <v>15060</v>
      </c>
      <c r="C6" s="4" t="str">
        <f t="shared" si="1"/>
        <v>Aplazado</v>
      </c>
      <c r="D6" s="4" t="str">
        <f t="shared" si="2"/>
        <v xml:space="preserve"> </v>
      </c>
      <c r="E6" s="4" t="str">
        <f t="shared" si="3"/>
        <v>15060</v>
      </c>
    </row>
    <row r="7" spans="1:5" ht="21.75" customHeight="1" x14ac:dyDescent="0.2">
      <c r="A7" s="4" t="s">
        <v>27</v>
      </c>
      <c r="B7" s="9" t="str">
        <f t="shared" si="0"/>
        <v>7230</v>
      </c>
      <c r="C7" s="4" t="str">
        <f t="shared" si="1"/>
        <v>Al contado</v>
      </c>
      <c r="D7" s="4">
        <f t="shared" si="2"/>
        <v>361.5</v>
      </c>
      <c r="E7" s="4">
        <f t="shared" si="3"/>
        <v>6868.5</v>
      </c>
    </row>
    <row r="8" spans="1:5" ht="22.5" customHeight="1" x14ac:dyDescent="0.2">
      <c r="A8" s="4" t="s">
        <v>25</v>
      </c>
      <c r="B8" s="9" t="str">
        <f t="shared" si="0"/>
        <v>15060</v>
      </c>
      <c r="C8" s="4" t="str">
        <f t="shared" si="1"/>
        <v>Aplazado</v>
      </c>
      <c r="D8" s="4" t="str">
        <f t="shared" si="2"/>
        <v xml:space="preserve"> </v>
      </c>
      <c r="E8" s="4" t="str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tabSelected="1" workbookViewId="0">
      <selection activeCell="D4" sqref="D4"/>
    </sheetView>
  </sheetViews>
  <sheetFormatPr baseColWidth="10" defaultColWidth="12.5703125" defaultRowHeight="15.75" customHeight="1" x14ac:dyDescent="0.2"/>
  <cols>
    <col min="1" max="1" width="15.140625" customWidth="1"/>
    <col min="2" max="2" width="14.42578125" customWidth="1"/>
    <col min="3" max="3" width="14.28515625" customWidth="1"/>
    <col min="4" max="4" width="22.5703125" customWidth="1"/>
  </cols>
  <sheetData>
    <row r="1" spans="1:4" ht="19.5" customHeight="1" x14ac:dyDescent="0.2">
      <c r="A1" s="7" t="s">
        <v>28</v>
      </c>
      <c r="B1" s="7" t="s">
        <v>29</v>
      </c>
      <c r="C1" s="7" t="s">
        <v>30</v>
      </c>
      <c r="D1" s="7" t="s">
        <v>31</v>
      </c>
    </row>
    <row r="2" spans="1:4" ht="20.25" customHeight="1" x14ac:dyDescent="0.2">
      <c r="A2" s="4">
        <v>600000</v>
      </c>
      <c r="B2" s="8">
        <v>0.25</v>
      </c>
      <c r="C2" s="4">
        <v>150000</v>
      </c>
      <c r="D2" s="4" t="str">
        <f t="shared" ref="D2:D5" si="0">IF(C2 = A2*B2,"Muy bien","Dediquece a otra cosa")</f>
        <v>Muy bien</v>
      </c>
    </row>
    <row r="3" spans="1:4" ht="19.5" customHeight="1" x14ac:dyDescent="0.2">
      <c r="A3" s="4">
        <v>5600</v>
      </c>
      <c r="B3" s="8">
        <v>0.6</v>
      </c>
      <c r="C3" s="4">
        <v>3400</v>
      </c>
      <c r="D3" s="4" t="str">
        <f t="shared" si="0"/>
        <v>Dediquece a otra cosa</v>
      </c>
    </row>
    <row r="4" spans="1:4" ht="18.75" customHeight="1" x14ac:dyDescent="0.2">
      <c r="A4" s="4">
        <v>740</v>
      </c>
      <c r="B4" s="8">
        <v>0.95</v>
      </c>
      <c r="C4" s="4">
        <v>650</v>
      </c>
      <c r="D4" s="4" t="str">
        <f t="shared" si="0"/>
        <v>Dediquece a otra cosa</v>
      </c>
    </row>
    <row r="5" spans="1:4" ht="19.5" customHeight="1" x14ac:dyDescent="0.2">
      <c r="A5" s="4">
        <v>50000</v>
      </c>
      <c r="B5" s="8">
        <v>0.05</v>
      </c>
      <c r="C5" s="4">
        <v>2500</v>
      </c>
      <c r="D5" s="4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Ganadores y perdedores</vt:lpstr>
      <vt:lpstr>Modelo autos 2025</vt:lpstr>
      <vt:lpstr>Problema 3 %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Mardoqueo López López</cp:lastModifiedBy>
  <dcterms:created xsi:type="dcterms:W3CDTF">2025-04-29T02:16:49Z</dcterms:created>
  <dcterms:modified xsi:type="dcterms:W3CDTF">2025-04-29T05:35:34Z</dcterms:modified>
</cp:coreProperties>
</file>