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angwencang/Desktop/"/>
    </mc:Choice>
  </mc:AlternateContent>
  <xr:revisionPtr revIDLastSave="0" documentId="13_ncr:1_{11C55841-D116-084C-B73E-37E444371D67}" xr6:coauthVersionLast="34" xr6:coauthVersionMax="34" xr10:uidLastSave="{00000000-0000-0000-0000-000000000000}"/>
  <bookViews>
    <workbookView xWindow="0" yWindow="460" windowWidth="28800" windowHeight="16180" tabRatio="895" xr2:uid="{00000000-000D-0000-FFFF-FFFF00000000}"/>
  </bookViews>
  <sheets>
    <sheet name="小学" sheetId="3" r:id="rId1"/>
    <sheet name="1-不存章节-UID关联关系lid_aid" sheetId="5" r:id="rId2"/>
    <sheet name="2-取班主任私人UID的表中不存在的业务UID" sheetId="6" r:id="rId3"/>
    <sheet name="3-无问题数据" sheetId="7" r:id="rId4"/>
    <sheet name="4-数据无误已更新的" sheetId="8" r:id="rId5"/>
    <sheet name="5-时间不一致的" sheetId="9" r:id="rId6"/>
    <sheet name="6" sheetId="10" r:id="rId7"/>
  </sheets>
  <definedNames>
    <definedName name="_xlnm._FilterDatabase" localSheetId="0" hidden="1">小学!$A$1:$J$186</definedName>
  </definedNames>
  <calcPr calcId="179017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2" i="3"/>
</calcChain>
</file>

<file path=xl/sharedStrings.xml><?xml version="1.0" encoding="utf-8"?>
<sst xmlns="http://schemas.openxmlformats.org/spreadsheetml/2006/main" count="1277" uniqueCount="897">
  <si>
    <t>序列</t>
  </si>
  <si>
    <t>班主任真实姓名</t>
  </si>
  <si>
    <t>班主任私人UID</t>
  </si>
  <si>
    <t>班主任昵称</t>
  </si>
  <si>
    <t>班主任业务UID</t>
  </si>
  <si>
    <t>受影响章节ID</t>
  </si>
  <si>
    <t>1</t>
  </si>
  <si>
    <t>李海霞</t>
    <phoneticPr fontId="1" type="noConversion"/>
  </si>
  <si>
    <t>2237820028</t>
    <phoneticPr fontId="1" type="noConversion"/>
  </si>
  <si>
    <t>依依</t>
    <phoneticPr fontId="1" type="noConversion"/>
  </si>
  <si>
    <t>2268571382</t>
    <phoneticPr fontId="1" type="noConversion"/>
  </si>
  <si>
    <t>2</t>
  </si>
  <si>
    <t>3</t>
  </si>
  <si>
    <t>4</t>
  </si>
  <si>
    <t>龚迪</t>
    <phoneticPr fontId="1" type="noConversion"/>
  </si>
  <si>
    <t>王昊</t>
    <phoneticPr fontId="1" type="noConversion"/>
  </si>
  <si>
    <t>郝丽贤</t>
    <phoneticPr fontId="1" type="noConversion"/>
  </si>
  <si>
    <t>苗苗</t>
    <phoneticPr fontId="1" type="noConversion"/>
  </si>
  <si>
    <t>87211</t>
    <phoneticPr fontId="1" type="noConversion"/>
  </si>
  <si>
    <t>73134，72991</t>
    <phoneticPr fontId="1" type="noConversion"/>
  </si>
  <si>
    <t>2237278583</t>
  </si>
  <si>
    <t>2272468281</t>
  </si>
  <si>
    <t>晨晨</t>
    <phoneticPr fontId="1" type="noConversion"/>
  </si>
  <si>
    <t>玉兰</t>
    <phoneticPr fontId="1" type="noConversion"/>
  </si>
  <si>
    <t>72831、72839、72813</t>
  </si>
  <si>
    <t>5</t>
  </si>
  <si>
    <t>王士杰</t>
    <phoneticPr fontId="1" type="noConversion"/>
  </si>
  <si>
    <t xml:space="preserve"> 84430， 82350，82342</t>
    <phoneticPr fontId="1" type="noConversion"/>
  </si>
  <si>
    <t>凌云</t>
    <phoneticPr fontId="1" type="noConversion"/>
  </si>
  <si>
    <t>2261881494</t>
    <phoneticPr fontId="1" type="noConversion"/>
  </si>
  <si>
    <t>孔令辉</t>
    <phoneticPr fontId="1" type="noConversion"/>
  </si>
  <si>
    <t>2263151056</t>
    <phoneticPr fontId="1" type="noConversion"/>
  </si>
  <si>
    <t>秋桐</t>
    <phoneticPr fontId="1" type="noConversion"/>
  </si>
  <si>
    <t>2216740924</t>
    <phoneticPr fontId="1" type="noConversion"/>
  </si>
  <si>
    <t>72991</t>
    <phoneticPr fontId="1" type="noConversion"/>
  </si>
  <si>
    <t>王志亮</t>
    <phoneticPr fontId="1" type="noConversion"/>
  </si>
  <si>
    <t>榛子</t>
    <phoneticPr fontId="1" type="noConversion"/>
  </si>
  <si>
    <t>72839</t>
  </si>
  <si>
    <t>张桂钰</t>
    <phoneticPr fontId="1" type="noConversion"/>
  </si>
  <si>
    <t>丸子</t>
    <phoneticPr fontId="1" type="noConversion"/>
  </si>
  <si>
    <t>72839</t>
    <phoneticPr fontId="1" type="noConversion"/>
  </si>
  <si>
    <t>贾红伟</t>
  </si>
  <si>
    <t>2219631020</t>
  </si>
  <si>
    <t>言曦</t>
  </si>
  <si>
    <t>2261489831</t>
  </si>
  <si>
    <t>82350，82342，82318</t>
  </si>
  <si>
    <t>杨利红</t>
  </si>
  <si>
    <t>魔方</t>
  </si>
  <si>
    <t>宋博文</t>
  </si>
  <si>
    <t>梓源</t>
  </si>
  <si>
    <t>2263095281</t>
  </si>
  <si>
    <t>82342</t>
  </si>
  <si>
    <t>马金花</t>
  </si>
  <si>
    <t>2253326507</t>
  </si>
  <si>
    <t>乐乐</t>
  </si>
  <si>
    <t>2237567241</t>
  </si>
  <si>
    <t>73047,73031</t>
  </si>
  <si>
    <t>薛亦飞</t>
  </si>
  <si>
    <t>2264156517</t>
  </si>
  <si>
    <t>清烟</t>
  </si>
  <si>
    <t>2272067247</t>
  </si>
  <si>
    <t>82350，73047</t>
  </si>
  <si>
    <t>柴卫兴</t>
  </si>
  <si>
    <t>2291768500</t>
  </si>
  <si>
    <t>云霞</t>
  </si>
  <si>
    <t>2261734965</t>
  </si>
  <si>
    <t>85790、82318</t>
  </si>
  <si>
    <t>李嘉薪</t>
  </si>
  <si>
    <t>湘云</t>
  </si>
  <si>
    <t>王朝阳</t>
  </si>
  <si>
    <t>慧慧</t>
  </si>
  <si>
    <t>2237621493</t>
  </si>
  <si>
    <t>84077、82350、82318</t>
  </si>
  <si>
    <t>彭雪娇</t>
  </si>
  <si>
    <t>2290863129</t>
  </si>
  <si>
    <t>子瞻</t>
  </si>
  <si>
    <t>2216802622</t>
  </si>
  <si>
    <t>73134，73007</t>
  </si>
  <si>
    <t>冯兴林</t>
  </si>
  <si>
    <t>2291514793</t>
  </si>
  <si>
    <t>晶晶</t>
  </si>
  <si>
    <t>2216853604</t>
  </si>
  <si>
    <t>84077、85790</t>
  </si>
  <si>
    <t>张洛阳</t>
  </si>
  <si>
    <t>2272169906</t>
  </si>
  <si>
    <t>星云</t>
  </si>
  <si>
    <t>46644，41623</t>
  </si>
  <si>
    <t>李晓佳</t>
  </si>
  <si>
    <t>2138928726</t>
  </si>
  <si>
    <t>子晴</t>
  </si>
  <si>
    <t>2216626029</t>
  </si>
  <si>
    <t xml:space="preserve"> 73150 </t>
  </si>
  <si>
    <t>戴义棉</t>
  </si>
  <si>
    <t>2238069015</t>
  </si>
  <si>
    <t>欣然</t>
  </si>
  <si>
    <t>2226160222</t>
  </si>
  <si>
    <t>73261</t>
  </si>
  <si>
    <t>曹朋莎</t>
  </si>
  <si>
    <t>2216660440</t>
  </si>
  <si>
    <t>莎莎</t>
  </si>
  <si>
    <t>2237631072</t>
  </si>
  <si>
    <t>72991</t>
  </si>
  <si>
    <t>张乾宇</t>
  </si>
  <si>
    <t>清欢</t>
  </si>
  <si>
    <t>87211.82350.82318</t>
  </si>
  <si>
    <t>慕德妤</t>
  </si>
  <si>
    <t>2291738835</t>
  </si>
  <si>
    <t>茗烟</t>
  </si>
  <si>
    <t>2216732687</t>
  </si>
  <si>
    <t xml:space="preserve"> 72831、 72967、</t>
  </si>
  <si>
    <t>朱世奇</t>
  </si>
  <si>
    <t>2291033049</t>
  </si>
  <si>
    <t>佳莹</t>
  </si>
  <si>
    <t>2271101947</t>
  </si>
  <si>
    <t>87211，84077</t>
  </si>
  <si>
    <t>崔丽娟和孙文珊的课程四个班的第一二章节都没有到课绩效</t>
  </si>
  <si>
    <t>李锦华</t>
  </si>
  <si>
    <t>2238071058</t>
  </si>
  <si>
    <t>雨婷</t>
  </si>
  <si>
    <t>2217476937</t>
  </si>
  <si>
    <t>73031</t>
  </si>
  <si>
    <t>王亚南</t>
  </si>
  <si>
    <t>2267343125</t>
  </si>
  <si>
    <t>青青</t>
  </si>
  <si>
    <t>2272457905</t>
  </si>
  <si>
    <t>84077，87211，85790</t>
  </si>
  <si>
    <t>刘莉</t>
  </si>
  <si>
    <t>凡凡</t>
  </si>
  <si>
    <t>冯月</t>
  </si>
  <si>
    <t>2238022322</t>
  </si>
  <si>
    <t>墨雨</t>
  </si>
  <si>
    <t>2216693749</t>
  </si>
  <si>
    <t>73031、73047</t>
  </si>
  <si>
    <t>严珠希</t>
  </si>
  <si>
    <t>2237060014</t>
  </si>
  <si>
    <t>暖暖</t>
  </si>
  <si>
    <t>2176317029</t>
  </si>
  <si>
    <t>73134，73261，</t>
  </si>
  <si>
    <t>张晓静</t>
  </si>
  <si>
    <t>2269479278</t>
  </si>
  <si>
    <t>亭亭</t>
  </si>
  <si>
    <t>2261020543</t>
  </si>
  <si>
    <t>84077，87211</t>
  </si>
  <si>
    <t>江晓伟</t>
  </si>
  <si>
    <t>2142477840</t>
  </si>
  <si>
    <t>琉璃</t>
  </si>
  <si>
    <t>2216721529</t>
  </si>
  <si>
    <t>73261</t>
    <phoneticPr fontId="8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</si>
  <si>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</si>
  <si>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</si>
  <si>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</si>
  <si>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</si>
  <si>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</si>
  <si>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</si>
  <si>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</si>
  <si>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</si>
  <si>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</si>
  <si>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</si>
  <si>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</si>
  <si>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</si>
  <si>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</si>
  <si>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</si>
  <si>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</si>
  <si>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</si>
  <si>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</si>
  <si>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</si>
  <si>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</si>
  <si>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</si>
  <si>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</si>
  <si>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</si>
  <si>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</si>
  <si>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</si>
  <si>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</si>
  <si>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</si>
  <si>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</si>
  <si>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到课率为0</t>
  </si>
  <si>
    <t>72783</t>
  </si>
  <si>
    <t>2153558656</t>
  </si>
  <si>
    <t>萌萌</t>
  </si>
  <si>
    <t>2215005466</t>
  </si>
  <si>
    <t>李雪娇</t>
  </si>
  <si>
    <t>62</t>
  </si>
  <si>
    <t xml:space="preserve"> 85710</t>
  </si>
  <si>
    <t>2261262396</t>
  </si>
  <si>
    <t>贺贺</t>
  </si>
  <si>
    <t>姚红义</t>
  </si>
  <si>
    <t>61</t>
  </si>
  <si>
    <t>没有显示到课率</t>
  </si>
  <si>
    <t>80405，85710</t>
  </si>
  <si>
    <t>2270404086</t>
  </si>
  <si>
    <t>南枫</t>
  </si>
  <si>
    <t>2256121114</t>
  </si>
  <si>
    <t>王浩博</t>
  </si>
  <si>
    <t>60</t>
  </si>
  <si>
    <t>作业绩效计算方式不对，人数乘绩效后不对应</t>
  </si>
  <si>
    <t>46561， 85708</t>
  </si>
  <si>
    <t>2262299336</t>
  </si>
  <si>
    <t>鹏达</t>
  </si>
  <si>
    <t>2257593573</t>
  </si>
  <si>
    <t>秦煜博</t>
  </si>
  <si>
    <t>59</t>
  </si>
  <si>
    <t xml:space="preserve">46561， 85707 </t>
  </si>
  <si>
    <t>2262299335</t>
  </si>
  <si>
    <t>2257593572</t>
  </si>
  <si>
    <t>58</t>
  </si>
  <si>
    <t>没有到课数据</t>
  </si>
  <si>
    <t>36654， 73078</t>
  </si>
  <si>
    <t>2262299334</t>
  </si>
  <si>
    <t>2257593571</t>
  </si>
  <si>
    <t>57</t>
  </si>
  <si>
    <t>46561，85710</t>
  </si>
  <si>
    <t>2262299333</t>
  </si>
  <si>
    <t>2257593570</t>
  </si>
  <si>
    <t>56</t>
  </si>
  <si>
    <t>82326，82286</t>
  </si>
  <si>
    <t>2237790270</t>
  </si>
  <si>
    <t>肖恩</t>
  </si>
  <si>
    <t>2252050224</t>
  </si>
  <si>
    <t>许文涛</t>
  </si>
  <si>
    <t>55</t>
  </si>
  <si>
    <t>73411</t>
  </si>
  <si>
    <t>2185889527</t>
  </si>
  <si>
    <t>海月</t>
  </si>
  <si>
    <t>2237102992</t>
  </si>
  <si>
    <t>刘铭</t>
  </si>
  <si>
    <t>54</t>
  </si>
  <si>
    <t>86319</t>
  </si>
  <si>
    <t>2261936938</t>
  </si>
  <si>
    <t>艺铭</t>
  </si>
  <si>
    <t>2295832072</t>
  </si>
  <si>
    <t>王晓玮</t>
  </si>
  <si>
    <t>53</t>
  </si>
  <si>
    <t>显示到课率为0</t>
  </si>
  <si>
    <t>36671</t>
  </si>
  <si>
    <t>2262243178</t>
  </si>
  <si>
    <t>瑞丽</t>
  </si>
  <si>
    <t>2257028313</t>
  </si>
  <si>
    <t>李继艳</t>
  </si>
  <si>
    <t>52</t>
  </si>
  <si>
    <t>72863</t>
  </si>
  <si>
    <t>2180834023</t>
  </si>
  <si>
    <t>一刻</t>
  </si>
  <si>
    <t>2237390778</t>
  </si>
  <si>
    <t>刘妍妍</t>
  </si>
  <si>
    <t>51</t>
  </si>
  <si>
    <t>41611</t>
  </si>
  <si>
    <t>2238226174</t>
  </si>
  <si>
    <t>多多</t>
  </si>
  <si>
    <t>2254994942</t>
  </si>
  <si>
    <t>杨晓会</t>
  </si>
  <si>
    <t>50</t>
  </si>
  <si>
    <t>贝尔</t>
  </si>
  <si>
    <t>沙敏玲</t>
  </si>
  <si>
    <t>49</t>
  </si>
  <si>
    <t>82564</t>
  </si>
  <si>
    <t>2216237935</t>
  </si>
  <si>
    <t>尔雅</t>
  </si>
  <si>
    <t>2254701682</t>
  </si>
  <si>
    <t>朱熹群</t>
  </si>
  <si>
    <t>48</t>
  </si>
  <si>
    <t>72927 ，72895</t>
  </si>
  <si>
    <t>2237463286</t>
  </si>
  <si>
    <t>子凡</t>
  </si>
  <si>
    <t>2222947376</t>
  </si>
  <si>
    <t>郝艳燕</t>
  </si>
  <si>
    <t>47</t>
  </si>
  <si>
    <t>欧阳</t>
  </si>
  <si>
    <t>韩敏</t>
  </si>
  <si>
    <t>46</t>
  </si>
  <si>
    <t>账号为机器账号，没有私人UID。如需确认请与班主任联系。</t>
  </si>
  <si>
    <t>沐风</t>
  </si>
  <si>
    <t>单文强</t>
  </si>
  <si>
    <t>45</t>
  </si>
  <si>
    <t>36654，73078</t>
  </si>
  <si>
    <t>雪儿</t>
  </si>
  <si>
    <t>张芳芳</t>
  </si>
  <si>
    <t>44</t>
  </si>
  <si>
    <t>36627，72863</t>
  </si>
  <si>
    <t>43</t>
  </si>
  <si>
    <t>47238，86319</t>
  </si>
  <si>
    <t>2262247060</t>
  </si>
  <si>
    <t>雅丽</t>
  </si>
  <si>
    <t>2134195005</t>
  </si>
  <si>
    <t>张小俞</t>
  </si>
  <si>
    <t>42</t>
  </si>
  <si>
    <t xml:space="preserve"> 41611，82254 </t>
  </si>
  <si>
    <t>2271743113</t>
  </si>
  <si>
    <t>思宇</t>
  </si>
  <si>
    <t>2267226368</t>
  </si>
  <si>
    <t>郑志奇</t>
  </si>
  <si>
    <t>41</t>
  </si>
  <si>
    <t>41621，82326</t>
  </si>
  <si>
    <t>40</t>
  </si>
  <si>
    <t>39</t>
  </si>
  <si>
    <t xml:space="preserve">36635，72927 </t>
  </si>
  <si>
    <t>2263462961</t>
  </si>
  <si>
    <t>靖宇</t>
  </si>
  <si>
    <t>2254995878</t>
  </si>
  <si>
    <t>冯云霞</t>
  </si>
  <si>
    <t>38</t>
  </si>
  <si>
    <t>39203，80405</t>
  </si>
  <si>
    <t>2262511164</t>
  </si>
  <si>
    <t>志明</t>
  </si>
  <si>
    <t>2254746051</t>
  </si>
  <si>
    <t>宋健</t>
  </si>
  <si>
    <t>37</t>
  </si>
  <si>
    <t>查不到私人UID</t>
  </si>
  <si>
    <t>36619，72769</t>
  </si>
  <si>
    <t>2238170279</t>
  </si>
  <si>
    <t>晓豪</t>
  </si>
  <si>
    <t>苏成斌</t>
  </si>
  <si>
    <t>36</t>
  </si>
  <si>
    <t>36618，72748</t>
  </si>
  <si>
    <t>2238170278</t>
  </si>
  <si>
    <t>35</t>
  </si>
  <si>
    <t>36617，72739</t>
  </si>
  <si>
    <t>2238170277</t>
  </si>
  <si>
    <t>34</t>
  </si>
  <si>
    <t>到课率显示为0</t>
  </si>
  <si>
    <t>85298，82564</t>
  </si>
  <si>
    <t>2270775732</t>
  </si>
  <si>
    <t>景泰</t>
  </si>
  <si>
    <t>2230784943</t>
  </si>
  <si>
    <t>钟强</t>
  </si>
  <si>
    <t>33</t>
  </si>
  <si>
    <t>73221，85710</t>
  </si>
  <si>
    <t>2237702500</t>
  </si>
  <si>
    <t>航航</t>
  </si>
  <si>
    <t>2257981026</t>
  </si>
  <si>
    <t>王兴禄</t>
  </si>
  <si>
    <t>73221</t>
  </si>
  <si>
    <t>漫漫</t>
  </si>
  <si>
    <t>边宇璇</t>
  </si>
  <si>
    <t>72709,85298</t>
  </si>
  <si>
    <t>2216781609</t>
  </si>
  <si>
    <t>盛夏</t>
  </si>
  <si>
    <t>2255219823</t>
  </si>
  <si>
    <t>刘雅丽</t>
  </si>
  <si>
    <t>乐枫</t>
  </si>
  <si>
    <t>朱事成</t>
  </si>
  <si>
    <t>73078</t>
  </si>
  <si>
    <t>2216525383</t>
  </si>
  <si>
    <t>子规</t>
  </si>
  <si>
    <t>2216654051</t>
  </si>
  <si>
    <t>赵雅丹</t>
  </si>
  <si>
    <t>72887</t>
  </si>
  <si>
    <t>2187383593</t>
  </si>
  <si>
    <t>沐沐</t>
  </si>
  <si>
    <t>2235806057</t>
  </si>
  <si>
    <t>82254</t>
  </si>
  <si>
    <t>2237776028</t>
  </si>
  <si>
    <t>欧文</t>
  </si>
  <si>
    <t>2237923412</t>
  </si>
  <si>
    <t>张伟伟</t>
  </si>
  <si>
    <t xml:space="preserve"> 72739，72769，72783， 72748 </t>
  </si>
  <si>
    <t>2103536347</t>
  </si>
  <si>
    <t>浩浩</t>
  </si>
  <si>
    <t>2234065043</t>
  </si>
  <si>
    <t>李晓玉</t>
  </si>
  <si>
    <t>73188属于当时的直播课，但是因主讲网络问题，重开一节，重开好多孩子都不来，当时说按到课高的算，目前此讲无数据。73213无数据</t>
  </si>
  <si>
    <t>73213,73188</t>
  </si>
  <si>
    <t>2238112954</t>
  </si>
  <si>
    <t>迎迎</t>
  </si>
  <si>
    <t>田素芳</t>
  </si>
  <si>
    <t>六年级数学同步尖子班  第四讲到课绩效</t>
  </si>
  <si>
    <t>72895</t>
  </si>
  <si>
    <t>2226452567</t>
  </si>
  <si>
    <t>天宇</t>
  </si>
  <si>
    <t>2256933315</t>
  </si>
  <si>
    <t>张帅</t>
  </si>
  <si>
    <t>五年级数学思维训练提高班  第四讲到课绩效</t>
  </si>
  <si>
    <t>72709</t>
  </si>
  <si>
    <t>墨墨</t>
  </si>
  <si>
    <t>2231330118</t>
  </si>
  <si>
    <t>张男</t>
  </si>
  <si>
    <t>2237981555</t>
  </si>
  <si>
    <t>子安</t>
  </si>
  <si>
    <t>孙晓晓</t>
  </si>
  <si>
    <t>思思</t>
  </si>
  <si>
    <t>张嘉靖</t>
  </si>
  <si>
    <t>五年级数学同步提高班      第四讲到课绩效</t>
  </si>
  <si>
    <t>2263080380</t>
  </si>
  <si>
    <t>格格</t>
  </si>
  <si>
    <t>2216045887</t>
  </si>
  <si>
    <t>董青健</t>
  </si>
  <si>
    <t>72855,72847</t>
  </si>
  <si>
    <t>2237381887</t>
  </si>
  <si>
    <t>天天</t>
  </si>
  <si>
    <t>2237013926</t>
  </si>
  <si>
    <t>田影</t>
  </si>
  <si>
    <t>82326</t>
  </si>
  <si>
    <t>2270514392</t>
  </si>
  <si>
    <t>明哲</t>
  </si>
  <si>
    <t>2262000125</t>
  </si>
  <si>
    <t>李少影</t>
  </si>
  <si>
    <t>72847，72863，72855</t>
  </si>
  <si>
    <t>2216472614</t>
  </si>
  <si>
    <t>安娜</t>
  </si>
  <si>
    <t>郭文静</t>
  </si>
  <si>
    <t>36617,36618,36619</t>
  </si>
  <si>
    <t>丁香</t>
  </si>
  <si>
    <t>苏朔</t>
  </si>
  <si>
    <t>82564,72709</t>
  </si>
  <si>
    <t>2237298530</t>
  </si>
  <si>
    <t>瑶瑶</t>
  </si>
  <si>
    <t>2244643159</t>
  </si>
  <si>
    <t>姚艺璇</t>
  </si>
  <si>
    <t>不显示到课率</t>
  </si>
  <si>
    <t>乐心</t>
  </si>
  <si>
    <t>张芳</t>
  </si>
  <si>
    <t>2237745242</t>
  </si>
  <si>
    <t>小海</t>
  </si>
  <si>
    <t>2255050822</t>
  </si>
  <si>
    <t>韩星星</t>
  </si>
  <si>
    <t>73213</t>
  </si>
  <si>
    <t>2238066709</t>
  </si>
  <si>
    <t>璐璐</t>
  </si>
  <si>
    <t>2236755943</t>
  </si>
  <si>
    <t>杨帆02</t>
  </si>
  <si>
    <t>2237615677</t>
  </si>
  <si>
    <t>川川</t>
  </si>
  <si>
    <t>2243942500</t>
  </si>
  <si>
    <t>李国辉</t>
  </si>
  <si>
    <t>41621,41611</t>
  </si>
  <si>
    <t>阿正</t>
  </si>
  <si>
    <t>许正</t>
  </si>
  <si>
    <t xml:space="preserve"> 82254， 86319</t>
  </si>
  <si>
    <t>2270891180</t>
  </si>
  <si>
    <t>子淼</t>
  </si>
  <si>
    <t>2241926834</t>
  </si>
  <si>
    <t>李洁</t>
  </si>
  <si>
    <t>36635，82615</t>
  </si>
  <si>
    <t>安云</t>
  </si>
  <si>
    <t>2256937139</t>
  </si>
  <si>
    <t>康佳玉</t>
  </si>
  <si>
    <t>到课为0</t>
  </si>
  <si>
    <r>
      <rPr>
        <sz val="10.5"/>
        <color rgb="FF191F25"/>
        <rFont val="Segoe UI"/>
        <family val="2"/>
      </rPr>
      <t xml:space="preserve">72855    </t>
    </r>
    <r>
      <rPr>
        <sz val="10.5"/>
        <color rgb="FF191F25"/>
        <rFont val="宋体"/>
        <family val="3"/>
        <charset val="134"/>
      </rPr>
      <t>，</t>
    </r>
    <r>
      <rPr>
        <sz val="10.5"/>
        <color rgb="FF191F25"/>
        <rFont val="Segoe UI"/>
        <family val="2"/>
      </rPr>
      <t>72847</t>
    </r>
  </si>
  <si>
    <t>晓莉</t>
  </si>
  <si>
    <t>2257580181</t>
  </si>
  <si>
    <t>张晓莉</t>
  </si>
  <si>
    <t>72855，72847，72863</t>
  </si>
  <si>
    <t>2184575394</t>
  </si>
  <si>
    <t>向君</t>
  </si>
  <si>
    <t>2251113234</t>
  </si>
  <si>
    <t>张昊</t>
  </si>
  <si>
    <t>金金老师 5数提、6数提、6数尖、6课本 到课受影响</t>
  </si>
  <si>
    <t xml:space="preserve"> 72748、 72783、 72769 、72748</t>
  </si>
  <si>
    <t>2217095065</t>
  </si>
  <si>
    <t>墨竹</t>
  </si>
  <si>
    <t>2222342711</t>
  </si>
  <si>
    <t>吕雪</t>
  </si>
  <si>
    <t>张楠老师，四提高第4节</t>
  </si>
  <si>
    <t>星火</t>
  </si>
  <si>
    <t>张杲</t>
  </si>
  <si>
    <t>备注</t>
  </si>
  <si>
    <t>房彬</t>
  </si>
  <si>
    <t>诗琪</t>
  </si>
  <si>
    <t>Lucy班级第四节的到课人数，到课率以及绩效都显示为0</t>
  </si>
  <si>
    <t>韩炎炎</t>
  </si>
  <si>
    <t>2216274275</t>
  </si>
  <si>
    <t>悠悠</t>
  </si>
  <si>
    <t>2200074980</t>
  </si>
  <si>
    <t>这是第4讲的到课没有显示</t>
  </si>
  <si>
    <t>73356</t>
  </si>
  <si>
    <t>李亚茹</t>
  </si>
  <si>
    <t>菁菁</t>
  </si>
  <si>
    <t xml:space="preserve">我的绩效里不显示此章节
</t>
  </si>
  <si>
    <t>高欣</t>
  </si>
  <si>
    <t>茉莉</t>
  </si>
  <si>
    <t>2180485874</t>
  </si>
  <si>
    <t>72093</t>
  </si>
  <si>
    <t>2238618207</t>
  </si>
  <si>
    <t>2272828829</t>
  </si>
  <si>
    <t>胡文慧</t>
  </si>
  <si>
    <t>2290159369</t>
  </si>
  <si>
    <t>雪莉</t>
  </si>
  <si>
    <t>2237925221</t>
  </si>
  <si>
    <t>72385、72387、</t>
  </si>
  <si>
    <t>第一讲第二讲作业和到课都不显示</t>
  </si>
  <si>
    <t>72410、72411</t>
  </si>
  <si>
    <t>72463、72465</t>
  </si>
  <si>
    <t>72486、72488</t>
  </si>
  <si>
    <t>孙燕珍</t>
    <phoneticPr fontId="1" type="noConversion"/>
  </si>
  <si>
    <t>2291488387</t>
    <phoneticPr fontId="1" type="noConversion"/>
  </si>
  <si>
    <t>佳阳</t>
    <phoneticPr fontId="1" type="noConversion"/>
  </si>
  <si>
    <t>2184915150</t>
    <phoneticPr fontId="1" type="noConversion"/>
  </si>
  <si>
    <t>72213，72215，72196，72198，72172，72173</t>
    <phoneticPr fontId="1" type="noConversion"/>
  </si>
  <si>
    <t>3个班都是第一讲，第二讲的到课作业不显示</t>
    <phoneticPr fontId="1" type="noConversion"/>
  </si>
  <si>
    <t>柳玉</t>
    <phoneticPr fontId="1" type="noConversion"/>
  </si>
  <si>
    <t>安迪</t>
    <phoneticPr fontId="1" type="noConversion"/>
  </si>
  <si>
    <t xml:space="preserve"> 72151,85649</t>
    <phoneticPr fontId="1" type="noConversion"/>
  </si>
  <si>
    <t>第四讲六年级提高和尖子班到课两节均未出</t>
    <phoneticPr fontId="1" type="noConversion"/>
  </si>
  <si>
    <t>张星</t>
    <phoneticPr fontId="1" type="noConversion"/>
  </si>
  <si>
    <t>2238096836</t>
    <phoneticPr fontId="1" type="noConversion"/>
  </si>
  <si>
    <t>逸晨</t>
    <phoneticPr fontId="1" type="noConversion"/>
  </si>
  <si>
    <t>2112077531</t>
    <phoneticPr fontId="1" type="noConversion"/>
  </si>
  <si>
    <t>36579</t>
    <phoneticPr fontId="1" type="noConversion"/>
  </si>
  <si>
    <t>第四讲到课未出</t>
    <phoneticPr fontId="1" type="noConversion"/>
  </si>
  <si>
    <t>侯魁</t>
    <phoneticPr fontId="1" type="noConversion"/>
  </si>
  <si>
    <t>2290263134</t>
    <phoneticPr fontId="1" type="noConversion"/>
  </si>
  <si>
    <t>罗伊</t>
    <phoneticPr fontId="1" type="noConversion"/>
  </si>
  <si>
    <t>2237467832</t>
    <phoneticPr fontId="1" type="noConversion"/>
  </si>
  <si>
    <t>82310</t>
    <phoneticPr fontId="1" type="noConversion"/>
  </si>
  <si>
    <t>兰雅楠</t>
    <phoneticPr fontId="1" type="noConversion"/>
  </si>
  <si>
    <t>淼淼</t>
    <phoneticPr fontId="1" type="noConversion"/>
  </si>
  <si>
    <t>49029</t>
    <phoneticPr fontId="1" type="noConversion"/>
  </si>
  <si>
    <t>第四讲课程结束没有显示到课率和到课系数以及奖金</t>
    <phoneticPr fontId="1" type="noConversion"/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</si>
  <si>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</si>
  <si>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</si>
  <si>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</si>
  <si>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</si>
  <si>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</si>
  <si>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</si>
  <si>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</si>
  <si>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</si>
  <si>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</si>
  <si>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</si>
  <si>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</si>
  <si>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</si>
  <si>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</si>
  <si>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</si>
  <si>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</si>
  <si>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</si>
  <si>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</si>
  <si>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</si>
  <si>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</si>
  <si>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</si>
  <si>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</si>
  <si>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</si>
  <si>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</si>
  <si>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</si>
  <si>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</si>
  <si>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</si>
  <si>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</si>
  <si>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</si>
  <si>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</si>
  <si>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</si>
  <si>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</si>
  <si>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</si>
  <si>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</si>
  <si>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</si>
  <si>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</si>
  <si>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</si>
  <si>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</si>
  <si>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</si>
  <si>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</si>
  <si>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</si>
  <si>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</si>
  <si>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</si>
  <si>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</si>
  <si>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</si>
  <si>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</si>
  <si>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</si>
  <si>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</si>
  <si>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</si>
  <si>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</si>
  <si>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</si>
  <si>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</si>
  <si>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杜随璐</t>
  </si>
  <si>
    <t>2244750645</t>
  </si>
  <si>
    <t>望舒</t>
  </si>
  <si>
    <t>68430</t>
  </si>
  <si>
    <t>绩效无显示</t>
  </si>
  <si>
    <t>马宏飞</t>
  </si>
  <si>
    <t>2146992287</t>
  </si>
  <si>
    <t>瑾瑜</t>
  </si>
  <si>
    <t>2238723402</t>
  </si>
  <si>
    <t>83766</t>
  </si>
  <si>
    <t>田野</t>
  </si>
  <si>
    <t>2251774874</t>
  </si>
  <si>
    <t>石头</t>
  </si>
  <si>
    <t>2242360982</t>
  </si>
  <si>
    <t>于然</t>
  </si>
  <si>
    <t>2262983601</t>
  </si>
  <si>
    <t>格桑</t>
  </si>
  <si>
    <t>2261230002</t>
  </si>
  <si>
    <t>83825</t>
  </si>
  <si>
    <t>袁苏美</t>
  </si>
  <si>
    <t>2269285107</t>
  </si>
  <si>
    <t>林逍</t>
  </si>
  <si>
    <t>2252672614</t>
  </si>
  <si>
    <t xml:space="preserve">68430 </t>
  </si>
  <si>
    <t>尚悦</t>
  </si>
  <si>
    <t>2281635616</t>
  </si>
  <si>
    <t>薇喜</t>
  </si>
  <si>
    <t>2226441303</t>
  </si>
  <si>
    <t>刘恩石</t>
  </si>
  <si>
    <t>2241867065</t>
  </si>
  <si>
    <t>黛萦</t>
  </si>
  <si>
    <t>2186003950</t>
  </si>
  <si>
    <t>68430,83766</t>
  </si>
  <si>
    <t>马荣雪</t>
  </si>
  <si>
    <t>若华</t>
  </si>
  <si>
    <t>68093,68095,68097,68099,68101,68477,68478,68480,68482,68485,68162,68165,68168,68171</t>
  </si>
  <si>
    <t>不显示到课，作业信息</t>
  </si>
  <si>
    <t>崔林元</t>
  </si>
  <si>
    <t>素英</t>
  </si>
  <si>
    <t>苏媛媛</t>
  </si>
  <si>
    <t>艾净</t>
  </si>
  <si>
    <t>本章节到课显示为0%，到课奖金也为0</t>
  </si>
  <si>
    <t>魏子钧</t>
  </si>
  <si>
    <t>2264197355</t>
  </si>
  <si>
    <t>天瑜</t>
  </si>
  <si>
    <t>2238668681</t>
  </si>
  <si>
    <t>到课数据不显示</t>
  </si>
  <si>
    <t>刘晓薇</t>
  </si>
  <si>
    <t>辰瑜</t>
  </si>
  <si>
    <t>姜立峰</t>
  </si>
  <si>
    <t>2253275282</t>
  </si>
  <si>
    <t>语心</t>
  </si>
  <si>
    <t>2238631876</t>
  </si>
  <si>
    <t>第五讲到课率不显示</t>
  </si>
  <si>
    <t>赵丽媛</t>
  </si>
  <si>
    <t>2229331442</t>
  </si>
  <si>
    <t>小风</t>
  </si>
  <si>
    <t>2164329841</t>
  </si>
  <si>
    <t>86154</t>
  </si>
  <si>
    <t>未显示到课率和绩效</t>
  </si>
  <si>
    <t>米硕</t>
  </si>
  <si>
    <t>2254588980</t>
  </si>
  <si>
    <t>小凡</t>
  </si>
  <si>
    <t>2226267189</t>
  </si>
  <si>
    <t>69730,81039</t>
  </si>
  <si>
    <t>不显示到课绩效，显示作业</t>
  </si>
  <si>
    <t>王红超</t>
  </si>
  <si>
    <t>2221052855</t>
  </si>
  <si>
    <t>俞丽</t>
  </si>
  <si>
    <t>2186144677</t>
  </si>
  <si>
    <t xml:space="preserve"> 69627  </t>
  </si>
  <si>
    <t>朱娅莉</t>
  </si>
  <si>
    <t>未央</t>
  </si>
  <si>
    <t>69657,69627</t>
  </si>
  <si>
    <t>赵艳鹤</t>
  </si>
  <si>
    <t>香菱</t>
  </si>
  <si>
    <t>张红</t>
  </si>
  <si>
    <t>2249692698</t>
  </si>
  <si>
    <t>ted</t>
  </si>
  <si>
    <t>2150479056</t>
  </si>
  <si>
    <t xml:space="preserve"> 81039</t>
  </si>
  <si>
    <t>王文仲</t>
  </si>
  <si>
    <t>太芒</t>
  </si>
  <si>
    <t>李春</t>
  </si>
  <si>
    <t>语冬</t>
  </si>
  <si>
    <t>15699751684</t>
  </si>
  <si>
    <t>杨红娟</t>
  </si>
  <si>
    <t>2238841739</t>
  </si>
  <si>
    <t>周周</t>
  </si>
  <si>
    <t>2228183074</t>
  </si>
  <si>
    <t>76144</t>
  </si>
  <si>
    <t>第五节课不显示到课率</t>
  </si>
  <si>
    <t>孙允洁</t>
  </si>
  <si>
    <t>路飞</t>
  </si>
  <si>
    <t>谢鹏成</t>
  </si>
  <si>
    <t>2279806930</t>
  </si>
  <si>
    <t>席城</t>
  </si>
  <si>
    <t>2241238416</t>
  </si>
  <si>
    <t>74557</t>
  </si>
  <si>
    <t>慕德慧</t>
  </si>
  <si>
    <t>2294862917</t>
  </si>
  <si>
    <t>肖奈</t>
  </si>
  <si>
    <t>2250958330</t>
  </si>
  <si>
    <t>43360</t>
  </si>
  <si>
    <t>孟文琴</t>
  </si>
  <si>
    <t>2216072229</t>
  </si>
  <si>
    <t>艺恩</t>
  </si>
  <si>
    <t>2184383638</t>
  </si>
  <si>
    <t>69657,69730</t>
  </si>
  <si>
    <t>郝晓旭</t>
  </si>
  <si>
    <t>安梓</t>
  </si>
  <si>
    <t>蒋雪</t>
  </si>
  <si>
    <t>2229311500</t>
  </si>
  <si>
    <t>Alan</t>
  </si>
  <si>
    <t>2158842169</t>
  </si>
  <si>
    <t>68867</t>
  </si>
  <si>
    <t>系统显示章节到课率：0%</t>
  </si>
  <si>
    <t>曹杰</t>
  </si>
  <si>
    <t>小杰</t>
  </si>
  <si>
    <t>68839</t>
  </si>
  <si>
    <t xml:space="preserve">周佳   </t>
  </si>
  <si>
    <t>空</t>
  </si>
  <si>
    <t xml:space="preserve">梦梵 </t>
  </si>
  <si>
    <t>2238661708</t>
  </si>
  <si>
    <t>68839,68867</t>
  </si>
  <si>
    <t>绑定虚拟账号11650020062，显示暂无数据</t>
  </si>
  <si>
    <t>何灵</t>
  </si>
  <si>
    <t>暖言</t>
  </si>
  <si>
    <t>到课显示O%</t>
  </si>
  <si>
    <t>唐伟</t>
  </si>
  <si>
    <t>2267031971</t>
  </si>
  <si>
    <t>安德</t>
  </si>
  <si>
    <t>2238626181</t>
  </si>
  <si>
    <t>74494</t>
  </si>
  <si>
    <t>苏教版到课率为0</t>
  </si>
  <si>
    <t>王荣荣</t>
  </si>
  <si>
    <t>2253468416</t>
  </si>
  <si>
    <t>嘉玉</t>
  </si>
  <si>
    <t>2254213231</t>
  </si>
  <si>
    <t>74486</t>
  </si>
  <si>
    <t>6月2号晚7:00—9:00浙教版到课率为0</t>
  </si>
  <si>
    <t>郭星辰</t>
  </si>
  <si>
    <t>天悦</t>
  </si>
  <si>
    <t>2260750586</t>
  </si>
  <si>
    <t>王娜娜</t>
  </si>
  <si>
    <t>2250944913</t>
  </si>
  <si>
    <t>凌雪</t>
  </si>
  <si>
    <t>2253357032</t>
  </si>
  <si>
    <t>68997,74486</t>
  </si>
  <si>
    <t>尖端2班、浙教版到课率为0</t>
  </si>
  <si>
    <t>张芮铭</t>
  </si>
  <si>
    <t>2256722778</t>
  </si>
  <si>
    <t>思远</t>
  </si>
  <si>
    <t>2230882366</t>
  </si>
  <si>
    <t>68962</t>
  </si>
  <si>
    <t>尖端1班人教版，到课率为0</t>
  </si>
  <si>
    <t>丁丛丛</t>
  </si>
  <si>
    <t>2230516282</t>
  </si>
  <si>
    <t>梦琪</t>
  </si>
  <si>
    <t>2230048670</t>
  </si>
  <si>
    <t xml:space="preserve">68997 </t>
  </si>
  <si>
    <t>尖端2班，到课率为0</t>
  </si>
  <si>
    <t>张乾乾</t>
  </si>
  <si>
    <t>卢倩</t>
  </si>
  <si>
    <t>2230619156</t>
  </si>
  <si>
    <t>上完课了，显示到课率0%</t>
  </si>
  <si>
    <t>赵静</t>
  </si>
  <si>
    <t>2284543802</t>
  </si>
  <si>
    <t>高楠</t>
  </si>
  <si>
    <t>2238585871</t>
  </si>
  <si>
    <t xml:space="preserve"> 到课数据不显示
</t>
  </si>
  <si>
    <t>谢佳莹</t>
  </si>
  <si>
    <t>2244374004</t>
  </si>
  <si>
    <t>宇彤</t>
  </si>
  <si>
    <t>2230056353</t>
  </si>
  <si>
    <t>68962,74486</t>
  </si>
  <si>
    <t>到课清零了</t>
  </si>
  <si>
    <t>张亚辉</t>
  </si>
  <si>
    <t>2252610385</t>
  </si>
  <si>
    <t>向微</t>
  </si>
  <si>
    <t>2230407530</t>
  </si>
  <si>
    <t>到课无显示</t>
  </si>
  <si>
    <t>牛绪阳</t>
  </si>
  <si>
    <t>文嘉</t>
  </si>
  <si>
    <t>68997,68962</t>
  </si>
  <si>
    <t>肖君竹</t>
  </si>
  <si>
    <t>2229625140</t>
  </si>
  <si>
    <t>肖筱</t>
  </si>
  <si>
    <t>2230358475</t>
  </si>
  <si>
    <t>68997</t>
  </si>
  <si>
    <t>张金鹏</t>
  </si>
  <si>
    <t>2257096105</t>
  </si>
  <si>
    <t>潇然</t>
  </si>
  <si>
    <t>2265168047</t>
  </si>
  <si>
    <t>到课绩效未显示</t>
  </si>
  <si>
    <t>黄保行</t>
  </si>
  <si>
    <t>立厦</t>
  </si>
  <si>
    <t>68961</t>
  </si>
  <si>
    <t>到课没有显示</t>
  </si>
  <si>
    <t>陈济纬</t>
  </si>
  <si>
    <t>2257066169</t>
  </si>
  <si>
    <t>画锦</t>
  </si>
  <si>
    <t>2249774105</t>
  </si>
  <si>
    <t>王晓颖</t>
  </si>
  <si>
    <t>2263171162</t>
  </si>
  <si>
    <t>加仑</t>
  </si>
  <si>
    <t>2216709880</t>
  </si>
  <si>
    <t>68745</t>
  </si>
  <si>
    <t>提金玲</t>
  </si>
  <si>
    <t>2216538296</t>
  </si>
  <si>
    <t>梓楠</t>
  </si>
  <si>
    <t>2137998727</t>
  </si>
  <si>
    <t>68839,68745</t>
  </si>
  <si>
    <t>郑琳</t>
  </si>
  <si>
    <t>2237576973</t>
  </si>
  <si>
    <t>美琳</t>
  </si>
  <si>
    <t>2239163788</t>
  </si>
  <si>
    <t>35854</t>
  </si>
  <si>
    <t>杨飞飞</t>
  </si>
  <si>
    <t>2234361810</t>
  </si>
  <si>
    <t>楚彦</t>
  </si>
  <si>
    <t>2217077775</t>
  </si>
  <si>
    <t>李召辉</t>
  </si>
  <si>
    <t>2250980760</t>
  </si>
  <si>
    <t>娅琪</t>
  </si>
  <si>
    <t>2216878016</t>
  </si>
  <si>
    <t>白璐华</t>
  </si>
  <si>
    <t>奕欣</t>
  </si>
  <si>
    <t>2257224935</t>
  </si>
  <si>
    <t>68919</t>
  </si>
  <si>
    <t>袁曼曼</t>
  </si>
  <si>
    <t>梦洁</t>
  </si>
  <si>
    <t>王腾飞</t>
  </si>
  <si>
    <t>晨曦</t>
  </si>
  <si>
    <t>无</t>
  </si>
  <si>
    <t>山治</t>
  </si>
  <si>
    <t>班宣云</t>
  </si>
  <si>
    <t>2257946978</t>
  </si>
  <si>
    <t>晓旭</t>
  </si>
  <si>
    <t>李青超</t>
  </si>
  <si>
    <t>晟睿</t>
  </si>
  <si>
    <t>李小娜</t>
  </si>
  <si>
    <t>欣茹</t>
  </si>
  <si>
    <t xml:space="preserve">68919,68949  </t>
  </si>
  <si>
    <t>熊庆英</t>
  </si>
  <si>
    <t>2222058025</t>
  </si>
  <si>
    <t>雅欣</t>
  </si>
  <si>
    <t>2226054329</t>
  </si>
  <si>
    <t>王雪梅</t>
  </si>
  <si>
    <t>黛眉</t>
  </si>
  <si>
    <t>吴小峰</t>
  </si>
  <si>
    <t>2252517562</t>
  </si>
  <si>
    <t>峻峰</t>
  </si>
  <si>
    <t>2255911760</t>
  </si>
  <si>
    <t>69582</t>
  </si>
  <si>
    <t>姜明清</t>
  </si>
  <si>
    <t>2238052356</t>
  </si>
  <si>
    <t>林溪</t>
  </si>
  <si>
    <t>2238522443</t>
  </si>
  <si>
    <t>陈慧磊</t>
  </si>
  <si>
    <t>万里</t>
  </si>
  <si>
    <t>2238487401</t>
  </si>
  <si>
    <t>69194,69196</t>
  </si>
  <si>
    <r>
      <rPr>
        <sz val="10.5"/>
        <color rgb="FF191F25"/>
        <rFont val="宋体"/>
        <family val="3"/>
        <charset val="134"/>
      </rPr>
      <t>虚拟账号</t>
    </r>
    <r>
      <rPr>
        <sz val="10.5"/>
        <color rgb="FF191F25"/>
        <rFont val="Segoe UI"/>
        <family val="2"/>
      </rPr>
      <t>17310757257</t>
    </r>
  </si>
  <si>
    <t>蔡惠翔</t>
  </si>
  <si>
    <t>69554,69555</t>
  </si>
  <si>
    <t>李桐晖</t>
  </si>
  <si>
    <t>2241732212</t>
  </si>
  <si>
    <t>童彤</t>
  </si>
  <si>
    <t>2238844743</t>
  </si>
  <si>
    <t>81039,69627</t>
    <phoneticPr fontId="1" type="noConversion"/>
  </si>
  <si>
    <t>绩效表存储的私人UID</t>
    <phoneticPr fontId="1" type="noConversion"/>
  </si>
  <si>
    <t xml:space="preserve">2256933315 </t>
    <phoneticPr fontId="1" type="noConversion"/>
  </si>
  <si>
    <t>2292050999</t>
    <phoneticPr fontId="1" type="noConversion"/>
  </si>
  <si>
    <t xml:space="preserve">2290863129 </t>
    <phoneticPr fontId="1" type="noConversion"/>
  </si>
  <si>
    <t>数据提供无误且确实需要更新私人UID的</t>
    <phoneticPr fontId="18" type="noConversion"/>
  </si>
  <si>
    <t>私人UID</t>
    <phoneticPr fontId="18" type="noConversion"/>
  </si>
  <si>
    <t>业务UID</t>
    <phoneticPr fontId="18" type="noConversion"/>
  </si>
  <si>
    <t>章节ID</t>
    <phoneticPr fontId="18" type="noConversion"/>
  </si>
  <si>
    <t>[82299,82300,84105,84106,83012,83013]</t>
    <phoneticPr fontId="18" type="noConversion"/>
  </si>
  <si>
    <t>[72385, 72387, 72410, 72411, 72463, 72465, 72486, 72488]</t>
    <phoneticPr fontId="18" type="noConversion"/>
  </si>
  <si>
    <t>pid=2291488387 aid=2184915150 lids=[72213, 72215, 72196, 72198, 72172, 72173]</t>
  </si>
  <si>
    <t>========lid= 72213 20180513</t>
  </si>
  <si>
    <t>当前绩效表里面的私人ID数据: [recordObj(person_uid=2222145955)]</t>
  </si>
  <si>
    <t>更新绩效表的sql: UPDATE tblAssistantBonus SET person_uid=2291488387 WHERE lesson_id=72213 and assistant_uid=2184915150</t>
  </si>
  <si>
    <t>班主任当前的私人ID: [recordObj(person_uid=2291488387, ext_data='', create_time=1527148056, update_time=1527148056)] 20180524 20180524</t>
  </si>
  <si>
    <t>更新绩效表之后的私人ID数据:  [recordObj(person_uid=2222145955)]</t>
  </si>
  <si>
    <t>========lid= 72215 20180520</t>
  </si>
  <si>
    <t>更新绩效表的sql: UPDATE tblAssistantBonus SET person_uid=2291488387 WHERE lesson_id=72215 and assistant_uid=2184915150</t>
  </si>
  <si>
    <t>========lid= 72196 20180511</t>
  </si>
  <si>
    <t>更新绩效表的sql: UPDATE tblAssistantBonus SET person_uid=2291488387 WHERE lesson_id=72196 and assistant_uid=2184915150</t>
  </si>
  <si>
    <t>========lid= 72198 20180518</t>
  </si>
  <si>
    <t>更新绩效表的sql: UPDATE tblAssistantBonus SET person_uid=2291488387 WHERE lesson_id=72198 and assistant_uid=2184915150</t>
  </si>
  <si>
    <t>========lid= 72172 20180513</t>
  </si>
  <si>
    <t>更新绩效表的sql: UPDATE tblAssistantBonus SET person_uid=2291488387 WHERE lesson_id=72172 and assistant_uid=2184915150</t>
  </si>
  <si>
    <t>========lid= 72173 20180520</t>
  </si>
  <si>
    <t>更新绩效表的sql: UPDATE tblAssistantBonus SET person_uid=2291488387 WHERE lesson_id=72173 and assistant_uid=2184915150</t>
  </si>
  <si>
    <t>pid=2287555601 aid=2186446824 lids=[68093, 68095, 68097, 68099, 68101, 68477, 68478, 68480, 68482, 68485, 68162, 68165, 68168, 68171]</t>
  </si>
  <si>
    <t>========lid= 68093 20180504</t>
  </si>
  <si>
    <t>当前绩效表里面的私人ID数据: [recordObj(person_uid=2261731030)]</t>
  </si>
  <si>
    <t>更新绩效表的sql: UPDATE tblAssistantBonus SET person_uid=2287555601 WHERE lesson_id=68093 and assistant_uid=2186446824</t>
  </si>
  <si>
    <t>班主任当前的私人ID: [recordObj(person_uid=2287555601, ext_data='', create_time=1527996683, update_time=1527996683)] 20180603 20180603</t>
  </si>
  <si>
    <t>更新绩效表之后的私人ID数据:  [recordObj(person_uid=2261731030)]</t>
  </si>
  <si>
    <t>========lid= 68095 20180511</t>
  </si>
  <si>
    <t>更新绩效表的sql: UPDATE tblAssistantBonus SET person_uid=2287555601 WHERE lesson_id=68095 and assistant_uid=2186446824</t>
  </si>
  <si>
    <t>========lid= 68097 20180518</t>
  </si>
  <si>
    <t>更新绩效表的sql: UPDATE tblAssistantBonus SET person_uid=2287555601 WHERE lesson_id=68097 and assistant_uid=2186446824</t>
  </si>
  <si>
    <t>========lid= 68099 20180525</t>
  </si>
  <si>
    <t>更新绩效表的sql: UPDATE tblAssistantBonus SET person_uid=2287555601 WHERE lesson_id=68099 and assistant_uid=2186446824</t>
  </si>
  <si>
    <t>========lid= 68101 20180601</t>
  </si>
  <si>
    <t>更新绩效表的sql: UPDATE tblAssistantBonus SET person_uid=2287555601 WHERE lesson_id=68101 and assistant_uid=2186446824</t>
  </si>
  <si>
    <t>========lid= 68477 20180505</t>
  </si>
  <si>
    <t>更新绩效表的sql: UPDATE tblAssistantBonus SET person_uid=2287555601 WHERE lesson_id=68477 and assistant_uid=2186446824</t>
  </si>
  <si>
    <t>========lid= 68478 20180512</t>
  </si>
  <si>
    <t>更新绩效表的sql: UPDATE tblAssistantBonus SET person_uid=2287555601 WHERE lesson_id=68478 and assistant_uid=2186446824</t>
  </si>
  <si>
    <t>========lid= 68480 20180519</t>
  </si>
  <si>
    <t>更新绩效表的sql: UPDATE tblAssistantBonus SET person_uid=2287555601 WHERE lesson_id=68480 and assistant_uid=2186446824</t>
  </si>
  <si>
    <t>========lid= 68482 20180526</t>
  </si>
  <si>
    <t>更新绩效表的sql: UPDATE tblAssistantBonus SET person_uid=2287555601 WHERE lesson_id=68482 and assistant_uid=2186446824</t>
  </si>
  <si>
    <t>========lid= 68485 20180602</t>
  </si>
  <si>
    <t>更新绩效表的sql: UPDATE tblAssistantBonus SET person_uid=2287555601 WHERE lesson_id=68485 and assistant_uid=2186446824</t>
  </si>
  <si>
    <t>========lid= 68162 20180506</t>
  </si>
  <si>
    <t>更新绩效表的sql: UPDATE tblAssistantBonus SET person_uid=2287555601 WHERE lesson_id=68162 and assistant_uid=2186446824</t>
  </si>
  <si>
    <t>========lid= 68165 20180513</t>
  </si>
  <si>
    <t>更新绩效表的sql: UPDATE tblAssistantBonus SET person_uid=2287555601 WHERE lesson_id=68165 and assistant_uid=2186446824</t>
  </si>
  <si>
    <t>========lid= 68168 20180520</t>
  </si>
  <si>
    <t>更新绩效表的sql: UPDATE tblAssistantBonus SET person_uid=2287555601 WHERE lesson_id=68168 and assistant_uid=2186446824</t>
  </si>
  <si>
    <t>========lid= 68171 20180527</t>
  </si>
  <si>
    <t>更新绩效表的sql: UPDATE tblAssistantBonus SET person_uid=2287555601 WHERE lesson_id=68171 and assistant_uid=2186446824</t>
  </si>
  <si>
    <t>取班主任私人UID的表中不存在的业务UID--有数据但是显示是已删除</t>
    <phoneticPr fontId="18" type="noConversion"/>
  </si>
  <si>
    <t>不确定下面的是否需要更新绩效表</t>
    <phoneticPr fontId="18" type="noConversion"/>
  </si>
  <si>
    <t>不在1-5sheet里的数据都是 绩效里面的person_uid和关系表里的数据一致的情况，不需要更新绩效数据</t>
    <phoneticPr fontId="18" type="noConversion"/>
  </si>
  <si>
    <t>35854</t>
    <phoneticPr fontId="1" type="noConversion"/>
  </si>
  <si>
    <t>是否已离职</t>
    <rPh sb="0" eb="2">
      <t>shi'fo</t>
    </rPh>
    <phoneticPr fontId="18" type="noConversion"/>
  </si>
  <si>
    <t>此部分班主任更新时间在此章节结束时间后，不应该算作此班主任绩效</t>
    <rPh sb="0" eb="2">
      <t>ci'bu'fe</t>
    </rPh>
    <phoneticPr fontId="18" type="noConversion"/>
  </si>
  <si>
    <t>不存在的lid</t>
  </si>
  <si>
    <t>aid</t>
  </si>
  <si>
    <t>A</t>
    <phoneticPr fontId="18" type="noConversion"/>
  </si>
  <si>
    <t>2256359436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</si>
</sst>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191F25"/>
      <name val="微软雅黑"/>
      <family val="2"/>
      <charset val="134"/>
    </font>
    <font>
      <sz val="10.5"/>
      <color rgb="FF191F25"/>
      <name val="Segoe UI"/>
      <family val="2"/>
    </font>
    <font>
      <sz val="9"/>
      <name val="等线"/>
      <family val="4"/>
      <charset val="134"/>
      <scheme val="minor"/>
    </font>
    <font>
      <sz val="10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  <font>
      <sz val="10.5"/>
      <color rgb="FF191F25"/>
      <name val="宋体"/>
      <family val="3"/>
      <charset val="134"/>
    </font>
    <font>
      <sz val="10.5"/>
      <color rgb="FF333333"/>
      <name val="Arial"/>
      <family val="2"/>
    </font>
    <font>
      <sz val="11"/>
      <color rgb="FF000000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333333"/>
      <name val="Arial"/>
      <family val="2"/>
    </font>
    <font>
      <sz val="11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sz val="9"/>
      <color rgb="FF586E75"/>
      <name val="Courier New"/>
      <family val="3"/>
    </font>
    <font>
      <sz val="11"/>
      <color rgb="FFFF0000"/>
      <name val="等线"/>
      <family val="4"/>
      <charset val="134"/>
      <scheme val="minor"/>
    </font>
    <font>
      <b/>
      <sz val="11"/>
      <color rgb="FFFF0000"/>
      <name val="等线 (正文)"/>
      <family val="3"/>
      <charset val="134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60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left" vertical="center"/>
    </xf>
    <xf numFmtId="49" fontId="4" fillId="0" borderId="0" xfId="1" applyNumberFormat="1" applyFont="1" applyFill="1" applyAlignment="1">
      <alignment horizontal="left" vertical="center"/>
    </xf>
    <xf numFmtId="49" fontId="5" fillId="0" borderId="0" xfId="1" applyNumberFormat="1" applyFont="1" applyFill="1" applyAlignment="1">
      <alignment horizontal="left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3" borderId="1" xfId="0" applyFont="1" applyFill="1" applyBorder="1" applyAlignment="1"/>
    <xf numFmtId="49" fontId="17" fillId="3" borderId="1" xfId="0" applyNumberFormat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wrapText="1"/>
    </xf>
    <xf numFmtId="0" fontId="19" fillId="0" borderId="0" xfId="0" applyFont="1" applyAlignment="1">
      <alignment horizontal="left"/>
    </xf>
    <xf numFmtId="49" fontId="4" fillId="3" borderId="0" xfId="1" applyNumberFormat="1" applyFont="1" applyFill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20" fillId="0" borderId="0" xfId="0" applyFont="1"/>
    <xf numFmtId="0" fontId="0" fillId="3" borderId="0" xfId="0" applyFill="1" applyAlignment="1">
      <alignment horizontal="center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/>
    <xf numFmtId="0" fontId="4" fillId="0" borderId="1" xfId="1" applyNumberFormat="1" applyFont="1" applyBorder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8"/>
  <sheetViews>
    <sheetView tabSelected="1" zoomScale="150" workbookViewId="0">
      <pane xSplit="1" ySplit="1" topLeftCell="B2" activePane="bottomRight" state="frozen"/>
      <selection pane="topRight"/>
      <selection pane="bottomLeft"/>
      <selection pane="bottomRight" activeCell="E12" sqref="E12"/>
    </sheetView>
  </sheetViews>
  <sheetFormatPr baseColWidth="10" defaultColWidth="9" defaultRowHeight="16"/>
  <cols>
    <col min="1" max="1" width="9" style="7"/>
    <col min="2" max="2" width="15.1640625" style="7" customWidth="1"/>
    <col min="3" max="3" width="18.6640625" style="7" customWidth="1"/>
    <col min="4" max="4" width="11" style="7" customWidth="1"/>
    <col min="5" max="5" width="14.1640625" style="7" customWidth="1"/>
    <col min="6" max="7" width="14.1640625" style="48" customWidth="1"/>
    <col min="8" max="8" width="31.6640625" style="9" customWidth="1"/>
    <col min="9" max="9" width="31.6640625" style="8" customWidth="1"/>
    <col min="10" max="10" width="17.1640625" style="7" customWidth="1"/>
    <col min="11" max="16384" width="9" style="7"/>
  </cols>
  <sheetData>
    <row r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47"/>
      <c r="G1" s="47"/>
      <c r="H1" s="12" t="s">
        <v>5</v>
      </c>
      <c r="I1" s="12" t="s">
        <v>454</v>
      </c>
      <c r="J1" s="39" t="s">
        <v>829</v>
      </c>
    </row>
    <row r="2" spans="1:10">
      <c r="A2" s="12" t="s">
        <v>6</v>
      </c>
      <c r="B2" s="12" t="s">
        <v>453</v>
      </c>
      <c r="C2" s="12">
        <v>2206210321</v>
      </c>
      <c r="D2" s="12" t="s">
        <v>452</v>
      </c>
      <c r="E2" s="12">
        <v>2216735212</v>
      </c>
      <c r="F2" s="47">
        <f>COUNTIF('1-不存章节-UID关联关系lid_aid'!B:B,E2)</f>
        <v>0</v>
      </c>
      <c r="G2" s="47"/>
      <c r="H2" s="12">
        <v>73411</v>
      </c>
      <c r="I2" s="12" t="s">
        <v>451</v>
      </c>
    </row>
    <row r="3" spans="1:10">
      <c r="A3" s="12" t="s">
        <v>11</v>
      </c>
      <c r="B3" s="12" t="s">
        <v>450</v>
      </c>
      <c r="C3" s="12" t="s">
        <v>449</v>
      </c>
      <c r="D3" s="12" t="s">
        <v>448</v>
      </c>
      <c r="E3" s="12" t="s">
        <v>447</v>
      </c>
      <c r="F3" s="47">
        <f>COUNTIF('1-不存章节-UID关联关系lid_aid'!B:B,E3)</f>
        <v>0</v>
      </c>
      <c r="G3" s="47"/>
      <c r="H3" s="12" t="s">
        <v>446</v>
      </c>
      <c r="I3" s="12" t="s">
        <v>445</v>
      </c>
    </row>
    <row r="4" spans="1:10">
      <c r="A4" s="12" t="s">
        <v>12</v>
      </c>
      <c r="B4" s="12" t="s">
        <v>444</v>
      </c>
      <c r="C4" s="12" t="s">
        <v>443</v>
      </c>
      <c r="D4" s="12" t="s">
        <v>442</v>
      </c>
      <c r="E4" s="12" t="s">
        <v>441</v>
      </c>
      <c r="F4" s="47">
        <f>COUNTIF('1-不存章节-UID关联关系lid_aid'!B:B,E4)</f>
        <v>0</v>
      </c>
      <c r="G4" s="47"/>
      <c r="H4" s="12" t="s">
        <v>440</v>
      </c>
      <c r="I4" s="12"/>
    </row>
    <row r="5" spans="1:10" ht="17">
      <c r="A5" s="12" t="s">
        <v>13</v>
      </c>
      <c r="B5" s="12" t="s">
        <v>439</v>
      </c>
      <c r="C5" s="12" t="s">
        <v>438</v>
      </c>
      <c r="D5" s="12" t="s">
        <v>437</v>
      </c>
      <c r="E5" s="12">
        <v>2237695545</v>
      </c>
      <c r="F5" s="47">
        <f>COUNTIF('1-不存章节-UID关联关系lid_aid'!B:B,E5)</f>
        <v>0</v>
      </c>
      <c r="G5" s="47"/>
      <c r="H5" s="12" t="s">
        <v>436</v>
      </c>
      <c r="I5" s="12" t="s">
        <v>435</v>
      </c>
    </row>
    <row r="6" spans="1:10">
      <c r="A6" s="12" t="s">
        <v>25</v>
      </c>
      <c r="B6" s="12" t="s">
        <v>434</v>
      </c>
      <c r="C6" s="12" t="s">
        <v>433</v>
      </c>
      <c r="D6" s="12" t="s">
        <v>432</v>
      </c>
      <c r="E6" s="12" t="s">
        <v>896</v>
      </c>
      <c r="F6" s="47">
        <f>COUNTIF('1-不存章节-UID关联关系lid_aid'!B:B,E6)</f>
        <v>2</v>
      </c>
      <c r="G6" s="47"/>
      <c r="H6" s="12" t="s">
        <v>431</v>
      </c>
      <c r="I6" s="12"/>
    </row>
    <row r="7" spans="1:10">
      <c r="A7" s="12" t="s">
        <v>148</v>
      </c>
      <c r="B7" s="12" t="s">
        <v>430</v>
      </c>
      <c r="C7" s="12" t="s">
        <v>429</v>
      </c>
      <c r="D7" s="12" t="s">
        <v>428</v>
      </c>
      <c r="E7" s="12" t="s">
        <v>427</v>
      </c>
      <c r="F7" s="47">
        <f>COUNTIF('1-不存章节-UID关联关系lid_aid'!B:B,E7)</f>
        <v>0</v>
      </c>
      <c r="G7" s="47"/>
      <c r="H7" s="12" t="s">
        <v>426</v>
      </c>
      <c r="I7" s="12"/>
    </row>
    <row r="8" spans="1:10">
      <c r="A8" s="12" t="s">
        <v>149</v>
      </c>
      <c r="B8" s="12" t="s">
        <v>425</v>
      </c>
      <c r="C8" s="12">
        <v>2255147637</v>
      </c>
      <c r="D8" s="12" t="s">
        <v>424</v>
      </c>
      <c r="E8" s="12">
        <v>2261404725</v>
      </c>
      <c r="F8" s="47">
        <f>COUNTIF('1-不存章节-UID关联关系lid_aid'!B:B,E8)</f>
        <v>2</v>
      </c>
      <c r="G8" s="47"/>
      <c r="H8" s="12" t="s">
        <v>423</v>
      </c>
      <c r="I8" s="12"/>
    </row>
    <row r="9" spans="1:10">
      <c r="A9" s="12" t="s">
        <v>150</v>
      </c>
      <c r="B9" s="12" t="s">
        <v>422</v>
      </c>
      <c r="C9" s="12" t="s">
        <v>421</v>
      </c>
      <c r="D9" s="12" t="s">
        <v>420</v>
      </c>
      <c r="E9" s="12" t="s">
        <v>419</v>
      </c>
      <c r="F9" s="47">
        <f>COUNTIF('1-不存章节-UID关联关系lid_aid'!B:B,E9)</f>
        <v>0</v>
      </c>
      <c r="G9" s="47"/>
      <c r="H9" s="12" t="s">
        <v>254</v>
      </c>
      <c r="I9" s="12" t="s">
        <v>407</v>
      </c>
    </row>
    <row r="10" spans="1:10">
      <c r="A10" s="12" t="s">
        <v>151</v>
      </c>
      <c r="B10" s="12" t="s">
        <v>418</v>
      </c>
      <c r="C10" s="12" t="s">
        <v>417</v>
      </c>
      <c r="D10" s="12" t="s">
        <v>416</v>
      </c>
      <c r="E10" s="12" t="s">
        <v>415</v>
      </c>
      <c r="F10" s="47">
        <f>COUNTIF('1-不存章节-UID关联关系lid_aid'!B:B,E10)</f>
        <v>0</v>
      </c>
      <c r="G10" s="47"/>
      <c r="H10" s="12" t="s">
        <v>414</v>
      </c>
      <c r="I10" s="12" t="s">
        <v>407</v>
      </c>
    </row>
    <row r="11" spans="1:10">
      <c r="A11" s="12" t="s">
        <v>152</v>
      </c>
      <c r="B11" s="12" t="s">
        <v>413</v>
      </c>
      <c r="C11" s="12" t="s">
        <v>412</v>
      </c>
      <c r="D11" s="12" t="s">
        <v>411</v>
      </c>
      <c r="E11" s="12" t="s">
        <v>410</v>
      </c>
      <c r="F11" s="47">
        <f>COUNTIF('1-不存章节-UID关联关系lid_aid'!B:B,E11)</f>
        <v>0</v>
      </c>
      <c r="G11" s="47"/>
      <c r="H11" s="12" t="s">
        <v>390</v>
      </c>
      <c r="I11" s="12" t="s">
        <v>407</v>
      </c>
    </row>
    <row r="12" spans="1:10">
      <c r="A12" s="12" t="s">
        <v>153</v>
      </c>
      <c r="B12" s="12" t="s">
        <v>409</v>
      </c>
      <c r="C12" s="12">
        <v>2216227986</v>
      </c>
      <c r="D12" s="12" t="s">
        <v>408</v>
      </c>
      <c r="E12" s="12">
        <v>2216227986</v>
      </c>
      <c r="F12" s="47">
        <f>COUNTIF('1-不存章节-UID关联关系lid_aid'!B:B,E12)</f>
        <v>1</v>
      </c>
      <c r="G12" s="47"/>
      <c r="H12" s="12">
        <v>72709</v>
      </c>
      <c r="I12" s="12" t="s">
        <v>407</v>
      </c>
    </row>
    <row r="13" spans="1:10">
      <c r="A13" s="12" t="s">
        <v>154</v>
      </c>
      <c r="B13" s="12" t="s">
        <v>406</v>
      </c>
      <c r="C13" s="12" t="s">
        <v>405</v>
      </c>
      <c r="D13" s="12" t="s">
        <v>404</v>
      </c>
      <c r="E13" s="12" t="s">
        <v>403</v>
      </c>
      <c r="F13" s="47">
        <f>COUNTIF('1-不存章节-UID关联关系lid_aid'!B:B,E13)</f>
        <v>0</v>
      </c>
      <c r="G13" s="47"/>
      <c r="H13" s="12" t="s">
        <v>402</v>
      </c>
      <c r="I13" s="12"/>
    </row>
    <row r="14" spans="1:10">
      <c r="A14" s="12" t="s">
        <v>155</v>
      </c>
      <c r="B14" s="12" t="s">
        <v>401</v>
      </c>
      <c r="C14" s="12">
        <v>2251198659</v>
      </c>
      <c r="D14" s="12" t="s">
        <v>400</v>
      </c>
      <c r="E14" s="12">
        <v>2216646490</v>
      </c>
      <c r="F14" s="47">
        <f>COUNTIF('1-不存章节-UID关联关系lid_aid'!B:B,E14)</f>
        <v>3</v>
      </c>
      <c r="G14" s="47"/>
      <c r="H14" s="12" t="s">
        <v>399</v>
      </c>
      <c r="I14" s="12"/>
    </row>
    <row r="15" spans="1:10">
      <c r="A15" s="12" t="s">
        <v>156</v>
      </c>
      <c r="B15" s="12" t="s">
        <v>398</v>
      </c>
      <c r="C15" s="12" t="s">
        <v>396</v>
      </c>
      <c r="D15" s="12" t="s">
        <v>397</v>
      </c>
      <c r="E15" s="12" t="s">
        <v>396</v>
      </c>
      <c r="F15" s="47">
        <f>COUNTIF('1-不存章节-UID关联关系lid_aid'!B:B,E15)</f>
        <v>3</v>
      </c>
      <c r="G15" s="47"/>
      <c r="H15" s="12" t="s">
        <v>395</v>
      </c>
      <c r="I15" s="12"/>
    </row>
    <row r="16" spans="1:10">
      <c r="A16" s="12" t="s">
        <v>157</v>
      </c>
      <c r="B16" s="12" t="s">
        <v>394</v>
      </c>
      <c r="C16" s="12" t="s">
        <v>393</v>
      </c>
      <c r="D16" s="12" t="s">
        <v>392</v>
      </c>
      <c r="E16" s="12" t="s">
        <v>391</v>
      </c>
      <c r="F16" s="47">
        <f>COUNTIF('1-不存章节-UID关联关系lid_aid'!B:B,E16)</f>
        <v>0</v>
      </c>
      <c r="G16" s="47"/>
      <c r="H16" s="12" t="s">
        <v>390</v>
      </c>
      <c r="I16" s="12"/>
    </row>
    <row r="17" spans="1:10">
      <c r="A17" s="12" t="s">
        <v>158</v>
      </c>
      <c r="B17" s="12" t="s">
        <v>389</v>
      </c>
      <c r="C17" s="12" t="s">
        <v>388</v>
      </c>
      <c r="D17" s="12" t="s">
        <v>387</v>
      </c>
      <c r="E17" s="12" t="s">
        <v>386</v>
      </c>
      <c r="F17" s="47">
        <f>COUNTIF('1-不存章节-UID关联关系lid_aid'!B:B,E17)</f>
        <v>0</v>
      </c>
      <c r="G17" s="47"/>
      <c r="H17" s="12" t="s">
        <v>385</v>
      </c>
      <c r="I17" s="12"/>
    </row>
    <row r="18" spans="1:10">
      <c r="A18" s="12" t="s">
        <v>159</v>
      </c>
      <c r="B18" s="12" t="s">
        <v>384</v>
      </c>
      <c r="C18" s="12" t="s">
        <v>383</v>
      </c>
      <c r="D18" s="12" t="s">
        <v>382</v>
      </c>
      <c r="E18" s="12" t="s">
        <v>381</v>
      </c>
      <c r="F18" s="47">
        <f>COUNTIF('1-不存章节-UID关联关系lid_aid'!B:B,E18)</f>
        <v>0</v>
      </c>
      <c r="G18" s="47"/>
      <c r="H18" s="12" t="s">
        <v>365</v>
      </c>
      <c r="I18" s="12"/>
    </row>
    <row r="19" spans="1:10">
      <c r="A19" s="12" t="s">
        <v>160</v>
      </c>
      <c r="B19" s="12" t="s">
        <v>379</v>
      </c>
      <c r="C19" s="12">
        <v>2223983321</v>
      </c>
      <c r="D19" s="12" t="s">
        <v>378</v>
      </c>
      <c r="E19" s="12">
        <v>2237769295</v>
      </c>
      <c r="F19" s="47">
        <f>COUNTIF('1-不存章节-UID关联关系lid_aid'!B:B,E19)</f>
        <v>0</v>
      </c>
      <c r="G19" s="47"/>
      <c r="H19" s="12">
        <v>72927</v>
      </c>
      <c r="I19" s="12" t="s">
        <v>380</v>
      </c>
    </row>
    <row r="20" spans="1:10">
      <c r="A20" s="12" t="s">
        <v>161</v>
      </c>
      <c r="B20" s="12" t="s">
        <v>379</v>
      </c>
      <c r="C20" s="12">
        <v>2223983321</v>
      </c>
      <c r="D20" s="12" t="s">
        <v>378</v>
      </c>
      <c r="E20" s="12">
        <v>2237769295</v>
      </c>
      <c r="F20" s="47">
        <f>COUNTIF('1-不存章节-UID关联关系lid_aid'!B:B,E20)</f>
        <v>0</v>
      </c>
      <c r="G20" s="47"/>
      <c r="H20" s="12">
        <v>73086</v>
      </c>
      <c r="I20" s="12" t="s">
        <v>370</v>
      </c>
    </row>
    <row r="21" spans="1:10">
      <c r="A21" s="12" t="s">
        <v>162</v>
      </c>
      <c r="B21" s="12" t="s">
        <v>377</v>
      </c>
      <c r="C21" s="12">
        <v>2267258750</v>
      </c>
      <c r="D21" s="12" t="s">
        <v>376</v>
      </c>
      <c r="E21" s="12" t="s">
        <v>375</v>
      </c>
      <c r="F21" s="47">
        <f>COUNTIF('1-不存章节-UID关联关系lid_aid'!B:B,E21)</f>
        <v>0</v>
      </c>
      <c r="G21" s="47"/>
      <c r="H21" s="12">
        <v>82326</v>
      </c>
      <c r="I21" s="12"/>
    </row>
    <row r="22" spans="1:10">
      <c r="A22" s="12" t="s">
        <v>163</v>
      </c>
      <c r="B22" s="12" t="s">
        <v>374</v>
      </c>
      <c r="C22" s="12" t="s">
        <v>373</v>
      </c>
      <c r="D22" s="12" t="s">
        <v>372</v>
      </c>
      <c r="E22" s="12">
        <v>2147794591</v>
      </c>
      <c r="F22" s="47">
        <f>COUNTIF('1-不存章节-UID关联关系lid_aid'!B:B,E22)</f>
        <v>0</v>
      </c>
      <c r="G22" s="47"/>
      <c r="H22" s="12" t="s">
        <v>371</v>
      </c>
      <c r="I22" s="12"/>
    </row>
    <row r="23" spans="1:10">
      <c r="A23" s="12" t="s">
        <v>164</v>
      </c>
      <c r="B23" s="12" t="s">
        <v>369</v>
      </c>
      <c r="C23" s="12" t="s">
        <v>368</v>
      </c>
      <c r="D23" s="12" t="s">
        <v>367</v>
      </c>
      <c r="E23" s="12" t="s">
        <v>366</v>
      </c>
      <c r="F23" s="47">
        <f>COUNTIF('1-不存章节-UID关联关系lid_aid'!B:B,E23)</f>
        <v>0</v>
      </c>
      <c r="G23" s="47"/>
      <c r="H23" s="12" t="s">
        <v>345</v>
      </c>
      <c r="I23" s="12" t="s">
        <v>370</v>
      </c>
      <c r="J23" s="7" t="s">
        <v>830</v>
      </c>
    </row>
    <row r="24" spans="1:10">
      <c r="A24" s="12" t="s">
        <v>165</v>
      </c>
      <c r="B24" s="12" t="s">
        <v>369</v>
      </c>
      <c r="C24" s="12" t="s">
        <v>368</v>
      </c>
      <c r="D24" s="12" t="s">
        <v>367</v>
      </c>
      <c r="E24" s="12" t="s">
        <v>366</v>
      </c>
      <c r="F24" s="47">
        <f>COUNTIF('1-不存章节-UID关联关系lid_aid'!B:B,E24)</f>
        <v>0</v>
      </c>
      <c r="G24" s="47"/>
      <c r="H24" s="12" t="s">
        <v>365</v>
      </c>
      <c r="I24" s="12" t="s">
        <v>364</v>
      </c>
      <c r="J24" s="7" t="s">
        <v>830</v>
      </c>
    </row>
    <row r="25" spans="1:10">
      <c r="A25" s="12" t="s">
        <v>166</v>
      </c>
      <c r="B25" s="12" t="s">
        <v>363</v>
      </c>
      <c r="C25" s="12">
        <v>2245270264</v>
      </c>
      <c r="D25" s="12" t="s">
        <v>362</v>
      </c>
      <c r="E25" s="12" t="s">
        <v>361</v>
      </c>
      <c r="F25" s="47">
        <f>COUNTIF('1-不存章节-UID关联关系lid_aid'!B:B,E25)</f>
        <v>0</v>
      </c>
      <c r="G25" s="47"/>
      <c r="H25" s="12" t="s">
        <v>360</v>
      </c>
      <c r="I25" s="12" t="s">
        <v>359</v>
      </c>
    </row>
    <row r="26" spans="1:10">
      <c r="A26" s="12" t="s">
        <v>167</v>
      </c>
      <c r="B26" s="12" t="s">
        <v>358</v>
      </c>
      <c r="C26" s="12" t="s">
        <v>357</v>
      </c>
      <c r="D26" s="12" t="s">
        <v>356</v>
      </c>
      <c r="E26" s="12" t="s">
        <v>355</v>
      </c>
      <c r="F26" s="47">
        <f>COUNTIF('1-不存章节-UID关联关系lid_aid'!B:B,E26)</f>
        <v>0</v>
      </c>
      <c r="G26" s="47"/>
      <c r="H26" s="12" t="s">
        <v>354</v>
      </c>
      <c r="I26" s="12" t="s">
        <v>318</v>
      </c>
    </row>
    <row r="27" spans="1:10">
      <c r="A27" s="12" t="s">
        <v>168</v>
      </c>
      <c r="B27" s="12" t="s">
        <v>353</v>
      </c>
      <c r="C27" s="12" t="s">
        <v>352</v>
      </c>
      <c r="D27" s="12" t="s">
        <v>351</v>
      </c>
      <c r="E27" s="12" t="s">
        <v>350</v>
      </c>
      <c r="F27" s="47">
        <f>COUNTIF('1-不存章节-UID关联关系lid_aid'!B:B,E27)</f>
        <v>0</v>
      </c>
      <c r="G27" s="47"/>
      <c r="H27" s="12" t="s">
        <v>349</v>
      </c>
      <c r="I27" s="12" t="s">
        <v>318</v>
      </c>
    </row>
    <row r="28" spans="1:10">
      <c r="A28" s="12" t="s">
        <v>169</v>
      </c>
      <c r="B28" s="12" t="s">
        <v>344</v>
      </c>
      <c r="C28" s="12" t="s">
        <v>348</v>
      </c>
      <c r="D28" s="12" t="s">
        <v>347</v>
      </c>
      <c r="E28" s="12" t="s">
        <v>346</v>
      </c>
      <c r="F28" s="47">
        <f>COUNTIF('1-不存章节-UID关联关系lid_aid'!B:B,E28)</f>
        <v>0</v>
      </c>
      <c r="G28" s="47"/>
      <c r="H28" s="12" t="s">
        <v>345</v>
      </c>
      <c r="I28" s="12" t="s">
        <v>318</v>
      </c>
    </row>
    <row r="29" spans="1:10">
      <c r="A29" s="12" t="s">
        <v>170</v>
      </c>
      <c r="B29" s="12" t="s">
        <v>344</v>
      </c>
      <c r="C29" s="12" t="s">
        <v>343</v>
      </c>
      <c r="D29" s="12" t="s">
        <v>342</v>
      </c>
      <c r="E29" s="12" t="s">
        <v>341</v>
      </c>
      <c r="F29" s="47">
        <f>COUNTIF('1-不存章节-UID关联关系lid_aid'!B:B,E29)</f>
        <v>0</v>
      </c>
      <c r="G29" s="47"/>
      <c r="H29" s="12" t="s">
        <v>340</v>
      </c>
      <c r="I29" s="12" t="s">
        <v>318</v>
      </c>
    </row>
    <row r="30" spans="1:10">
      <c r="A30" s="12" t="s">
        <v>171</v>
      </c>
      <c r="B30" s="12" t="s">
        <v>339</v>
      </c>
      <c r="C30" s="12">
        <v>2261081168</v>
      </c>
      <c r="D30" s="12" t="s">
        <v>338</v>
      </c>
      <c r="E30" s="12">
        <v>2261081168</v>
      </c>
      <c r="F30" s="47">
        <f>COUNTIF('1-不存章节-UID关联关系lid_aid'!B:B,E30)</f>
        <v>0</v>
      </c>
      <c r="G30" s="47"/>
      <c r="H30" s="12">
        <v>72783</v>
      </c>
      <c r="I30" s="12" t="s">
        <v>318</v>
      </c>
    </row>
    <row r="31" spans="1:10">
      <c r="A31" s="12" t="s">
        <v>172</v>
      </c>
      <c r="B31" s="12" t="s">
        <v>337</v>
      </c>
      <c r="C31" s="12" t="s">
        <v>336</v>
      </c>
      <c r="D31" s="12" t="s">
        <v>335</v>
      </c>
      <c r="E31" s="12" t="s">
        <v>334</v>
      </c>
      <c r="F31" s="47">
        <f>COUNTIF('1-不存章节-UID关联关系lid_aid'!B:B,E31)</f>
        <v>0</v>
      </c>
      <c r="G31" s="47"/>
      <c r="H31" s="12" t="s">
        <v>333</v>
      </c>
      <c r="I31" s="12" t="s">
        <v>318</v>
      </c>
    </row>
    <row r="32" spans="1:10">
      <c r="A32" s="12" t="s">
        <v>173</v>
      </c>
      <c r="B32" s="12" t="s">
        <v>332</v>
      </c>
      <c r="C32" s="12">
        <v>2275412637</v>
      </c>
      <c r="D32" s="12" t="s">
        <v>331</v>
      </c>
      <c r="E32" s="12">
        <v>2263565268</v>
      </c>
      <c r="F32" s="47">
        <f>COUNTIF('1-不存章节-UID关联关系lid_aid'!B:B,E32)</f>
        <v>0</v>
      </c>
      <c r="G32" s="47"/>
      <c r="H32" s="12" t="s">
        <v>330</v>
      </c>
      <c r="I32" s="12" t="s">
        <v>318</v>
      </c>
    </row>
    <row r="33" spans="1:9">
      <c r="A33" s="12" t="s">
        <v>174</v>
      </c>
      <c r="B33" s="12" t="s">
        <v>329</v>
      </c>
      <c r="C33" s="12" t="s">
        <v>328</v>
      </c>
      <c r="D33" s="12" t="s">
        <v>327</v>
      </c>
      <c r="E33" s="12" t="s">
        <v>326</v>
      </c>
      <c r="F33" s="47">
        <f>COUNTIF('1-不存章节-UID关联关系lid_aid'!B:B,E33)</f>
        <v>0</v>
      </c>
      <c r="G33" s="47"/>
      <c r="H33" s="12" t="s">
        <v>325</v>
      </c>
      <c r="I33" s="12" t="s">
        <v>318</v>
      </c>
    </row>
    <row r="34" spans="1:9">
      <c r="A34" s="12" t="s">
        <v>324</v>
      </c>
      <c r="B34" s="12" t="s">
        <v>323</v>
      </c>
      <c r="C34" s="12" t="s">
        <v>322</v>
      </c>
      <c r="D34" s="12" t="s">
        <v>321</v>
      </c>
      <c r="E34" s="12" t="s">
        <v>320</v>
      </c>
      <c r="F34" s="47">
        <f>COUNTIF('1-不存章节-UID关联关系lid_aid'!B:B,E34)</f>
        <v>0</v>
      </c>
      <c r="G34" s="47"/>
      <c r="H34" s="12" t="s">
        <v>319</v>
      </c>
      <c r="I34" s="12" t="s">
        <v>318</v>
      </c>
    </row>
    <row r="35" spans="1:9">
      <c r="A35" s="12" t="s">
        <v>317</v>
      </c>
      <c r="B35" s="12" t="s">
        <v>310</v>
      </c>
      <c r="C35" s="12"/>
      <c r="D35" s="12" t="s">
        <v>309</v>
      </c>
      <c r="E35" s="12" t="s">
        <v>316</v>
      </c>
      <c r="F35" s="47">
        <f>COUNTIF('1-不存章节-UID关联关系lid_aid'!B:B,E35)</f>
        <v>0</v>
      </c>
      <c r="G35" s="47"/>
      <c r="H35" s="12" t="s">
        <v>315</v>
      </c>
      <c r="I35" s="12" t="s">
        <v>306</v>
      </c>
    </row>
    <row r="36" spans="1:9">
      <c r="A36" s="12" t="s">
        <v>314</v>
      </c>
      <c r="B36" s="12" t="s">
        <v>310</v>
      </c>
      <c r="C36" s="12"/>
      <c r="D36" s="12" t="s">
        <v>309</v>
      </c>
      <c r="E36" s="12" t="s">
        <v>313</v>
      </c>
      <c r="F36" s="47">
        <f>COUNTIF('1-不存章节-UID关联关系lid_aid'!B:B,E36)</f>
        <v>0</v>
      </c>
      <c r="G36" s="47"/>
      <c r="H36" s="12" t="s">
        <v>312</v>
      </c>
      <c r="I36" s="12" t="s">
        <v>306</v>
      </c>
    </row>
    <row r="37" spans="1:9">
      <c r="A37" s="12" t="s">
        <v>311</v>
      </c>
      <c r="B37" s="12" t="s">
        <v>310</v>
      </c>
      <c r="C37" s="12"/>
      <c r="D37" s="12" t="s">
        <v>309</v>
      </c>
      <c r="E37" s="12" t="s">
        <v>308</v>
      </c>
      <c r="F37" s="47">
        <f>COUNTIF('1-不存章节-UID关联关系lid_aid'!B:B,E37)</f>
        <v>0</v>
      </c>
      <c r="G37" s="47"/>
      <c r="H37" s="12" t="s">
        <v>307</v>
      </c>
      <c r="I37" s="12" t="s">
        <v>306</v>
      </c>
    </row>
    <row r="38" spans="1:9">
      <c r="A38" s="12" t="s">
        <v>305</v>
      </c>
      <c r="B38" s="12" t="s">
        <v>304</v>
      </c>
      <c r="C38" s="12" t="s">
        <v>303</v>
      </c>
      <c r="D38" s="12" t="s">
        <v>302</v>
      </c>
      <c r="E38" s="12" t="s">
        <v>301</v>
      </c>
      <c r="F38" s="47">
        <f>COUNTIF('1-不存章节-UID关联关系lid_aid'!B:B,E38)</f>
        <v>1</v>
      </c>
      <c r="G38" s="47"/>
      <c r="H38" s="12" t="s">
        <v>300</v>
      </c>
      <c r="I38" s="12"/>
    </row>
    <row r="39" spans="1:9">
      <c r="A39" s="12" t="s">
        <v>299</v>
      </c>
      <c r="B39" s="12" t="s">
        <v>298</v>
      </c>
      <c r="C39" s="12" t="s">
        <v>297</v>
      </c>
      <c r="D39" s="12" t="s">
        <v>296</v>
      </c>
      <c r="E39" s="12" t="s">
        <v>295</v>
      </c>
      <c r="F39" s="47">
        <f>COUNTIF('1-不存章节-UID关联关系lid_aid'!B:B,E39)</f>
        <v>1</v>
      </c>
      <c r="G39" s="47"/>
      <c r="H39" s="12" t="s">
        <v>294</v>
      </c>
      <c r="I39" s="12"/>
    </row>
    <row r="40" spans="1:9">
      <c r="A40" s="12" t="s">
        <v>293</v>
      </c>
      <c r="B40" s="12" t="s">
        <v>289</v>
      </c>
      <c r="C40" s="12" t="s">
        <v>288</v>
      </c>
      <c r="D40" s="12" t="s">
        <v>287</v>
      </c>
      <c r="E40" s="12" t="s">
        <v>286</v>
      </c>
      <c r="F40" s="47">
        <f>COUNTIF('1-不存章节-UID关联关系lid_aid'!B:B,E40)</f>
        <v>3</v>
      </c>
      <c r="G40" s="47"/>
      <c r="H40" s="12" t="s">
        <v>279</v>
      </c>
      <c r="I40" s="12"/>
    </row>
    <row r="41" spans="1:9">
      <c r="A41" s="12" t="s">
        <v>292</v>
      </c>
      <c r="B41" s="12" t="s">
        <v>289</v>
      </c>
      <c r="C41" s="12" t="s">
        <v>288</v>
      </c>
      <c r="D41" s="12" t="s">
        <v>287</v>
      </c>
      <c r="E41" s="12" t="s">
        <v>286</v>
      </c>
      <c r="F41" s="47">
        <f>COUNTIF('1-不存章节-UID关联关系lid_aid'!B:B,E41)</f>
        <v>3</v>
      </c>
      <c r="G41" s="47"/>
      <c r="H41" s="12" t="s">
        <v>291</v>
      </c>
      <c r="I41" s="12"/>
    </row>
    <row r="42" spans="1:9">
      <c r="A42" s="12" t="s">
        <v>290</v>
      </c>
      <c r="B42" s="12" t="s">
        <v>289</v>
      </c>
      <c r="C42" s="12" t="s">
        <v>288</v>
      </c>
      <c r="D42" s="12" t="s">
        <v>287</v>
      </c>
      <c r="E42" s="12" t="s">
        <v>286</v>
      </c>
      <c r="F42" s="47">
        <f>COUNTIF('1-不存章节-UID关联关系lid_aid'!B:B,E42)</f>
        <v>3</v>
      </c>
      <c r="G42" s="47"/>
      <c r="H42" s="12" t="s">
        <v>285</v>
      </c>
      <c r="I42" s="12"/>
    </row>
    <row r="43" spans="1:9">
      <c r="A43" s="12" t="s">
        <v>284</v>
      </c>
      <c r="B43" s="12" t="s">
        <v>283</v>
      </c>
      <c r="C43" s="12" t="s">
        <v>282</v>
      </c>
      <c r="D43" s="12" t="s">
        <v>281</v>
      </c>
      <c r="E43" s="12" t="s">
        <v>280</v>
      </c>
      <c r="F43" s="47">
        <f>COUNTIF('1-不存章节-UID关联关系lid_aid'!B:B,E43)</f>
        <v>1</v>
      </c>
      <c r="G43" s="47"/>
      <c r="H43" s="12" t="s">
        <v>279</v>
      </c>
      <c r="I43" s="12"/>
    </row>
    <row r="44" spans="1:9">
      <c r="A44" s="12" t="s">
        <v>278</v>
      </c>
      <c r="B44" s="12" t="s">
        <v>275</v>
      </c>
      <c r="C44" s="12">
        <v>2244109704</v>
      </c>
      <c r="D44" s="12" t="s">
        <v>274</v>
      </c>
      <c r="E44" s="12">
        <v>2237866620</v>
      </c>
      <c r="F44" s="47">
        <f>COUNTIF('1-不存章节-UID关联关系lid_aid'!B:B,E44)</f>
        <v>1</v>
      </c>
      <c r="G44" s="47"/>
      <c r="H44" s="12" t="s">
        <v>277</v>
      </c>
      <c r="I44" s="12"/>
    </row>
    <row r="45" spans="1:9">
      <c r="A45" s="12" t="s">
        <v>276</v>
      </c>
      <c r="B45" s="12" t="s">
        <v>275</v>
      </c>
      <c r="C45" s="12">
        <v>2244109705</v>
      </c>
      <c r="D45" s="12" t="s">
        <v>274</v>
      </c>
      <c r="E45" s="12">
        <v>2237866621</v>
      </c>
      <c r="F45" s="47">
        <f>COUNTIF('1-不存章节-UID关联关系lid_aid'!B:B,E45)</f>
        <v>2</v>
      </c>
      <c r="G45" s="47"/>
      <c r="H45" s="12" t="s">
        <v>273</v>
      </c>
      <c r="I45" s="12"/>
    </row>
    <row r="46" spans="1:9" ht="18" customHeight="1">
      <c r="A46" s="12" t="s">
        <v>272</v>
      </c>
      <c r="B46" s="12" t="s">
        <v>271</v>
      </c>
      <c r="C46" s="12"/>
      <c r="D46" s="12" t="s">
        <v>270</v>
      </c>
      <c r="E46" s="12">
        <v>2261324461</v>
      </c>
      <c r="F46" s="47">
        <f>COUNTIF('1-不存章节-UID关联关系lid_aid'!B:B,E46)</f>
        <v>0</v>
      </c>
      <c r="G46" s="47"/>
      <c r="H46" s="12">
        <v>72895</v>
      </c>
      <c r="I46" s="12" t="s">
        <v>269</v>
      </c>
    </row>
    <row r="47" spans="1:9">
      <c r="A47" s="12" t="s">
        <v>268</v>
      </c>
      <c r="B47" s="12" t="s">
        <v>267</v>
      </c>
      <c r="C47" s="12">
        <v>2260570093</v>
      </c>
      <c r="D47" s="12" t="s">
        <v>266</v>
      </c>
      <c r="E47" s="12">
        <v>2263479911</v>
      </c>
      <c r="F47" s="47">
        <f>COUNTIF('1-不存章节-UID关联关系lid_aid'!B:B,E47)</f>
        <v>0</v>
      </c>
      <c r="G47" s="47"/>
      <c r="H47" s="12">
        <v>72895</v>
      </c>
      <c r="I47" s="12"/>
    </row>
    <row r="48" spans="1:9">
      <c r="A48" s="12" t="s">
        <v>265</v>
      </c>
      <c r="B48" s="12" t="s">
        <v>264</v>
      </c>
      <c r="C48" s="12" t="s">
        <v>263</v>
      </c>
      <c r="D48" s="12" t="s">
        <v>262</v>
      </c>
      <c r="E48" s="12" t="s">
        <v>261</v>
      </c>
      <c r="F48" s="47">
        <f>COUNTIF('1-不存章节-UID关联关系lid_aid'!B:B,E48)</f>
        <v>0</v>
      </c>
      <c r="G48" s="47"/>
      <c r="H48" s="12" t="s">
        <v>260</v>
      </c>
      <c r="I48" s="12"/>
    </row>
    <row r="49" spans="1:9">
      <c r="A49" s="12" t="s">
        <v>259</v>
      </c>
      <c r="B49" s="12" t="s">
        <v>258</v>
      </c>
      <c r="C49" s="12" t="s">
        <v>257</v>
      </c>
      <c r="D49" s="12" t="s">
        <v>256</v>
      </c>
      <c r="E49" s="12" t="s">
        <v>255</v>
      </c>
      <c r="F49" s="47">
        <f>COUNTIF('1-不存章节-UID关联关系lid_aid'!B:B,E49)</f>
        <v>0</v>
      </c>
      <c r="G49" s="47"/>
      <c r="H49" s="12" t="s">
        <v>254</v>
      </c>
      <c r="I49" s="12"/>
    </row>
    <row r="50" spans="1:9">
      <c r="A50" s="12" t="s">
        <v>253</v>
      </c>
      <c r="B50" s="12" t="s">
        <v>252</v>
      </c>
      <c r="C50" s="12">
        <v>2186943649</v>
      </c>
      <c r="D50" s="12" t="s">
        <v>251</v>
      </c>
      <c r="E50" s="12">
        <v>2176444563</v>
      </c>
      <c r="F50" s="47">
        <f>COUNTIF('1-不存章节-UID关联关系lid_aid'!B:B,E50)</f>
        <v>0</v>
      </c>
      <c r="G50" s="47"/>
      <c r="H50" s="12">
        <v>73213</v>
      </c>
      <c r="I50" s="12"/>
    </row>
    <row r="51" spans="1:9">
      <c r="A51" s="12" t="s">
        <v>250</v>
      </c>
      <c r="B51" s="12" t="s">
        <v>249</v>
      </c>
      <c r="C51" s="12" t="s">
        <v>248</v>
      </c>
      <c r="D51" s="12" t="s">
        <v>247</v>
      </c>
      <c r="E51" s="12" t="s">
        <v>246</v>
      </c>
      <c r="F51" s="47">
        <f>COUNTIF('1-不存章节-UID关联关系lid_aid'!B:B,E51)</f>
        <v>1</v>
      </c>
      <c r="G51" s="47"/>
      <c r="H51" s="12" t="s">
        <v>245</v>
      </c>
      <c r="I51" s="12"/>
    </row>
    <row r="52" spans="1:9">
      <c r="A52" s="12" t="s">
        <v>244</v>
      </c>
      <c r="B52" s="12" t="s">
        <v>243</v>
      </c>
      <c r="C52" s="12" t="s">
        <v>242</v>
      </c>
      <c r="D52" s="12" t="s">
        <v>241</v>
      </c>
      <c r="E52" s="12" t="s">
        <v>240</v>
      </c>
      <c r="F52" s="47">
        <f>COUNTIF('1-不存章节-UID关联关系lid_aid'!B:B,E52)</f>
        <v>0</v>
      </c>
      <c r="G52" s="47"/>
      <c r="H52" s="11" t="s">
        <v>239</v>
      </c>
      <c r="I52" s="12" t="s">
        <v>175</v>
      </c>
    </row>
    <row r="53" spans="1:9">
      <c r="A53" s="12" t="s">
        <v>238</v>
      </c>
      <c r="B53" s="12" t="s">
        <v>237</v>
      </c>
      <c r="C53" s="12" t="s">
        <v>236</v>
      </c>
      <c r="D53" s="12" t="s">
        <v>235</v>
      </c>
      <c r="E53" s="12" t="s">
        <v>234</v>
      </c>
      <c r="F53" s="47">
        <f>COUNTIF('1-不存章节-UID关联关系lid_aid'!B:B,E53)</f>
        <v>1</v>
      </c>
      <c r="G53" s="47"/>
      <c r="H53" s="11" t="s">
        <v>233</v>
      </c>
      <c r="I53" s="12" t="s">
        <v>232</v>
      </c>
    </row>
    <row r="54" spans="1:9">
      <c r="A54" s="12" t="s">
        <v>231</v>
      </c>
      <c r="B54" s="12" t="s">
        <v>230</v>
      </c>
      <c r="C54" s="12" t="s">
        <v>229</v>
      </c>
      <c r="D54" s="12" t="s">
        <v>228</v>
      </c>
      <c r="E54" s="12" t="s">
        <v>227</v>
      </c>
      <c r="F54" s="47">
        <f>COUNTIF('1-不存章节-UID关联关系lid_aid'!B:B,E54)</f>
        <v>0</v>
      </c>
      <c r="G54" s="47"/>
      <c r="H54" s="11" t="s">
        <v>226</v>
      </c>
      <c r="I54" s="12" t="s">
        <v>175</v>
      </c>
    </row>
    <row r="55" spans="1:9">
      <c r="A55" s="12" t="s">
        <v>225</v>
      </c>
      <c r="B55" s="12" t="s">
        <v>224</v>
      </c>
      <c r="C55" s="12" t="s">
        <v>223</v>
      </c>
      <c r="D55" s="12" t="s">
        <v>222</v>
      </c>
      <c r="E55" s="12" t="s">
        <v>221</v>
      </c>
      <c r="F55" s="47">
        <f>COUNTIF('1-不存章节-UID关联关系lid_aid'!B:B,E55)</f>
        <v>0</v>
      </c>
      <c r="G55" s="47"/>
      <c r="H55" s="11" t="s">
        <v>220</v>
      </c>
      <c r="I55" s="12" t="s">
        <v>175</v>
      </c>
    </row>
    <row r="56" spans="1:9">
      <c r="A56" s="12" t="s">
        <v>219</v>
      </c>
      <c r="B56" s="12" t="s">
        <v>218</v>
      </c>
      <c r="C56" s="12" t="s">
        <v>217</v>
      </c>
      <c r="D56" s="12" t="s">
        <v>216</v>
      </c>
      <c r="E56" s="12" t="s">
        <v>215</v>
      </c>
      <c r="F56" s="47">
        <f>COUNTIF('1-不存章节-UID关联关系lid_aid'!B:B,E56)</f>
        <v>0</v>
      </c>
      <c r="G56" s="47"/>
      <c r="H56" s="11" t="s">
        <v>214</v>
      </c>
      <c r="I56" s="12" t="s">
        <v>175</v>
      </c>
    </row>
    <row r="57" spans="1:9">
      <c r="A57" s="12" t="s">
        <v>213</v>
      </c>
      <c r="B57" s="12" t="s">
        <v>199</v>
      </c>
      <c r="C57" s="12" t="s">
        <v>212</v>
      </c>
      <c r="D57" s="12" t="s">
        <v>197</v>
      </c>
      <c r="E57" s="12" t="s">
        <v>211</v>
      </c>
      <c r="F57" s="47">
        <f>COUNTIF('1-不存章节-UID关联关系lid_aid'!B:B,E57)</f>
        <v>1</v>
      </c>
      <c r="G57" s="47"/>
      <c r="H57" s="11" t="s">
        <v>210</v>
      </c>
      <c r="I57" s="12" t="s">
        <v>205</v>
      </c>
    </row>
    <row r="58" spans="1:9">
      <c r="A58" s="12" t="s">
        <v>209</v>
      </c>
      <c r="B58" s="12" t="s">
        <v>199</v>
      </c>
      <c r="C58" s="12" t="s">
        <v>208</v>
      </c>
      <c r="D58" s="12" t="s">
        <v>197</v>
      </c>
      <c r="E58" s="12" t="s">
        <v>207</v>
      </c>
      <c r="F58" s="47">
        <f>COUNTIF('1-不存章节-UID关联关系lid_aid'!B:B,E58)</f>
        <v>2</v>
      </c>
      <c r="G58" s="47"/>
      <c r="H58" s="11" t="s">
        <v>206</v>
      </c>
      <c r="I58" s="12" t="s">
        <v>205</v>
      </c>
    </row>
    <row r="59" spans="1:9">
      <c r="A59" s="12" t="s">
        <v>204</v>
      </c>
      <c r="B59" s="12" t="s">
        <v>199</v>
      </c>
      <c r="C59" s="12" t="s">
        <v>203</v>
      </c>
      <c r="D59" s="12" t="s">
        <v>197</v>
      </c>
      <c r="E59" s="12" t="s">
        <v>202</v>
      </c>
      <c r="F59" s="47">
        <f>COUNTIF('1-不存章节-UID关联关系lid_aid'!B:B,E59)</f>
        <v>2</v>
      </c>
      <c r="G59" s="47"/>
      <c r="H59" s="11" t="s">
        <v>201</v>
      </c>
      <c r="I59" s="12" t="s">
        <v>194</v>
      </c>
    </row>
    <row r="60" spans="1:9">
      <c r="A60" s="12" t="s">
        <v>200</v>
      </c>
      <c r="B60" s="12" t="s">
        <v>199</v>
      </c>
      <c r="C60" s="12" t="s">
        <v>198</v>
      </c>
      <c r="D60" s="12" t="s">
        <v>197</v>
      </c>
      <c r="E60" s="12" t="s">
        <v>196</v>
      </c>
      <c r="F60" s="47">
        <f>COUNTIF('1-不存章节-UID关联关系lid_aid'!B:B,E60)</f>
        <v>2</v>
      </c>
      <c r="G60" s="47"/>
      <c r="H60" s="11" t="s">
        <v>195</v>
      </c>
      <c r="I60" s="12" t="s">
        <v>194</v>
      </c>
    </row>
    <row r="61" spans="1:9">
      <c r="A61" s="12" t="s">
        <v>193</v>
      </c>
      <c r="B61" s="12" t="s">
        <v>192</v>
      </c>
      <c r="C61" s="12" t="s">
        <v>191</v>
      </c>
      <c r="D61" s="12" t="s">
        <v>190</v>
      </c>
      <c r="E61" s="12" t="s">
        <v>189</v>
      </c>
      <c r="F61" s="47">
        <f>COUNTIF('1-不存章节-UID关联关系lid_aid'!B:B,E61)</f>
        <v>0</v>
      </c>
      <c r="G61" s="47"/>
      <c r="H61" s="11" t="s">
        <v>188</v>
      </c>
      <c r="I61" s="12" t="s">
        <v>187</v>
      </c>
    </row>
    <row r="62" spans="1:9" ht="17">
      <c r="A62" s="12" t="s">
        <v>186</v>
      </c>
      <c r="B62" s="12" t="s">
        <v>185</v>
      </c>
      <c r="C62" s="13">
        <v>2264183106</v>
      </c>
      <c r="D62" s="12" t="s">
        <v>184</v>
      </c>
      <c r="E62" s="12" t="s">
        <v>183</v>
      </c>
      <c r="F62" s="47">
        <f>COUNTIF('1-不存章节-UID关联关系lid_aid'!B:B,E62)</f>
        <v>0</v>
      </c>
      <c r="G62" s="47"/>
      <c r="H62" s="11" t="s">
        <v>182</v>
      </c>
      <c r="I62" s="12" t="s">
        <v>175</v>
      </c>
    </row>
    <row r="63" spans="1:9">
      <c r="A63" s="12" t="s">
        <v>181</v>
      </c>
      <c r="B63" s="12" t="s">
        <v>180</v>
      </c>
      <c r="C63" s="12" t="s">
        <v>179</v>
      </c>
      <c r="D63" s="12" t="s">
        <v>178</v>
      </c>
      <c r="E63" s="12" t="s">
        <v>177</v>
      </c>
      <c r="F63" s="47">
        <f>COUNTIF('1-不存章节-UID关联关系lid_aid'!B:B,E63)</f>
        <v>0</v>
      </c>
      <c r="G63" s="47"/>
      <c r="H63" s="11" t="s">
        <v>176</v>
      </c>
      <c r="I63" s="12" t="s">
        <v>175</v>
      </c>
    </row>
    <row r="64" spans="1:9">
      <c r="A64" s="12" t="s">
        <v>507</v>
      </c>
      <c r="B64" s="4" t="s">
        <v>7</v>
      </c>
      <c r="C64" s="4" t="s">
        <v>10</v>
      </c>
      <c r="D64" s="4" t="s">
        <v>9</v>
      </c>
      <c r="E64" s="4" t="s">
        <v>8</v>
      </c>
      <c r="F64" s="47">
        <f>COUNTIF('1-不存章节-UID关联关系lid_aid'!B:B,E64)</f>
        <v>0</v>
      </c>
      <c r="G64" s="49"/>
      <c r="H64" s="2" t="s">
        <v>18</v>
      </c>
      <c r="I64" s="4"/>
    </row>
    <row r="65" spans="1:10">
      <c r="A65" s="12" t="s">
        <v>508</v>
      </c>
      <c r="B65" s="4" t="s">
        <v>14</v>
      </c>
      <c r="C65" s="14">
        <v>2231816810</v>
      </c>
      <c r="D65" s="4" t="s">
        <v>17</v>
      </c>
      <c r="E65" s="14">
        <v>2166835067</v>
      </c>
      <c r="F65" s="47">
        <f>COUNTIF('1-不存章节-UID关联关系lid_aid'!B:B,E65)</f>
        <v>0</v>
      </c>
      <c r="G65" s="50"/>
      <c r="H65" s="2" t="s">
        <v>19</v>
      </c>
      <c r="I65" s="4"/>
    </row>
    <row r="66" spans="1:10">
      <c r="A66" s="12" t="s">
        <v>509</v>
      </c>
      <c r="B66" s="4" t="s">
        <v>15</v>
      </c>
      <c r="C66" s="4" t="s">
        <v>20</v>
      </c>
      <c r="D66" s="4" t="s">
        <v>22</v>
      </c>
      <c r="E66" s="4" t="s">
        <v>21</v>
      </c>
      <c r="F66" s="47">
        <f>COUNTIF('1-不存章节-UID关联关系lid_aid'!B:B,E66)</f>
        <v>1</v>
      </c>
      <c r="G66" s="49"/>
      <c r="H66" s="2" t="s">
        <v>18</v>
      </c>
      <c r="I66" s="4"/>
    </row>
    <row r="67" spans="1:10">
      <c r="A67" s="12" t="s">
        <v>510</v>
      </c>
      <c r="B67" s="4" t="s">
        <v>16</v>
      </c>
      <c r="C67" s="15">
        <v>2231988119</v>
      </c>
      <c r="D67" s="4" t="s">
        <v>23</v>
      </c>
      <c r="E67" s="15">
        <v>2216607725</v>
      </c>
      <c r="F67" s="47">
        <f>COUNTIF('1-不存章节-UID关联关系lid_aid'!B:B,E67)</f>
        <v>0</v>
      </c>
      <c r="G67" s="51"/>
      <c r="H67" s="2" t="s">
        <v>24</v>
      </c>
      <c r="I67" s="4"/>
    </row>
    <row r="68" spans="1:10">
      <c r="A68" s="12" t="s">
        <v>511</v>
      </c>
      <c r="B68" s="4" t="s">
        <v>26</v>
      </c>
      <c r="C68" s="14">
        <v>2257308813</v>
      </c>
      <c r="D68" s="4" t="s">
        <v>28</v>
      </c>
      <c r="E68" s="4" t="s">
        <v>29</v>
      </c>
      <c r="F68" s="47">
        <f>COUNTIF('1-不存章节-UID关联关系lid_aid'!B:B,E68)</f>
        <v>1</v>
      </c>
      <c r="G68" s="49"/>
      <c r="H68" s="2" t="s">
        <v>27</v>
      </c>
      <c r="I68" s="4"/>
    </row>
    <row r="69" spans="1:10">
      <c r="A69" s="12" t="s">
        <v>512</v>
      </c>
      <c r="B69" s="4" t="s">
        <v>30</v>
      </c>
      <c r="C69" s="4" t="s">
        <v>31</v>
      </c>
      <c r="D69" s="4" t="s">
        <v>32</v>
      </c>
      <c r="E69" s="4" t="s">
        <v>33</v>
      </c>
      <c r="F69" s="47">
        <f>COUNTIF('1-不存章节-UID关联关系lid_aid'!B:B,E69)</f>
        <v>0</v>
      </c>
      <c r="G69" s="49"/>
      <c r="H69" s="2" t="s">
        <v>34</v>
      </c>
      <c r="I69" s="4"/>
    </row>
    <row r="70" spans="1:10">
      <c r="A70" s="12" t="s">
        <v>513</v>
      </c>
      <c r="B70" s="4" t="s">
        <v>35</v>
      </c>
      <c r="C70" s="14">
        <v>2181358869</v>
      </c>
      <c r="D70" s="4" t="s">
        <v>36</v>
      </c>
      <c r="E70" s="14">
        <v>2157356698</v>
      </c>
      <c r="F70" s="47">
        <f>COUNTIF('1-不存章节-UID关联关系lid_aid'!B:B,E70)</f>
        <v>0</v>
      </c>
      <c r="G70" s="50"/>
      <c r="H70" s="2" t="s">
        <v>37</v>
      </c>
      <c r="I70" s="4"/>
    </row>
    <row r="71" spans="1:10">
      <c r="A71" s="12" t="s">
        <v>514</v>
      </c>
      <c r="B71" s="4" t="s">
        <v>38</v>
      </c>
      <c r="C71" s="16">
        <v>2292765414</v>
      </c>
      <c r="D71" s="4" t="s">
        <v>39</v>
      </c>
      <c r="E71" s="14">
        <v>2176207799</v>
      </c>
      <c r="F71" s="47">
        <f>COUNTIF('1-不存章节-UID关联关系lid_aid'!B:B,E71)</f>
        <v>0</v>
      </c>
      <c r="G71" s="50"/>
      <c r="H71" s="2" t="s">
        <v>40</v>
      </c>
      <c r="I71" s="4"/>
    </row>
    <row r="72" spans="1:10">
      <c r="A72" s="12" t="s">
        <v>515</v>
      </c>
      <c r="B72" s="4" t="s">
        <v>41</v>
      </c>
      <c r="C72" s="4" t="s">
        <v>42</v>
      </c>
      <c r="D72" s="4" t="s">
        <v>43</v>
      </c>
      <c r="E72" s="4" t="s">
        <v>44</v>
      </c>
      <c r="F72" s="47">
        <f>COUNTIF('1-不存章节-UID关联关系lid_aid'!B:B,E72)</f>
        <v>0</v>
      </c>
      <c r="G72" s="49"/>
      <c r="H72" s="2" t="s">
        <v>45</v>
      </c>
      <c r="I72" s="4"/>
    </row>
    <row r="73" spans="1:10">
      <c r="A73" s="12" t="s">
        <v>516</v>
      </c>
      <c r="B73" s="6" t="s">
        <v>46</v>
      </c>
      <c r="C73" s="15">
        <v>2255649278</v>
      </c>
      <c r="D73" s="4" t="s">
        <v>47</v>
      </c>
      <c r="E73" s="15">
        <v>2180636277</v>
      </c>
      <c r="F73" s="47">
        <f>COUNTIF('1-不存章节-UID关联关系lid_aid'!B:B,E73)</f>
        <v>1</v>
      </c>
      <c r="G73" s="51"/>
      <c r="H73" s="15">
        <v>72975</v>
      </c>
      <c r="I73" s="4"/>
    </row>
    <row r="74" spans="1:10">
      <c r="A74" s="12" t="s">
        <v>517</v>
      </c>
      <c r="B74" s="6" t="s">
        <v>48</v>
      </c>
      <c r="C74" s="16">
        <v>2146360683</v>
      </c>
      <c r="D74" s="4" t="s">
        <v>49</v>
      </c>
      <c r="E74" s="4" t="s">
        <v>50</v>
      </c>
      <c r="F74" s="47">
        <f>COUNTIF('1-不存章节-UID关联关系lid_aid'!B:B,E74)</f>
        <v>0</v>
      </c>
      <c r="G74" s="49"/>
      <c r="H74" s="2" t="s">
        <v>51</v>
      </c>
      <c r="I74" s="4"/>
    </row>
    <row r="75" spans="1:10">
      <c r="A75" s="12" t="s">
        <v>518</v>
      </c>
      <c r="B75" s="6" t="s">
        <v>52</v>
      </c>
      <c r="C75" s="4" t="s">
        <v>53</v>
      </c>
      <c r="D75" s="4" t="s">
        <v>54</v>
      </c>
      <c r="E75" s="4" t="s">
        <v>55</v>
      </c>
      <c r="F75" s="47">
        <f>COUNTIF('1-不存章节-UID关联关系lid_aid'!B:B,E75)</f>
        <v>0</v>
      </c>
      <c r="G75" s="49"/>
      <c r="H75" s="2" t="s">
        <v>56</v>
      </c>
      <c r="I75" s="4"/>
    </row>
    <row r="76" spans="1:10">
      <c r="A76" s="12" t="s">
        <v>519</v>
      </c>
      <c r="B76" s="6" t="s">
        <v>57</v>
      </c>
      <c r="C76" s="4" t="s">
        <v>58</v>
      </c>
      <c r="D76" s="4" t="s">
        <v>59</v>
      </c>
      <c r="E76" s="4" t="s">
        <v>60</v>
      </c>
      <c r="F76" s="47">
        <f>COUNTIF('1-不存章节-UID关联关系lid_aid'!B:B,E76)</f>
        <v>0</v>
      </c>
      <c r="G76" s="49"/>
      <c r="H76" s="2" t="s">
        <v>61</v>
      </c>
      <c r="I76" s="4"/>
    </row>
    <row r="77" spans="1:10">
      <c r="A77" s="12" t="s">
        <v>520</v>
      </c>
      <c r="B77" s="6" t="s">
        <v>62</v>
      </c>
      <c r="C77" s="4" t="s">
        <v>63</v>
      </c>
      <c r="D77" s="4" t="s">
        <v>64</v>
      </c>
      <c r="E77" s="4" t="s">
        <v>65</v>
      </c>
      <c r="F77" s="47">
        <f>COUNTIF('1-不存章节-UID关联关系lid_aid'!B:B,E77)</f>
        <v>0</v>
      </c>
      <c r="G77" s="49"/>
      <c r="H77" s="2" t="s">
        <v>66</v>
      </c>
      <c r="I77" s="4"/>
    </row>
    <row r="78" spans="1:10">
      <c r="A78" s="12" t="s">
        <v>521</v>
      </c>
      <c r="B78" s="6" t="s">
        <v>67</v>
      </c>
      <c r="C78" s="15">
        <v>2220918595</v>
      </c>
      <c r="D78" s="4" t="s">
        <v>68</v>
      </c>
      <c r="E78" s="15">
        <v>2216910145</v>
      </c>
      <c r="F78" s="47">
        <f>COUNTIF('1-不存章节-UID关联关系lid_aid'!B:B,E78)</f>
        <v>0</v>
      </c>
      <c r="G78" s="51"/>
      <c r="H78" s="17">
        <v>72813</v>
      </c>
      <c r="I78" s="5"/>
    </row>
    <row r="79" spans="1:10">
      <c r="A79" s="12" t="s">
        <v>522</v>
      </c>
      <c r="B79" s="6" t="s">
        <v>69</v>
      </c>
      <c r="C79" s="4" t="s">
        <v>831</v>
      </c>
      <c r="D79" s="4" t="s">
        <v>70</v>
      </c>
      <c r="E79" s="4" t="s">
        <v>71</v>
      </c>
      <c r="F79" s="47">
        <f>COUNTIF('1-不存章节-UID关联关系lid_aid'!B:B,E79)</f>
        <v>0</v>
      </c>
      <c r="G79" s="49"/>
      <c r="H79" s="2" t="s">
        <v>72</v>
      </c>
      <c r="I79" s="5"/>
      <c r="J79" s="7" t="s">
        <v>831</v>
      </c>
    </row>
    <row r="80" spans="1:10">
      <c r="A80" s="12" t="s">
        <v>523</v>
      </c>
      <c r="B80" s="6" t="s">
        <v>73</v>
      </c>
      <c r="C80" s="4" t="s">
        <v>74</v>
      </c>
      <c r="D80" s="4" t="s">
        <v>75</v>
      </c>
      <c r="E80" s="4" t="s">
        <v>76</v>
      </c>
      <c r="F80" s="47">
        <f>COUNTIF('1-不存章节-UID关联关系lid_aid'!B:B,E80)</f>
        <v>1</v>
      </c>
      <c r="G80" s="49"/>
      <c r="H80" s="2" t="s">
        <v>77</v>
      </c>
      <c r="I80" s="4"/>
      <c r="J80" s="7" t="s">
        <v>832</v>
      </c>
    </row>
    <row r="81" spans="1:9">
      <c r="A81" s="12" t="s">
        <v>524</v>
      </c>
      <c r="B81" s="6" t="s">
        <v>78</v>
      </c>
      <c r="C81" s="4" t="s">
        <v>79</v>
      </c>
      <c r="D81" s="4" t="s">
        <v>80</v>
      </c>
      <c r="E81" s="4" t="s">
        <v>81</v>
      </c>
      <c r="F81" s="47">
        <f>COUNTIF('1-不存章节-UID关联关系lid_aid'!B:B,E81)</f>
        <v>0</v>
      </c>
      <c r="G81" s="49"/>
      <c r="H81" s="2" t="s">
        <v>82</v>
      </c>
      <c r="I81" s="4"/>
    </row>
    <row r="82" spans="1:9">
      <c r="A82" s="12" t="s">
        <v>525</v>
      </c>
      <c r="B82" s="4" t="s">
        <v>83</v>
      </c>
      <c r="C82" s="4" t="s">
        <v>84</v>
      </c>
      <c r="D82" s="4" t="s">
        <v>85</v>
      </c>
      <c r="E82" s="4" t="s">
        <v>84</v>
      </c>
      <c r="F82" s="47">
        <f>COUNTIF('1-不存章节-UID关联关系lid_aid'!B:B,E82)</f>
        <v>2</v>
      </c>
      <c r="G82" s="49"/>
      <c r="H82" s="2" t="s">
        <v>86</v>
      </c>
      <c r="I82" s="4"/>
    </row>
    <row r="83" spans="1:9">
      <c r="A83" s="12" t="s">
        <v>526</v>
      </c>
      <c r="B83" s="4" t="s">
        <v>87</v>
      </c>
      <c r="C83" s="4" t="s">
        <v>88</v>
      </c>
      <c r="D83" s="4" t="s">
        <v>89</v>
      </c>
      <c r="E83" s="4" t="s">
        <v>90</v>
      </c>
      <c r="F83" s="47">
        <f>COUNTIF('1-不存章节-UID关联关系lid_aid'!B:B,E83)</f>
        <v>0</v>
      </c>
      <c r="G83" s="49"/>
      <c r="H83" s="2" t="s">
        <v>91</v>
      </c>
      <c r="I83" s="4"/>
    </row>
    <row r="84" spans="1:9">
      <c r="A84" s="12" t="s">
        <v>527</v>
      </c>
      <c r="B84" s="4" t="s">
        <v>92</v>
      </c>
      <c r="C84" s="4" t="s">
        <v>93</v>
      </c>
      <c r="D84" s="4" t="s">
        <v>94</v>
      </c>
      <c r="E84" s="4" t="s">
        <v>95</v>
      </c>
      <c r="F84" s="47">
        <f>COUNTIF('1-不存章节-UID关联关系lid_aid'!B:B,E84)</f>
        <v>0</v>
      </c>
      <c r="G84" s="49"/>
      <c r="H84" s="2" t="s">
        <v>96</v>
      </c>
      <c r="I84" s="4"/>
    </row>
    <row r="85" spans="1:9">
      <c r="A85" s="12" t="s">
        <v>528</v>
      </c>
      <c r="B85" s="4" t="s">
        <v>97</v>
      </c>
      <c r="C85" s="4" t="s">
        <v>98</v>
      </c>
      <c r="D85" s="4" t="s">
        <v>99</v>
      </c>
      <c r="E85" s="4" t="s">
        <v>100</v>
      </c>
      <c r="F85" s="47">
        <f>COUNTIF('1-不存章节-UID关联关系lid_aid'!B:B,E85)</f>
        <v>0</v>
      </c>
      <c r="G85" s="49"/>
      <c r="H85" s="2" t="s">
        <v>101</v>
      </c>
      <c r="I85" s="4"/>
    </row>
    <row r="86" spans="1:9">
      <c r="A86" s="12" t="s">
        <v>529</v>
      </c>
      <c r="B86" s="4" t="s">
        <v>102</v>
      </c>
      <c r="C86" s="14">
        <v>2269180968</v>
      </c>
      <c r="D86" s="4" t="s">
        <v>103</v>
      </c>
      <c r="E86" s="14">
        <v>2262033745</v>
      </c>
      <c r="F86" s="47">
        <f>COUNTIF('1-不存章节-UID关联关系lid_aid'!B:B,E86)</f>
        <v>0</v>
      </c>
      <c r="G86" s="50"/>
      <c r="H86" s="18" t="s">
        <v>104</v>
      </c>
      <c r="I86" s="4"/>
    </row>
    <row r="87" spans="1:9">
      <c r="A87" s="12" t="s">
        <v>530</v>
      </c>
      <c r="B87" s="4" t="s">
        <v>105</v>
      </c>
      <c r="C87" s="4" t="s">
        <v>106</v>
      </c>
      <c r="D87" s="4" t="s">
        <v>107</v>
      </c>
      <c r="E87" s="4" t="s">
        <v>108</v>
      </c>
      <c r="F87" s="47">
        <f>COUNTIF('1-不存章节-UID关联关系lid_aid'!B:B,E87)</f>
        <v>0</v>
      </c>
      <c r="G87" s="49"/>
      <c r="H87" s="2" t="s">
        <v>109</v>
      </c>
      <c r="I87" s="4"/>
    </row>
    <row r="88" spans="1:9">
      <c r="A88" s="12" t="s">
        <v>531</v>
      </c>
      <c r="B88" s="4" t="s">
        <v>110</v>
      </c>
      <c r="C88" s="4" t="s">
        <v>111</v>
      </c>
      <c r="D88" s="4" t="s">
        <v>112</v>
      </c>
      <c r="E88" s="4" t="s">
        <v>113</v>
      </c>
      <c r="F88" s="47">
        <f>COUNTIF('1-不存章节-UID关联关系lid_aid'!B:B,E88)</f>
        <v>0</v>
      </c>
      <c r="G88" s="49"/>
      <c r="H88" s="2" t="s">
        <v>114</v>
      </c>
      <c r="I88" s="4" t="s">
        <v>115</v>
      </c>
    </row>
    <row r="89" spans="1:9">
      <c r="A89" s="12" t="s">
        <v>532</v>
      </c>
      <c r="B89" s="1" t="s">
        <v>116</v>
      </c>
      <c r="C89" s="4" t="s">
        <v>117</v>
      </c>
      <c r="D89" s="4" t="s">
        <v>118</v>
      </c>
      <c r="E89" s="4" t="s">
        <v>119</v>
      </c>
      <c r="F89" s="47">
        <f>COUNTIF('1-不存章节-UID关联关系lid_aid'!B:B,E89)</f>
        <v>0</v>
      </c>
      <c r="G89" s="49"/>
      <c r="H89" s="4" t="s">
        <v>120</v>
      </c>
      <c r="I89" s="4"/>
    </row>
    <row r="90" spans="1:9">
      <c r="A90" s="12" t="s">
        <v>533</v>
      </c>
      <c r="B90" s="4" t="s">
        <v>121</v>
      </c>
      <c r="C90" s="4" t="s">
        <v>122</v>
      </c>
      <c r="D90" s="4" t="s">
        <v>123</v>
      </c>
      <c r="E90" s="4" t="s">
        <v>124</v>
      </c>
      <c r="F90" s="47">
        <f>COUNTIF('1-不存章节-UID关联关系lid_aid'!B:B,E90)</f>
        <v>0</v>
      </c>
      <c r="G90" s="49"/>
      <c r="H90" s="2" t="s">
        <v>125</v>
      </c>
      <c r="I90" s="4"/>
    </row>
    <row r="91" spans="1:9">
      <c r="A91" s="12" t="s">
        <v>534</v>
      </c>
      <c r="B91" s="4" t="s">
        <v>126</v>
      </c>
      <c r="C91" s="5">
        <v>2257627876</v>
      </c>
      <c r="D91" s="4" t="s">
        <v>127</v>
      </c>
      <c r="E91" s="4">
        <v>2237691449</v>
      </c>
      <c r="F91" s="47">
        <f>COUNTIF('1-不存章节-UID关联关系lid_aid'!B:B,E91)</f>
        <v>0</v>
      </c>
      <c r="G91" s="49"/>
      <c r="H91" s="5">
        <v>73427</v>
      </c>
      <c r="I91" s="4"/>
    </row>
    <row r="92" spans="1:9">
      <c r="A92" s="12" t="s">
        <v>535</v>
      </c>
      <c r="B92" s="4" t="s">
        <v>128</v>
      </c>
      <c r="C92" s="4" t="s">
        <v>129</v>
      </c>
      <c r="D92" s="4" t="s">
        <v>130</v>
      </c>
      <c r="E92" s="4" t="s">
        <v>131</v>
      </c>
      <c r="F92" s="47">
        <f>COUNTIF('1-不存章节-UID关联关系lid_aid'!B:B,E92)</f>
        <v>0</v>
      </c>
      <c r="G92" s="49"/>
      <c r="H92" s="3" t="s">
        <v>132</v>
      </c>
      <c r="I92" s="4"/>
    </row>
    <row r="93" spans="1:9">
      <c r="A93" s="12" t="s">
        <v>536</v>
      </c>
      <c r="B93" s="4" t="s">
        <v>133</v>
      </c>
      <c r="C93" s="4" t="s">
        <v>134</v>
      </c>
      <c r="D93" s="4" t="s">
        <v>135</v>
      </c>
      <c r="E93" s="4" t="s">
        <v>136</v>
      </c>
      <c r="F93" s="47">
        <f>COUNTIF('1-不存章节-UID关联关系lid_aid'!B:B,E93)</f>
        <v>0</v>
      </c>
      <c r="G93" s="49"/>
      <c r="H93" s="2" t="s">
        <v>137</v>
      </c>
      <c r="I93" s="4"/>
    </row>
    <row r="94" spans="1:9">
      <c r="A94" s="12" t="s">
        <v>537</v>
      </c>
      <c r="B94" s="4" t="s">
        <v>138</v>
      </c>
      <c r="C94" s="4" t="s">
        <v>139</v>
      </c>
      <c r="D94" s="4" t="s">
        <v>140</v>
      </c>
      <c r="E94" s="4" t="s">
        <v>141</v>
      </c>
      <c r="F94" s="47">
        <f>COUNTIF('1-不存章节-UID关联关系lid_aid'!B:B,E94)</f>
        <v>0</v>
      </c>
      <c r="G94" s="49"/>
      <c r="H94" s="2" t="s">
        <v>142</v>
      </c>
      <c r="I94" s="4"/>
    </row>
    <row r="95" spans="1:9">
      <c r="A95" s="12" t="s">
        <v>538</v>
      </c>
      <c r="B95" s="4" t="s">
        <v>143</v>
      </c>
      <c r="C95" s="4" t="s">
        <v>144</v>
      </c>
      <c r="D95" s="4" t="s">
        <v>145</v>
      </c>
      <c r="E95" s="4" t="s">
        <v>146</v>
      </c>
      <c r="F95" s="47">
        <f>COUNTIF('1-不存章节-UID关联关系lid_aid'!B:B,E95)</f>
        <v>0</v>
      </c>
      <c r="G95" s="49"/>
      <c r="H95" s="2" t="s">
        <v>147</v>
      </c>
      <c r="I95" s="4"/>
    </row>
    <row r="96" spans="1:9" ht="17">
      <c r="A96" s="12" t="s">
        <v>539</v>
      </c>
      <c r="B96" s="4" t="s">
        <v>455</v>
      </c>
      <c r="C96" s="19">
        <v>2293338386</v>
      </c>
      <c r="D96" s="4" t="s">
        <v>456</v>
      </c>
      <c r="E96" s="20">
        <v>2262910713</v>
      </c>
      <c r="F96" s="47">
        <f>COUNTIF('1-不存章节-UID关联关系lid_aid'!B:B,E96)</f>
        <v>0</v>
      </c>
      <c r="G96" s="52"/>
      <c r="H96" s="21">
        <v>72333</v>
      </c>
      <c r="I96" s="4" t="s">
        <v>457</v>
      </c>
    </row>
    <row r="97" spans="1:9" ht="17">
      <c r="A97" s="12" t="s">
        <v>540</v>
      </c>
      <c r="B97" s="4" t="s">
        <v>458</v>
      </c>
      <c r="C97" s="4" t="s">
        <v>459</v>
      </c>
      <c r="D97" s="4" t="s">
        <v>460</v>
      </c>
      <c r="E97" s="4" t="s">
        <v>461</v>
      </c>
      <c r="F97" s="47">
        <f>COUNTIF('1-不存章节-UID关联关系lid_aid'!B:B,E97)</f>
        <v>0</v>
      </c>
      <c r="G97" s="53"/>
      <c r="H97" s="22">
        <v>72151</v>
      </c>
      <c r="I97" s="4" t="s">
        <v>462</v>
      </c>
    </row>
    <row r="98" spans="1:9" ht="17">
      <c r="A98" s="12" t="s">
        <v>541</v>
      </c>
      <c r="B98" s="4" t="s">
        <v>458</v>
      </c>
      <c r="C98" s="4" t="s">
        <v>459</v>
      </c>
      <c r="D98" s="4" t="s">
        <v>460</v>
      </c>
      <c r="E98" s="4" t="s">
        <v>461</v>
      </c>
      <c r="F98" s="47">
        <f>COUNTIF('1-不存章节-UID关联关系lid_aid'!B:B,E98)</f>
        <v>0</v>
      </c>
      <c r="G98" s="53"/>
      <c r="H98" s="22" t="s">
        <v>463</v>
      </c>
      <c r="I98" s="4" t="s">
        <v>462</v>
      </c>
    </row>
    <row r="99" spans="1:9" ht="17">
      <c r="A99" s="12" t="s">
        <v>542</v>
      </c>
      <c r="B99" s="4" t="s">
        <v>464</v>
      </c>
      <c r="C99" s="23">
        <v>2112954545</v>
      </c>
      <c r="D99" s="4" t="s">
        <v>465</v>
      </c>
      <c r="E99" s="23">
        <v>2270201476</v>
      </c>
      <c r="F99" s="47">
        <f>COUNTIF('1-不存章节-UID关联关系lid_aid'!B:B,E99)</f>
        <v>0</v>
      </c>
      <c r="G99" s="54"/>
      <c r="H99" s="22">
        <v>82299</v>
      </c>
      <c r="I99" s="4" t="s">
        <v>466</v>
      </c>
    </row>
    <row r="100" spans="1:9" ht="17">
      <c r="A100" s="12" t="s">
        <v>543</v>
      </c>
      <c r="B100" s="4" t="s">
        <v>464</v>
      </c>
      <c r="C100" s="23">
        <v>2112954545</v>
      </c>
      <c r="D100" s="4" t="s">
        <v>465</v>
      </c>
      <c r="E100" s="23">
        <v>2270201476</v>
      </c>
      <c r="F100" s="47">
        <f>COUNTIF('1-不存章节-UID关联关系lid_aid'!B:B,E100)</f>
        <v>0</v>
      </c>
      <c r="G100" s="54"/>
      <c r="H100" s="22">
        <v>82300</v>
      </c>
      <c r="I100" s="4" t="s">
        <v>466</v>
      </c>
    </row>
    <row r="101" spans="1:9" ht="17">
      <c r="A101" s="12" t="s">
        <v>544</v>
      </c>
      <c r="B101" s="4" t="s">
        <v>464</v>
      </c>
      <c r="C101" s="23">
        <v>2112954545</v>
      </c>
      <c r="D101" s="4" t="s">
        <v>465</v>
      </c>
      <c r="E101" s="23">
        <v>2270201476</v>
      </c>
      <c r="F101" s="47">
        <f>COUNTIF('1-不存章节-UID关联关系lid_aid'!B:B,E101)</f>
        <v>0</v>
      </c>
      <c r="G101" s="54"/>
      <c r="H101" s="22">
        <v>84105</v>
      </c>
      <c r="I101" s="4" t="s">
        <v>466</v>
      </c>
    </row>
    <row r="102" spans="1:9" ht="17">
      <c r="A102" s="12" t="s">
        <v>545</v>
      </c>
      <c r="B102" s="4" t="s">
        <v>464</v>
      </c>
      <c r="C102" s="23">
        <v>2112954545</v>
      </c>
      <c r="D102" s="4" t="s">
        <v>465</v>
      </c>
      <c r="E102" s="23">
        <v>2270201476</v>
      </c>
      <c r="F102" s="47">
        <f>COUNTIF('1-不存章节-UID关联关系lid_aid'!B:B,E102)</f>
        <v>0</v>
      </c>
      <c r="G102" s="54"/>
      <c r="H102" s="22">
        <v>84106</v>
      </c>
      <c r="I102" s="4" t="s">
        <v>466</v>
      </c>
    </row>
    <row r="103" spans="1:9" ht="17">
      <c r="A103" s="12" t="s">
        <v>546</v>
      </c>
      <c r="B103" s="4" t="s">
        <v>464</v>
      </c>
      <c r="C103" s="23">
        <v>2112954545</v>
      </c>
      <c r="D103" s="4" t="s">
        <v>465</v>
      </c>
      <c r="E103" s="23">
        <v>2270201476</v>
      </c>
      <c r="F103" s="47">
        <f>COUNTIF('1-不存章节-UID关联关系lid_aid'!B:B,E103)</f>
        <v>0</v>
      </c>
      <c r="G103" s="55"/>
      <c r="H103" s="21">
        <v>83012</v>
      </c>
      <c r="I103" s="4" t="s">
        <v>466</v>
      </c>
    </row>
    <row r="104" spans="1:9" ht="17">
      <c r="A104" s="12" t="s">
        <v>547</v>
      </c>
      <c r="B104" s="4" t="s">
        <v>464</v>
      </c>
      <c r="C104" s="23">
        <v>2112954545</v>
      </c>
      <c r="D104" s="4" t="s">
        <v>465</v>
      </c>
      <c r="E104" s="23">
        <v>2270201476</v>
      </c>
      <c r="F104" s="47">
        <f>COUNTIF('1-不存章节-UID关联关系lid_aid'!B:B,E104)</f>
        <v>0</v>
      </c>
      <c r="G104" s="54"/>
      <c r="H104" s="22">
        <v>83013</v>
      </c>
      <c r="I104" s="4" t="s">
        <v>466</v>
      </c>
    </row>
    <row r="105" spans="1:9">
      <c r="A105" s="12" t="s">
        <v>548</v>
      </c>
      <c r="B105" s="4" t="s">
        <v>482</v>
      </c>
      <c r="C105" s="4" t="s">
        <v>483</v>
      </c>
      <c r="D105" s="4" t="s">
        <v>484</v>
      </c>
      <c r="E105" s="4" t="s">
        <v>485</v>
      </c>
      <c r="F105" s="47">
        <f>COUNTIF('1-不存章节-UID关联关系lid_aid'!B:B,E105)</f>
        <v>0</v>
      </c>
      <c r="G105" s="49"/>
      <c r="H105" s="2" t="s">
        <v>486</v>
      </c>
      <c r="I105" s="4" t="s">
        <v>487</v>
      </c>
    </row>
    <row r="106" spans="1:9">
      <c r="A106" s="12" t="s">
        <v>549</v>
      </c>
      <c r="B106" s="4" t="s">
        <v>488</v>
      </c>
      <c r="C106" s="24">
        <v>2296734301</v>
      </c>
      <c r="D106" s="4" t="s">
        <v>489</v>
      </c>
      <c r="E106" s="24">
        <v>2238217459</v>
      </c>
      <c r="F106" s="47">
        <f>COUNTIF('1-不存章节-UID关联关系lid_aid'!B:B,E106)</f>
        <v>2</v>
      </c>
      <c r="G106" s="56"/>
      <c r="H106" s="2" t="s">
        <v>490</v>
      </c>
      <c r="I106" s="4" t="s">
        <v>491</v>
      </c>
    </row>
    <row r="107" spans="1:9">
      <c r="A107" s="12" t="s">
        <v>550</v>
      </c>
      <c r="B107" s="4" t="s">
        <v>492</v>
      </c>
      <c r="C107" s="4" t="s">
        <v>493</v>
      </c>
      <c r="D107" s="4" t="s">
        <v>494</v>
      </c>
      <c r="E107" s="4" t="s">
        <v>495</v>
      </c>
      <c r="F107" s="47">
        <f>COUNTIF('1-不存章节-UID关联关系lid_aid'!B:B,E107)</f>
        <v>1</v>
      </c>
      <c r="G107" s="49"/>
      <c r="H107" s="2" t="s">
        <v>496</v>
      </c>
      <c r="I107" s="4" t="s">
        <v>497</v>
      </c>
    </row>
    <row r="108" spans="1:9">
      <c r="A108" s="12" t="s">
        <v>551</v>
      </c>
      <c r="B108" s="4" t="s">
        <v>467</v>
      </c>
      <c r="C108" s="25">
        <v>2247045041</v>
      </c>
      <c r="D108" s="4" t="s">
        <v>468</v>
      </c>
      <c r="E108" s="4" t="s">
        <v>469</v>
      </c>
      <c r="F108" s="47">
        <f>COUNTIF('1-不存章节-UID关联关系lid_aid'!B:B,E108)</f>
        <v>0</v>
      </c>
      <c r="G108" s="49"/>
      <c r="H108" s="2" t="s">
        <v>470</v>
      </c>
      <c r="I108" s="4" t="s">
        <v>497</v>
      </c>
    </row>
    <row r="109" spans="1:9">
      <c r="A109" s="12" t="s">
        <v>552</v>
      </c>
      <c r="B109" s="4" t="s">
        <v>498</v>
      </c>
      <c r="C109" s="4" t="s">
        <v>499</v>
      </c>
      <c r="D109" s="4" t="s">
        <v>500</v>
      </c>
      <c r="E109" s="4" t="s">
        <v>501</v>
      </c>
      <c r="F109" s="47">
        <f>COUNTIF('1-不存章节-UID关联关系lid_aid'!B:B,E109)</f>
        <v>0</v>
      </c>
      <c r="G109" s="49"/>
      <c r="H109" s="2" t="s">
        <v>502</v>
      </c>
      <c r="I109" s="4" t="s">
        <v>497</v>
      </c>
    </row>
    <row r="110" spans="1:9">
      <c r="A110" s="12" t="s">
        <v>553</v>
      </c>
      <c r="B110" s="4" t="s">
        <v>503</v>
      </c>
      <c r="C110" s="4" t="s">
        <v>471</v>
      </c>
      <c r="D110" s="4" t="s">
        <v>504</v>
      </c>
      <c r="E110" s="4" t="s">
        <v>472</v>
      </c>
      <c r="F110" s="47">
        <f>COUNTIF('1-不存章节-UID关联关系lid_aid'!B:B,E110)</f>
        <v>1</v>
      </c>
      <c r="G110" s="49"/>
      <c r="H110" s="2" t="s">
        <v>505</v>
      </c>
      <c r="I110" s="4" t="s">
        <v>506</v>
      </c>
    </row>
    <row r="111" spans="1:9">
      <c r="A111" s="12" t="s">
        <v>554</v>
      </c>
      <c r="B111" s="4" t="s">
        <v>473</v>
      </c>
      <c r="C111" s="4" t="s">
        <v>474</v>
      </c>
      <c r="D111" s="4" t="s">
        <v>475</v>
      </c>
      <c r="E111" s="4" t="s">
        <v>476</v>
      </c>
      <c r="F111" s="47">
        <f>COUNTIF('1-不存章节-UID关联关系lid_aid'!B:B,E111)</f>
        <v>0</v>
      </c>
      <c r="G111" s="49"/>
      <c r="H111" s="2" t="s">
        <v>477</v>
      </c>
      <c r="I111" s="4" t="s">
        <v>478</v>
      </c>
    </row>
    <row r="112" spans="1:9">
      <c r="A112" s="12" t="s">
        <v>555</v>
      </c>
      <c r="B112" s="4" t="s">
        <v>473</v>
      </c>
      <c r="C112" s="4" t="s">
        <v>474</v>
      </c>
      <c r="D112" s="4" t="s">
        <v>475</v>
      </c>
      <c r="E112" s="4" t="s">
        <v>476</v>
      </c>
      <c r="F112" s="47">
        <f>COUNTIF('1-不存章节-UID关联关系lid_aid'!B:B,E112)</f>
        <v>0</v>
      </c>
      <c r="G112" s="49"/>
      <c r="H112" s="2" t="s">
        <v>479</v>
      </c>
      <c r="I112" s="4" t="s">
        <v>478</v>
      </c>
    </row>
    <row r="113" spans="1:9">
      <c r="A113" s="12" t="s">
        <v>556</v>
      </c>
      <c r="B113" s="4" t="s">
        <v>473</v>
      </c>
      <c r="C113" s="4" t="s">
        <v>474</v>
      </c>
      <c r="D113" s="4" t="s">
        <v>475</v>
      </c>
      <c r="E113" s="4" t="s">
        <v>476</v>
      </c>
      <c r="F113" s="47">
        <f>COUNTIF('1-不存章节-UID关联关系lid_aid'!B:B,E113)</f>
        <v>0</v>
      </c>
      <c r="G113" s="49"/>
      <c r="H113" s="2" t="s">
        <v>480</v>
      </c>
      <c r="I113" s="4" t="s">
        <v>478</v>
      </c>
    </row>
    <row r="114" spans="1:9">
      <c r="A114" s="12" t="s">
        <v>557</v>
      </c>
      <c r="B114" s="4" t="s">
        <v>473</v>
      </c>
      <c r="C114" s="4" t="s">
        <v>474</v>
      </c>
      <c r="D114" s="4" t="s">
        <v>475</v>
      </c>
      <c r="E114" s="4" t="s">
        <v>476</v>
      </c>
      <c r="F114" s="47">
        <f>COUNTIF('1-不存章节-UID关联关系lid_aid'!B:B,E114)</f>
        <v>0</v>
      </c>
      <c r="G114" s="49"/>
      <c r="H114" s="2" t="s">
        <v>481</v>
      </c>
      <c r="I114" s="4" t="s">
        <v>478</v>
      </c>
    </row>
    <row r="115" spans="1:9" ht="17">
      <c r="A115" s="26" t="s">
        <v>6</v>
      </c>
      <c r="B115" s="26" t="s">
        <v>558</v>
      </c>
      <c r="C115" s="26" t="s">
        <v>559</v>
      </c>
      <c r="D115" s="26" t="s">
        <v>560</v>
      </c>
      <c r="E115" s="27">
        <v>2238635539</v>
      </c>
      <c r="F115" s="47">
        <f>COUNTIF('1-不存章节-UID关联关系lid_aid'!B:B,E115)</f>
        <v>0</v>
      </c>
      <c r="G115" s="57"/>
      <c r="H115" s="26" t="s">
        <v>561</v>
      </c>
      <c r="I115" s="26" t="s">
        <v>562</v>
      </c>
    </row>
    <row r="116" spans="1:9" ht="17">
      <c r="A116" s="26" t="s">
        <v>11</v>
      </c>
      <c r="B116" s="26" t="s">
        <v>563</v>
      </c>
      <c r="C116" s="26" t="s">
        <v>564</v>
      </c>
      <c r="D116" s="26" t="s">
        <v>565</v>
      </c>
      <c r="E116" s="27" t="s">
        <v>566</v>
      </c>
      <c r="F116" s="47">
        <f>COUNTIF('1-不存章节-UID关联关系lid_aid'!B:B,E116)</f>
        <v>0</v>
      </c>
      <c r="G116" s="57"/>
      <c r="H116" s="26" t="s">
        <v>567</v>
      </c>
      <c r="I116" s="26" t="s">
        <v>562</v>
      </c>
    </row>
    <row r="117" spans="1:9" ht="17">
      <c r="A117" s="26" t="s">
        <v>12</v>
      </c>
      <c r="B117" s="26" t="s">
        <v>568</v>
      </c>
      <c r="C117" s="26" t="s">
        <v>569</v>
      </c>
      <c r="D117" s="26" t="s">
        <v>570</v>
      </c>
      <c r="E117" s="27" t="s">
        <v>571</v>
      </c>
      <c r="F117" s="47">
        <f>COUNTIF('1-不存章节-UID关联关系lid_aid'!B:B,E117)</f>
        <v>0</v>
      </c>
      <c r="G117" s="57"/>
      <c r="H117" s="26" t="s">
        <v>567</v>
      </c>
      <c r="I117" s="26" t="s">
        <v>562</v>
      </c>
    </row>
    <row r="118" spans="1:9" ht="17">
      <c r="A118" s="26" t="s">
        <v>13</v>
      </c>
      <c r="B118" s="26" t="s">
        <v>572</v>
      </c>
      <c r="C118" s="26" t="s">
        <v>573</v>
      </c>
      <c r="D118" s="26" t="s">
        <v>574</v>
      </c>
      <c r="E118" s="27" t="s">
        <v>575</v>
      </c>
      <c r="F118" s="47">
        <f>COUNTIF('1-不存章节-UID关联关系lid_aid'!B:B,E118)</f>
        <v>0</v>
      </c>
      <c r="G118" s="57"/>
      <c r="H118" s="26" t="s">
        <v>576</v>
      </c>
      <c r="I118" s="26" t="s">
        <v>562</v>
      </c>
    </row>
    <row r="119" spans="1:9" ht="17">
      <c r="A119" s="26" t="s">
        <v>25</v>
      </c>
      <c r="B119" s="26" t="s">
        <v>577</v>
      </c>
      <c r="C119" s="26" t="s">
        <v>578</v>
      </c>
      <c r="D119" s="26" t="s">
        <v>579</v>
      </c>
      <c r="E119" s="27" t="s">
        <v>580</v>
      </c>
      <c r="F119" s="47">
        <f>COUNTIF('1-不存章节-UID关联关系lid_aid'!B:B,E119)</f>
        <v>0</v>
      </c>
      <c r="G119" s="57"/>
      <c r="H119" s="26" t="s">
        <v>581</v>
      </c>
      <c r="I119" s="26" t="s">
        <v>562</v>
      </c>
    </row>
    <row r="120" spans="1:9" ht="17">
      <c r="A120" s="26" t="s">
        <v>148</v>
      </c>
      <c r="B120" s="26" t="s">
        <v>582</v>
      </c>
      <c r="C120" s="26" t="s">
        <v>583</v>
      </c>
      <c r="D120" s="26" t="s">
        <v>584</v>
      </c>
      <c r="E120" s="27" t="s">
        <v>585</v>
      </c>
      <c r="F120" s="47">
        <f>COUNTIF('1-不存章节-UID关联关系lid_aid'!B:B,E120)</f>
        <v>0</v>
      </c>
      <c r="G120" s="57"/>
      <c r="H120" s="26" t="s">
        <v>561</v>
      </c>
      <c r="I120" s="26" t="s">
        <v>562</v>
      </c>
    </row>
    <row r="121" spans="1:9" ht="17">
      <c r="A121" s="26" t="s">
        <v>149</v>
      </c>
      <c r="B121" s="26" t="s">
        <v>586</v>
      </c>
      <c r="C121" s="26" t="s">
        <v>587</v>
      </c>
      <c r="D121" s="26" t="s">
        <v>588</v>
      </c>
      <c r="E121" s="27" t="s">
        <v>589</v>
      </c>
      <c r="F121" s="47">
        <f>COUNTIF('1-不存章节-UID关联关系lid_aid'!B:B,E121)</f>
        <v>0</v>
      </c>
      <c r="G121" s="57"/>
      <c r="H121" s="26" t="s">
        <v>590</v>
      </c>
      <c r="I121" s="26" t="s">
        <v>562</v>
      </c>
    </row>
    <row r="122" spans="1:9" ht="51">
      <c r="A122" s="26" t="s">
        <v>150</v>
      </c>
      <c r="B122" s="28" t="s">
        <v>591</v>
      </c>
      <c r="C122" s="28">
        <v>2287555601</v>
      </c>
      <c r="D122" s="28" t="s">
        <v>592</v>
      </c>
      <c r="E122" s="27">
        <v>2186446824</v>
      </c>
      <c r="F122" s="47">
        <f>COUNTIF('1-不存章节-UID关联关系lid_aid'!B:B,E122)</f>
        <v>0</v>
      </c>
      <c r="G122" s="57"/>
      <c r="H122" s="28" t="s">
        <v>593</v>
      </c>
      <c r="I122" s="28" t="s">
        <v>594</v>
      </c>
    </row>
    <row r="123" spans="1:9" ht="17">
      <c r="A123" s="26" t="s">
        <v>151</v>
      </c>
      <c r="B123" s="26" t="s">
        <v>595</v>
      </c>
      <c r="C123" s="28">
        <v>2261927170</v>
      </c>
      <c r="D123" s="26" t="s">
        <v>596</v>
      </c>
      <c r="E123" s="27">
        <v>2184990325</v>
      </c>
      <c r="F123" s="47">
        <f>COUNTIF('1-不存章节-UID关联关系lid_aid'!B:B,E123)</f>
        <v>0</v>
      </c>
      <c r="G123" s="57"/>
      <c r="H123" s="26" t="s">
        <v>576</v>
      </c>
      <c r="I123" s="28"/>
    </row>
    <row r="124" spans="1:9" ht="34">
      <c r="A124" s="26" t="s">
        <v>152</v>
      </c>
      <c r="B124" s="28" t="s">
        <v>597</v>
      </c>
      <c r="C124" s="28">
        <v>2245834071</v>
      </c>
      <c r="D124" s="28" t="s">
        <v>598</v>
      </c>
      <c r="E124" s="27">
        <v>2253585455</v>
      </c>
      <c r="F124" s="47">
        <f>COUNTIF('1-不存章节-UID关联关系lid_aid'!B:B,E124)</f>
        <v>0</v>
      </c>
      <c r="G124" s="57"/>
      <c r="H124" s="28">
        <v>86108</v>
      </c>
      <c r="I124" s="28" t="s">
        <v>599</v>
      </c>
    </row>
    <row r="125" spans="1:9" ht="17">
      <c r="A125" s="26" t="s">
        <v>153</v>
      </c>
      <c r="B125" s="28" t="s">
        <v>600</v>
      </c>
      <c r="C125" s="28" t="s">
        <v>601</v>
      </c>
      <c r="D125" s="28" t="s">
        <v>602</v>
      </c>
      <c r="E125" s="27" t="s">
        <v>603</v>
      </c>
      <c r="F125" s="47">
        <f>COUNTIF('1-不存章节-UID关联关系lid_aid'!B:B,E125)</f>
        <v>0</v>
      </c>
      <c r="G125" s="57"/>
      <c r="H125" s="28" t="s">
        <v>576</v>
      </c>
      <c r="I125" s="28" t="s">
        <v>604</v>
      </c>
    </row>
    <row r="126" spans="1:9" ht="17">
      <c r="A126" s="26" t="s">
        <v>154</v>
      </c>
      <c r="B126" s="28" t="s">
        <v>605</v>
      </c>
      <c r="C126" s="28">
        <v>2242268576</v>
      </c>
      <c r="D126" s="28" t="s">
        <v>606</v>
      </c>
      <c r="E126" s="27">
        <v>2243224712</v>
      </c>
      <c r="F126" s="47">
        <f>COUNTIF('1-不存章节-UID关联关系lid_aid'!B:B,E126)</f>
        <v>0</v>
      </c>
      <c r="G126" s="57"/>
      <c r="H126" s="26">
        <v>83825</v>
      </c>
      <c r="I126" s="28"/>
    </row>
    <row r="127" spans="1:9" ht="17">
      <c r="A127" s="26" t="s">
        <v>155</v>
      </c>
      <c r="B127" s="28" t="s">
        <v>607</v>
      </c>
      <c r="C127" s="28" t="s">
        <v>608</v>
      </c>
      <c r="D127" s="28" t="s">
        <v>609</v>
      </c>
      <c r="E127" s="27" t="s">
        <v>610</v>
      </c>
      <c r="F127" s="47">
        <f>COUNTIF('1-不存章节-UID关联关系lid_aid'!B:B,E127)</f>
        <v>0</v>
      </c>
      <c r="G127" s="57"/>
      <c r="H127" s="28" t="s">
        <v>576</v>
      </c>
      <c r="I127" s="28" t="s">
        <v>611</v>
      </c>
    </row>
    <row r="128" spans="1:9" ht="17">
      <c r="A128" s="26" t="s">
        <v>156</v>
      </c>
      <c r="B128" s="28" t="s">
        <v>612</v>
      </c>
      <c r="C128" s="28" t="s">
        <v>613</v>
      </c>
      <c r="D128" s="28" t="s">
        <v>614</v>
      </c>
      <c r="E128" s="27" t="s">
        <v>615</v>
      </c>
      <c r="F128" s="47">
        <f>COUNTIF('1-不存章节-UID关联关系lid_aid'!B:B,E128)</f>
        <v>0</v>
      </c>
      <c r="G128" s="57"/>
      <c r="H128" s="26" t="s">
        <v>616</v>
      </c>
      <c r="I128" s="28" t="s">
        <v>617</v>
      </c>
    </row>
    <row r="129" spans="1:10" ht="51">
      <c r="A129" s="26" t="s">
        <v>157</v>
      </c>
      <c r="B129" s="28" t="s">
        <v>591</v>
      </c>
      <c r="C129" s="28">
        <v>2287555601</v>
      </c>
      <c r="D129" s="28" t="s">
        <v>592</v>
      </c>
      <c r="E129" s="27">
        <v>2186446824</v>
      </c>
      <c r="F129" s="47">
        <f>COUNTIF('1-不存章节-UID关联关系lid_aid'!B:B,E129)</f>
        <v>0</v>
      </c>
      <c r="G129" s="57"/>
      <c r="H129" s="28" t="s">
        <v>593</v>
      </c>
      <c r="I129" s="28" t="s">
        <v>594</v>
      </c>
    </row>
    <row r="130" spans="1:10" ht="17">
      <c r="A130" s="26" t="s">
        <v>158</v>
      </c>
      <c r="B130" s="26" t="s">
        <v>595</v>
      </c>
      <c r="C130" s="28">
        <v>2261927170</v>
      </c>
      <c r="D130" s="26" t="s">
        <v>596</v>
      </c>
      <c r="E130" s="27">
        <v>2184990325</v>
      </c>
      <c r="F130" s="47">
        <f>COUNTIF('1-不存章节-UID关联关系lid_aid'!B:B,E130)</f>
        <v>0</v>
      </c>
      <c r="G130" s="57"/>
      <c r="H130" s="26" t="s">
        <v>576</v>
      </c>
      <c r="I130" s="28"/>
    </row>
    <row r="131" spans="1:10" ht="34">
      <c r="A131" s="26" t="s">
        <v>159</v>
      </c>
      <c r="B131" s="28" t="s">
        <v>597</v>
      </c>
      <c r="C131" s="28">
        <v>2245834071</v>
      </c>
      <c r="D131" s="28" t="s">
        <v>598</v>
      </c>
      <c r="E131" s="27">
        <v>2253585455</v>
      </c>
      <c r="F131" s="47">
        <f>COUNTIF('1-不存章节-UID关联关系lid_aid'!B:B,E131)</f>
        <v>0</v>
      </c>
      <c r="G131" s="57"/>
      <c r="H131" s="28">
        <v>86108</v>
      </c>
      <c r="I131" s="28" t="s">
        <v>599</v>
      </c>
    </row>
    <row r="132" spans="1:10" ht="17">
      <c r="A132" s="26" t="s">
        <v>160</v>
      </c>
      <c r="B132" s="28" t="s">
        <v>600</v>
      </c>
      <c r="C132" s="28" t="s">
        <v>601</v>
      </c>
      <c r="D132" s="28" t="s">
        <v>602</v>
      </c>
      <c r="E132" s="27" t="s">
        <v>603</v>
      </c>
      <c r="F132" s="47">
        <f>COUNTIF('1-不存章节-UID关联关系lid_aid'!B:B,E132)</f>
        <v>0</v>
      </c>
      <c r="G132" s="57"/>
      <c r="H132" s="28" t="s">
        <v>576</v>
      </c>
      <c r="I132" s="28" t="s">
        <v>604</v>
      </c>
    </row>
    <row r="133" spans="1:10" ht="17">
      <c r="A133" s="26" t="s">
        <v>161</v>
      </c>
      <c r="B133" s="28" t="s">
        <v>605</v>
      </c>
      <c r="C133" s="28">
        <v>2242268576</v>
      </c>
      <c r="D133" s="28" t="s">
        <v>606</v>
      </c>
      <c r="E133" s="27">
        <v>2243224712</v>
      </c>
      <c r="F133" s="47">
        <f>COUNTIF('1-不存章节-UID关联关系lid_aid'!B:B,E133)</f>
        <v>0</v>
      </c>
      <c r="G133" s="57"/>
      <c r="H133" s="26">
        <v>83825</v>
      </c>
      <c r="I133" s="28"/>
    </row>
    <row r="134" spans="1:10" ht="17">
      <c r="A134" s="26" t="s">
        <v>162</v>
      </c>
      <c r="B134" s="28" t="s">
        <v>607</v>
      </c>
      <c r="C134" s="28" t="s">
        <v>608</v>
      </c>
      <c r="D134" s="28" t="s">
        <v>609</v>
      </c>
      <c r="E134" s="27" t="s">
        <v>610</v>
      </c>
      <c r="F134" s="47">
        <f>COUNTIF('1-不存章节-UID关联关系lid_aid'!B:B,E134)</f>
        <v>0</v>
      </c>
      <c r="G134" s="57"/>
      <c r="H134" s="28" t="s">
        <v>576</v>
      </c>
      <c r="I134" s="28" t="s">
        <v>611</v>
      </c>
    </row>
    <row r="135" spans="1:10" ht="17">
      <c r="A135" s="26" t="s">
        <v>163</v>
      </c>
      <c r="B135" s="28" t="s">
        <v>612</v>
      </c>
      <c r="C135" s="28" t="s">
        <v>613</v>
      </c>
      <c r="D135" s="28" t="s">
        <v>614</v>
      </c>
      <c r="E135" s="27" t="s">
        <v>615</v>
      </c>
      <c r="F135" s="47">
        <f>COUNTIF('1-不存章节-UID关联关系lid_aid'!B:B,E135)</f>
        <v>0</v>
      </c>
      <c r="G135" s="57"/>
      <c r="H135" s="26" t="s">
        <v>616</v>
      </c>
      <c r="I135" s="28" t="s">
        <v>617</v>
      </c>
    </row>
    <row r="136" spans="1:10" ht="17">
      <c r="A136" s="26" t="s">
        <v>164</v>
      </c>
      <c r="B136" s="28" t="s">
        <v>618</v>
      </c>
      <c r="C136" s="28" t="s">
        <v>619</v>
      </c>
      <c r="D136" s="28" t="s">
        <v>620</v>
      </c>
      <c r="E136" s="27" t="s">
        <v>621</v>
      </c>
      <c r="F136" s="47">
        <f>COUNTIF('1-不存章节-UID关联关系lid_aid'!B:B,E136)</f>
        <v>0</v>
      </c>
      <c r="G136" s="57"/>
      <c r="H136" s="28" t="s">
        <v>622</v>
      </c>
      <c r="I136" s="28" t="s">
        <v>623</v>
      </c>
    </row>
    <row r="137" spans="1:10" ht="17">
      <c r="A137" s="26" t="s">
        <v>165</v>
      </c>
      <c r="B137" s="29" t="s">
        <v>624</v>
      </c>
      <c r="C137" s="29" t="s">
        <v>625</v>
      </c>
      <c r="D137" s="29" t="s">
        <v>626</v>
      </c>
      <c r="E137" s="27" t="s">
        <v>627</v>
      </c>
      <c r="F137" s="47">
        <f>COUNTIF('1-不存章节-UID关联关系lid_aid'!B:B,E137)</f>
        <v>0</v>
      </c>
      <c r="G137" s="57"/>
      <c r="H137" s="29" t="s">
        <v>628</v>
      </c>
      <c r="I137" s="28" t="s">
        <v>623</v>
      </c>
    </row>
    <row r="138" spans="1:10" ht="17">
      <c r="A138" s="26" t="s">
        <v>166</v>
      </c>
      <c r="B138" s="28" t="s">
        <v>629</v>
      </c>
      <c r="C138" s="30">
        <v>2239479079</v>
      </c>
      <c r="D138" s="28" t="s">
        <v>630</v>
      </c>
      <c r="E138" s="27">
        <v>2238335829</v>
      </c>
      <c r="F138" s="47">
        <f>COUNTIF('1-不存章节-UID关联关系lid_aid'!B:B,E138)</f>
        <v>0</v>
      </c>
      <c r="G138" s="57"/>
      <c r="H138" s="28" t="s">
        <v>631</v>
      </c>
      <c r="I138" s="28" t="s">
        <v>623</v>
      </c>
    </row>
    <row r="139" spans="1:10" ht="17">
      <c r="A139" s="26" t="s">
        <v>167</v>
      </c>
      <c r="B139" s="28" t="s">
        <v>632</v>
      </c>
      <c r="C139" s="30">
        <v>2263991071</v>
      </c>
      <c r="D139" s="28" t="s">
        <v>633</v>
      </c>
      <c r="E139" s="27">
        <v>2238335829</v>
      </c>
      <c r="F139" s="47">
        <f>COUNTIF('1-不存章节-UID关联关系lid_aid'!B:B,E139)</f>
        <v>0</v>
      </c>
      <c r="G139" s="57"/>
      <c r="H139" s="28" t="s">
        <v>631</v>
      </c>
      <c r="I139" s="28" t="s">
        <v>623</v>
      </c>
    </row>
    <row r="140" spans="1:10" ht="17">
      <c r="A140" s="26" t="s">
        <v>168</v>
      </c>
      <c r="B140" s="29" t="s">
        <v>634</v>
      </c>
      <c r="C140" s="29" t="s">
        <v>635</v>
      </c>
      <c r="D140" s="29" t="s">
        <v>636</v>
      </c>
      <c r="E140" s="27" t="s">
        <v>637</v>
      </c>
      <c r="F140" s="47">
        <f>COUNTIF('1-不存章节-UID关联关系lid_aid'!B:B,E140)</f>
        <v>0</v>
      </c>
      <c r="G140" s="57"/>
      <c r="H140" s="29" t="s">
        <v>638</v>
      </c>
      <c r="I140" s="28" t="s">
        <v>623</v>
      </c>
    </row>
    <row r="141" spans="1:10" ht="17">
      <c r="A141" s="26" t="s">
        <v>169</v>
      </c>
      <c r="B141" s="28" t="s">
        <v>639</v>
      </c>
      <c r="C141" s="30">
        <v>2241612176</v>
      </c>
      <c r="D141" s="28" t="s">
        <v>640</v>
      </c>
      <c r="E141" s="27">
        <v>2164555799</v>
      </c>
      <c r="F141" s="47">
        <f>COUNTIF('1-不存章节-UID关联关系lid_aid'!B:B,E141)</f>
        <v>0</v>
      </c>
      <c r="G141" s="57"/>
      <c r="H141" s="28" t="s">
        <v>828</v>
      </c>
      <c r="I141" s="28" t="s">
        <v>623</v>
      </c>
    </row>
    <row r="142" spans="1:10" ht="17">
      <c r="A142" s="36" t="s">
        <v>170</v>
      </c>
      <c r="B142" s="35" t="s">
        <v>641</v>
      </c>
      <c r="C142" s="34">
        <v>2253491536</v>
      </c>
      <c r="D142" s="35" t="s">
        <v>642</v>
      </c>
      <c r="E142" s="36" t="s">
        <v>643</v>
      </c>
      <c r="F142" s="47">
        <f>COUNTIF('1-不存章节-UID关联关系lid_aid'!B:B,E142)</f>
        <v>0</v>
      </c>
      <c r="G142" s="58"/>
      <c r="H142" s="37">
        <v>69730</v>
      </c>
      <c r="I142" s="35" t="s">
        <v>623</v>
      </c>
      <c r="J142" s="39"/>
    </row>
    <row r="143" spans="1:10" ht="17">
      <c r="A143" s="26" t="s">
        <v>171</v>
      </c>
      <c r="B143" s="28" t="s">
        <v>644</v>
      </c>
      <c r="C143" s="28" t="s">
        <v>645</v>
      </c>
      <c r="D143" s="28" t="s">
        <v>646</v>
      </c>
      <c r="E143" s="27" t="s">
        <v>647</v>
      </c>
      <c r="F143" s="47">
        <f>COUNTIF('1-不存章节-UID关联关系lid_aid'!B:B,E143)</f>
        <v>0</v>
      </c>
      <c r="G143" s="57"/>
      <c r="H143" s="28" t="s">
        <v>648</v>
      </c>
      <c r="I143" s="28" t="s">
        <v>649</v>
      </c>
    </row>
    <row r="144" spans="1:10" ht="17">
      <c r="A144" s="26" t="s">
        <v>172</v>
      </c>
      <c r="B144" s="31" t="s">
        <v>650</v>
      </c>
      <c r="C144" s="30">
        <v>2236712083</v>
      </c>
      <c r="D144" s="28" t="s">
        <v>651</v>
      </c>
      <c r="E144" s="27">
        <v>2216710350</v>
      </c>
      <c r="F144" s="47">
        <f>COUNTIF('1-不存章节-UID关联关系lid_aid'!B:B,E144)</f>
        <v>0</v>
      </c>
      <c r="G144" s="57"/>
      <c r="H144" s="28" t="s">
        <v>648</v>
      </c>
      <c r="I144" s="28" t="s">
        <v>649</v>
      </c>
    </row>
    <row r="145" spans="1:9" ht="17">
      <c r="A145" s="26" t="s">
        <v>173</v>
      </c>
      <c r="B145" s="28" t="s">
        <v>652</v>
      </c>
      <c r="C145" s="28" t="s">
        <v>653</v>
      </c>
      <c r="D145" s="28" t="s">
        <v>654</v>
      </c>
      <c r="E145" s="27" t="s">
        <v>655</v>
      </c>
      <c r="F145" s="47">
        <f>COUNTIF('1-不存章节-UID关联关系lid_aid'!B:B,E145)</f>
        <v>0</v>
      </c>
      <c r="G145" s="57"/>
      <c r="H145" s="28" t="s">
        <v>656</v>
      </c>
      <c r="I145" s="28" t="s">
        <v>649</v>
      </c>
    </row>
    <row r="146" spans="1:9" ht="17">
      <c r="A146" s="26" t="s">
        <v>174</v>
      </c>
      <c r="B146" s="28" t="s">
        <v>657</v>
      </c>
      <c r="C146" s="28" t="s">
        <v>658</v>
      </c>
      <c r="D146" s="28" t="s">
        <v>659</v>
      </c>
      <c r="E146" s="27" t="s">
        <v>660</v>
      </c>
      <c r="F146" s="47">
        <f>COUNTIF('1-不存章节-UID关联关系lid_aid'!B:B,E146)</f>
        <v>1</v>
      </c>
      <c r="G146" s="57"/>
      <c r="H146" s="28" t="s">
        <v>661</v>
      </c>
      <c r="I146" s="28" t="s">
        <v>649</v>
      </c>
    </row>
    <row r="147" spans="1:9" ht="17">
      <c r="A147" s="26" t="s">
        <v>324</v>
      </c>
      <c r="B147" s="28" t="s">
        <v>662</v>
      </c>
      <c r="C147" s="28" t="s">
        <v>663</v>
      </c>
      <c r="D147" s="28" t="s">
        <v>664</v>
      </c>
      <c r="E147" s="27" t="s">
        <v>665</v>
      </c>
      <c r="F147" s="47">
        <f>COUNTIF('1-不存章节-UID关联关系lid_aid'!B:B,E147)</f>
        <v>0</v>
      </c>
      <c r="G147" s="57"/>
      <c r="H147" s="28" t="s">
        <v>666</v>
      </c>
      <c r="I147" s="26"/>
    </row>
    <row r="148" spans="1:9" ht="17">
      <c r="A148" s="26" t="s">
        <v>317</v>
      </c>
      <c r="B148" s="28" t="s">
        <v>667</v>
      </c>
      <c r="C148" s="28">
        <v>2216163941</v>
      </c>
      <c r="D148" s="28" t="s">
        <v>668</v>
      </c>
      <c r="E148" s="27">
        <v>2238629374</v>
      </c>
      <c r="F148" s="47">
        <f>COUNTIF('1-不存章节-UID关联关系lid_aid'!B:B,E148)</f>
        <v>0</v>
      </c>
      <c r="G148" s="57"/>
      <c r="H148" s="28" t="s">
        <v>666</v>
      </c>
      <c r="I148" s="26"/>
    </row>
    <row r="149" spans="1:9" ht="17">
      <c r="A149" s="26" t="s">
        <v>314</v>
      </c>
      <c r="B149" s="28" t="s">
        <v>669</v>
      </c>
      <c r="C149" s="28" t="s">
        <v>670</v>
      </c>
      <c r="D149" s="28" t="s">
        <v>671</v>
      </c>
      <c r="E149" s="27" t="s">
        <v>672</v>
      </c>
      <c r="F149" s="47">
        <f>COUNTIF('1-不存章节-UID关联关系lid_aid'!B:B,E149)</f>
        <v>0</v>
      </c>
      <c r="G149" s="57"/>
      <c r="H149" s="28" t="s">
        <v>673</v>
      </c>
      <c r="I149" s="28" t="s">
        <v>674</v>
      </c>
    </row>
    <row r="150" spans="1:9" ht="17">
      <c r="A150" s="26" t="s">
        <v>311</v>
      </c>
      <c r="B150" s="28" t="s">
        <v>675</v>
      </c>
      <c r="C150" s="28">
        <v>2215922304</v>
      </c>
      <c r="D150" s="28" t="s">
        <v>676</v>
      </c>
      <c r="E150" s="27">
        <v>2180357112</v>
      </c>
      <c r="F150" s="47">
        <f>COUNTIF('1-不存章节-UID关联关系lid_aid'!B:B,E150)</f>
        <v>0</v>
      </c>
      <c r="G150" s="57"/>
      <c r="H150" s="28" t="s">
        <v>677</v>
      </c>
      <c r="I150" s="29" t="s">
        <v>674</v>
      </c>
    </row>
    <row r="151" spans="1:9" ht="34">
      <c r="A151" s="26" t="s">
        <v>305</v>
      </c>
      <c r="B151" s="28" t="s">
        <v>678</v>
      </c>
      <c r="C151" s="28" t="s">
        <v>679</v>
      </c>
      <c r="D151" s="28" t="s">
        <v>680</v>
      </c>
      <c r="E151" s="27" t="s">
        <v>681</v>
      </c>
      <c r="F151" s="47">
        <f>COUNTIF('1-不存章节-UID关联关系lid_aid'!B:B,E151)</f>
        <v>0</v>
      </c>
      <c r="G151" s="57"/>
      <c r="H151" s="28" t="s">
        <v>682</v>
      </c>
      <c r="I151" s="28" t="s">
        <v>683</v>
      </c>
    </row>
    <row r="152" spans="1:9" ht="17">
      <c r="A152" s="26" t="s">
        <v>299</v>
      </c>
      <c r="B152" s="28" t="s">
        <v>684</v>
      </c>
      <c r="C152" s="28">
        <v>2229414976</v>
      </c>
      <c r="D152" s="28" t="s">
        <v>685</v>
      </c>
      <c r="E152" s="27">
        <v>2263127936</v>
      </c>
      <c r="F152" s="47">
        <f>COUNTIF('1-不存章节-UID关联关系lid_aid'!B:B,E152)</f>
        <v>0</v>
      </c>
      <c r="G152" s="57"/>
      <c r="H152" s="28">
        <v>68839</v>
      </c>
      <c r="I152" s="28" t="s">
        <v>686</v>
      </c>
    </row>
    <row r="153" spans="1:9" ht="17">
      <c r="A153" s="26" t="s">
        <v>293</v>
      </c>
      <c r="B153" s="26" t="s">
        <v>687</v>
      </c>
      <c r="C153" s="26" t="s">
        <v>688</v>
      </c>
      <c r="D153" s="26" t="s">
        <v>689</v>
      </c>
      <c r="E153" s="27" t="s">
        <v>690</v>
      </c>
      <c r="F153" s="47">
        <f>COUNTIF('1-不存章节-UID关联关系lid_aid'!B:B,E153)</f>
        <v>0</v>
      </c>
      <c r="G153" s="57"/>
      <c r="H153" s="26" t="s">
        <v>691</v>
      </c>
      <c r="I153" s="29" t="s">
        <v>692</v>
      </c>
    </row>
    <row r="154" spans="1:9" ht="17">
      <c r="A154" s="26" t="s">
        <v>292</v>
      </c>
      <c r="B154" s="28" t="s">
        <v>693</v>
      </c>
      <c r="C154" s="28" t="s">
        <v>694</v>
      </c>
      <c r="D154" s="28" t="s">
        <v>695</v>
      </c>
      <c r="E154" s="27" t="s">
        <v>696</v>
      </c>
      <c r="F154" s="47">
        <f>COUNTIF('1-不存章节-UID关联关系lid_aid'!B:B,E154)</f>
        <v>0</v>
      </c>
      <c r="G154" s="57"/>
      <c r="H154" s="28" t="s">
        <v>697</v>
      </c>
      <c r="I154" s="28" t="s">
        <v>698</v>
      </c>
    </row>
    <row r="155" spans="1:9" ht="17">
      <c r="A155" s="26" t="s">
        <v>290</v>
      </c>
      <c r="B155" s="29" t="s">
        <v>699</v>
      </c>
      <c r="C155" s="32">
        <v>2267593554</v>
      </c>
      <c r="D155" s="29" t="s">
        <v>700</v>
      </c>
      <c r="E155" s="27" t="s">
        <v>701</v>
      </c>
      <c r="F155" s="47">
        <f>COUNTIF('1-不存章节-UID关联关系lid_aid'!B:B,E155)</f>
        <v>1</v>
      </c>
      <c r="G155" s="57"/>
      <c r="H155" s="29" t="s">
        <v>691</v>
      </c>
      <c r="I155" s="29" t="s">
        <v>692</v>
      </c>
    </row>
    <row r="156" spans="1:9" ht="17">
      <c r="A156" s="26" t="s">
        <v>284</v>
      </c>
      <c r="B156" s="28" t="s">
        <v>702</v>
      </c>
      <c r="C156" s="28" t="s">
        <v>703</v>
      </c>
      <c r="D156" s="28" t="s">
        <v>704</v>
      </c>
      <c r="E156" s="27" t="s">
        <v>705</v>
      </c>
      <c r="F156" s="47">
        <f>COUNTIF('1-不存章节-UID关联关系lid_aid'!B:B,E156)</f>
        <v>2</v>
      </c>
      <c r="G156" s="57"/>
      <c r="H156" s="28" t="s">
        <v>706</v>
      </c>
      <c r="I156" s="28" t="s">
        <v>707</v>
      </c>
    </row>
    <row r="157" spans="1:9" ht="17">
      <c r="A157" s="26" t="s">
        <v>278</v>
      </c>
      <c r="B157" s="28" t="s">
        <v>708</v>
      </c>
      <c r="C157" s="28" t="s">
        <v>709</v>
      </c>
      <c r="D157" s="28" t="s">
        <v>710</v>
      </c>
      <c r="E157" s="27" t="s">
        <v>711</v>
      </c>
      <c r="F157" s="47">
        <f>COUNTIF('1-不存章节-UID关联关系lid_aid'!B:B,E157)</f>
        <v>0</v>
      </c>
      <c r="G157" s="57"/>
      <c r="H157" s="28" t="s">
        <v>712</v>
      </c>
      <c r="I157" s="28" t="s">
        <v>713</v>
      </c>
    </row>
    <row r="158" spans="1:9" ht="17">
      <c r="A158" s="26" t="s">
        <v>276</v>
      </c>
      <c r="B158" s="29" t="s">
        <v>714</v>
      </c>
      <c r="C158" s="29" t="s">
        <v>715</v>
      </c>
      <c r="D158" s="29" t="s">
        <v>716</v>
      </c>
      <c r="E158" s="27" t="s">
        <v>717</v>
      </c>
      <c r="F158" s="47">
        <f>COUNTIF('1-不存章节-UID关联关系lid_aid'!B:B,E158)</f>
        <v>1</v>
      </c>
      <c r="G158" s="57"/>
      <c r="H158" s="29" t="s">
        <v>718</v>
      </c>
      <c r="I158" s="28" t="s">
        <v>719</v>
      </c>
    </row>
    <row r="159" spans="1:9" ht="17">
      <c r="A159" s="26" t="s">
        <v>272</v>
      </c>
      <c r="B159" s="28" t="s">
        <v>720</v>
      </c>
      <c r="C159" s="30">
        <v>2229537645</v>
      </c>
      <c r="D159" s="28" t="s">
        <v>721</v>
      </c>
      <c r="E159" s="27" t="s">
        <v>722</v>
      </c>
      <c r="F159" s="47">
        <f>COUNTIF('1-不存章节-UID关联关系lid_aid'!B:B,E159)</f>
        <v>0</v>
      </c>
      <c r="G159" s="57"/>
      <c r="H159" s="28" t="s">
        <v>712</v>
      </c>
      <c r="I159" s="28" t="s">
        <v>723</v>
      </c>
    </row>
    <row r="160" spans="1:9" ht="34">
      <c r="A160" s="26" t="s">
        <v>268</v>
      </c>
      <c r="B160" s="26" t="s">
        <v>724</v>
      </c>
      <c r="C160" s="26" t="s">
        <v>725</v>
      </c>
      <c r="D160" s="26" t="s">
        <v>726</v>
      </c>
      <c r="E160" s="27" t="s">
        <v>727</v>
      </c>
      <c r="F160" s="47">
        <f>COUNTIF('1-不存章节-UID关联关系lid_aid'!B:B,E160)</f>
        <v>0</v>
      </c>
      <c r="G160" s="57"/>
      <c r="H160" s="26" t="s">
        <v>656</v>
      </c>
      <c r="I160" s="28" t="s">
        <v>728</v>
      </c>
    </row>
    <row r="161" spans="1:10" ht="17">
      <c r="A161" s="26" t="s">
        <v>265</v>
      </c>
      <c r="B161" s="26" t="s">
        <v>729</v>
      </c>
      <c r="C161" s="26" t="s">
        <v>730</v>
      </c>
      <c r="D161" s="26" t="s">
        <v>731</v>
      </c>
      <c r="E161" s="27" t="s">
        <v>732</v>
      </c>
      <c r="F161" s="47">
        <f>COUNTIF('1-不存章节-UID关联关系lid_aid'!B:B,E161)</f>
        <v>0</v>
      </c>
      <c r="G161" s="57"/>
      <c r="H161" s="26" t="s">
        <v>733</v>
      </c>
      <c r="I161" s="29" t="s">
        <v>734</v>
      </c>
    </row>
    <row r="162" spans="1:10" ht="17">
      <c r="A162" s="26" t="s">
        <v>259</v>
      </c>
      <c r="B162" s="26" t="s">
        <v>735</v>
      </c>
      <c r="C162" s="26" t="s">
        <v>736</v>
      </c>
      <c r="D162" s="26" t="s">
        <v>737</v>
      </c>
      <c r="E162" s="27" t="s">
        <v>738</v>
      </c>
      <c r="F162" s="47">
        <f>COUNTIF('1-不存章节-UID关联关系lid_aid'!B:B,E162)</f>
        <v>0</v>
      </c>
      <c r="G162" s="57"/>
      <c r="H162" s="26" t="s">
        <v>691</v>
      </c>
      <c r="I162" s="29" t="s">
        <v>739</v>
      </c>
    </row>
    <row r="163" spans="1:10" ht="17">
      <c r="A163" s="26" t="s">
        <v>253</v>
      </c>
      <c r="B163" s="26" t="s">
        <v>740</v>
      </c>
      <c r="C163" s="26">
        <v>2107339277</v>
      </c>
      <c r="D163" s="26" t="s">
        <v>741</v>
      </c>
      <c r="E163" s="27">
        <v>2263415192</v>
      </c>
      <c r="F163" s="47">
        <f>COUNTIF('1-不存章节-UID关联关系lid_aid'!B:B,E163)</f>
        <v>0</v>
      </c>
      <c r="G163" s="57"/>
      <c r="H163" s="26" t="s">
        <v>742</v>
      </c>
      <c r="I163" s="29" t="s">
        <v>175</v>
      </c>
    </row>
    <row r="164" spans="1:10" ht="17">
      <c r="A164" s="26" t="s">
        <v>250</v>
      </c>
      <c r="B164" s="28" t="s">
        <v>743</v>
      </c>
      <c r="C164" s="28" t="s">
        <v>744</v>
      </c>
      <c r="D164" s="28" t="s">
        <v>745</v>
      </c>
      <c r="E164" s="27" t="s">
        <v>746</v>
      </c>
      <c r="F164" s="47">
        <f>COUNTIF('1-不存章节-UID关联关系lid_aid'!B:B,E164)</f>
        <v>0</v>
      </c>
      <c r="G164" s="57"/>
      <c r="H164" s="28" t="s">
        <v>747</v>
      </c>
      <c r="I164" s="28" t="s">
        <v>734</v>
      </c>
    </row>
    <row r="165" spans="1:10" ht="17">
      <c r="A165" s="26" t="s">
        <v>244</v>
      </c>
      <c r="B165" s="26" t="s">
        <v>748</v>
      </c>
      <c r="C165" s="26" t="s">
        <v>749</v>
      </c>
      <c r="D165" s="26" t="s">
        <v>750</v>
      </c>
      <c r="E165" s="27" t="s">
        <v>751</v>
      </c>
      <c r="F165" s="47">
        <f>COUNTIF('1-不存章节-UID关联关系lid_aid'!B:B,E165)</f>
        <v>0</v>
      </c>
      <c r="G165" s="57"/>
      <c r="H165" s="26" t="s">
        <v>712</v>
      </c>
      <c r="I165" s="29" t="s">
        <v>752</v>
      </c>
    </row>
    <row r="166" spans="1:10" ht="17">
      <c r="A166" s="26" t="s">
        <v>238</v>
      </c>
      <c r="B166" s="28" t="s">
        <v>753</v>
      </c>
      <c r="C166" s="28">
        <v>2267474340</v>
      </c>
      <c r="D166" s="28" t="s">
        <v>754</v>
      </c>
      <c r="E166" s="27">
        <v>2249534015</v>
      </c>
      <c r="F166" s="47">
        <f>COUNTIF('1-不存章节-UID关联关系lid_aid'!B:B,E166)</f>
        <v>0</v>
      </c>
      <c r="G166" s="57"/>
      <c r="H166" s="28" t="s">
        <v>755</v>
      </c>
      <c r="I166" s="28" t="s">
        <v>756</v>
      </c>
    </row>
    <row r="167" spans="1:10" ht="17">
      <c r="A167" s="26" t="s">
        <v>231</v>
      </c>
      <c r="B167" s="28" t="s">
        <v>757</v>
      </c>
      <c r="C167" s="28" t="s">
        <v>758</v>
      </c>
      <c r="D167" s="28" t="s">
        <v>759</v>
      </c>
      <c r="E167" s="27" t="s">
        <v>760</v>
      </c>
      <c r="F167" s="47">
        <f>COUNTIF('1-不存章节-UID关联关系lid_aid'!B:B,E167)</f>
        <v>0</v>
      </c>
      <c r="G167" s="57"/>
      <c r="H167" s="33">
        <v>68839</v>
      </c>
      <c r="I167" s="28"/>
    </row>
    <row r="168" spans="1:10" ht="17">
      <c r="A168" s="26" t="s">
        <v>225</v>
      </c>
      <c r="B168" s="28" t="s">
        <v>761</v>
      </c>
      <c r="C168" s="28" t="s">
        <v>762</v>
      </c>
      <c r="D168" s="28" t="s">
        <v>763</v>
      </c>
      <c r="E168" s="27" t="s">
        <v>764</v>
      </c>
      <c r="F168" s="47">
        <f>COUNTIF('1-不存章节-UID关联关系lid_aid'!B:B,E168)</f>
        <v>0</v>
      </c>
      <c r="G168" s="57"/>
      <c r="H168" s="28" t="s">
        <v>765</v>
      </c>
      <c r="I168" s="28"/>
    </row>
    <row r="169" spans="1:10" ht="17">
      <c r="A169" s="26" t="s">
        <v>219</v>
      </c>
      <c r="B169" s="28" t="s">
        <v>766</v>
      </c>
      <c r="C169" s="28" t="s">
        <v>767</v>
      </c>
      <c r="D169" s="28" t="s">
        <v>768</v>
      </c>
      <c r="E169" s="27" t="s">
        <v>769</v>
      </c>
      <c r="F169" s="47">
        <f>COUNTIF('1-不存章节-UID关联关系lid_aid'!B:B,E169)</f>
        <v>0</v>
      </c>
      <c r="G169" s="57"/>
      <c r="H169" s="28" t="s">
        <v>770</v>
      </c>
      <c r="I169" s="28"/>
    </row>
    <row r="170" spans="1:10" ht="17">
      <c r="A170" s="36" t="s">
        <v>213</v>
      </c>
      <c r="B170" s="35" t="s">
        <v>771</v>
      </c>
      <c r="C170" s="35" t="s">
        <v>772</v>
      </c>
      <c r="D170" s="35" t="s">
        <v>773</v>
      </c>
      <c r="E170" s="36" t="s">
        <v>774</v>
      </c>
      <c r="F170" s="47">
        <f>COUNTIF('1-不存章节-UID关联关系lid_aid'!B:B,E170)</f>
        <v>1</v>
      </c>
      <c r="G170" s="58"/>
      <c r="H170" s="35" t="s">
        <v>890</v>
      </c>
      <c r="I170" s="35"/>
      <c r="J170" s="39"/>
    </row>
    <row r="171" spans="1:10" ht="17">
      <c r="A171" s="36" t="s">
        <v>209</v>
      </c>
      <c r="B171" s="35" t="s">
        <v>776</v>
      </c>
      <c r="C171" s="35" t="s">
        <v>777</v>
      </c>
      <c r="D171" s="35" t="s">
        <v>778</v>
      </c>
      <c r="E171" s="36" t="s">
        <v>779</v>
      </c>
      <c r="F171" s="47">
        <f>COUNTIF('1-不存章节-UID关联关系lid_aid'!B:B,E171)</f>
        <v>1</v>
      </c>
      <c r="G171" s="58"/>
      <c r="H171" s="35" t="s">
        <v>775</v>
      </c>
      <c r="I171" s="35"/>
      <c r="J171" s="39"/>
    </row>
    <row r="172" spans="1:10" ht="17">
      <c r="A172" s="26" t="s">
        <v>204</v>
      </c>
      <c r="B172" s="28" t="s">
        <v>780</v>
      </c>
      <c r="C172" s="28" t="s">
        <v>781</v>
      </c>
      <c r="D172" s="28" t="s">
        <v>782</v>
      </c>
      <c r="E172" s="27" t="s">
        <v>783</v>
      </c>
      <c r="F172" s="47">
        <f>COUNTIF('1-不存章节-UID关联关系lid_aid'!B:B,E172)</f>
        <v>0</v>
      </c>
      <c r="G172" s="57"/>
      <c r="H172" s="28" t="s">
        <v>673</v>
      </c>
      <c r="I172" s="29"/>
    </row>
    <row r="173" spans="1:10" ht="17">
      <c r="A173" s="26" t="s">
        <v>200</v>
      </c>
      <c r="B173" s="28" t="s">
        <v>784</v>
      </c>
      <c r="C173" s="28">
        <v>2250125346</v>
      </c>
      <c r="D173" s="28" t="s">
        <v>785</v>
      </c>
      <c r="E173" s="27" t="s">
        <v>786</v>
      </c>
      <c r="F173" s="47">
        <f>COUNTIF('1-不存章节-UID关联关系lid_aid'!B:B,E173)</f>
        <v>0</v>
      </c>
      <c r="G173" s="57"/>
      <c r="H173" s="28" t="s">
        <v>787</v>
      </c>
      <c r="I173" s="29"/>
    </row>
    <row r="174" spans="1:10" ht="17">
      <c r="A174" s="26" t="s">
        <v>193</v>
      </c>
      <c r="B174" s="28" t="s">
        <v>788</v>
      </c>
      <c r="C174" s="28">
        <v>2228410115</v>
      </c>
      <c r="D174" s="28" t="s">
        <v>789</v>
      </c>
      <c r="E174" s="27">
        <v>2229444559</v>
      </c>
      <c r="F174" s="47">
        <f>COUNTIF('1-不存章节-UID关联关系lid_aid'!B:B,E174)</f>
        <v>0</v>
      </c>
      <c r="G174" s="57"/>
      <c r="H174" s="28" t="s">
        <v>787</v>
      </c>
      <c r="I174" s="29"/>
    </row>
    <row r="175" spans="1:10" ht="17">
      <c r="A175" s="26" t="s">
        <v>186</v>
      </c>
      <c r="B175" s="28" t="s">
        <v>790</v>
      </c>
      <c r="C175" s="28">
        <v>2263163407</v>
      </c>
      <c r="D175" s="28" t="s">
        <v>791</v>
      </c>
      <c r="E175" s="27">
        <v>2263429283</v>
      </c>
      <c r="F175" s="47">
        <f>COUNTIF('1-不存章节-UID关联关系lid_aid'!B:B,E175)</f>
        <v>0</v>
      </c>
      <c r="G175" s="57"/>
      <c r="H175" s="28">
        <v>68949</v>
      </c>
      <c r="I175" s="29"/>
    </row>
    <row r="176" spans="1:10" ht="17">
      <c r="A176" s="26" t="s">
        <v>181</v>
      </c>
      <c r="B176" s="28" t="s">
        <v>790</v>
      </c>
      <c r="C176" s="28" t="s">
        <v>792</v>
      </c>
      <c r="D176" s="28" t="s">
        <v>793</v>
      </c>
      <c r="E176" s="27">
        <v>2216974594</v>
      </c>
      <c r="F176" s="47">
        <f>COUNTIF('1-不存章节-UID关联关系lid_aid'!B:B,E176)</f>
        <v>0</v>
      </c>
      <c r="G176" s="57"/>
      <c r="H176" s="28">
        <v>68949</v>
      </c>
      <c r="I176" s="29"/>
    </row>
    <row r="177" spans="1:9" ht="17">
      <c r="A177" s="26" t="s">
        <v>507</v>
      </c>
      <c r="B177" s="28" t="s">
        <v>794</v>
      </c>
      <c r="C177" s="28" t="s">
        <v>795</v>
      </c>
      <c r="D177" s="28" t="s">
        <v>796</v>
      </c>
      <c r="E177" s="27">
        <v>2226368579</v>
      </c>
      <c r="F177" s="47">
        <f>COUNTIF('1-不存章节-UID关联关系lid_aid'!B:B,E177)</f>
        <v>0</v>
      </c>
      <c r="G177" s="57"/>
      <c r="H177" s="28" t="s">
        <v>787</v>
      </c>
      <c r="I177" s="29"/>
    </row>
    <row r="178" spans="1:9" ht="17">
      <c r="A178" s="26" t="s">
        <v>508</v>
      </c>
      <c r="B178" s="28" t="s">
        <v>797</v>
      </c>
      <c r="C178" s="28">
        <v>2238745589</v>
      </c>
      <c r="D178" s="28" t="s">
        <v>798</v>
      </c>
      <c r="E178" s="27">
        <v>2229891495</v>
      </c>
      <c r="F178" s="47">
        <f>COUNTIF('1-不存章节-UID关联关系lid_aid'!B:B,E178)</f>
        <v>0</v>
      </c>
      <c r="G178" s="57"/>
      <c r="H178" s="28">
        <v>68919</v>
      </c>
      <c r="I178" s="29"/>
    </row>
    <row r="179" spans="1:9" ht="17">
      <c r="A179" s="26" t="s">
        <v>509</v>
      </c>
      <c r="B179" s="28" t="s">
        <v>799</v>
      </c>
      <c r="C179" s="28">
        <v>2230823798</v>
      </c>
      <c r="D179" s="28" t="s">
        <v>800</v>
      </c>
      <c r="E179" s="27">
        <v>2230521784</v>
      </c>
      <c r="F179" s="47">
        <f>COUNTIF('1-不存章节-UID关联关系lid_aid'!B:B,E179)</f>
        <v>0</v>
      </c>
      <c r="G179" s="57"/>
      <c r="H179" s="28" t="s">
        <v>801</v>
      </c>
      <c r="I179" s="29"/>
    </row>
    <row r="180" spans="1:9" ht="17">
      <c r="A180" s="26" t="s">
        <v>510</v>
      </c>
      <c r="B180" s="28" t="s">
        <v>802</v>
      </c>
      <c r="C180" s="28" t="s">
        <v>803</v>
      </c>
      <c r="D180" s="28" t="s">
        <v>804</v>
      </c>
      <c r="E180" s="27" t="s">
        <v>805</v>
      </c>
      <c r="F180" s="47">
        <f>COUNTIF('1-不存章节-UID关联关系lid_aid'!B:B,E180)</f>
        <v>0</v>
      </c>
      <c r="G180" s="57"/>
      <c r="H180" s="28" t="s">
        <v>787</v>
      </c>
      <c r="I180" s="29"/>
    </row>
    <row r="181" spans="1:9" ht="17">
      <c r="A181" s="26" t="s">
        <v>511</v>
      </c>
      <c r="B181" s="28" t="s">
        <v>806</v>
      </c>
      <c r="C181" s="28" t="s">
        <v>792</v>
      </c>
      <c r="D181" s="28" t="s">
        <v>807</v>
      </c>
      <c r="E181" s="27">
        <v>238751415</v>
      </c>
      <c r="F181" s="47">
        <f>COUNTIF('1-不存章节-UID关联关系lid_aid'!B:B,E181)</f>
        <v>0</v>
      </c>
      <c r="G181" s="57"/>
      <c r="H181" s="28" t="s">
        <v>787</v>
      </c>
      <c r="I181" s="29"/>
    </row>
    <row r="182" spans="1:9" ht="17">
      <c r="A182" s="26" t="s">
        <v>512</v>
      </c>
      <c r="B182" s="28" t="s">
        <v>808</v>
      </c>
      <c r="C182" s="28" t="s">
        <v>809</v>
      </c>
      <c r="D182" s="28" t="s">
        <v>810</v>
      </c>
      <c r="E182" s="28" t="s">
        <v>811</v>
      </c>
      <c r="F182" s="47">
        <f>COUNTIF('1-不存章节-UID关联关系lid_aid'!B:B,E182)</f>
        <v>0</v>
      </c>
      <c r="G182" s="59"/>
      <c r="H182" s="28" t="s">
        <v>812</v>
      </c>
      <c r="I182" s="28"/>
    </row>
    <row r="183" spans="1:9" ht="17">
      <c r="A183" s="26" t="s">
        <v>513</v>
      </c>
      <c r="B183" s="28" t="s">
        <v>813</v>
      </c>
      <c r="C183" s="28" t="s">
        <v>814</v>
      </c>
      <c r="D183" s="28" t="s">
        <v>815</v>
      </c>
      <c r="E183" s="28" t="s">
        <v>816</v>
      </c>
      <c r="F183" s="47">
        <f>COUNTIF('1-不存章节-UID关联关系lid_aid'!B:B,E183)</f>
        <v>0</v>
      </c>
      <c r="G183" s="59"/>
      <c r="H183" s="28" t="s">
        <v>812</v>
      </c>
      <c r="I183" s="28"/>
    </row>
    <row r="184" spans="1:9" ht="17">
      <c r="A184" s="26" t="s">
        <v>514</v>
      </c>
      <c r="B184" s="28" t="s">
        <v>817</v>
      </c>
      <c r="C184" s="28" t="s">
        <v>792</v>
      </c>
      <c r="D184" s="28" t="s">
        <v>818</v>
      </c>
      <c r="E184" s="28" t="s">
        <v>819</v>
      </c>
      <c r="F184" s="47">
        <f>COUNTIF('1-不存章节-UID关联关系lid_aid'!B:B,E184)</f>
        <v>0</v>
      </c>
      <c r="G184" s="59"/>
      <c r="H184" s="28" t="s">
        <v>820</v>
      </c>
      <c r="I184" s="28" t="s">
        <v>821</v>
      </c>
    </row>
    <row r="185" spans="1:9" ht="17">
      <c r="A185" s="26" t="s">
        <v>515</v>
      </c>
      <c r="B185" s="28" t="s">
        <v>822</v>
      </c>
      <c r="C185" s="28" t="s">
        <v>792</v>
      </c>
      <c r="D185" s="28" t="s">
        <v>818</v>
      </c>
      <c r="E185" s="28" t="s">
        <v>819</v>
      </c>
      <c r="F185" s="47">
        <f>COUNTIF('1-不存章节-UID关联关系lid_aid'!B:B,E185)</f>
        <v>0</v>
      </c>
      <c r="G185" s="59"/>
      <c r="H185" s="28" t="s">
        <v>823</v>
      </c>
      <c r="I185" s="28" t="s">
        <v>821</v>
      </c>
    </row>
    <row r="186" spans="1:9" ht="17">
      <c r="A186" s="26" t="s">
        <v>516</v>
      </c>
      <c r="B186" s="28" t="s">
        <v>824</v>
      </c>
      <c r="C186" s="28" t="s">
        <v>825</v>
      </c>
      <c r="D186" s="28" t="s">
        <v>826</v>
      </c>
      <c r="E186" s="28" t="s">
        <v>827</v>
      </c>
      <c r="F186" s="47">
        <f>COUNTIF('1-不存章节-UID关联关系lid_aid'!B:B,E186)</f>
        <v>0</v>
      </c>
      <c r="G186" s="59"/>
      <c r="H186" s="28" t="s">
        <v>812</v>
      </c>
      <c r="I186" s="28"/>
    </row>
    <row r="187" spans="1:9">
      <c r="H187" s="10"/>
    </row>
    <row r="188" spans="1:9">
      <c r="H188" s="10"/>
    </row>
    <row r="189" spans="1:9">
      <c r="H189" s="10"/>
    </row>
    <row r="190" spans="1:9">
      <c r="H190" s="10"/>
    </row>
    <row r="191" spans="1:9">
      <c r="H191" s="10"/>
    </row>
    <row r="192" spans="1:9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workbookViewId="0">
      <selection activeCell="B5" sqref="B5"/>
    </sheetView>
  </sheetViews>
  <sheetFormatPr baseColWidth="10" defaultColWidth="8.83203125" defaultRowHeight="15"/>
  <cols>
    <col min="1" max="1" width="16.1640625" customWidth="1"/>
    <col min="2" max="2" width="12" bestFit="1" customWidth="1"/>
  </cols>
  <sheetData>
    <row r="1" spans="1:3">
      <c r="A1" t="s">
        <v>893</v>
      </c>
      <c r="B1" t="s">
        <v>894</v>
      </c>
    </row>
    <row r="2" spans="1:3">
      <c r="A2" s="38">
        <v>74486</v>
      </c>
      <c r="B2">
        <v>2253357032</v>
      </c>
      <c r="C2" s="46" t="s">
        <v>895</v>
      </c>
    </row>
    <row r="3" spans="1:3">
      <c r="A3" s="38">
        <v>36635</v>
      </c>
      <c r="B3">
        <v>2263462961</v>
      </c>
      <c r="C3" s="46" t="s">
        <v>895</v>
      </c>
    </row>
    <row r="4" spans="1:3">
      <c r="A4" s="38">
        <v>73078</v>
      </c>
      <c r="B4">
        <v>2237866621</v>
      </c>
      <c r="C4" s="46" t="s">
        <v>895</v>
      </c>
    </row>
    <row r="5" spans="1:3">
      <c r="A5" s="38">
        <v>82615</v>
      </c>
      <c r="B5">
        <v>2256359436</v>
      </c>
      <c r="C5" s="46" t="s">
        <v>895</v>
      </c>
    </row>
    <row r="6" spans="1:3">
      <c r="A6" s="38">
        <v>41611</v>
      </c>
      <c r="B6">
        <v>2238226174</v>
      </c>
      <c r="C6" s="46" t="s">
        <v>895</v>
      </c>
    </row>
    <row r="7" spans="1:3">
      <c r="A7" s="38">
        <v>39203</v>
      </c>
      <c r="B7">
        <v>2262511164</v>
      </c>
      <c r="C7" s="46" t="s">
        <v>895</v>
      </c>
    </row>
    <row r="8" spans="1:3">
      <c r="A8" s="38">
        <v>36654</v>
      </c>
      <c r="B8">
        <v>2237866621</v>
      </c>
      <c r="C8" s="46" t="s">
        <v>895</v>
      </c>
    </row>
    <row r="9" spans="1:3">
      <c r="A9" s="38">
        <v>47238</v>
      </c>
      <c r="B9">
        <v>2262247060</v>
      </c>
      <c r="C9" s="46" t="s">
        <v>895</v>
      </c>
    </row>
    <row r="10" spans="1:3">
      <c r="A10" s="38">
        <v>36671</v>
      </c>
      <c r="B10">
        <v>2262243178</v>
      </c>
      <c r="C10" s="46" t="s">
        <v>895</v>
      </c>
    </row>
    <row r="11" spans="1:3">
      <c r="A11" s="38">
        <v>72863</v>
      </c>
      <c r="B11">
        <v>2216472614</v>
      </c>
      <c r="C11" s="46" t="s">
        <v>895</v>
      </c>
    </row>
    <row r="12" spans="1:3">
      <c r="A12" s="38">
        <v>46561</v>
      </c>
      <c r="B12">
        <v>2262299335</v>
      </c>
      <c r="C12" s="46" t="s">
        <v>895</v>
      </c>
    </row>
    <row r="13" spans="1:3">
      <c r="A13" s="38">
        <v>46561</v>
      </c>
      <c r="B13">
        <v>2262299336</v>
      </c>
      <c r="C13" s="46" t="s">
        <v>895</v>
      </c>
    </row>
    <row r="14" spans="1:3">
      <c r="A14" s="38">
        <v>49029</v>
      </c>
      <c r="B14">
        <v>2272828829</v>
      </c>
      <c r="C14" s="46" t="s">
        <v>895</v>
      </c>
    </row>
    <row r="15" spans="1:3">
      <c r="A15" s="38">
        <v>46561</v>
      </c>
      <c r="B15">
        <v>2262299333</v>
      </c>
      <c r="C15" s="46" t="s">
        <v>895</v>
      </c>
    </row>
    <row r="16" spans="1:3">
      <c r="A16" s="38">
        <v>68997</v>
      </c>
      <c r="B16">
        <v>2230048670</v>
      </c>
      <c r="C16" s="46" t="s">
        <v>895</v>
      </c>
    </row>
    <row r="17" spans="1:3">
      <c r="A17" s="38">
        <v>68997</v>
      </c>
      <c r="B17">
        <v>2253357032</v>
      </c>
      <c r="C17" s="46" t="s">
        <v>895</v>
      </c>
    </row>
    <row r="18" spans="1:3">
      <c r="A18" s="38">
        <v>72709</v>
      </c>
      <c r="B18">
        <v>2216227986</v>
      </c>
      <c r="C18" s="46" t="s">
        <v>895</v>
      </c>
    </row>
    <row r="19" spans="1:3">
      <c r="A19" s="38">
        <v>36579</v>
      </c>
      <c r="B19">
        <v>2112077531</v>
      </c>
      <c r="C19" s="46" t="s">
        <v>895</v>
      </c>
    </row>
    <row r="20" spans="1:3">
      <c r="A20" s="38">
        <v>36618</v>
      </c>
      <c r="B20">
        <v>2216646490</v>
      </c>
      <c r="C20" s="46" t="s">
        <v>895</v>
      </c>
    </row>
    <row r="21" spans="1:3">
      <c r="A21" s="38">
        <v>41623</v>
      </c>
      <c r="B21">
        <v>2272169906</v>
      </c>
      <c r="C21" s="46" t="s">
        <v>895</v>
      </c>
    </row>
    <row r="22" spans="1:3">
      <c r="A22" s="38">
        <v>72855</v>
      </c>
      <c r="B22">
        <v>2216472614</v>
      </c>
      <c r="C22" s="46" t="s">
        <v>895</v>
      </c>
    </row>
    <row r="23" spans="1:3">
      <c r="A23" s="38">
        <v>35854</v>
      </c>
      <c r="B23">
        <v>2239163788</v>
      </c>
      <c r="C23" s="46" t="s">
        <v>895</v>
      </c>
    </row>
    <row r="24" spans="1:3">
      <c r="A24" s="38">
        <v>87211</v>
      </c>
      <c r="B24">
        <v>2272468281</v>
      </c>
      <c r="C24" s="46" t="s">
        <v>895</v>
      </c>
    </row>
    <row r="25" spans="1:3">
      <c r="A25" s="38">
        <v>84430</v>
      </c>
      <c r="B25">
        <v>2261881494</v>
      </c>
      <c r="C25" s="46" t="s">
        <v>895</v>
      </c>
    </row>
    <row r="26" spans="1:3">
      <c r="A26" s="38">
        <v>41621</v>
      </c>
      <c r="B26">
        <v>2271743113</v>
      </c>
      <c r="C26" s="46" t="s">
        <v>895</v>
      </c>
    </row>
    <row r="27" spans="1:3">
      <c r="A27" s="38">
        <v>73007</v>
      </c>
      <c r="B27">
        <v>2216802622</v>
      </c>
      <c r="C27" s="46" t="s">
        <v>895</v>
      </c>
    </row>
    <row r="28" spans="1:3">
      <c r="A28" s="38">
        <v>41621</v>
      </c>
      <c r="B28">
        <v>2261404725</v>
      </c>
      <c r="C28" s="46" t="s">
        <v>895</v>
      </c>
    </row>
    <row r="29" spans="1:3">
      <c r="A29" s="38">
        <v>85708</v>
      </c>
      <c r="B29">
        <v>2262299336</v>
      </c>
      <c r="C29" s="46" t="s">
        <v>895</v>
      </c>
    </row>
    <row r="30" spans="1:3">
      <c r="A30" s="38">
        <v>72975</v>
      </c>
      <c r="B30">
        <v>2180636277</v>
      </c>
      <c r="C30" s="46" t="s">
        <v>895</v>
      </c>
    </row>
    <row r="31" spans="1:3">
      <c r="A31" s="38">
        <v>36627</v>
      </c>
      <c r="B31">
        <v>2237866620</v>
      </c>
      <c r="C31" s="46" t="s">
        <v>895</v>
      </c>
    </row>
    <row r="32" spans="1:3">
      <c r="A32" s="38">
        <v>46644</v>
      </c>
      <c r="B32">
        <v>2272169906</v>
      </c>
      <c r="C32" s="46" t="s">
        <v>895</v>
      </c>
    </row>
    <row r="33" spans="1:3">
      <c r="A33" s="38">
        <v>36635</v>
      </c>
      <c r="B33">
        <v>2256359436</v>
      </c>
      <c r="C33" s="46" t="s">
        <v>895</v>
      </c>
    </row>
    <row r="34" spans="1:3">
      <c r="A34" s="38">
        <v>85707</v>
      </c>
      <c r="B34">
        <v>2262299335</v>
      </c>
      <c r="C34" s="46" t="s">
        <v>895</v>
      </c>
    </row>
    <row r="35" spans="1:3">
      <c r="A35" s="38">
        <v>35854</v>
      </c>
      <c r="B35">
        <v>2217077775</v>
      </c>
      <c r="C35" s="46" t="s">
        <v>895</v>
      </c>
    </row>
    <row r="36" spans="1:3">
      <c r="A36" s="38">
        <v>73078</v>
      </c>
      <c r="B36">
        <v>2262299334</v>
      </c>
      <c r="C36" s="46" t="s">
        <v>895</v>
      </c>
    </row>
    <row r="37" spans="1:3">
      <c r="A37" s="38">
        <v>47238</v>
      </c>
      <c r="B37">
        <v>2271743113</v>
      </c>
      <c r="C37" s="46" t="s">
        <v>895</v>
      </c>
    </row>
    <row r="38" spans="1:3">
      <c r="A38" s="38">
        <v>41611</v>
      </c>
      <c r="B38">
        <v>2261404725</v>
      </c>
      <c r="C38" s="46" t="s">
        <v>895</v>
      </c>
    </row>
    <row r="39" spans="1:3">
      <c r="A39" s="38">
        <v>74494</v>
      </c>
      <c r="B39">
        <v>2260750586</v>
      </c>
      <c r="C39" s="46" t="s">
        <v>895</v>
      </c>
    </row>
    <row r="40" spans="1:3">
      <c r="A40" s="38">
        <v>72847</v>
      </c>
      <c r="B40">
        <v>2216472614</v>
      </c>
      <c r="C40" s="46" t="s">
        <v>895</v>
      </c>
    </row>
    <row r="41" spans="1:3">
      <c r="A41" s="38">
        <v>43360</v>
      </c>
      <c r="B41">
        <v>2250958330</v>
      </c>
      <c r="C41" s="46" t="s">
        <v>895</v>
      </c>
    </row>
    <row r="42" spans="1:3">
      <c r="A42" s="38">
        <v>85649</v>
      </c>
      <c r="B42">
        <v>2238217459</v>
      </c>
      <c r="C42" s="46" t="s">
        <v>895</v>
      </c>
    </row>
    <row r="43" spans="1:3">
      <c r="A43" s="38">
        <v>41611</v>
      </c>
      <c r="B43">
        <v>2271743113</v>
      </c>
      <c r="C43" s="46" t="s">
        <v>895</v>
      </c>
    </row>
    <row r="44" spans="1:3">
      <c r="A44" s="38">
        <v>72151</v>
      </c>
      <c r="B44">
        <v>2238217459</v>
      </c>
      <c r="C44" s="46" t="s">
        <v>895</v>
      </c>
    </row>
    <row r="45" spans="1:3">
      <c r="A45" s="38">
        <v>36619</v>
      </c>
      <c r="B45">
        <v>2216646490</v>
      </c>
      <c r="C45" s="46" t="s">
        <v>895</v>
      </c>
    </row>
    <row r="46" spans="1:3">
      <c r="A46" s="38">
        <v>36617</v>
      </c>
      <c r="B46">
        <v>2216646490</v>
      </c>
      <c r="C46" s="46" t="s">
        <v>895</v>
      </c>
    </row>
    <row r="47" spans="1:3">
      <c r="A47" s="38">
        <v>36654</v>
      </c>
      <c r="B47">
        <v>2262299334</v>
      </c>
      <c r="C47" s="46" t="s">
        <v>895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B6" sqref="B6"/>
    </sheetView>
  </sheetViews>
  <sheetFormatPr baseColWidth="10" defaultColWidth="8.83203125" defaultRowHeight="15"/>
  <cols>
    <col min="1" max="1" width="34.5" customWidth="1"/>
  </cols>
  <sheetData>
    <row r="1" spans="1:1">
      <c r="A1" t="s">
        <v>887</v>
      </c>
    </row>
    <row r="2" spans="1:1">
      <c r="A2" s="38">
        <v>2238668681</v>
      </c>
    </row>
    <row r="3" spans="1:1">
      <c r="A3" s="38">
        <v>2238723402</v>
      </c>
    </row>
    <row r="4" spans="1:1">
      <c r="A4" s="42" t="s">
        <v>891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F12" sqref="F12"/>
    </sheetView>
  </sheetViews>
  <sheetFormatPr baseColWidth="10" defaultColWidth="8.83203125" defaultRowHeight="15"/>
  <cols>
    <col min="1" max="1" width="5.83203125" customWidth="1"/>
    <col min="2" max="2" width="13.33203125" customWidth="1"/>
    <col min="3" max="3" width="13.83203125" customWidth="1"/>
    <col min="4" max="4" width="11.5" customWidth="1"/>
    <col min="5" max="5" width="16" customWidth="1"/>
    <col min="6" max="8" width="18.1640625" customWidth="1"/>
  </cols>
  <sheetData>
    <row r="1" spans="1:8" ht="1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454</v>
      </c>
      <c r="H1" s="40" t="s">
        <v>829</v>
      </c>
    </row>
    <row r="2" spans="1:8" ht="16">
      <c r="A2" s="12" t="s">
        <v>164</v>
      </c>
      <c r="B2" s="12" t="s">
        <v>369</v>
      </c>
      <c r="C2" s="12" t="s">
        <v>368</v>
      </c>
      <c r="D2" s="12" t="s">
        <v>367</v>
      </c>
      <c r="E2" s="12" t="s">
        <v>366</v>
      </c>
      <c r="F2" s="12" t="s">
        <v>345</v>
      </c>
      <c r="G2" s="12" t="s">
        <v>370</v>
      </c>
      <c r="H2" s="12" t="s">
        <v>830</v>
      </c>
    </row>
    <row r="3" spans="1:8" ht="16">
      <c r="A3" s="12" t="s">
        <v>165</v>
      </c>
      <c r="B3" s="12" t="s">
        <v>369</v>
      </c>
      <c r="C3" s="12" t="s">
        <v>368</v>
      </c>
      <c r="D3" s="12" t="s">
        <v>367</v>
      </c>
      <c r="E3" s="12" t="s">
        <v>366</v>
      </c>
      <c r="F3" s="12" t="s">
        <v>365</v>
      </c>
      <c r="G3" s="12" t="s">
        <v>364</v>
      </c>
      <c r="H3" s="12" t="s">
        <v>830</v>
      </c>
    </row>
    <row r="4" spans="1:8" ht="16">
      <c r="A4" s="12" t="s">
        <v>522</v>
      </c>
      <c r="B4" s="6" t="s">
        <v>69</v>
      </c>
      <c r="C4" s="4" t="s">
        <v>831</v>
      </c>
      <c r="D4" s="4" t="s">
        <v>70</v>
      </c>
      <c r="E4" s="4" t="s">
        <v>71</v>
      </c>
      <c r="F4" s="2" t="s">
        <v>72</v>
      </c>
      <c r="G4" s="5"/>
      <c r="H4" s="12" t="s">
        <v>831</v>
      </c>
    </row>
    <row r="5" spans="1:8" ht="16">
      <c r="A5" s="12" t="s">
        <v>523</v>
      </c>
      <c r="B5" s="6" t="s">
        <v>73</v>
      </c>
      <c r="C5" s="4" t="s">
        <v>74</v>
      </c>
      <c r="D5" s="4" t="s">
        <v>75</v>
      </c>
      <c r="E5" s="4" t="s">
        <v>76</v>
      </c>
      <c r="F5" s="2" t="s">
        <v>77</v>
      </c>
      <c r="G5" s="4"/>
      <c r="H5" s="12" t="s">
        <v>832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A5" sqref="A5:C6"/>
    </sheetView>
  </sheetViews>
  <sheetFormatPr baseColWidth="10" defaultColWidth="8.83203125" defaultRowHeight="15"/>
  <cols>
    <col min="1" max="1" width="11.6640625" bestFit="1" customWidth="1"/>
    <col min="2" max="2" width="14.1640625" customWidth="1"/>
    <col min="3" max="3" width="58.1640625" customWidth="1"/>
  </cols>
  <sheetData>
    <row r="1" spans="1:3">
      <c r="A1" t="s">
        <v>833</v>
      </c>
    </row>
    <row r="4" spans="1:3">
      <c r="A4" s="41" t="s">
        <v>834</v>
      </c>
      <c r="B4" s="41" t="s">
        <v>835</v>
      </c>
      <c r="C4" s="41" t="s">
        <v>836</v>
      </c>
    </row>
    <row r="5" spans="1:3">
      <c r="A5" s="41">
        <v>2112954545</v>
      </c>
      <c r="B5" s="41">
        <v>2270201476</v>
      </c>
      <c r="C5" s="41" t="s">
        <v>837</v>
      </c>
    </row>
    <row r="6" spans="1:3">
      <c r="A6" s="41">
        <v>2290159369</v>
      </c>
      <c r="B6" s="41">
        <v>2237925221</v>
      </c>
      <c r="C6" s="41" t="s">
        <v>838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9"/>
  <sheetViews>
    <sheetView zoomScale="183" workbookViewId="0">
      <selection activeCell="A5" sqref="A5"/>
    </sheetView>
  </sheetViews>
  <sheetFormatPr baseColWidth="10" defaultColWidth="8.83203125" defaultRowHeight="15"/>
  <cols>
    <col min="1" max="1" width="78" customWidth="1"/>
  </cols>
  <sheetData>
    <row r="1" spans="1:13">
      <c r="A1" s="43" t="s">
        <v>888</v>
      </c>
      <c r="B1" s="43"/>
      <c r="C1" s="43"/>
      <c r="D1" s="43"/>
    </row>
    <row r="3" spans="1:13">
      <c r="A3" s="43" t="s">
        <v>839</v>
      </c>
      <c r="B3" s="43"/>
      <c r="C3" s="43"/>
      <c r="D3" s="43"/>
      <c r="E3" s="43"/>
      <c r="F3" s="43"/>
      <c r="G3" s="43"/>
      <c r="H3" s="43"/>
      <c r="I3" s="43"/>
      <c r="J3" s="43"/>
    </row>
    <row r="5" spans="1:13">
      <c r="A5" t="s">
        <v>840</v>
      </c>
      <c r="H5" s="44" t="s">
        <v>892</v>
      </c>
      <c r="I5" s="45"/>
      <c r="J5" s="45"/>
      <c r="K5" s="45"/>
      <c r="L5" s="45"/>
      <c r="M5" s="45"/>
    </row>
    <row r="6" spans="1:13">
      <c r="A6" t="s">
        <v>841</v>
      </c>
      <c r="H6" s="45"/>
      <c r="I6" s="45"/>
      <c r="J6" s="45"/>
      <c r="K6" s="45"/>
      <c r="L6" s="45"/>
      <c r="M6" s="45"/>
    </row>
    <row r="7" spans="1:13">
      <c r="A7" t="s">
        <v>842</v>
      </c>
      <c r="H7" s="45"/>
      <c r="I7" s="45"/>
      <c r="J7" s="45"/>
      <c r="K7" s="45"/>
      <c r="L7" s="45"/>
      <c r="M7" s="45"/>
    </row>
    <row r="8" spans="1:13">
      <c r="A8" t="s">
        <v>843</v>
      </c>
      <c r="H8" s="45"/>
      <c r="I8" s="45"/>
      <c r="J8" s="45"/>
      <c r="K8" s="45"/>
      <c r="L8" s="45"/>
      <c r="M8" s="45"/>
    </row>
    <row r="9" spans="1:13">
      <c r="A9" t="s">
        <v>844</v>
      </c>
      <c r="H9" s="45"/>
      <c r="I9" s="45"/>
      <c r="J9" s="45"/>
      <c r="K9" s="45"/>
      <c r="L9" s="45"/>
      <c r="M9" s="45"/>
    </row>
    <row r="10" spans="1:13">
      <c r="A10" t="s">
        <v>845</v>
      </c>
      <c r="H10" s="45"/>
      <c r="I10" s="45"/>
      <c r="J10" s="45"/>
      <c r="K10" s="45"/>
      <c r="L10" s="45"/>
      <c r="M10" s="45"/>
    </row>
    <row r="11" spans="1:13">
      <c r="A11" t="s">
        <v>841</v>
      </c>
    </row>
    <row r="12" spans="1:13">
      <c r="A12" t="s">
        <v>846</v>
      </c>
    </row>
    <row r="13" spans="1:13">
      <c r="A13" t="s">
        <v>843</v>
      </c>
    </row>
    <row r="14" spans="1:13">
      <c r="A14" t="s">
        <v>844</v>
      </c>
    </row>
    <row r="15" spans="1:13">
      <c r="A15" t="s">
        <v>847</v>
      </c>
    </row>
    <row r="16" spans="1:13">
      <c r="A16" t="s">
        <v>841</v>
      </c>
    </row>
    <row r="17" spans="1:1">
      <c r="A17" t="s">
        <v>848</v>
      </c>
    </row>
    <row r="18" spans="1:1">
      <c r="A18" t="s">
        <v>843</v>
      </c>
    </row>
    <row r="19" spans="1:1">
      <c r="A19" t="s">
        <v>844</v>
      </c>
    </row>
    <row r="20" spans="1:1">
      <c r="A20" t="s">
        <v>849</v>
      </c>
    </row>
    <row r="21" spans="1:1">
      <c r="A21" t="s">
        <v>841</v>
      </c>
    </row>
    <row r="22" spans="1:1">
      <c r="A22" t="s">
        <v>850</v>
      </c>
    </row>
    <row r="23" spans="1:1">
      <c r="A23" t="s">
        <v>843</v>
      </c>
    </row>
    <row r="24" spans="1:1">
      <c r="A24" t="s">
        <v>844</v>
      </c>
    </row>
    <row r="25" spans="1:1">
      <c r="A25" t="s">
        <v>851</v>
      </c>
    </row>
    <row r="26" spans="1:1">
      <c r="A26" t="s">
        <v>841</v>
      </c>
    </row>
    <row r="27" spans="1:1">
      <c r="A27" t="s">
        <v>852</v>
      </c>
    </row>
    <row r="28" spans="1:1">
      <c r="A28" t="s">
        <v>843</v>
      </c>
    </row>
    <row r="29" spans="1:1">
      <c r="A29" t="s">
        <v>844</v>
      </c>
    </row>
    <row r="30" spans="1:1">
      <c r="A30" t="s">
        <v>853</v>
      </c>
    </row>
    <row r="31" spans="1:1">
      <c r="A31" t="s">
        <v>841</v>
      </c>
    </row>
    <row r="32" spans="1:1">
      <c r="A32" t="s">
        <v>854</v>
      </c>
    </row>
    <row r="33" spans="1:15">
      <c r="A33" t="s">
        <v>843</v>
      </c>
    </row>
    <row r="34" spans="1:15">
      <c r="A34" t="s">
        <v>844</v>
      </c>
    </row>
    <row r="38" spans="1:15">
      <c r="A38" s="43" t="s">
        <v>855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</row>
    <row r="40" spans="1:15">
      <c r="A40" t="s">
        <v>856</v>
      </c>
    </row>
    <row r="41" spans="1:15">
      <c r="A41" t="s">
        <v>857</v>
      </c>
    </row>
    <row r="42" spans="1:15">
      <c r="A42" t="s">
        <v>858</v>
      </c>
    </row>
    <row r="43" spans="1:15">
      <c r="A43" t="s">
        <v>859</v>
      </c>
    </row>
    <row r="44" spans="1:15">
      <c r="A44" t="s">
        <v>860</v>
      </c>
    </row>
    <row r="45" spans="1:15">
      <c r="A45" t="s">
        <v>861</v>
      </c>
    </row>
    <row r="46" spans="1:15">
      <c r="A46" t="s">
        <v>857</v>
      </c>
    </row>
    <row r="47" spans="1:15">
      <c r="A47" t="s">
        <v>862</v>
      </c>
    </row>
    <row r="48" spans="1:15">
      <c r="A48" t="s">
        <v>859</v>
      </c>
    </row>
    <row r="49" spans="1:1">
      <c r="A49" t="s">
        <v>860</v>
      </c>
    </row>
    <row r="50" spans="1:1">
      <c r="A50" t="s">
        <v>863</v>
      </c>
    </row>
    <row r="51" spans="1:1">
      <c r="A51" t="s">
        <v>857</v>
      </c>
    </row>
    <row r="52" spans="1:1">
      <c r="A52" t="s">
        <v>864</v>
      </c>
    </row>
    <row r="53" spans="1:1">
      <c r="A53" t="s">
        <v>859</v>
      </c>
    </row>
    <row r="54" spans="1:1">
      <c r="A54" t="s">
        <v>860</v>
      </c>
    </row>
    <row r="55" spans="1:1">
      <c r="A55" t="s">
        <v>865</v>
      </c>
    </row>
    <row r="56" spans="1:1">
      <c r="A56" t="s">
        <v>857</v>
      </c>
    </row>
    <row r="57" spans="1:1">
      <c r="A57" t="s">
        <v>866</v>
      </c>
    </row>
    <row r="58" spans="1:1">
      <c r="A58" t="s">
        <v>859</v>
      </c>
    </row>
    <row r="59" spans="1:1">
      <c r="A59" t="s">
        <v>860</v>
      </c>
    </row>
    <row r="60" spans="1:1">
      <c r="A60" t="s">
        <v>867</v>
      </c>
    </row>
    <row r="61" spans="1:1">
      <c r="A61" t="s">
        <v>857</v>
      </c>
    </row>
    <row r="62" spans="1:1">
      <c r="A62" t="s">
        <v>868</v>
      </c>
    </row>
    <row r="63" spans="1:1">
      <c r="A63" t="s">
        <v>859</v>
      </c>
    </row>
    <row r="64" spans="1:1">
      <c r="A64" t="s">
        <v>860</v>
      </c>
    </row>
    <row r="65" spans="1:1">
      <c r="A65" t="s">
        <v>869</v>
      </c>
    </row>
    <row r="66" spans="1:1">
      <c r="A66" t="s">
        <v>857</v>
      </c>
    </row>
    <row r="67" spans="1:1">
      <c r="A67" t="s">
        <v>870</v>
      </c>
    </row>
    <row r="68" spans="1:1">
      <c r="A68" t="s">
        <v>859</v>
      </c>
    </row>
    <row r="69" spans="1:1">
      <c r="A69" t="s">
        <v>860</v>
      </c>
    </row>
    <row r="70" spans="1:1">
      <c r="A70" t="s">
        <v>871</v>
      </c>
    </row>
    <row r="71" spans="1:1">
      <c r="A71" t="s">
        <v>857</v>
      </c>
    </row>
    <row r="72" spans="1:1">
      <c r="A72" t="s">
        <v>872</v>
      </c>
    </row>
    <row r="73" spans="1:1">
      <c r="A73" t="s">
        <v>859</v>
      </c>
    </row>
    <row r="74" spans="1:1">
      <c r="A74" t="s">
        <v>860</v>
      </c>
    </row>
    <row r="75" spans="1:1">
      <c r="A75" t="s">
        <v>873</v>
      </c>
    </row>
    <row r="76" spans="1:1">
      <c r="A76" t="s">
        <v>857</v>
      </c>
    </row>
    <row r="77" spans="1:1">
      <c r="A77" t="s">
        <v>874</v>
      </c>
    </row>
    <row r="78" spans="1:1">
      <c r="A78" t="s">
        <v>859</v>
      </c>
    </row>
    <row r="79" spans="1:1">
      <c r="A79" t="s">
        <v>860</v>
      </c>
    </row>
    <row r="80" spans="1:1">
      <c r="A80" t="s">
        <v>875</v>
      </c>
    </row>
    <row r="81" spans="1:1">
      <c r="A81" t="s">
        <v>857</v>
      </c>
    </row>
    <row r="82" spans="1:1">
      <c r="A82" t="s">
        <v>876</v>
      </c>
    </row>
    <row r="83" spans="1:1">
      <c r="A83" t="s">
        <v>859</v>
      </c>
    </row>
    <row r="84" spans="1:1">
      <c r="A84" t="s">
        <v>860</v>
      </c>
    </row>
    <row r="85" spans="1:1">
      <c r="A85" t="s">
        <v>877</v>
      </c>
    </row>
    <row r="86" spans="1:1">
      <c r="A86" t="s">
        <v>857</v>
      </c>
    </row>
    <row r="87" spans="1:1">
      <c r="A87" t="s">
        <v>878</v>
      </c>
    </row>
    <row r="88" spans="1:1">
      <c r="A88" t="s">
        <v>859</v>
      </c>
    </row>
    <row r="89" spans="1:1">
      <c r="A89" t="s">
        <v>860</v>
      </c>
    </row>
    <row r="90" spans="1:1">
      <c r="A90" t="s">
        <v>879</v>
      </c>
    </row>
    <row r="91" spans="1:1">
      <c r="A91" t="s">
        <v>857</v>
      </c>
    </row>
    <row r="92" spans="1:1">
      <c r="A92" t="s">
        <v>880</v>
      </c>
    </row>
    <row r="93" spans="1:1">
      <c r="A93" t="s">
        <v>859</v>
      </c>
    </row>
    <row r="94" spans="1:1">
      <c r="A94" t="s">
        <v>860</v>
      </c>
    </row>
    <row r="95" spans="1:1">
      <c r="A95" t="s">
        <v>881</v>
      </c>
    </row>
    <row r="96" spans="1:1">
      <c r="A96" t="s">
        <v>857</v>
      </c>
    </row>
    <row r="97" spans="1:1">
      <c r="A97" t="s">
        <v>882</v>
      </c>
    </row>
    <row r="98" spans="1:1">
      <c r="A98" t="s">
        <v>859</v>
      </c>
    </row>
    <row r="99" spans="1:1">
      <c r="A99" t="s">
        <v>860</v>
      </c>
    </row>
    <row r="100" spans="1:1">
      <c r="A100" t="s">
        <v>883</v>
      </c>
    </row>
    <row r="101" spans="1:1">
      <c r="A101" t="s">
        <v>857</v>
      </c>
    </row>
    <row r="102" spans="1:1">
      <c r="A102" t="s">
        <v>884</v>
      </c>
    </row>
    <row r="103" spans="1:1">
      <c r="A103" t="s">
        <v>859</v>
      </c>
    </row>
    <row r="104" spans="1:1">
      <c r="A104" t="s">
        <v>860</v>
      </c>
    </row>
    <row r="105" spans="1:1">
      <c r="A105" t="s">
        <v>885</v>
      </c>
    </row>
    <row r="106" spans="1:1">
      <c r="A106" t="s">
        <v>857</v>
      </c>
    </row>
    <row r="107" spans="1:1">
      <c r="A107" t="s">
        <v>886</v>
      </c>
    </row>
    <row r="108" spans="1:1">
      <c r="A108" t="s">
        <v>859</v>
      </c>
    </row>
    <row r="109" spans="1:1">
      <c r="A109" t="s">
        <v>860</v>
      </c>
    </row>
  </sheetData>
  <mergeCells count="4">
    <mergeCell ref="A3:J3"/>
    <mergeCell ref="A38:O38"/>
    <mergeCell ref="A1:D1"/>
    <mergeCell ref="H5:M10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"/>
  <sheetViews>
    <sheetView workbookViewId="0">
      <selection activeCell="G13" sqref="G13"/>
    </sheetView>
  </sheetViews>
  <sheetFormatPr baseColWidth="10" defaultColWidth="8.83203125" defaultRowHeight="15"/>
  <sheetData>
    <row r="5" spans="2:2">
      <c r="B5" t="s">
        <v>889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小学</vt:lpstr>
      <vt:lpstr>1-不存章节-UID关联关系lid_aid</vt:lpstr>
      <vt:lpstr>2-取班主任私人UID的表中不存在的业务UID</vt:lpstr>
      <vt:lpstr>3-无问题数据</vt:lpstr>
      <vt:lpstr>4-数据无误已更新的</vt:lpstr>
      <vt:lpstr>5-时间不一致的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2015-06-05T18:19:00Z</dcterms:created>
  <dcterms:modified xsi:type="dcterms:W3CDTF">2018-06-15T09:16:43Z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