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a  1" sheetId="1" r:id="rId4"/>
    <sheet state="visible" name="Problema 2" sheetId="2" r:id="rId5"/>
    <sheet state="visible" name="Problema 3" sheetId="3" r:id="rId6"/>
  </sheets>
  <definedNames/>
  <calcPr/>
</workbook>
</file>

<file path=xl/sharedStrings.xml><?xml version="1.0" encoding="utf-8"?>
<sst xmlns="http://schemas.openxmlformats.org/spreadsheetml/2006/main" count="45" uniqueCount="31">
  <si>
    <t>Nombre</t>
  </si>
  <si>
    <t>Concurso</t>
  </si>
  <si>
    <t>Puntos</t>
  </si>
  <si>
    <t>Dolares ganados</t>
  </si>
  <si>
    <t>Agenda</t>
  </si>
  <si>
    <t>Reloj</t>
  </si>
  <si>
    <t>Premio extra</t>
  </si>
  <si>
    <t>Juan Lopez</t>
  </si>
  <si>
    <t>Sara Garcia</t>
  </si>
  <si>
    <t>Rebeca Ferrer</t>
  </si>
  <si>
    <t>Luis Atienza</t>
  </si>
  <si>
    <t>Ramon Gutierrez</t>
  </si>
  <si>
    <t>$ POR PUNTO</t>
  </si>
  <si>
    <t>Mas de 50</t>
  </si>
  <si>
    <t>50 o menos</t>
  </si>
  <si>
    <t>Juan Lopez2</t>
  </si>
  <si>
    <t>Rebeca Ferrer2</t>
  </si>
  <si>
    <t>$ ganados</t>
  </si>
  <si>
    <t>Valor premio extra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</si>
  <si>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</si>
  <si>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</si>
  <si>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</si>
  <si>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</si>
  <si>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</si>
  <si>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</si>
  <si>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</si>
  <si>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</si>
  <si>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</si>
  <si>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</si>
  <si>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Respuesto</t>
  </si>
  <si>
    <t>Solucion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</si>
</sst>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3">
    <font>
      <sz val="11.0"/>
      <color theme="1"/>
      <name val="Aptos Narrow"/>
      <scheme val="minor"/>
    </font>
    <font>
      <sz val="11.0"/>
      <color theme="1"/>
      <name val="Aptos Narrow"/>
    </font>
    <font>
      <i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0" fillId="0" fontId="1" numFmtId="0" xfId="0" applyFont="1"/>
    <xf borderId="1" fillId="2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1" fillId="0" fontId="1" numFmtId="0" xfId="0" applyBorder="1" applyFont="1"/>
    <xf borderId="1" fillId="0" fontId="1" numFmtId="9" xfId="0" applyBorder="1" applyFont="1" applyNumberFormat="1"/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9.13"/>
    <col customWidth="1" min="3" max="6" width="8.63"/>
    <col customWidth="1" min="7" max="7" width="12.88"/>
    <col customWidth="1" min="8" max="26" width="8.63"/>
  </cols>
  <sheetData>
    <row r="1" ht="13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ht="13.5" customHeight="1">
      <c r="A2" s="3" t="s">
        <v>7</v>
      </c>
      <c r="B2" s="3">
        <v>1.0</v>
      </c>
      <c r="C2" s="3">
        <v>60.0</v>
      </c>
      <c r="D2" s="3">
        <f t="shared" ref="D2:D8" si="1">IF(C2&gt;50, C2*4, C2*2)
</f>
        <v>240</v>
      </c>
      <c r="E2" s="3" t="str">
        <f t="shared" ref="E2:E11" si="2">IF(B2=1, "Sí", "")
</f>
        <v>Sí</v>
      </c>
      <c r="F2" s="3" t="str">
        <f t="shared" ref="F2:F8" si="3">IF(E2="", "Si", "")</f>
        <v/>
      </c>
      <c r="G2" s="3" t="str">
        <f t="shared" ref="G2:G8" si="4">IF(C2&gt;100, "Viaje a paris", "Otra vez sera")</f>
        <v>Otra vez sera</v>
      </c>
    </row>
    <row r="3" ht="13.5" customHeight="1">
      <c r="A3" s="3" t="s">
        <v>8</v>
      </c>
      <c r="B3" s="3">
        <v>2.0</v>
      </c>
      <c r="C3" s="3">
        <v>150.0</v>
      </c>
      <c r="D3" s="3">
        <f t="shared" si="1"/>
        <v>600</v>
      </c>
      <c r="E3" s="3" t="str">
        <f t="shared" si="2"/>
        <v/>
      </c>
      <c r="F3" s="3" t="str">
        <f t="shared" si="3"/>
        <v>Si</v>
      </c>
      <c r="G3" s="3" t="str">
        <f t="shared" si="4"/>
        <v>Viaje a paris</v>
      </c>
    </row>
    <row r="4" ht="13.5" customHeight="1">
      <c r="A4" s="3" t="s">
        <v>7</v>
      </c>
      <c r="B4" s="3">
        <v>2.0</v>
      </c>
      <c r="C4" s="3">
        <v>120.0</v>
      </c>
      <c r="D4" s="3">
        <f t="shared" si="1"/>
        <v>480</v>
      </c>
      <c r="E4" s="3" t="str">
        <f t="shared" si="2"/>
        <v/>
      </c>
      <c r="F4" s="3" t="str">
        <f t="shared" si="3"/>
        <v>Si</v>
      </c>
      <c r="G4" s="3" t="str">
        <f t="shared" si="4"/>
        <v>Viaje a paris</v>
      </c>
    </row>
    <row r="5" ht="13.5" customHeight="1">
      <c r="A5" s="3" t="s">
        <v>9</v>
      </c>
      <c r="B5" s="3">
        <v>3.0</v>
      </c>
      <c r="C5" s="3">
        <v>30.0</v>
      </c>
      <c r="D5" s="3">
        <f t="shared" si="1"/>
        <v>60</v>
      </c>
      <c r="E5" s="3" t="str">
        <f t="shared" si="2"/>
        <v/>
      </c>
      <c r="F5" s="3" t="str">
        <f t="shared" si="3"/>
        <v>Si</v>
      </c>
      <c r="G5" s="3" t="str">
        <f t="shared" si="4"/>
        <v>Otra vez sera</v>
      </c>
    </row>
    <row r="6" ht="13.5" customHeight="1">
      <c r="A6" s="3" t="s">
        <v>10</v>
      </c>
      <c r="B6" s="3">
        <v>1.0</v>
      </c>
      <c r="C6" s="3">
        <v>90.0</v>
      </c>
      <c r="D6" s="3">
        <f t="shared" si="1"/>
        <v>360</v>
      </c>
      <c r="E6" s="3" t="str">
        <f t="shared" si="2"/>
        <v>Sí</v>
      </c>
      <c r="F6" s="3" t="str">
        <f t="shared" si="3"/>
        <v/>
      </c>
      <c r="G6" s="3" t="str">
        <f t="shared" si="4"/>
        <v>Otra vez sera</v>
      </c>
    </row>
    <row r="7" ht="13.5" customHeight="1">
      <c r="A7" s="3" t="s">
        <v>9</v>
      </c>
      <c r="B7" s="3">
        <v>2.0</v>
      </c>
      <c r="C7" s="3">
        <v>120.0</v>
      </c>
      <c r="D7" s="3">
        <f t="shared" si="1"/>
        <v>480</v>
      </c>
      <c r="E7" s="3" t="str">
        <f t="shared" si="2"/>
        <v/>
      </c>
      <c r="F7" s="3" t="str">
        <f t="shared" si="3"/>
        <v>Si</v>
      </c>
      <c r="G7" s="3" t="str">
        <f t="shared" si="4"/>
        <v>Viaje a paris</v>
      </c>
    </row>
    <row r="8" ht="13.5" customHeight="1">
      <c r="A8" s="4" t="s">
        <v>11</v>
      </c>
      <c r="B8" s="4">
        <v>3.0</v>
      </c>
      <c r="C8" s="4">
        <v>60.0</v>
      </c>
      <c r="D8" s="3">
        <f t="shared" si="1"/>
        <v>240</v>
      </c>
      <c r="E8" s="3" t="str">
        <f t="shared" si="2"/>
        <v/>
      </c>
      <c r="F8" s="3" t="str">
        <f t="shared" si="3"/>
        <v>Si</v>
      </c>
      <c r="G8" s="3" t="str">
        <f t="shared" si="4"/>
        <v>Otra vez sera</v>
      </c>
    </row>
    <row r="9" ht="13.5" customHeight="1">
      <c r="A9" s="5" t="s">
        <v>12</v>
      </c>
      <c r="B9" s="6"/>
      <c r="C9" s="6"/>
      <c r="D9" s="3"/>
      <c r="E9" s="3" t="str">
        <f t="shared" si="2"/>
        <v/>
      </c>
      <c r="F9" s="3"/>
      <c r="G9" s="3"/>
    </row>
    <row r="10" ht="13.5" customHeight="1">
      <c r="A10" s="7" t="s">
        <v>13</v>
      </c>
      <c r="B10" s="7">
        <v>4.0</v>
      </c>
      <c r="C10" s="7"/>
      <c r="D10" s="3"/>
      <c r="E10" s="3" t="str">
        <f t="shared" si="2"/>
        <v/>
      </c>
      <c r="F10" s="3"/>
      <c r="G10" s="3"/>
    </row>
    <row r="11" ht="13.5" customHeight="1">
      <c r="A11" s="3" t="s">
        <v>14</v>
      </c>
      <c r="B11" s="3">
        <v>2.0</v>
      </c>
      <c r="C11" s="3"/>
      <c r="D11" s="3"/>
      <c r="E11" s="3" t="str">
        <f t="shared" si="2"/>
        <v/>
      </c>
      <c r="F11" s="3"/>
      <c r="G11" s="3"/>
    </row>
    <row r="12" ht="13.5" customHeight="1">
      <c r="A12" s="8"/>
      <c r="B12" s="8"/>
      <c r="C12" s="8"/>
      <c r="D12" s="8"/>
      <c r="E12" s="8"/>
      <c r="F12" s="8"/>
      <c r="G12" s="8"/>
    </row>
    <row r="13" ht="13.5" customHeight="1">
      <c r="A13" s="8"/>
      <c r="B13" s="8"/>
      <c r="C13" s="8"/>
      <c r="D13" s="8"/>
      <c r="E13" s="8"/>
      <c r="F13" s="8"/>
      <c r="G13" s="8"/>
    </row>
    <row r="14" ht="13.5" customHeight="1">
      <c r="A14" s="1" t="s">
        <v>0</v>
      </c>
      <c r="B14" s="9" t="s">
        <v>7</v>
      </c>
      <c r="C14" s="9" t="s">
        <v>8</v>
      </c>
      <c r="D14" s="9" t="s">
        <v>15</v>
      </c>
      <c r="E14" s="9" t="s">
        <v>9</v>
      </c>
      <c r="F14" s="9" t="s">
        <v>10</v>
      </c>
      <c r="G14" s="9" t="s">
        <v>16</v>
      </c>
    </row>
    <row r="15" ht="13.5" customHeight="1">
      <c r="A15" s="10" t="s">
        <v>1</v>
      </c>
      <c r="B15" s="3">
        <v>1.0</v>
      </c>
      <c r="C15" s="3">
        <v>2.0</v>
      </c>
      <c r="D15" s="3">
        <v>2.0</v>
      </c>
      <c r="E15" s="3">
        <v>3.0</v>
      </c>
      <c r="F15" s="3">
        <v>1.0</v>
      </c>
      <c r="G15" s="3">
        <v>2.0</v>
      </c>
    </row>
    <row r="16" ht="13.5" customHeight="1">
      <c r="A16" s="10" t="s">
        <v>2</v>
      </c>
      <c r="B16" s="3">
        <v>60.0</v>
      </c>
      <c r="C16" s="3">
        <v>150.0</v>
      </c>
      <c r="D16" s="3">
        <v>120.0</v>
      </c>
      <c r="E16" s="3">
        <v>30.0</v>
      </c>
      <c r="F16" s="3">
        <v>90.0</v>
      </c>
      <c r="G16" s="3">
        <v>120.0</v>
      </c>
    </row>
    <row r="17" ht="13.5" customHeight="1">
      <c r="A17" s="10" t="s">
        <v>17</v>
      </c>
      <c r="B17" s="3">
        <f t="shared" ref="B17:G17" si="5">IF(B16&gt;80,1500,0)</f>
        <v>0</v>
      </c>
      <c r="C17" s="3">
        <f t="shared" si="5"/>
        <v>1500</v>
      </c>
      <c r="D17" s="3">
        <f t="shared" si="5"/>
        <v>1500</v>
      </c>
      <c r="E17" s="3">
        <f t="shared" si="5"/>
        <v>0</v>
      </c>
      <c r="F17" s="3">
        <f t="shared" si="5"/>
        <v>1500</v>
      </c>
      <c r="G17" s="3">
        <f t="shared" si="5"/>
        <v>1500</v>
      </c>
    </row>
    <row r="18" ht="13.5" customHeight="1">
      <c r="A18" s="11" t="s">
        <v>6</v>
      </c>
      <c r="B18" s="3" t="str">
        <f t="shared" ref="B18:G18" si="6">IF(B16&gt;=120,"Agenda","Reloj")</f>
        <v>Reloj</v>
      </c>
      <c r="C18" s="3" t="str">
        <f t="shared" si="6"/>
        <v>Agenda</v>
      </c>
      <c r="D18" s="3" t="str">
        <f t="shared" si="6"/>
        <v>Agenda</v>
      </c>
      <c r="E18" s="3" t="str">
        <f t="shared" si="6"/>
        <v>Reloj</v>
      </c>
      <c r="F18" s="3" t="str">
        <f t="shared" si="6"/>
        <v>Reloj</v>
      </c>
      <c r="G18" s="3" t="str">
        <f t="shared" si="6"/>
        <v>Agenda</v>
      </c>
    </row>
    <row r="19" ht="13.5" customHeight="1">
      <c r="A19" s="11" t="s">
        <v>18</v>
      </c>
      <c r="B19" s="10">
        <f t="shared" ref="B19:G19" si="7">IF(B18="Agenda",180,60)</f>
        <v>60</v>
      </c>
      <c r="C19" s="10">
        <f t="shared" si="7"/>
        <v>180</v>
      </c>
      <c r="D19" s="10">
        <f t="shared" si="7"/>
        <v>180</v>
      </c>
      <c r="E19" s="10">
        <f t="shared" si="7"/>
        <v>60</v>
      </c>
      <c r="F19" s="10">
        <f t="shared" si="7"/>
        <v>60</v>
      </c>
      <c r="G19" s="10">
        <f t="shared" si="7"/>
        <v>180</v>
      </c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1.25"/>
    <col customWidth="1" min="3" max="3" width="11.88"/>
    <col customWidth="1" min="4" max="4" width="10.13"/>
    <col customWidth="1" min="5" max="5" width="11.25"/>
    <col customWidth="1" min="6" max="26" width="8.63"/>
  </cols>
  <sheetData>
    <row r="1" ht="13.5" customHeight="1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ht="13.5" customHeight="1">
      <c r="A2" s="7" t="s">
        <v>24</v>
      </c>
      <c r="B2" s="12">
        <f t="shared" ref="B2:B8" si="1">IF(A2="Mercedes 321",15060,7230)</f>
        <v>15060</v>
      </c>
      <c r="C2" s="7" t="str">
        <f t="shared" ref="C2:C8" si="2">IF(B2=15060,"Aplazado","Al Contado")</f>
        <v>Aplazado</v>
      </c>
      <c r="D2" s="7" t="str">
        <f t="shared" ref="D2:D8" si="3">IF(C2="Al contado",B2*0.05,"")</f>
        <v/>
      </c>
      <c r="E2" s="12">
        <f t="shared" ref="E2:E8" si="4">IF(D2=361.5,B2-D2,B2)</f>
        <v>15060</v>
      </c>
    </row>
    <row r="3" ht="13.5" customHeight="1">
      <c r="A3" s="3" t="s">
        <v>25</v>
      </c>
      <c r="B3" s="13">
        <f t="shared" si="1"/>
        <v>7230</v>
      </c>
      <c r="C3" s="3" t="str">
        <f t="shared" si="2"/>
        <v>Al Contado</v>
      </c>
      <c r="D3" s="3">
        <f t="shared" si="3"/>
        <v>361.5</v>
      </c>
      <c r="E3" s="13">
        <f t="shared" si="4"/>
        <v>6868.5</v>
      </c>
    </row>
    <row r="4" ht="13.5" customHeight="1">
      <c r="A4" s="3" t="s">
        <v>26</v>
      </c>
      <c r="B4" s="13">
        <f t="shared" si="1"/>
        <v>7230</v>
      </c>
      <c r="C4" s="3" t="str">
        <f t="shared" si="2"/>
        <v>Al Contado</v>
      </c>
      <c r="D4" s="3">
        <f t="shared" si="3"/>
        <v>361.5</v>
      </c>
      <c r="E4" s="13">
        <f t="shared" si="4"/>
        <v>6868.5</v>
      </c>
    </row>
    <row r="5" ht="13.5" customHeight="1">
      <c r="A5" s="3" t="s">
        <v>25</v>
      </c>
      <c r="B5" s="13">
        <f t="shared" si="1"/>
        <v>7230</v>
      </c>
      <c r="C5" s="3" t="str">
        <f t="shared" si="2"/>
        <v>Al Contado</v>
      </c>
      <c r="D5" s="3">
        <f t="shared" si="3"/>
        <v>361.5</v>
      </c>
      <c r="E5" s="13">
        <f t="shared" si="4"/>
        <v>6868.5</v>
      </c>
    </row>
    <row r="6" ht="13.5" customHeight="1">
      <c r="A6" s="3" t="s">
        <v>24</v>
      </c>
      <c r="B6" s="13">
        <f t="shared" si="1"/>
        <v>15060</v>
      </c>
      <c r="C6" s="3" t="str">
        <f t="shared" si="2"/>
        <v>Aplazado</v>
      </c>
      <c r="D6" s="3" t="str">
        <f t="shared" si="3"/>
        <v/>
      </c>
      <c r="E6" s="13">
        <f t="shared" si="4"/>
        <v>15060</v>
      </c>
    </row>
    <row r="7" ht="13.5" customHeight="1">
      <c r="A7" s="3" t="s">
        <v>26</v>
      </c>
      <c r="B7" s="13">
        <f t="shared" si="1"/>
        <v>7230</v>
      </c>
      <c r="C7" s="3" t="str">
        <f t="shared" si="2"/>
        <v>Al Contado</v>
      </c>
      <c r="D7" s="3">
        <f t="shared" si="3"/>
        <v>361.5</v>
      </c>
      <c r="E7" s="13">
        <f t="shared" si="4"/>
        <v>6868.5</v>
      </c>
    </row>
    <row r="8" ht="13.5" customHeight="1">
      <c r="A8" s="3" t="s">
        <v>24</v>
      </c>
      <c r="B8" s="13">
        <f t="shared" si="1"/>
        <v>15060</v>
      </c>
      <c r="C8" s="3" t="str">
        <f t="shared" si="2"/>
        <v>Aplazado</v>
      </c>
      <c r="D8" s="3" t="str">
        <f t="shared" si="3"/>
        <v/>
      </c>
      <c r="E8" s="13">
        <f t="shared" si="4"/>
        <v>15060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1.0"/>
    <col customWidth="1" min="3" max="3" width="13.25"/>
    <col customWidth="1" min="4" max="4" width="27.25"/>
    <col customWidth="1" min="5" max="26" width="8.63"/>
  </cols>
  <sheetData>
    <row r="1" ht="13.5" customHeight="1">
      <c r="A1" s="14" t="s">
        <v>27</v>
      </c>
      <c r="B1" s="14" t="s">
        <v>28</v>
      </c>
      <c r="C1" s="14" t="s">
        <v>29</v>
      </c>
      <c r="D1" s="14" t="s">
        <v>30</v>
      </c>
    </row>
    <row r="2" ht="13.5" customHeight="1">
      <c r="A2" s="15">
        <v>600000.0</v>
      </c>
      <c r="B2" s="16">
        <v>0.25</v>
      </c>
      <c r="C2" s="17">
        <v>150000.0</v>
      </c>
      <c r="D2" s="15" t="str">
        <f t="shared" ref="D2:D5" si="1">IF(C2=(A2*B2),"Muy bien","Dediquese a otra cosa")</f>
        <v>Muy bien</v>
      </c>
    </row>
    <row r="3" ht="13.5" customHeight="1">
      <c r="A3" s="15">
        <v>5600.0</v>
      </c>
      <c r="B3" s="16">
        <v>0.6</v>
      </c>
      <c r="C3" s="17">
        <v>3400.0</v>
      </c>
      <c r="D3" s="15" t="str">
        <f t="shared" si="1"/>
        <v>Dediquese a otra cosa</v>
      </c>
    </row>
    <row r="4" ht="13.5" customHeight="1">
      <c r="A4" s="15">
        <v>740.0</v>
      </c>
      <c r="B4" s="16">
        <v>0.95</v>
      </c>
      <c r="C4" s="17">
        <v>650.0</v>
      </c>
      <c r="D4" s="15" t="str">
        <f t="shared" si="1"/>
        <v>Dediquese a otra cosa</v>
      </c>
    </row>
    <row r="5" ht="13.5" customHeight="1">
      <c r="A5" s="15">
        <v>50000.0</v>
      </c>
      <c r="B5" s="16">
        <v>0.05</v>
      </c>
      <c r="C5" s="17">
        <v>2500.0</v>
      </c>
      <c r="D5" s="15" t="str">
        <f t="shared" si="1"/>
        <v>Muy bien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