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ECP__203_2017_Specifications\ECP_203_2017_BEAM\"/>
    </mc:Choice>
  </mc:AlternateContent>
  <bookViews>
    <workbookView xWindow="0" yWindow="0" windowWidth="15330" windowHeight="8265" tabRatio="721" activeTab="15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l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B15" i="14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</commentList>
</comments>
</file>

<file path=xl/sharedStrings.xml><?xml version="1.0" encoding="utf-8"?>
<sst xmlns="http://schemas.openxmlformats.org/spreadsheetml/2006/main" count="329" uniqueCount="208">
  <si>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</si>
  <si>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</si>
  <si>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</si>
  <si>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</si>
  <si>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</si>
  <si>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</si>
  <si>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</si>
  <si>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</si>
  <si>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</si>
  <si>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</si>
  <si>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</si>
  <si>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</si>
  <si>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</si>
  <si>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</si>
  <si>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</si>
  <si>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</si>
  <si>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</si>
  <si>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</si>
  <si>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</si>
  <si>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</si>
  <si>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</si>
  <si>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</si>
  <si>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</si>
  <si>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</si>
  <si>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</si>
  <si>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</si>
  <si>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</si>
  <si>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</si>
  <si>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</si>
  <si>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</si>
  <si>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</si>
  <si>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</si>
  <si>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</si>
  <si>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</si>
  <si>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</si>
  <si>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</si>
  <si>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</si>
  <si>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</si>
  <si>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</si>
  <si>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</si>
  <si>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</si>
  <si>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</si>
  <si>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</si>
  <si>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</si>
  <si>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</si>
  <si>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</si>
  <si>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</si>
  <si>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>T BEAM</t>
  </si>
  <si>
    <t>xu_d_lim =</t>
  </si>
  <si>
    <t>bf  =</t>
  </si>
  <si>
    <t>Df  =</t>
  </si>
  <si>
    <t>L</t>
  </si>
  <si>
    <t>D_deep_b</t>
  </si>
  <si>
    <t>df  =</t>
  </si>
  <si>
    <t>Vu</t>
  </si>
  <si>
    <t xml:space="preserve">             REPORT</t>
  </si>
  <si>
    <t xml:space="preserve">CODE PROVISION 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</si>
  <si>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</si>
  <si>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</si>
  <si>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</si>
  <si>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</si>
  <si>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</si>
  <si>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</si>
  <si>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</si>
  <si>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</si>
  <si>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</si>
  <si>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</si>
  <si>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</si>
  <si>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</si>
  <si>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</si>
  <si>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</si>
  <si>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</si>
  <si>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</si>
  <si>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</si>
  <si>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</si>
  <si>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</si>
  <si>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</si>
  <si>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</si>
  <si>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</si>
  <si>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</si>
  <si>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</si>
  <si>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</si>
  <si>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</si>
  <si>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</si>
  <si>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</si>
  <si>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</si>
  <si>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</si>
  <si>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</si>
  <si>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</si>
  <si>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</si>
  <si>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</si>
  <si>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</si>
  <si>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</si>
  <si>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</si>
  <si>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</si>
  <si>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</si>
  <si>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</si>
  <si>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</si>
  <si>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</si>
  <si>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</si>
  <si>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</si>
  <si>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</si>
  <si>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JUST BELOW SHEAR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</si>
  <si>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</si>
  <si>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</si>
  <si>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</si>
  <si>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</si>
  <si>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</si>
  <si>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</si>
  <si>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</si>
  <si>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</si>
  <si>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</si>
  <si>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</si>
  <si>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</si>
  <si>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</si>
  <si>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</si>
  <si>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</si>
  <si>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</si>
  <si>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</si>
  <si>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</si>
  <si>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</si>
  <si>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</si>
  <si>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</si>
  <si>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</si>
  <si>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</si>
  <si>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</si>
  <si>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</si>
  <si>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</si>
  <si>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</si>
  <si>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</si>
  <si>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</si>
  <si>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</si>
  <si>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</si>
  <si>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</si>
  <si>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DEFLECTION GUI</t>
  </si>
  <si>
    <t>TABLE</t>
  </si>
  <si>
    <t>WINDOW INPUT AND TEXT</t>
  </si>
  <si>
    <t>OverviewFlow chat</t>
  </si>
  <si>
    <t>DETAIL FLOWCHAT</t>
  </si>
  <si>
    <t>STEP BY STEP FLOWCHAT</t>
  </si>
  <si>
    <t>N-MM</t>
  </si>
  <si>
    <t>MM</t>
  </si>
  <si>
    <t>N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</si>
  <si>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</si>
  <si>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</si>
  <si>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</si>
  <si>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</si>
  <si>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</si>
  <si>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</si>
  <si>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</si>
  <si>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</si>
  <si>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</si>
  <si>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</si>
  <si>
    <t>Flexural</t>
  </si>
  <si>
    <t>Grade of Concrete 18 20 25 30 35 40 45</t>
  </si>
  <si>
    <t>240 280 360 400 450 520 600</t>
  </si>
  <si>
    <t>Ask</t>
  </si>
  <si>
    <t>Ask one perfect demo with example how n where n what splicing effects !</t>
  </si>
  <si>
    <t>Steel Modulus of Elasticity (Es): 200,000 Mpa</t>
  </si>
  <si>
    <t>GUI Changes in Simple Mode</t>
  </si>
  <si>
    <r>
      <t xml:space="preserve"> GUI Changes in Project Mode(</t>
    </r>
    <r>
      <rPr>
        <sz val="11"/>
        <color rgb="FFFF0000"/>
        <rFont val="Arial"/>
        <family val="2"/>
      </rPr>
      <t>As per first stage of development Project mode not included</t>
    </r>
    <r>
      <rPr>
        <sz val="11"/>
        <color theme="1"/>
        <rFont val="Arial"/>
        <family val="2"/>
      </rPr>
      <t xml:space="preserve"> )</t>
    </r>
  </si>
  <si>
    <t>Cement and Steel gradees</t>
  </si>
  <si>
    <t>Skin Bar Specification ???</t>
  </si>
  <si>
    <t>Rebar symbol # or P and difference ?</t>
  </si>
  <si>
    <t>GUI Changes in CHECKMODE</t>
  </si>
  <si>
    <t>General Gui Changes</t>
  </si>
  <si>
    <r>
      <t>M</t>
    </r>
    <r>
      <rPr>
        <sz val="8"/>
        <color theme="1"/>
        <rFont val="Arial"/>
        <family val="2"/>
      </rPr>
      <t>u</t>
    </r>
    <r>
      <rPr>
        <sz val="11"/>
        <color theme="1"/>
        <rFont val="Arial"/>
        <family val="2"/>
      </rPr>
      <t>/M</t>
    </r>
    <r>
      <rPr>
        <sz val="8"/>
        <color theme="1"/>
        <rFont val="Arial"/>
        <family val="2"/>
      </rPr>
      <t>section</t>
    </r>
  </si>
  <si>
    <r>
      <rPr>
        <sz val="8"/>
        <color theme="1"/>
        <rFont val="Arial"/>
        <family val="2"/>
      </rPr>
      <t>Vu</t>
    </r>
    <r>
      <rPr>
        <sz val="11"/>
        <color theme="1"/>
        <rFont val="Arial"/>
        <family val="2"/>
      </rPr>
      <t>/V</t>
    </r>
    <r>
      <rPr>
        <sz val="8"/>
        <color theme="1"/>
        <rFont val="Arial"/>
        <family val="2"/>
      </rPr>
      <t>section</t>
    </r>
  </si>
  <si>
    <r>
      <rPr>
        <sz val="10"/>
        <color theme="1"/>
        <rFont val="Arial"/>
        <family val="2"/>
      </rPr>
      <t>A</t>
    </r>
    <r>
      <rPr>
        <sz val="8"/>
        <color theme="1"/>
        <rFont val="Arial"/>
        <family val="2"/>
      </rPr>
      <t>stRequire</t>
    </r>
    <r>
      <rPr>
        <sz val="11"/>
        <color theme="1"/>
        <rFont val="Arial"/>
        <family val="2"/>
      </rPr>
      <t>/A</t>
    </r>
    <r>
      <rPr>
        <sz val="8"/>
        <color theme="1"/>
        <rFont val="Arial"/>
        <family val="2"/>
      </rPr>
      <t>stProvided</t>
    </r>
  </si>
  <si>
    <t>ProvidedSpace Min Max check</t>
  </si>
  <si>
    <r>
      <rPr>
        <sz val="10"/>
        <color theme="1"/>
        <rFont val="Arial"/>
        <family val="2"/>
      </rPr>
      <t>Delta</t>
    </r>
    <r>
      <rPr>
        <sz val="8"/>
        <color theme="1"/>
        <rFont val="Arial"/>
        <family val="2"/>
      </rPr>
      <t>(Obtained)</t>
    </r>
    <r>
      <rPr>
        <sz val="11"/>
        <color theme="1"/>
        <rFont val="Arial"/>
        <family val="2"/>
      </rPr>
      <t>/</t>
    </r>
    <r>
      <rPr>
        <sz val="10"/>
        <color theme="1"/>
        <rFont val="Arial"/>
        <family val="2"/>
      </rPr>
      <t>Delta</t>
    </r>
    <r>
      <rPr>
        <sz val="8"/>
        <color theme="1"/>
        <rFont val="Arial"/>
        <family val="2"/>
      </rPr>
      <t>(Limit)</t>
    </r>
  </si>
  <si>
    <t>ECP_203_2017  CODE PROVISIONS</t>
  </si>
  <si>
    <t>c/d Max Ratio</t>
  </si>
  <si>
    <t>Moment capasity (No Compression Member)</t>
  </si>
  <si>
    <t>Area of Steel of single Reinforcement</t>
  </si>
  <si>
    <t>Minimum Area of Steel of single Reinforcement</t>
  </si>
  <si>
    <t>Equivalent shear block with respective to nutral axis ratio</t>
  </si>
  <si>
    <t>c/a=0.8</t>
  </si>
  <si>
    <t>For now use BS standard  or Include ECP REBAR CODE</t>
  </si>
  <si>
    <t>P # ?</t>
  </si>
  <si>
    <r>
      <t>Effective Length for T</t>
    </r>
    <r>
      <rPr>
        <sz val="8"/>
        <color theme="1"/>
        <rFont val="Arial"/>
        <family val="2"/>
      </rPr>
      <t>beam</t>
    </r>
  </si>
  <si>
    <t>Breath Calculation</t>
  </si>
  <si>
    <t>Moment of flange</t>
  </si>
  <si>
    <t>Fromuls are Base up on Flow Chart</t>
  </si>
  <si>
    <t>for Mu &gt; M flange</t>
  </si>
  <si>
    <t>for Mu &lt;= M flange</t>
  </si>
  <si>
    <t>Moment Calcuation  T Beam</t>
  </si>
  <si>
    <t>Area of Steel Require</t>
  </si>
  <si>
    <t xml:space="preserve">Compression = Tension </t>
  </si>
  <si>
    <t>Double Reinforcement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</si>
  <si>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</si>
  <si>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Compressive steel yields equation</t>
  </si>
  <si>
    <t>Compressive steel dosen't yields equation</t>
  </si>
  <si>
    <t>Minimum Steel Area require</t>
  </si>
  <si>
    <t>Need Clause Code Provisions ?</t>
  </si>
  <si>
    <t>Minimum width of a beam ? Limitation in dimension !</t>
  </si>
  <si>
    <t>Deflectoin : Short &amp; Longterm  ?  // Can I use same formullation of slab ?</t>
  </si>
  <si>
    <t>Crack width &amp; CrackingMoment ?   // Can I use same formullation of slab ?</t>
  </si>
  <si>
    <t xml:space="preserve"> Min Bar size, Max Bar size</t>
  </si>
  <si>
    <t>Minimum  Spacing and Maximum spacing</t>
  </si>
  <si>
    <t>Area of steel Max for single Reinforcement and double ?</t>
  </si>
  <si>
    <t xml:space="preserve"> Minimum Cover ?</t>
  </si>
  <si>
    <t>Trosoin Design ?</t>
  </si>
  <si>
    <t>Seismic Code ?</t>
  </si>
  <si>
    <t>Shear desing ?</t>
  </si>
  <si>
    <t>Require Clause ?</t>
  </si>
  <si>
    <t xml:space="preserve">BEAM_ECP_230_2017_  SPECIFICATIONS  </t>
  </si>
  <si>
    <t>No delflection in simple mode ???? Shell we include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</si>
</sst>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2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11" borderId="17" xfId="0" applyFill="1" applyBorder="1"/>
    <xf numFmtId="0" fontId="0" fillId="11" borderId="16" xfId="0" applyFill="1" applyBorder="1"/>
    <xf numFmtId="0" fontId="0" fillId="11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3" fillId="11" borderId="16" xfId="0" applyFont="1" applyFill="1" applyBorder="1"/>
    <xf numFmtId="0" fontId="12" fillId="8" borderId="17" xfId="0" applyFont="1" applyFill="1" applyBorder="1"/>
    <xf numFmtId="0" fontId="12" fillId="8" borderId="16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0" fillId="10" borderId="0" xfId="0" applyFill="1"/>
    <xf numFmtId="0" fontId="0" fillId="7" borderId="0" xfId="0" applyFill="1" applyBorder="1"/>
    <xf numFmtId="0" fontId="0" fillId="7" borderId="13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3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Border="1"/>
    <xf numFmtId="0" fontId="0" fillId="0" borderId="35" xfId="0" applyBorder="1"/>
    <xf numFmtId="0" fontId="0" fillId="15" borderId="35" xfId="0" applyFill="1" applyBorder="1"/>
    <xf numFmtId="0" fontId="0" fillId="0" borderId="0" xfId="0" applyAlignment="1">
      <alignment horizontal="left" vertical="top"/>
    </xf>
    <xf numFmtId="0" fontId="6" fillId="14" borderId="17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7" fillId="13" borderId="27" xfId="2" applyFont="1" applyFill="1" applyBorder="1" applyAlignment="1">
      <alignment horizontal="center" vertical="center"/>
    </xf>
    <xf numFmtId="0" fontId="6" fillId="13" borderId="17" xfId="2" applyFont="1" applyFill="1" applyBorder="1" applyAlignment="1">
      <alignment horizontal="center" vertical="center"/>
    </xf>
    <xf numFmtId="0" fontId="6" fillId="13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15" borderId="21" xfId="0" applyFill="1" applyBorder="1"/>
    <xf numFmtId="0" fontId="0" fillId="7" borderId="0" xfId="0" applyFill="1" applyAlignment="1">
      <alignment horizontal="left" vertical="top"/>
    </xf>
    <xf numFmtId="0" fontId="24" fillId="0" borderId="0" xfId="0" applyFont="1"/>
    <xf numFmtId="0" fontId="0" fillId="7" borderId="17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11" xfId="0" applyFill="1" applyBorder="1"/>
    <xf numFmtId="0" fontId="0" fillId="7" borderId="10" xfId="0" applyFill="1" applyBorder="1"/>
    <xf numFmtId="0" fontId="0" fillId="0" borderId="0" xfId="0" applyFill="1" applyBorder="1" applyAlignment="1">
      <alignment horizontal="right"/>
    </xf>
    <xf numFmtId="0" fontId="0" fillId="0" borderId="0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16" fillId="0" borderId="0" xfId="0" applyFont="1" applyFill="1" applyBorder="1"/>
    <xf numFmtId="0" fontId="0" fillId="0" borderId="11" xfId="0" applyFont="1" applyFill="1" applyBorder="1"/>
    <xf numFmtId="0" fontId="12" fillId="0" borderId="0" xfId="0" applyFont="1" applyFill="1" applyBorder="1"/>
    <xf numFmtId="0" fontId="22" fillId="0" borderId="0" xfId="0" applyFont="1" applyFill="1" applyBorder="1" applyAlignment="1">
      <alignment horizontal="right" vertical="center"/>
    </xf>
    <xf numFmtId="0" fontId="17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18" fillId="0" borderId="0" xfId="0" applyFont="1" applyFill="1" applyBorder="1"/>
    <xf numFmtId="0" fontId="0" fillId="3" borderId="20" xfId="0" applyFill="1" applyBorder="1"/>
    <xf numFmtId="0" fontId="0" fillId="3" borderId="18" xfId="0" applyFill="1" applyBorder="1"/>
    <xf numFmtId="0" fontId="0" fillId="7" borderId="18" xfId="0" applyFill="1" applyBorder="1"/>
    <xf numFmtId="0" fontId="0" fillId="0" borderId="18" xfId="0" applyBorder="1" applyAlignment="1">
      <alignment horizontal="left"/>
    </xf>
    <xf numFmtId="0" fontId="0" fillId="7" borderId="19" xfId="0" applyFill="1" applyBorder="1"/>
    <xf numFmtId="0" fontId="22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0" borderId="0" xfId="0" applyFill="1" applyBorder="1" applyAlignment="1">
      <alignment horizontal="left"/>
    </xf>
    <xf numFmtId="0" fontId="25" fillId="0" borderId="14" xfId="0" applyFont="1" applyFill="1" applyBorder="1"/>
    <xf numFmtId="0" fontId="12" fillId="0" borderId="14" xfId="0" applyFont="1" applyFill="1" applyBorder="1"/>
    <xf numFmtId="0" fontId="12" fillId="8" borderId="15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6" fillId="13" borderId="17" xfId="2" applyFont="1" applyFill="1" applyBorder="1" applyAlignment="1">
      <alignment horizontal="center" vertical="center"/>
    </xf>
    <xf numFmtId="0" fontId="6" fillId="13" borderId="15" xfId="2" applyFont="1" applyFill="1" applyBorder="1" applyAlignment="1">
      <alignment horizontal="center" vertical="center"/>
    </xf>
    <xf numFmtId="0" fontId="7" fillId="13" borderId="26" xfId="2" applyFont="1" applyFill="1" applyBorder="1" applyAlignment="1">
      <alignment horizontal="center" vertical="center"/>
    </xf>
    <xf numFmtId="0" fontId="7" fillId="13" borderId="27" xfId="2" applyFont="1" applyFill="1" applyBorder="1" applyAlignment="1">
      <alignment horizontal="center" vertical="center"/>
    </xf>
    <xf numFmtId="0" fontId="6" fillId="13" borderId="26" xfId="2" applyFont="1" applyFill="1" applyBorder="1" applyAlignment="1">
      <alignment horizontal="center" vertical="center"/>
    </xf>
    <xf numFmtId="0" fontId="6" fillId="13" borderId="2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3" borderId="20" xfId="2" applyFont="1" applyFill="1" applyBorder="1" applyAlignment="1">
      <alignment horizontal="center" vertical="center"/>
    </xf>
    <xf numFmtId="0" fontId="6" fillId="13" borderId="18" xfId="2" applyFont="1" applyFill="1" applyBorder="1" applyAlignment="1">
      <alignment horizontal="center" vertical="center"/>
    </xf>
    <xf numFmtId="0" fontId="6" fillId="13" borderId="19" xfId="2" applyFont="1" applyFill="1" applyBorder="1" applyAlignment="1">
      <alignment horizontal="center" vertical="center"/>
    </xf>
    <xf numFmtId="0" fontId="6" fillId="13" borderId="12" xfId="2" applyFont="1" applyFill="1" applyBorder="1" applyAlignment="1">
      <alignment horizontal="center" vertical="center"/>
    </xf>
    <xf numFmtId="0" fontId="6" fillId="13" borderId="11" xfId="2" applyFont="1" applyFill="1" applyBorder="1" applyAlignment="1">
      <alignment horizontal="center" vertical="center"/>
    </xf>
    <xf numFmtId="0" fontId="6" fillId="13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13" borderId="14" xfId="2" applyFont="1" applyFill="1" applyBorder="1" applyAlignment="1">
      <alignment horizontal="center" vertical="center"/>
    </xf>
    <xf numFmtId="0" fontId="6" fillId="13" borderId="0" xfId="2" applyFont="1" applyFill="1" applyBorder="1" applyAlignment="1">
      <alignment horizontal="center" vertical="center"/>
    </xf>
    <xf numFmtId="0" fontId="7" fillId="13" borderId="28" xfId="2" applyFont="1" applyFill="1" applyBorder="1" applyAlignment="1">
      <alignment horizontal="center" vertical="center"/>
    </xf>
    <xf numFmtId="0" fontId="6" fillId="13" borderId="27" xfId="2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3" borderId="16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2" borderId="20" xfId="1" applyFont="1" applyFill="1" applyBorder="1" applyAlignment="1">
      <alignment horizontal="center" vertical="center"/>
    </xf>
    <xf numFmtId="0" fontId="5" fillId="12" borderId="18" xfId="1" applyFont="1" applyFill="1" applyBorder="1" applyAlignment="1">
      <alignment horizontal="center" vertical="center"/>
    </xf>
    <xf numFmtId="0" fontId="5" fillId="12" borderId="19" xfId="1" applyFont="1" applyFill="1" applyBorder="1" applyAlignment="1">
      <alignment horizontal="center" vertical="center"/>
    </xf>
    <xf numFmtId="0" fontId="5" fillId="12" borderId="14" xfId="1" applyFont="1" applyFill="1" applyBorder="1" applyAlignment="1">
      <alignment horizontal="center" vertical="center"/>
    </xf>
    <xf numFmtId="0" fontId="5" fillId="12" borderId="0" xfId="1" applyFont="1" applyFill="1" applyBorder="1" applyAlignment="1">
      <alignment horizontal="center" vertical="center"/>
    </xf>
    <xf numFmtId="0" fontId="5" fillId="12" borderId="13" xfId="1" applyFont="1" applyFill="1" applyBorder="1" applyAlignment="1">
      <alignment horizontal="center" vertical="center"/>
    </xf>
    <xf numFmtId="0" fontId="5" fillId="12" borderId="12" xfId="1" applyFont="1" applyFill="1" applyBorder="1" applyAlignment="1">
      <alignment horizontal="center" vertical="center"/>
    </xf>
    <xf numFmtId="0" fontId="5" fillId="12" borderId="11" xfId="1" applyFont="1" applyFill="1" applyBorder="1" applyAlignment="1">
      <alignment horizontal="center" vertical="center"/>
    </xf>
    <xf numFmtId="0" fontId="5" fillId="12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png"/><Relationship Id="rId13" Type="http://schemas.openxmlformats.org/officeDocument/2006/relationships/image" Target="../media/image76.png"/><Relationship Id="rId18" Type="http://schemas.openxmlformats.org/officeDocument/2006/relationships/image" Target="../media/image80.png"/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12" Type="http://schemas.openxmlformats.org/officeDocument/2006/relationships/image" Target="../media/image75.png"/><Relationship Id="rId17" Type="http://schemas.openxmlformats.org/officeDocument/2006/relationships/image" Target="../media/image79.png"/><Relationship Id="rId2" Type="http://schemas.openxmlformats.org/officeDocument/2006/relationships/image" Target="../media/image65.png"/><Relationship Id="rId16" Type="http://schemas.openxmlformats.org/officeDocument/2006/relationships/image" Target="../media/image45.png"/><Relationship Id="rId20" Type="http://schemas.openxmlformats.org/officeDocument/2006/relationships/image" Target="../media/image82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11" Type="http://schemas.openxmlformats.org/officeDocument/2006/relationships/image" Target="../media/image74.png"/><Relationship Id="rId5" Type="http://schemas.openxmlformats.org/officeDocument/2006/relationships/image" Target="../media/image68.png"/><Relationship Id="rId15" Type="http://schemas.openxmlformats.org/officeDocument/2006/relationships/image" Target="../media/image78.png"/><Relationship Id="rId10" Type="http://schemas.openxmlformats.org/officeDocument/2006/relationships/image" Target="../media/image73.png"/><Relationship Id="rId19" Type="http://schemas.openxmlformats.org/officeDocument/2006/relationships/image" Target="../media/image81.png"/><Relationship Id="rId4" Type="http://schemas.openxmlformats.org/officeDocument/2006/relationships/image" Target="../media/image67.png"/><Relationship Id="rId9" Type="http://schemas.openxmlformats.org/officeDocument/2006/relationships/image" Target="../media/image72.png"/><Relationship Id="rId14" Type="http://schemas.openxmlformats.org/officeDocument/2006/relationships/image" Target="../media/image7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3" Type="http://schemas.openxmlformats.org/officeDocument/2006/relationships/image" Target="../media/image71.png"/><Relationship Id="rId7" Type="http://schemas.openxmlformats.org/officeDocument/2006/relationships/image" Target="../media/image86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2.png"/><Relationship Id="rId10" Type="http://schemas.openxmlformats.org/officeDocument/2006/relationships/image" Target="../media/image89.png"/><Relationship Id="rId4" Type="http://schemas.openxmlformats.org/officeDocument/2006/relationships/image" Target="../media/image81.png"/><Relationship Id="rId9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13" Type="http://schemas.openxmlformats.org/officeDocument/2006/relationships/image" Target="../media/image48.png"/><Relationship Id="rId18" Type="http://schemas.openxmlformats.org/officeDocument/2006/relationships/image" Target="../media/image53.png"/><Relationship Id="rId3" Type="http://schemas.openxmlformats.org/officeDocument/2006/relationships/image" Target="../media/image38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17" Type="http://schemas.openxmlformats.org/officeDocument/2006/relationships/image" Target="../media/image52.png"/><Relationship Id="rId2" Type="http://schemas.openxmlformats.org/officeDocument/2006/relationships/image" Target="../media/image37.png"/><Relationship Id="rId16" Type="http://schemas.openxmlformats.org/officeDocument/2006/relationships/image" Target="../media/image51.png"/><Relationship Id="rId20" Type="http://schemas.openxmlformats.org/officeDocument/2006/relationships/image" Target="../media/image55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11" Type="http://schemas.openxmlformats.org/officeDocument/2006/relationships/image" Target="../media/image46.png"/><Relationship Id="rId5" Type="http://schemas.openxmlformats.org/officeDocument/2006/relationships/image" Target="../media/image40.png"/><Relationship Id="rId15" Type="http://schemas.openxmlformats.org/officeDocument/2006/relationships/image" Target="../media/image50.png"/><Relationship Id="rId10" Type="http://schemas.openxmlformats.org/officeDocument/2006/relationships/image" Target="../media/image45.png"/><Relationship Id="rId19" Type="http://schemas.openxmlformats.org/officeDocument/2006/relationships/image" Target="../media/image54.png"/><Relationship Id="rId4" Type="http://schemas.openxmlformats.org/officeDocument/2006/relationships/image" Target="../media/image39.png"/><Relationship Id="rId9" Type="http://schemas.openxmlformats.org/officeDocument/2006/relationships/image" Target="../media/image44.png"/><Relationship Id="rId14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38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2" Type="http://schemas.openxmlformats.org/officeDocument/2006/relationships/image" Target="../media/image36.png"/><Relationship Id="rId1" Type="http://schemas.openxmlformats.org/officeDocument/2006/relationships/image" Target="../media/image56.png"/><Relationship Id="rId6" Type="http://schemas.openxmlformats.org/officeDocument/2006/relationships/image" Target="../media/image50.png"/><Relationship Id="rId11" Type="http://schemas.openxmlformats.org/officeDocument/2006/relationships/image" Target="../media/image61.png"/><Relationship Id="rId5" Type="http://schemas.openxmlformats.org/officeDocument/2006/relationships/image" Target="../media/image43.png"/><Relationship Id="rId10" Type="http://schemas.openxmlformats.org/officeDocument/2006/relationships/image" Target="../media/image60.png"/><Relationship Id="rId4" Type="http://schemas.openxmlformats.org/officeDocument/2006/relationships/image" Target="../media/image39.png"/><Relationship Id="rId9" Type="http://schemas.openxmlformats.org/officeDocument/2006/relationships/image" Target="../media/image5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38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2" Type="http://schemas.openxmlformats.org/officeDocument/2006/relationships/image" Target="../media/image36.png"/><Relationship Id="rId1" Type="http://schemas.openxmlformats.org/officeDocument/2006/relationships/image" Target="../media/image56.png"/><Relationship Id="rId6" Type="http://schemas.openxmlformats.org/officeDocument/2006/relationships/image" Target="../media/image50.png"/><Relationship Id="rId11" Type="http://schemas.openxmlformats.org/officeDocument/2006/relationships/image" Target="../media/image61.png"/><Relationship Id="rId5" Type="http://schemas.openxmlformats.org/officeDocument/2006/relationships/image" Target="../media/image43.png"/><Relationship Id="rId10" Type="http://schemas.openxmlformats.org/officeDocument/2006/relationships/image" Target="../media/image60.png"/><Relationship Id="rId4" Type="http://schemas.openxmlformats.org/officeDocument/2006/relationships/image" Target="../media/image39.png"/><Relationship Id="rId9" Type="http://schemas.openxmlformats.org/officeDocument/2006/relationships/image" Target="../media/image5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image" Target="../media/image4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98</xdr:row>
      <xdr:rowOff>95250</xdr:rowOff>
    </xdr:from>
    <xdr:to>
      <xdr:col>15</xdr:col>
      <xdr:colOff>322694</xdr:colOff>
      <xdr:row>137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90850"/>
          <a:ext cx="9247619" cy="699047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219075</xdr:colOff>
      <xdr:row>109</xdr:row>
      <xdr:rowOff>0</xdr:rowOff>
    </xdr:from>
    <xdr:to>
      <xdr:col>5</xdr:col>
      <xdr:colOff>276225</xdr:colOff>
      <xdr:row>110</xdr:row>
      <xdr:rowOff>95251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109</xdr:row>
      <xdr:rowOff>28575</xdr:rowOff>
    </xdr:from>
    <xdr:to>
      <xdr:col>4</xdr:col>
      <xdr:colOff>85725</xdr:colOff>
      <xdr:row>110</xdr:row>
      <xdr:rowOff>76201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22412</xdr:colOff>
      <xdr:row>182</xdr:row>
      <xdr:rowOff>168088</xdr:rowOff>
    </xdr:from>
    <xdr:to>
      <xdr:col>38</xdr:col>
      <xdr:colOff>342614</xdr:colOff>
      <xdr:row>227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3100" y="2073088"/>
          <a:ext cx="11369202" cy="8504265"/>
        </a:xfrm>
        <a:prstGeom prst="rect">
          <a:avLst/>
        </a:prstGeom>
      </xdr:spPr>
    </xdr:pic>
    <xdr:clientData/>
  </xdr:twoCellAnchor>
  <xdr:twoCellAnchor>
    <xdr:from>
      <xdr:col>6</xdr:col>
      <xdr:colOff>538163</xdr:colOff>
      <xdr:row>123</xdr:row>
      <xdr:rowOff>4763</xdr:rowOff>
    </xdr:from>
    <xdr:to>
      <xdr:col>7</xdr:col>
      <xdr:colOff>338138</xdr:colOff>
      <xdr:row>138</xdr:row>
      <xdr:rowOff>119063</xdr:rowOff>
    </xdr:to>
    <xdr:cxnSp macro="">
      <xdr:nvCxnSpPr>
        <xdr:cNvPr id="43" name="Straight Arrow Connector 42"/>
        <xdr:cNvCxnSpPr/>
      </xdr:nvCxnSpPr>
      <xdr:spPr>
        <a:xfrm flipH="1">
          <a:off x="3967163" y="7424738"/>
          <a:ext cx="485775" cy="2828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50075</xdr:colOff>
      <xdr:row>236</xdr:row>
      <xdr:rowOff>156882</xdr:rowOff>
    </xdr:from>
    <xdr:to>
      <xdr:col>38</xdr:col>
      <xdr:colOff>322658</xdr:colOff>
      <xdr:row>282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7693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25</xdr:col>
      <xdr:colOff>642145</xdr:colOff>
      <xdr:row>261</xdr:row>
      <xdr:rowOff>74057</xdr:rowOff>
    </xdr:from>
    <xdr:to>
      <xdr:col>29</xdr:col>
      <xdr:colOff>256760</xdr:colOff>
      <xdr:row>262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22</xdr:col>
      <xdr:colOff>22412</xdr:colOff>
      <xdr:row>297</xdr:row>
      <xdr:rowOff>22412</xdr:rowOff>
    </xdr:from>
    <xdr:to>
      <xdr:col>38</xdr:col>
      <xdr:colOff>75947</xdr:colOff>
      <xdr:row>343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313142</xdr:colOff>
      <xdr:row>98</xdr:row>
      <xdr:rowOff>170578</xdr:rowOff>
    </xdr:from>
    <xdr:to>
      <xdr:col>7</xdr:col>
      <xdr:colOff>74144</xdr:colOff>
      <xdr:row>127</xdr:row>
      <xdr:rowOff>151999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8975" y="16542995"/>
          <a:ext cx="2512669" cy="51990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12</xdr:col>
      <xdr:colOff>495590</xdr:colOff>
      <xdr:row>124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3</xdr:col>
      <xdr:colOff>39896</xdr:colOff>
      <xdr:row>121</xdr:row>
      <xdr:rowOff>95385</xdr:rowOff>
    </xdr:from>
    <xdr:to>
      <xdr:col>12</xdr:col>
      <xdr:colOff>320043</xdr:colOff>
      <xdr:row>123</xdr:row>
      <xdr:rowOff>133483</xdr:rowOff>
    </xdr:to>
    <xdr:sp macro="" textlink="">
      <xdr:nvSpPr>
        <xdr:cNvPr id="46" name="Rectangle 45"/>
        <xdr:cNvSpPr/>
      </xdr:nvSpPr>
      <xdr:spPr>
        <a:xfrm>
          <a:off x="1417004" y="21027433"/>
          <a:ext cx="6477135" cy="40532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64576</xdr:colOff>
      <xdr:row>124</xdr:row>
      <xdr:rowOff>157405</xdr:rowOff>
    </xdr:from>
    <xdr:to>
      <xdr:col>4</xdr:col>
      <xdr:colOff>145296</xdr:colOff>
      <xdr:row>125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2</xdr:col>
      <xdr:colOff>76684</xdr:colOff>
      <xdr:row>126</xdr:row>
      <xdr:rowOff>12108</xdr:rowOff>
    </xdr:from>
    <xdr:to>
      <xdr:col>3</xdr:col>
      <xdr:colOff>20180</xdr:colOff>
      <xdr:row>126</xdr:row>
      <xdr:rowOff>169512</xdr:rowOff>
    </xdr:to>
    <xdr:sp macro="" textlink="">
      <xdr:nvSpPr>
        <xdr:cNvPr id="39" name="Rectangle 38"/>
        <xdr:cNvSpPr/>
      </xdr:nvSpPr>
      <xdr:spPr>
        <a:xfrm>
          <a:off x="762807" y="8003422"/>
          <a:ext cx="629619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</a:t>
          </a:r>
        </a:p>
      </xdr:txBody>
    </xdr:sp>
    <xdr:clientData/>
  </xdr:twoCellAnchor>
  <xdr:twoCellAnchor>
    <xdr:from>
      <xdr:col>2</xdr:col>
      <xdr:colOff>261938</xdr:colOff>
      <xdr:row>132</xdr:row>
      <xdr:rowOff>76442</xdr:rowOff>
    </xdr:from>
    <xdr:to>
      <xdr:col>4</xdr:col>
      <xdr:colOff>600076</xdr:colOff>
      <xdr:row>133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2</xdr:col>
      <xdr:colOff>161925</xdr:colOff>
      <xdr:row>133</xdr:row>
      <xdr:rowOff>119304</xdr:rowOff>
    </xdr:from>
    <xdr:to>
      <xdr:col>4</xdr:col>
      <xdr:colOff>600074</xdr:colOff>
      <xdr:row>134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209829</xdr:colOff>
      <xdr:row>212</xdr:row>
      <xdr:rowOff>114527</xdr:rowOff>
    </xdr:from>
    <xdr:to>
      <xdr:col>23</xdr:col>
      <xdr:colOff>153324</xdr:colOff>
      <xdr:row>213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23</xdr:col>
      <xdr:colOff>394183</xdr:colOff>
      <xdr:row>212</xdr:row>
      <xdr:rowOff>114527</xdr:rowOff>
    </xdr:from>
    <xdr:to>
      <xdr:col>24</xdr:col>
      <xdr:colOff>337679</xdr:colOff>
      <xdr:row>213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24</xdr:col>
      <xdr:colOff>424910</xdr:colOff>
      <xdr:row>212</xdr:row>
      <xdr:rowOff>114527</xdr:rowOff>
    </xdr:from>
    <xdr:to>
      <xdr:col>25</xdr:col>
      <xdr:colOff>368405</xdr:colOff>
      <xdr:row>213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3</xdr:col>
      <xdr:colOff>156046</xdr:colOff>
      <xdr:row>97</xdr:row>
      <xdr:rowOff>152304</xdr:rowOff>
    </xdr:from>
    <xdr:to>
      <xdr:col>5</xdr:col>
      <xdr:colOff>496555</xdr:colOff>
      <xdr:row>98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151832</xdr:colOff>
      <xdr:row>98</xdr:row>
      <xdr:rowOff>164948</xdr:rowOff>
    </xdr:from>
    <xdr:to>
      <xdr:col>4</xdr:col>
      <xdr:colOff>522611</xdr:colOff>
      <xdr:row>99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3</xdr:col>
      <xdr:colOff>156046</xdr:colOff>
      <xdr:row>100</xdr:row>
      <xdr:rowOff>4794</xdr:rowOff>
    </xdr:from>
    <xdr:to>
      <xdr:col>6</xdr:col>
      <xdr:colOff>324525</xdr:colOff>
      <xdr:row>100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210838</xdr:colOff>
      <xdr:row>100</xdr:row>
      <xdr:rowOff>143297</xdr:rowOff>
    </xdr:from>
    <xdr:to>
      <xdr:col>6</xdr:col>
      <xdr:colOff>21073</xdr:colOff>
      <xdr:row>103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3</xdr:col>
      <xdr:colOff>160261</xdr:colOff>
      <xdr:row>101</xdr:row>
      <xdr:rowOff>139661</xdr:rowOff>
    </xdr:from>
    <xdr:to>
      <xdr:col>4</xdr:col>
      <xdr:colOff>126438</xdr:colOff>
      <xdr:row>102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5</xdr:col>
      <xdr:colOff>206623</xdr:colOff>
      <xdr:row>98</xdr:row>
      <xdr:rowOff>143295</xdr:rowOff>
    </xdr:from>
    <xdr:to>
      <xdr:col>6</xdr:col>
      <xdr:colOff>16858</xdr:colOff>
      <xdr:row>100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3</xdr:col>
      <xdr:colOff>62714</xdr:colOff>
      <xdr:row>121</xdr:row>
      <xdr:rowOff>122447</xdr:rowOff>
    </xdr:from>
    <xdr:to>
      <xdr:col>4</xdr:col>
      <xdr:colOff>596746</xdr:colOff>
      <xdr:row>122</xdr:row>
      <xdr:rowOff>98229</xdr:rowOff>
    </xdr:to>
    <xdr:sp macro="" textlink="">
      <xdr:nvSpPr>
        <xdr:cNvPr id="62" name="Rectangle 61"/>
        <xdr:cNvSpPr/>
      </xdr:nvSpPr>
      <xdr:spPr>
        <a:xfrm>
          <a:off x="1439822" y="21054495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3</xdr:col>
      <xdr:colOff>68452</xdr:colOff>
      <xdr:row>122</xdr:row>
      <xdr:rowOff>139660</xdr:rowOff>
    </xdr:from>
    <xdr:to>
      <xdr:col>4</xdr:col>
      <xdr:colOff>602484</xdr:colOff>
      <xdr:row>123</xdr:row>
      <xdr:rowOff>115443</xdr:rowOff>
    </xdr:to>
    <xdr:sp macro="" textlink="">
      <xdr:nvSpPr>
        <xdr:cNvPr id="63" name="Rectangle 62"/>
        <xdr:cNvSpPr/>
      </xdr:nvSpPr>
      <xdr:spPr>
        <a:xfrm>
          <a:off x="1445560" y="21255323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299125</xdr:colOff>
      <xdr:row>267</xdr:row>
      <xdr:rowOff>149030</xdr:rowOff>
    </xdr:from>
    <xdr:to>
      <xdr:col>23</xdr:col>
      <xdr:colOff>242620</xdr:colOff>
      <xdr:row>268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23</xdr:col>
      <xdr:colOff>476249</xdr:colOff>
      <xdr:row>267</xdr:row>
      <xdr:rowOff>143076</xdr:rowOff>
    </xdr:from>
    <xdr:to>
      <xdr:col>24</xdr:col>
      <xdr:colOff>528179</xdr:colOff>
      <xdr:row>268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24</xdr:col>
      <xdr:colOff>555879</xdr:colOff>
      <xdr:row>267</xdr:row>
      <xdr:rowOff>137123</xdr:rowOff>
    </xdr:from>
    <xdr:to>
      <xdr:col>25</xdr:col>
      <xdr:colOff>339328</xdr:colOff>
      <xdr:row>268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22</xdr:col>
      <xdr:colOff>250031</xdr:colOff>
      <xdr:row>265</xdr:row>
      <xdr:rowOff>35718</xdr:rowOff>
    </xdr:from>
    <xdr:to>
      <xdr:col>25</xdr:col>
      <xdr:colOff>488156</xdr:colOff>
      <xdr:row>269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109</xdr:row>
          <xdr:rowOff>9525</xdr:rowOff>
        </xdr:from>
        <xdr:to>
          <xdr:col>11</xdr:col>
          <xdr:colOff>285750</xdr:colOff>
          <xdr:row>109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353690</xdr:colOff>
      <xdr:row>117</xdr:row>
      <xdr:rowOff>178510</xdr:rowOff>
    </xdr:from>
    <xdr:to>
      <xdr:col>14</xdr:col>
      <xdr:colOff>629914</xdr:colOff>
      <xdr:row>132</xdr:row>
      <xdr:rowOff>178509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613" y="6589568"/>
          <a:ext cx="6474801" cy="2747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377208</xdr:colOff>
      <xdr:row>122</xdr:row>
      <xdr:rowOff>65596</xdr:rowOff>
    </xdr:from>
    <xdr:to>
      <xdr:col>14</xdr:col>
      <xdr:colOff>615892</xdr:colOff>
      <xdr:row>123</xdr:row>
      <xdr:rowOff>36634</xdr:rowOff>
    </xdr:to>
    <xdr:sp macro="" textlink="">
      <xdr:nvSpPr>
        <xdr:cNvPr id="11" name="Rectangle 10"/>
        <xdr:cNvSpPr/>
      </xdr:nvSpPr>
      <xdr:spPr>
        <a:xfrm>
          <a:off x="3132131" y="7392519"/>
          <a:ext cx="6437261" cy="15421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375743</xdr:colOff>
      <xdr:row>129</xdr:row>
      <xdr:rowOff>122745</xdr:rowOff>
    </xdr:from>
    <xdr:to>
      <xdr:col>14</xdr:col>
      <xdr:colOff>614427</xdr:colOff>
      <xdr:row>131</xdr:row>
      <xdr:rowOff>131884</xdr:rowOff>
    </xdr:to>
    <xdr:sp macro="" textlink="">
      <xdr:nvSpPr>
        <xdr:cNvPr id="54" name="Rectangle 53"/>
        <xdr:cNvSpPr/>
      </xdr:nvSpPr>
      <xdr:spPr>
        <a:xfrm>
          <a:off x="3130666" y="8731880"/>
          <a:ext cx="6437261" cy="37548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489856</xdr:colOff>
      <xdr:row>190</xdr:row>
      <xdr:rowOff>13608</xdr:rowOff>
    </xdr:from>
    <xdr:to>
      <xdr:col>35</xdr:col>
      <xdr:colOff>393245</xdr:colOff>
      <xdr:row>194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46425</xdr:colOff>
      <xdr:row>191</xdr:row>
      <xdr:rowOff>48825</xdr:rowOff>
    </xdr:from>
    <xdr:to>
      <xdr:col>31</xdr:col>
      <xdr:colOff>190500</xdr:colOff>
      <xdr:row>193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34</xdr:col>
      <xdr:colOff>24849</xdr:colOff>
      <xdr:row>306</xdr:row>
      <xdr:rowOff>8283</xdr:rowOff>
    </xdr:from>
    <xdr:to>
      <xdr:col>35</xdr:col>
      <xdr:colOff>256761</xdr:colOff>
      <xdr:row>310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8283</xdr:colOff>
      <xdr:row>307</xdr:row>
      <xdr:rowOff>33130</xdr:rowOff>
    </xdr:from>
    <xdr:to>
      <xdr:col>35</xdr:col>
      <xdr:colOff>281608</xdr:colOff>
      <xdr:row>309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299125</xdr:colOff>
      <xdr:row>328</xdr:row>
      <xdr:rowOff>48178</xdr:rowOff>
    </xdr:from>
    <xdr:to>
      <xdr:col>23</xdr:col>
      <xdr:colOff>242620</xdr:colOff>
      <xdr:row>329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23</xdr:col>
      <xdr:colOff>476249</xdr:colOff>
      <xdr:row>328</xdr:row>
      <xdr:rowOff>42224</xdr:rowOff>
    </xdr:from>
    <xdr:to>
      <xdr:col>24</xdr:col>
      <xdr:colOff>528179</xdr:colOff>
      <xdr:row>329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24</xdr:col>
      <xdr:colOff>555879</xdr:colOff>
      <xdr:row>328</xdr:row>
      <xdr:rowOff>36271</xdr:rowOff>
    </xdr:from>
    <xdr:to>
      <xdr:col>25</xdr:col>
      <xdr:colOff>339328</xdr:colOff>
      <xdr:row>329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26</xdr:col>
      <xdr:colOff>585259</xdr:colOff>
      <xdr:row>224</xdr:row>
      <xdr:rowOff>129887</xdr:rowOff>
    </xdr:from>
    <xdr:to>
      <xdr:col>26</xdr:col>
      <xdr:colOff>677335</xdr:colOff>
      <xdr:row>225</xdr:row>
      <xdr:rowOff>116417</xdr:rowOff>
    </xdr:to>
    <xdr:sp macro="" textlink="">
      <xdr:nvSpPr>
        <xdr:cNvPr id="50" name="Rectangle 49"/>
        <xdr:cNvSpPr/>
      </xdr:nvSpPr>
      <xdr:spPr>
        <a:xfrm>
          <a:off x="16407342" y="9485554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310092</xdr:colOff>
      <xdr:row>272</xdr:row>
      <xdr:rowOff>55803</xdr:rowOff>
    </xdr:from>
    <xdr:to>
      <xdr:col>27</xdr:col>
      <xdr:colOff>190500</xdr:colOff>
      <xdr:row>273</xdr:row>
      <xdr:rowOff>0</xdr:rowOff>
    </xdr:to>
    <xdr:sp macro="" textlink="">
      <xdr:nvSpPr>
        <xdr:cNvPr id="82" name="Rectangle 81"/>
        <xdr:cNvSpPr/>
      </xdr:nvSpPr>
      <xdr:spPr>
        <a:xfrm>
          <a:off x="16132175" y="18047470"/>
          <a:ext cx="568325" cy="1241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31750</xdr:colOff>
      <xdr:row>11</xdr:row>
      <xdr:rowOff>148167</xdr:rowOff>
    </xdr:from>
    <xdr:to>
      <xdr:col>16</xdr:col>
      <xdr:colOff>624417</xdr:colOff>
      <xdr:row>52</xdr:row>
      <xdr:rowOff>28726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25402"/>
        <a:stretch/>
      </xdr:blipFill>
      <xdr:spPr>
        <a:xfrm>
          <a:off x="717550" y="2138892"/>
          <a:ext cx="10193867" cy="7300534"/>
        </a:xfrm>
        <a:prstGeom prst="rect">
          <a:avLst/>
        </a:prstGeom>
      </xdr:spPr>
    </xdr:pic>
    <xdr:clientData/>
  </xdr:twoCellAnchor>
  <xdr:twoCellAnchor editAs="oneCell">
    <xdr:from>
      <xdr:col>6</xdr:col>
      <xdr:colOff>550334</xdr:colOff>
      <xdr:row>53</xdr:row>
      <xdr:rowOff>148169</xdr:rowOff>
    </xdr:from>
    <xdr:to>
      <xdr:col>10</xdr:col>
      <xdr:colOff>275166</xdr:colOff>
      <xdr:row>82</xdr:row>
      <xdr:rowOff>63502</xdr:rowOff>
    </xdr:to>
    <xdr:pic>
      <xdr:nvPicPr>
        <xdr:cNvPr id="78" name="Picture 7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76143" t="18374" r="5787" b="10896"/>
        <a:stretch/>
      </xdr:blipFill>
      <xdr:spPr>
        <a:xfrm>
          <a:off x="3989917" y="9683752"/>
          <a:ext cx="2476499" cy="5132917"/>
        </a:xfrm>
        <a:prstGeom prst="rect">
          <a:avLst/>
        </a:prstGeom>
      </xdr:spPr>
    </xdr:pic>
    <xdr:clientData/>
  </xdr:twoCellAnchor>
  <xdr:twoCellAnchor>
    <xdr:from>
      <xdr:col>11</xdr:col>
      <xdr:colOff>161923</xdr:colOff>
      <xdr:row>47</xdr:row>
      <xdr:rowOff>119302</xdr:rowOff>
    </xdr:from>
    <xdr:to>
      <xdr:col>14</xdr:col>
      <xdr:colOff>254000</xdr:colOff>
      <xdr:row>50</xdr:row>
      <xdr:rowOff>52916</xdr:rowOff>
    </xdr:to>
    <xdr:sp macro="" textlink="">
      <xdr:nvSpPr>
        <xdr:cNvPr id="74" name="Rectangle 73"/>
        <xdr:cNvSpPr/>
      </xdr:nvSpPr>
      <xdr:spPr>
        <a:xfrm>
          <a:off x="6997511" y="8546126"/>
          <a:ext cx="2142754" cy="4714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172506</xdr:colOff>
      <xdr:row>46</xdr:row>
      <xdr:rowOff>87552</xdr:rowOff>
    </xdr:from>
    <xdr:to>
      <xdr:col>5</xdr:col>
      <xdr:colOff>328083</xdr:colOff>
      <xdr:row>49</xdr:row>
      <xdr:rowOff>63499</xdr:rowOff>
    </xdr:to>
    <xdr:sp macro="" textlink="">
      <xdr:nvSpPr>
        <xdr:cNvPr id="49" name="Rectangle 48"/>
        <xdr:cNvSpPr/>
      </xdr:nvSpPr>
      <xdr:spPr>
        <a:xfrm>
          <a:off x="860423" y="8363719"/>
          <a:ext cx="2219327" cy="5156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3173</xdr:colOff>
      <xdr:row>44</xdr:row>
      <xdr:rowOff>105833</xdr:rowOff>
    </xdr:from>
    <xdr:to>
      <xdr:col>5</xdr:col>
      <xdr:colOff>275167</xdr:colOff>
      <xdr:row>45</xdr:row>
      <xdr:rowOff>105833</xdr:rowOff>
    </xdr:to>
    <xdr:sp macro="" textlink="">
      <xdr:nvSpPr>
        <xdr:cNvPr id="79" name="Rectangle 78"/>
        <xdr:cNvSpPr/>
      </xdr:nvSpPr>
      <xdr:spPr>
        <a:xfrm>
          <a:off x="2754840" y="8022166"/>
          <a:ext cx="271994" cy="179917"/>
        </a:xfrm>
        <a:prstGeom prst="rect">
          <a:avLst/>
        </a:prstGeom>
        <a:solidFill>
          <a:srgbClr val="FF0000">
            <a:alpha val="1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553506</xdr:colOff>
      <xdr:row>53</xdr:row>
      <xdr:rowOff>148167</xdr:rowOff>
    </xdr:from>
    <xdr:to>
      <xdr:col>10</xdr:col>
      <xdr:colOff>275166</xdr:colOff>
      <xdr:row>82</xdr:row>
      <xdr:rowOff>42333</xdr:rowOff>
    </xdr:to>
    <xdr:sp macro="" textlink="">
      <xdr:nvSpPr>
        <xdr:cNvPr id="80" name="Rectangle 79"/>
        <xdr:cNvSpPr/>
      </xdr:nvSpPr>
      <xdr:spPr>
        <a:xfrm>
          <a:off x="3993089" y="9683750"/>
          <a:ext cx="2473327" cy="5111750"/>
        </a:xfrm>
        <a:prstGeom prst="rect">
          <a:avLst/>
        </a:prstGeom>
        <a:solidFill>
          <a:srgbClr val="FF0000">
            <a:alpha val="1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264583</xdr:colOff>
      <xdr:row>45</xdr:row>
      <xdr:rowOff>127000</xdr:rowOff>
    </xdr:from>
    <xdr:to>
      <xdr:col>8</xdr:col>
      <xdr:colOff>412750</xdr:colOff>
      <xdr:row>53</xdr:row>
      <xdr:rowOff>148169</xdr:rowOff>
    </xdr:to>
    <xdr:cxnSp macro="">
      <xdr:nvCxnSpPr>
        <xdr:cNvPr id="14" name="Straight Arrow Connector 13"/>
        <xdr:cNvCxnSpPr>
          <a:endCxn id="78" idx="0"/>
        </xdr:cNvCxnSpPr>
      </xdr:nvCxnSpPr>
      <xdr:spPr>
        <a:xfrm>
          <a:off x="3016250" y="8223250"/>
          <a:ext cx="2211917" cy="146050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19050</xdr:colOff>
      <xdr:row>12</xdr:row>
      <xdr:rowOff>0</xdr:rowOff>
    </xdr:from>
    <xdr:to>
      <xdr:col>38</xdr:col>
      <xdr:colOff>446337</xdr:colOff>
      <xdr:row>54</xdr:row>
      <xdr:rowOff>84764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35050" y="2171700"/>
          <a:ext cx="10714286" cy="7685714"/>
        </a:xfrm>
        <a:prstGeom prst="rect">
          <a:avLst/>
        </a:prstGeom>
      </xdr:spPr>
    </xdr:pic>
    <xdr:clientData/>
  </xdr:twoCellAnchor>
  <xdr:twoCellAnchor>
    <xdr:from>
      <xdr:col>23</xdr:col>
      <xdr:colOff>171260</xdr:colOff>
      <xdr:row>17</xdr:row>
      <xdr:rowOff>16186</xdr:rowOff>
    </xdr:from>
    <xdr:to>
      <xdr:col>23</xdr:col>
      <xdr:colOff>627529</xdr:colOff>
      <xdr:row>18</xdr:row>
      <xdr:rowOff>44824</xdr:rowOff>
    </xdr:to>
    <xdr:sp macro="" textlink="">
      <xdr:nvSpPr>
        <xdr:cNvPr id="83" name="Rectangle 82"/>
        <xdr:cNvSpPr/>
      </xdr:nvSpPr>
      <xdr:spPr>
        <a:xfrm>
          <a:off x="13842436" y="3064186"/>
          <a:ext cx="456269" cy="207932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0</xdr:colOff>
      <xdr:row>64</xdr:row>
      <xdr:rowOff>0</xdr:rowOff>
    </xdr:from>
    <xdr:to>
      <xdr:col>38</xdr:col>
      <xdr:colOff>479951</xdr:colOff>
      <xdr:row>106</xdr:row>
      <xdr:rowOff>117267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11582400"/>
          <a:ext cx="10766951" cy="7718217"/>
        </a:xfrm>
        <a:prstGeom prst="rect">
          <a:avLst/>
        </a:prstGeom>
      </xdr:spPr>
    </xdr:pic>
    <xdr:clientData/>
  </xdr:twoCellAnchor>
  <xdr:twoCellAnchor>
    <xdr:from>
      <xdr:col>23</xdr:col>
      <xdr:colOff>563466</xdr:colOff>
      <xdr:row>69</xdr:row>
      <xdr:rowOff>16186</xdr:rowOff>
    </xdr:from>
    <xdr:to>
      <xdr:col>24</xdr:col>
      <xdr:colOff>336176</xdr:colOff>
      <xdr:row>70</xdr:row>
      <xdr:rowOff>44824</xdr:rowOff>
    </xdr:to>
    <xdr:sp macro="" textlink="">
      <xdr:nvSpPr>
        <xdr:cNvPr id="84" name="Rectangle 83"/>
        <xdr:cNvSpPr/>
      </xdr:nvSpPr>
      <xdr:spPr>
        <a:xfrm>
          <a:off x="14234642" y="12387480"/>
          <a:ext cx="456269" cy="207932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430864</xdr:colOff>
      <xdr:row>19</xdr:row>
      <xdr:rowOff>85685</xdr:rowOff>
    </xdr:from>
    <xdr:to>
      <xdr:col>25</xdr:col>
      <xdr:colOff>481853</xdr:colOff>
      <xdr:row>20</xdr:row>
      <xdr:rowOff>123265</xdr:rowOff>
    </xdr:to>
    <xdr:sp macro="" textlink="">
      <xdr:nvSpPr>
        <xdr:cNvPr id="85" name="Rectangle 84"/>
        <xdr:cNvSpPr/>
      </xdr:nvSpPr>
      <xdr:spPr>
        <a:xfrm>
          <a:off x="16836276" y="3492273"/>
          <a:ext cx="734548" cy="216874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27</xdr:col>
      <xdr:colOff>184335</xdr:colOff>
      <xdr:row>17</xdr:row>
      <xdr:rowOff>119301</xdr:rowOff>
    </xdr:from>
    <xdr:to>
      <xdr:col>28</xdr:col>
      <xdr:colOff>156882</xdr:colOff>
      <xdr:row>23</xdr:row>
      <xdr:rowOff>156881</xdr:rowOff>
    </xdr:to>
    <xdr:sp macro="" textlink="">
      <xdr:nvSpPr>
        <xdr:cNvPr id="86" name="Rectangle 85"/>
        <xdr:cNvSpPr/>
      </xdr:nvSpPr>
      <xdr:spPr>
        <a:xfrm>
          <a:off x="18640423" y="3167301"/>
          <a:ext cx="656106" cy="1113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18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                   20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45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460804</xdr:colOff>
      <xdr:row>17</xdr:row>
      <xdr:rowOff>112061</xdr:rowOff>
    </xdr:from>
    <xdr:to>
      <xdr:col>27</xdr:col>
      <xdr:colOff>224118</xdr:colOff>
      <xdr:row>19</xdr:row>
      <xdr:rowOff>79804</xdr:rowOff>
    </xdr:to>
    <xdr:cxnSp macro="">
      <xdr:nvCxnSpPr>
        <xdr:cNvPr id="21" name="Straight Connector 20"/>
        <xdr:cNvCxnSpPr/>
      </xdr:nvCxnSpPr>
      <xdr:spPr>
        <a:xfrm flipV="1">
          <a:off x="17580061" y="3175507"/>
          <a:ext cx="1132854" cy="32814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424763</xdr:colOff>
      <xdr:row>20</xdr:row>
      <xdr:rowOff>118419</xdr:rowOff>
    </xdr:from>
    <xdr:to>
      <xdr:col>27</xdr:col>
      <xdr:colOff>168088</xdr:colOff>
      <xdr:row>23</xdr:row>
      <xdr:rowOff>156882</xdr:rowOff>
    </xdr:to>
    <xdr:cxnSp macro="">
      <xdr:nvCxnSpPr>
        <xdr:cNvPr id="23" name="Straight Connector 22"/>
        <xdr:cNvCxnSpPr/>
      </xdr:nvCxnSpPr>
      <xdr:spPr>
        <a:xfrm>
          <a:off x="17544020" y="3722473"/>
          <a:ext cx="1112865" cy="57907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430864</xdr:colOff>
      <xdr:row>20</xdr:row>
      <xdr:rowOff>130509</xdr:rowOff>
    </xdr:from>
    <xdr:to>
      <xdr:col>25</xdr:col>
      <xdr:colOff>481853</xdr:colOff>
      <xdr:row>21</xdr:row>
      <xdr:rowOff>168089</xdr:rowOff>
    </xdr:to>
    <xdr:sp macro="" textlink="">
      <xdr:nvSpPr>
        <xdr:cNvPr id="90" name="Rectangle 89"/>
        <xdr:cNvSpPr/>
      </xdr:nvSpPr>
      <xdr:spPr>
        <a:xfrm>
          <a:off x="16836276" y="3716391"/>
          <a:ext cx="734548" cy="216874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571501</xdr:colOff>
      <xdr:row>17</xdr:row>
      <xdr:rowOff>100853</xdr:rowOff>
    </xdr:from>
    <xdr:to>
      <xdr:col>24</xdr:col>
      <xdr:colOff>422190</xdr:colOff>
      <xdr:row>20</xdr:row>
      <xdr:rowOff>128716</xdr:rowOff>
    </xdr:to>
    <xdr:cxnSp macro="">
      <xdr:nvCxnSpPr>
        <xdr:cNvPr id="92" name="Straight Connector 91"/>
        <xdr:cNvCxnSpPr/>
      </xdr:nvCxnSpPr>
      <xdr:spPr>
        <a:xfrm>
          <a:off x="15636447" y="3164299"/>
          <a:ext cx="1220229" cy="56847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568272</xdr:colOff>
      <xdr:row>21</xdr:row>
      <xdr:rowOff>156884</xdr:rowOff>
    </xdr:from>
    <xdr:to>
      <xdr:col>24</xdr:col>
      <xdr:colOff>448235</xdr:colOff>
      <xdr:row>23</xdr:row>
      <xdr:rowOff>119466</xdr:rowOff>
    </xdr:to>
    <xdr:cxnSp macro="">
      <xdr:nvCxnSpPr>
        <xdr:cNvPr id="93" name="Straight Connector 92"/>
        <xdr:cNvCxnSpPr/>
      </xdr:nvCxnSpPr>
      <xdr:spPr>
        <a:xfrm flipV="1">
          <a:off x="15627458" y="3953969"/>
          <a:ext cx="1248980" cy="32420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610159</xdr:colOff>
      <xdr:row>17</xdr:row>
      <xdr:rowOff>85683</xdr:rowOff>
    </xdr:from>
    <xdr:to>
      <xdr:col>22</xdr:col>
      <xdr:colOff>582706</xdr:colOff>
      <xdr:row>23</xdr:row>
      <xdr:rowOff>123263</xdr:rowOff>
    </xdr:to>
    <xdr:sp macro="" textlink="">
      <xdr:nvSpPr>
        <xdr:cNvPr id="94" name="Rectangle 93"/>
        <xdr:cNvSpPr/>
      </xdr:nvSpPr>
      <xdr:spPr>
        <a:xfrm>
          <a:off x="14964894" y="3133683"/>
          <a:ext cx="656106" cy="1113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240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360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450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520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600</a:t>
          </a:r>
        </a:p>
      </xdr:txBody>
    </xdr:sp>
    <xdr:clientData/>
  </xdr:twoCellAnchor>
  <xdr:twoCellAnchor>
    <xdr:from>
      <xdr:col>24</xdr:col>
      <xdr:colOff>430864</xdr:colOff>
      <xdr:row>21</xdr:row>
      <xdr:rowOff>170615</xdr:rowOff>
    </xdr:from>
    <xdr:to>
      <xdr:col>25</xdr:col>
      <xdr:colOff>481853</xdr:colOff>
      <xdr:row>23</xdr:row>
      <xdr:rowOff>27720</xdr:rowOff>
    </xdr:to>
    <xdr:sp macro="" textlink="">
      <xdr:nvSpPr>
        <xdr:cNvPr id="95" name="Rectangle 94"/>
        <xdr:cNvSpPr/>
      </xdr:nvSpPr>
      <xdr:spPr>
        <a:xfrm>
          <a:off x="16914127" y="3960562"/>
          <a:ext cx="737792" cy="218053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537210</xdr:colOff>
      <xdr:row>21</xdr:row>
      <xdr:rowOff>175443</xdr:rowOff>
    </xdr:from>
    <xdr:to>
      <xdr:col>24</xdr:col>
      <xdr:colOff>447350</xdr:colOff>
      <xdr:row>24</xdr:row>
      <xdr:rowOff>49530</xdr:rowOff>
    </xdr:to>
    <xdr:cxnSp macro="">
      <xdr:nvCxnSpPr>
        <xdr:cNvPr id="97" name="Straight Connector 96"/>
        <xdr:cNvCxnSpPr/>
      </xdr:nvCxnSpPr>
      <xdr:spPr>
        <a:xfrm flipV="1">
          <a:off x="15624810" y="4015923"/>
          <a:ext cx="1281740" cy="422727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525780</xdr:colOff>
      <xdr:row>23</xdr:row>
      <xdr:rowOff>38100</xdr:rowOff>
    </xdr:from>
    <xdr:to>
      <xdr:col>24</xdr:col>
      <xdr:colOff>438150</xdr:colOff>
      <xdr:row>30</xdr:row>
      <xdr:rowOff>91440</xdr:rowOff>
    </xdr:to>
    <xdr:cxnSp macro="">
      <xdr:nvCxnSpPr>
        <xdr:cNvPr id="99" name="Straight Connector 98"/>
        <xdr:cNvCxnSpPr/>
      </xdr:nvCxnSpPr>
      <xdr:spPr>
        <a:xfrm flipV="1">
          <a:off x="15613380" y="4244340"/>
          <a:ext cx="1283970" cy="1333500"/>
        </a:xfrm>
        <a:prstGeom prst="line">
          <a:avLst/>
        </a:prstGeom>
        <a:ln w="190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560629</xdr:colOff>
      <xdr:row>24</xdr:row>
      <xdr:rowOff>51393</xdr:rowOff>
    </xdr:from>
    <xdr:to>
      <xdr:col>22</xdr:col>
      <xdr:colOff>533176</xdr:colOff>
      <xdr:row>30</xdr:row>
      <xdr:rowOff>88973</xdr:rowOff>
    </xdr:to>
    <xdr:sp macro="" textlink="">
      <xdr:nvSpPr>
        <xdr:cNvPr id="105" name="Rectangle 104"/>
        <xdr:cNvSpPr/>
      </xdr:nvSpPr>
      <xdr:spPr>
        <a:xfrm>
          <a:off x="14962429" y="4440513"/>
          <a:ext cx="658347" cy="1134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240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360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450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520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600</a:t>
          </a:r>
        </a:p>
      </xdr:txBody>
    </xdr:sp>
    <xdr:clientData/>
  </xdr:twoCellAnchor>
  <xdr:twoCellAnchor>
    <xdr:from>
      <xdr:col>23</xdr:col>
      <xdr:colOff>228598</xdr:colOff>
      <xdr:row>101</xdr:row>
      <xdr:rowOff>5002</xdr:rowOff>
    </xdr:from>
    <xdr:to>
      <xdr:col>26</xdr:col>
      <xdr:colOff>320675</xdr:colOff>
      <xdr:row>103</xdr:row>
      <xdr:rowOff>119591</xdr:rowOff>
    </xdr:to>
    <xdr:sp macro="" textlink="">
      <xdr:nvSpPr>
        <xdr:cNvPr id="108" name="Rectangle 107"/>
        <xdr:cNvSpPr/>
      </xdr:nvSpPr>
      <xdr:spPr>
        <a:xfrm>
          <a:off x="16001998" y="18283477"/>
          <a:ext cx="2149477" cy="476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238123</xdr:colOff>
      <xdr:row>98</xdr:row>
      <xdr:rowOff>128827</xdr:rowOff>
    </xdr:from>
    <xdr:to>
      <xdr:col>26</xdr:col>
      <xdr:colOff>330200</xdr:colOff>
      <xdr:row>100</xdr:row>
      <xdr:rowOff>114300</xdr:rowOff>
    </xdr:to>
    <xdr:sp macro="" textlink="">
      <xdr:nvSpPr>
        <xdr:cNvPr id="109" name="Rectangle 108"/>
        <xdr:cNvSpPr/>
      </xdr:nvSpPr>
      <xdr:spPr>
        <a:xfrm>
          <a:off x="16011523" y="17864377"/>
          <a:ext cx="2149477" cy="3474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41</xdr:col>
      <xdr:colOff>0</xdr:colOff>
      <xdr:row>12</xdr:row>
      <xdr:rowOff>0</xdr:rowOff>
    </xdr:from>
    <xdr:to>
      <xdr:col>57</xdr:col>
      <xdr:colOff>322438</xdr:colOff>
      <xdr:row>54</xdr:row>
      <xdr:rowOff>151431</xdr:rowOff>
    </xdr:to>
    <xdr:pic>
      <xdr:nvPicPr>
        <xdr:cNvPr id="2056" name="Picture 205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117800" y="2171700"/>
          <a:ext cx="11295238" cy="7752381"/>
        </a:xfrm>
        <a:prstGeom prst="rect">
          <a:avLst/>
        </a:prstGeom>
      </xdr:spPr>
    </xdr:pic>
    <xdr:clientData/>
  </xdr:twoCellAnchor>
  <xdr:twoCellAnchor>
    <xdr:from>
      <xdr:col>0</xdr:col>
      <xdr:colOff>391084</xdr:colOff>
      <xdr:row>22</xdr:row>
      <xdr:rowOff>85683</xdr:rowOff>
    </xdr:from>
    <xdr:to>
      <xdr:col>1</xdr:col>
      <xdr:colOff>363631</xdr:colOff>
      <xdr:row>28</xdr:row>
      <xdr:rowOff>123263</xdr:rowOff>
    </xdr:to>
    <xdr:sp macro="" textlink="">
      <xdr:nvSpPr>
        <xdr:cNvPr id="111" name="Rectangle 110"/>
        <xdr:cNvSpPr/>
      </xdr:nvSpPr>
      <xdr:spPr>
        <a:xfrm>
          <a:off x="391084" y="4067133"/>
          <a:ext cx="658347" cy="1123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240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360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450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520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600</a:t>
          </a:r>
        </a:p>
      </xdr:txBody>
    </xdr:sp>
    <xdr:clientData/>
  </xdr:twoCellAnchor>
  <xdr:twoCellAnchor>
    <xdr:from>
      <xdr:col>0</xdr:col>
      <xdr:colOff>374835</xdr:colOff>
      <xdr:row>11</xdr:row>
      <xdr:rowOff>14526</xdr:rowOff>
    </xdr:from>
    <xdr:to>
      <xdr:col>1</xdr:col>
      <xdr:colOff>347382</xdr:colOff>
      <xdr:row>17</xdr:row>
      <xdr:rowOff>52106</xdr:rowOff>
    </xdr:to>
    <xdr:sp macro="" textlink="">
      <xdr:nvSpPr>
        <xdr:cNvPr id="112" name="Rectangle 111"/>
        <xdr:cNvSpPr/>
      </xdr:nvSpPr>
      <xdr:spPr>
        <a:xfrm>
          <a:off x="374835" y="2005251"/>
          <a:ext cx="658347" cy="1123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18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                   20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  <a:p>
          <a:pPr algn="l"/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45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333376</xdr:colOff>
      <xdr:row>11</xdr:row>
      <xdr:rowOff>24653</xdr:rowOff>
    </xdr:from>
    <xdr:to>
      <xdr:col>3</xdr:col>
      <xdr:colOff>466725</xdr:colOff>
      <xdr:row>18</xdr:row>
      <xdr:rowOff>9525</xdr:rowOff>
    </xdr:to>
    <xdr:cxnSp macro="">
      <xdr:nvCxnSpPr>
        <xdr:cNvPr id="113" name="Straight Connector 112"/>
        <xdr:cNvCxnSpPr/>
      </xdr:nvCxnSpPr>
      <xdr:spPr>
        <a:xfrm>
          <a:off x="1019176" y="2015378"/>
          <a:ext cx="1504949" cy="125169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261938</xdr:colOff>
      <xdr:row>17</xdr:row>
      <xdr:rowOff>29765</xdr:rowOff>
    </xdr:from>
    <xdr:to>
      <xdr:col>3</xdr:col>
      <xdr:colOff>476250</xdr:colOff>
      <xdr:row>18</xdr:row>
      <xdr:rowOff>142875</xdr:rowOff>
    </xdr:to>
    <xdr:cxnSp macro="">
      <xdr:nvCxnSpPr>
        <xdr:cNvPr id="115" name="Straight Connector 114"/>
        <xdr:cNvCxnSpPr/>
      </xdr:nvCxnSpPr>
      <xdr:spPr>
        <a:xfrm>
          <a:off x="946547" y="3065859"/>
          <a:ext cx="1583531" cy="2917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354664</xdr:colOff>
      <xdr:row>17</xdr:row>
      <xdr:rowOff>161885</xdr:rowOff>
    </xdr:from>
    <xdr:to>
      <xdr:col>4</xdr:col>
      <xdr:colOff>405653</xdr:colOff>
      <xdr:row>19</xdr:row>
      <xdr:rowOff>18490</xdr:rowOff>
    </xdr:to>
    <xdr:sp macro="" textlink="">
      <xdr:nvSpPr>
        <xdr:cNvPr id="119" name="Rectangle 118"/>
        <xdr:cNvSpPr/>
      </xdr:nvSpPr>
      <xdr:spPr>
        <a:xfrm>
          <a:off x="2412064" y="3238460"/>
          <a:ext cx="736789" cy="218555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345282</xdr:colOff>
      <xdr:row>20</xdr:row>
      <xdr:rowOff>28575</xdr:rowOff>
    </xdr:from>
    <xdr:to>
      <xdr:col>3</xdr:col>
      <xdr:colOff>371475</xdr:colOff>
      <xdr:row>28</xdr:row>
      <xdr:rowOff>101203</xdr:rowOff>
    </xdr:to>
    <xdr:cxnSp macro="">
      <xdr:nvCxnSpPr>
        <xdr:cNvPr id="120" name="Straight Connector 119"/>
        <xdr:cNvCxnSpPr/>
      </xdr:nvCxnSpPr>
      <xdr:spPr>
        <a:xfrm flipV="1">
          <a:off x="1029891" y="3600450"/>
          <a:ext cx="1395412" cy="150137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314326</xdr:colOff>
      <xdr:row>19</xdr:row>
      <xdr:rowOff>38100</xdr:rowOff>
    </xdr:from>
    <xdr:to>
      <xdr:col>3</xdr:col>
      <xdr:colOff>371475</xdr:colOff>
      <xdr:row>22</xdr:row>
      <xdr:rowOff>167528</xdr:rowOff>
    </xdr:to>
    <xdr:cxnSp macro="">
      <xdr:nvCxnSpPr>
        <xdr:cNvPr id="122" name="Straight Connector 121"/>
        <xdr:cNvCxnSpPr/>
      </xdr:nvCxnSpPr>
      <xdr:spPr>
        <a:xfrm flipV="1">
          <a:off x="1000126" y="3476625"/>
          <a:ext cx="1428749" cy="67235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354664</xdr:colOff>
      <xdr:row>19</xdr:row>
      <xdr:rowOff>28535</xdr:rowOff>
    </xdr:from>
    <xdr:to>
      <xdr:col>4</xdr:col>
      <xdr:colOff>405653</xdr:colOff>
      <xdr:row>20</xdr:row>
      <xdr:rowOff>66115</xdr:rowOff>
    </xdr:to>
    <xdr:sp macro="" textlink="">
      <xdr:nvSpPr>
        <xdr:cNvPr id="127" name="Rectangle 126"/>
        <xdr:cNvSpPr/>
      </xdr:nvSpPr>
      <xdr:spPr>
        <a:xfrm>
          <a:off x="2412064" y="3467060"/>
          <a:ext cx="736789" cy="218555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391084</xdr:colOff>
      <xdr:row>30</xdr:row>
      <xdr:rowOff>9483</xdr:rowOff>
    </xdr:from>
    <xdr:to>
      <xdr:col>1</xdr:col>
      <xdr:colOff>363631</xdr:colOff>
      <xdr:row>36</xdr:row>
      <xdr:rowOff>47063</xdr:rowOff>
    </xdr:to>
    <xdr:sp macro="" textlink="">
      <xdr:nvSpPr>
        <xdr:cNvPr id="140" name="Rectangle 139"/>
        <xdr:cNvSpPr/>
      </xdr:nvSpPr>
      <xdr:spPr>
        <a:xfrm>
          <a:off x="391084" y="5438733"/>
          <a:ext cx="658347" cy="11234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240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280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360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400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450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520</a:t>
          </a:r>
        </a:p>
        <a:p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600</a:t>
          </a:r>
        </a:p>
      </xdr:txBody>
    </xdr:sp>
    <xdr:clientData/>
  </xdr:twoCellAnchor>
  <xdr:twoCellAnchor>
    <xdr:from>
      <xdr:col>1</xdr:col>
      <xdr:colOff>333375</xdr:colOff>
      <xdr:row>21</xdr:row>
      <xdr:rowOff>107157</xdr:rowOff>
    </xdr:from>
    <xdr:to>
      <xdr:col>3</xdr:col>
      <xdr:colOff>434578</xdr:colOff>
      <xdr:row>36</xdr:row>
      <xdr:rowOff>23812</xdr:rowOff>
    </xdr:to>
    <xdr:cxnSp macro="">
      <xdr:nvCxnSpPr>
        <xdr:cNvPr id="141" name="Straight Connector 140"/>
        <xdr:cNvCxnSpPr/>
      </xdr:nvCxnSpPr>
      <xdr:spPr>
        <a:xfrm flipV="1">
          <a:off x="1017984" y="3857626"/>
          <a:ext cx="1470422" cy="259556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314326</xdr:colOff>
      <xdr:row>20</xdr:row>
      <xdr:rowOff>175913</xdr:rowOff>
    </xdr:from>
    <xdr:to>
      <xdr:col>3</xdr:col>
      <xdr:colOff>354664</xdr:colOff>
      <xdr:row>30</xdr:row>
      <xdr:rowOff>91330</xdr:rowOff>
    </xdr:to>
    <xdr:cxnSp macro="">
      <xdr:nvCxnSpPr>
        <xdr:cNvPr id="142" name="Straight Connector 141"/>
        <xdr:cNvCxnSpPr>
          <a:endCxn id="143" idx="1"/>
        </xdr:cNvCxnSpPr>
      </xdr:nvCxnSpPr>
      <xdr:spPr>
        <a:xfrm flipV="1">
          <a:off x="1000126" y="3795413"/>
          <a:ext cx="1411938" cy="172516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354664</xdr:colOff>
      <xdr:row>20</xdr:row>
      <xdr:rowOff>66635</xdr:rowOff>
    </xdr:from>
    <xdr:to>
      <xdr:col>4</xdr:col>
      <xdr:colOff>405653</xdr:colOff>
      <xdr:row>21</xdr:row>
      <xdr:rowOff>104215</xdr:rowOff>
    </xdr:to>
    <xdr:sp macro="" textlink="">
      <xdr:nvSpPr>
        <xdr:cNvPr id="143" name="Rectangle 142"/>
        <xdr:cNvSpPr/>
      </xdr:nvSpPr>
      <xdr:spPr>
        <a:xfrm>
          <a:off x="2412064" y="3686135"/>
          <a:ext cx="736789" cy="218555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63</xdr:col>
      <xdr:colOff>0</xdr:colOff>
      <xdr:row>13</xdr:row>
      <xdr:rowOff>104776</xdr:rowOff>
    </xdr:from>
    <xdr:to>
      <xdr:col>75</xdr:col>
      <xdr:colOff>495300</xdr:colOff>
      <xdr:row>41</xdr:row>
      <xdr:rowOff>66676</xdr:rowOff>
    </xdr:to>
    <xdr:pic>
      <xdr:nvPicPr>
        <xdr:cNvPr id="2069" name="Picture 2068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t="4871" r="4968" b="9404"/>
        <a:stretch/>
      </xdr:blipFill>
      <xdr:spPr>
        <a:xfrm>
          <a:off x="43205400" y="2457451"/>
          <a:ext cx="8724900" cy="5029200"/>
        </a:xfrm>
        <a:prstGeom prst="rect">
          <a:avLst/>
        </a:prstGeom>
      </xdr:spPr>
    </xdr:pic>
    <xdr:clientData/>
  </xdr:twoCellAnchor>
  <xdr:twoCellAnchor>
    <xdr:from>
      <xdr:col>73</xdr:col>
      <xdr:colOff>183214</xdr:colOff>
      <xdr:row>28</xdr:row>
      <xdr:rowOff>27740</xdr:rowOff>
    </xdr:from>
    <xdr:to>
      <xdr:col>75</xdr:col>
      <xdr:colOff>104775</xdr:colOff>
      <xdr:row>29</xdr:row>
      <xdr:rowOff>76200</xdr:rowOff>
    </xdr:to>
    <xdr:sp macro="" textlink="">
      <xdr:nvSpPr>
        <xdr:cNvPr id="152" name="Rectangle 151"/>
        <xdr:cNvSpPr/>
      </xdr:nvSpPr>
      <xdr:spPr>
        <a:xfrm>
          <a:off x="50246614" y="5095040"/>
          <a:ext cx="1293161" cy="229435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ECP203:2017</a:t>
          </a:r>
        </a:p>
      </xdr:txBody>
    </xdr:sp>
    <xdr:clientData/>
  </xdr:twoCellAnchor>
  <xdr:twoCellAnchor editAs="oneCell">
    <xdr:from>
      <xdr:col>73</xdr:col>
      <xdr:colOff>133350</xdr:colOff>
      <xdr:row>29</xdr:row>
      <xdr:rowOff>47625</xdr:rowOff>
    </xdr:from>
    <xdr:to>
      <xdr:col>75</xdr:col>
      <xdr:colOff>485561</xdr:colOff>
      <xdr:row>30</xdr:row>
      <xdr:rowOff>152364</xdr:rowOff>
    </xdr:to>
    <xdr:pic>
      <xdr:nvPicPr>
        <xdr:cNvPr id="2070" name="Picture 206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0196750" y="5295900"/>
          <a:ext cx="1723810" cy="285714"/>
        </a:xfrm>
        <a:prstGeom prst="rect">
          <a:avLst/>
        </a:prstGeom>
      </xdr:spPr>
    </xdr:pic>
    <xdr:clientData/>
  </xdr:twoCellAnchor>
  <xdr:twoCellAnchor>
    <xdr:from>
      <xdr:col>73</xdr:col>
      <xdr:colOff>192739</xdr:colOff>
      <xdr:row>29</xdr:row>
      <xdr:rowOff>65840</xdr:rowOff>
    </xdr:from>
    <xdr:to>
      <xdr:col>75</xdr:col>
      <xdr:colOff>171450</xdr:colOff>
      <xdr:row>30</xdr:row>
      <xdr:rowOff>95250</xdr:rowOff>
    </xdr:to>
    <xdr:sp macro="" textlink="">
      <xdr:nvSpPr>
        <xdr:cNvPr id="154" name="Rectangle 153"/>
        <xdr:cNvSpPr/>
      </xdr:nvSpPr>
      <xdr:spPr>
        <a:xfrm>
          <a:off x="50256139" y="5314115"/>
          <a:ext cx="1350311" cy="21038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77</xdr:col>
      <xdr:colOff>19050</xdr:colOff>
      <xdr:row>23</xdr:row>
      <xdr:rowOff>142875</xdr:rowOff>
    </xdr:from>
    <xdr:to>
      <xdr:col>81</xdr:col>
      <xdr:colOff>85726</xdr:colOff>
      <xdr:row>36</xdr:row>
      <xdr:rowOff>19050</xdr:rowOff>
    </xdr:to>
    <xdr:pic>
      <xdr:nvPicPr>
        <xdr:cNvPr id="2071" name="Picture 2070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7172" t="13226" r="24055" b="5513"/>
        <a:stretch/>
      </xdr:blipFill>
      <xdr:spPr>
        <a:xfrm>
          <a:off x="52825650" y="4305300"/>
          <a:ext cx="2809875" cy="2228850"/>
        </a:xfrm>
        <a:prstGeom prst="rect">
          <a:avLst/>
        </a:prstGeom>
      </xdr:spPr>
    </xdr:pic>
    <xdr:clientData/>
  </xdr:twoCellAnchor>
  <xdr:twoCellAnchor>
    <xdr:from>
      <xdr:col>75</xdr:col>
      <xdr:colOff>161925</xdr:colOff>
      <xdr:row>23</xdr:row>
      <xdr:rowOff>142875</xdr:rowOff>
    </xdr:from>
    <xdr:to>
      <xdr:col>77</xdr:col>
      <xdr:colOff>47625</xdr:colOff>
      <xdr:row>29</xdr:row>
      <xdr:rowOff>47625</xdr:rowOff>
    </xdr:to>
    <xdr:cxnSp macro="">
      <xdr:nvCxnSpPr>
        <xdr:cNvPr id="2073" name="Straight Connector 2072"/>
        <xdr:cNvCxnSpPr/>
      </xdr:nvCxnSpPr>
      <xdr:spPr>
        <a:xfrm flipV="1">
          <a:off x="51596925" y="4305300"/>
          <a:ext cx="1257300" cy="9906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161925</xdr:colOff>
      <xdr:row>30</xdr:row>
      <xdr:rowOff>104775</xdr:rowOff>
    </xdr:from>
    <xdr:to>
      <xdr:col>77</xdr:col>
      <xdr:colOff>57150</xdr:colOff>
      <xdr:row>36</xdr:row>
      <xdr:rowOff>19050</xdr:rowOff>
    </xdr:to>
    <xdr:cxnSp macro="">
      <xdr:nvCxnSpPr>
        <xdr:cNvPr id="158" name="Straight Connector 157"/>
        <xdr:cNvCxnSpPr/>
      </xdr:nvCxnSpPr>
      <xdr:spPr>
        <a:xfrm>
          <a:off x="51596925" y="5534025"/>
          <a:ext cx="1266825" cy="10001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609600</xdr:colOff>
      <xdr:row>28</xdr:row>
      <xdr:rowOff>28574</xdr:rowOff>
    </xdr:from>
    <xdr:to>
      <xdr:col>80</xdr:col>
      <xdr:colOff>361951</xdr:colOff>
      <xdr:row>29</xdr:row>
      <xdr:rowOff>0</xdr:rowOff>
    </xdr:to>
    <xdr:sp macro="" textlink="">
      <xdr:nvSpPr>
        <xdr:cNvPr id="160" name="Rectangle 159"/>
        <xdr:cNvSpPr/>
      </xdr:nvSpPr>
      <xdr:spPr>
        <a:xfrm>
          <a:off x="54787800" y="5095874"/>
          <a:ext cx="438151" cy="152401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1.5</a:t>
          </a:r>
        </a:p>
      </xdr:txBody>
    </xdr:sp>
    <xdr:clientData/>
  </xdr:twoCellAnchor>
  <xdr:twoCellAnchor>
    <xdr:from>
      <xdr:col>79</xdr:col>
      <xdr:colOff>619125</xdr:colOff>
      <xdr:row>29</xdr:row>
      <xdr:rowOff>47624</xdr:rowOff>
    </xdr:from>
    <xdr:to>
      <xdr:col>80</xdr:col>
      <xdr:colOff>371476</xdr:colOff>
      <xdr:row>30</xdr:row>
      <xdr:rowOff>19050</xdr:rowOff>
    </xdr:to>
    <xdr:sp macro="" textlink="">
      <xdr:nvSpPr>
        <xdr:cNvPr id="161" name="Rectangle 160"/>
        <xdr:cNvSpPr/>
      </xdr:nvSpPr>
      <xdr:spPr>
        <a:xfrm>
          <a:off x="54797325" y="5295899"/>
          <a:ext cx="438151" cy="152401"/>
        </a:xfrm>
        <a:prstGeom prst="rect">
          <a:avLst/>
        </a:prstGeom>
        <a:solidFill>
          <a:schemeClr val="accent1">
            <a:alpha val="80000"/>
          </a:scheme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1.15</a:t>
          </a:r>
        </a:p>
      </xdr:txBody>
    </xdr:sp>
    <xdr:clientData/>
  </xdr:twoCellAnchor>
  <xdr:twoCellAnchor>
    <xdr:from>
      <xdr:col>77</xdr:col>
      <xdr:colOff>161925</xdr:colOff>
      <xdr:row>30</xdr:row>
      <xdr:rowOff>57149</xdr:rowOff>
    </xdr:from>
    <xdr:to>
      <xdr:col>80</xdr:col>
      <xdr:colOff>581024</xdr:colOff>
      <xdr:row>31</xdr:row>
      <xdr:rowOff>47625</xdr:rowOff>
    </xdr:to>
    <xdr:sp macro="" textlink="">
      <xdr:nvSpPr>
        <xdr:cNvPr id="164" name="Rectangle 163"/>
        <xdr:cNvSpPr/>
      </xdr:nvSpPr>
      <xdr:spPr>
        <a:xfrm>
          <a:off x="52968525" y="5486399"/>
          <a:ext cx="2476499" cy="171451"/>
        </a:xfrm>
        <a:prstGeom prst="rect">
          <a:avLst/>
        </a:prstGeom>
        <a:solidFill>
          <a:schemeClr val="accent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77</xdr:col>
      <xdr:colOff>171451</xdr:colOff>
      <xdr:row>32</xdr:row>
      <xdr:rowOff>19049</xdr:rowOff>
    </xdr:from>
    <xdr:to>
      <xdr:col>80</xdr:col>
      <xdr:colOff>600075</xdr:colOff>
      <xdr:row>34</xdr:row>
      <xdr:rowOff>0</xdr:rowOff>
    </xdr:to>
    <xdr:sp macro="" textlink="">
      <xdr:nvSpPr>
        <xdr:cNvPr id="165" name="Rectangle 164"/>
        <xdr:cNvSpPr/>
      </xdr:nvSpPr>
      <xdr:spPr>
        <a:xfrm>
          <a:off x="52978051" y="5810249"/>
          <a:ext cx="2486024" cy="342901"/>
        </a:xfrm>
        <a:prstGeom prst="rect">
          <a:avLst/>
        </a:prstGeom>
        <a:solidFill>
          <a:schemeClr val="accent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78</xdr:col>
      <xdr:colOff>135589</xdr:colOff>
      <xdr:row>25</xdr:row>
      <xdr:rowOff>103940</xdr:rowOff>
    </xdr:from>
    <xdr:to>
      <xdr:col>80</xdr:col>
      <xdr:colOff>342900</xdr:colOff>
      <xdr:row>26</xdr:row>
      <xdr:rowOff>152400</xdr:rowOff>
    </xdr:to>
    <xdr:sp macro="" textlink="">
      <xdr:nvSpPr>
        <xdr:cNvPr id="167" name="Rectangle 166"/>
        <xdr:cNvSpPr/>
      </xdr:nvSpPr>
      <xdr:spPr>
        <a:xfrm>
          <a:off x="53627989" y="4628315"/>
          <a:ext cx="1578911" cy="229435"/>
        </a:xfrm>
        <a:prstGeom prst="rect">
          <a:avLst/>
        </a:prstGeom>
        <a:solidFill>
          <a:schemeClr val="accent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ECP203:2017</a:t>
          </a:r>
        </a:p>
      </xdr:txBody>
    </xdr:sp>
    <xdr:clientData/>
  </xdr:twoCellAnchor>
  <xdr:twoCellAnchor>
    <xdr:from>
      <xdr:col>71</xdr:col>
      <xdr:colOff>449914</xdr:colOff>
      <xdr:row>26</xdr:row>
      <xdr:rowOff>8690</xdr:rowOff>
    </xdr:from>
    <xdr:to>
      <xdr:col>72</xdr:col>
      <xdr:colOff>161925</xdr:colOff>
      <xdr:row>27</xdr:row>
      <xdr:rowOff>38100</xdr:rowOff>
    </xdr:to>
    <xdr:sp macro="" textlink="">
      <xdr:nvSpPr>
        <xdr:cNvPr id="168" name="Rectangle 167"/>
        <xdr:cNvSpPr/>
      </xdr:nvSpPr>
      <xdr:spPr>
        <a:xfrm>
          <a:off x="49141714" y="4714040"/>
          <a:ext cx="397811" cy="21038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63</xdr:col>
      <xdr:colOff>0</xdr:colOff>
      <xdr:row>54</xdr:row>
      <xdr:rowOff>85725</xdr:rowOff>
    </xdr:from>
    <xdr:to>
      <xdr:col>75</xdr:col>
      <xdr:colOff>246590</xdr:colOff>
      <xdr:row>88</xdr:row>
      <xdr:rowOff>84923</xdr:rowOff>
    </xdr:to>
    <xdr:pic>
      <xdr:nvPicPr>
        <xdr:cNvPr id="2075" name="Picture 207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4154"/>
        <a:stretch/>
      </xdr:blipFill>
      <xdr:spPr>
        <a:xfrm>
          <a:off x="43205400" y="9858375"/>
          <a:ext cx="8476190" cy="6152348"/>
        </a:xfrm>
        <a:prstGeom prst="rect">
          <a:avLst/>
        </a:prstGeom>
      </xdr:spPr>
    </xdr:pic>
    <xdr:clientData/>
  </xdr:twoCellAnchor>
  <xdr:twoCellAnchor>
    <xdr:from>
      <xdr:col>63</xdr:col>
      <xdr:colOff>68914</xdr:colOff>
      <xdr:row>14</xdr:row>
      <xdr:rowOff>161090</xdr:rowOff>
    </xdr:from>
    <xdr:to>
      <xdr:col>63</xdr:col>
      <xdr:colOff>485775</xdr:colOff>
      <xdr:row>18</xdr:row>
      <xdr:rowOff>76200</xdr:rowOff>
    </xdr:to>
    <xdr:sp macro="" textlink="">
      <xdr:nvSpPr>
        <xdr:cNvPr id="170" name="Rectangle 169"/>
        <xdr:cNvSpPr/>
      </xdr:nvSpPr>
      <xdr:spPr>
        <a:xfrm>
          <a:off x="43274314" y="2694740"/>
          <a:ext cx="416861" cy="63901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63</xdr:col>
      <xdr:colOff>545164</xdr:colOff>
      <xdr:row>55</xdr:row>
      <xdr:rowOff>161090</xdr:rowOff>
    </xdr:from>
    <xdr:to>
      <xdr:col>64</xdr:col>
      <xdr:colOff>276225</xdr:colOff>
      <xdr:row>59</xdr:row>
      <xdr:rowOff>76200</xdr:rowOff>
    </xdr:to>
    <xdr:sp macro="" textlink="">
      <xdr:nvSpPr>
        <xdr:cNvPr id="171" name="Rectangle 170"/>
        <xdr:cNvSpPr/>
      </xdr:nvSpPr>
      <xdr:spPr>
        <a:xfrm>
          <a:off x="43750564" y="10114715"/>
          <a:ext cx="416861" cy="639010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69</xdr:col>
      <xdr:colOff>164164</xdr:colOff>
      <xdr:row>66</xdr:row>
      <xdr:rowOff>57150</xdr:rowOff>
    </xdr:from>
    <xdr:to>
      <xdr:col>71</xdr:col>
      <xdr:colOff>257175</xdr:colOff>
      <xdr:row>67</xdr:row>
      <xdr:rowOff>76200</xdr:rowOff>
    </xdr:to>
    <xdr:sp macro="" textlink="">
      <xdr:nvSpPr>
        <xdr:cNvPr id="172" name="Rectangle 171"/>
        <xdr:cNvSpPr/>
      </xdr:nvSpPr>
      <xdr:spPr>
        <a:xfrm>
          <a:off x="47484364" y="12001500"/>
          <a:ext cx="1464611" cy="200025"/>
        </a:xfrm>
        <a:prstGeom prst="rect">
          <a:avLst/>
        </a:prstGeom>
        <a:solidFill>
          <a:srgbClr val="FF0000">
            <a:alpha val="25000"/>
          </a:srgbClr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305856</xdr:colOff>
      <xdr:row>11</xdr:row>
      <xdr:rowOff>9525</xdr:rowOff>
    </xdr:from>
    <xdr:to>
      <xdr:col>18</xdr:col>
      <xdr:colOff>180975</xdr:colOff>
      <xdr:row>85</xdr:row>
      <xdr:rowOff>109008</xdr:rowOff>
    </xdr:to>
    <xdr:sp macro="" textlink="">
      <xdr:nvSpPr>
        <xdr:cNvPr id="100" name="Rectangle 99"/>
        <xdr:cNvSpPr/>
      </xdr:nvSpPr>
      <xdr:spPr>
        <a:xfrm>
          <a:off x="305856" y="2000250"/>
          <a:ext cx="12219519" cy="13491633"/>
        </a:xfrm>
        <a:prstGeom prst="rect">
          <a:avLst/>
        </a:prstGeom>
        <a:solidFill>
          <a:srgbClr val="FF0000">
            <a:alpha val="1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13</xdr:row>
      <xdr:rowOff>183931</xdr:rowOff>
    </xdr:from>
    <xdr:to>
      <xdr:col>12</xdr:col>
      <xdr:colOff>666749</xdr:colOff>
      <xdr:row>48</xdr:row>
      <xdr:rowOff>142876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35" t="391" r="32458" b="13369"/>
        <a:stretch/>
      </xdr:blipFill>
      <xdr:spPr>
        <a:xfrm>
          <a:off x="12999326" y="2575034"/>
          <a:ext cx="6796252" cy="6396532"/>
        </a:xfrm>
        <a:prstGeom prst="rect">
          <a:avLst/>
        </a:prstGeom>
      </xdr:spPr>
    </xdr:pic>
    <xdr:clientData/>
  </xdr:twoCellAnchor>
  <xdr:twoCellAnchor>
    <xdr:from>
      <xdr:col>12</xdr:col>
      <xdr:colOff>361950</xdr:colOff>
      <xdr:row>35</xdr:row>
      <xdr:rowOff>104775</xdr:rowOff>
    </xdr:from>
    <xdr:to>
      <xdr:col>14</xdr:col>
      <xdr:colOff>0</xdr:colOff>
      <xdr:row>36</xdr:row>
      <xdr:rowOff>104776</xdr:rowOff>
    </xdr:to>
    <xdr:cxnSp macro="">
      <xdr:nvCxnSpPr>
        <xdr:cNvPr id="5" name="Straight Arrow Connector 4"/>
        <xdr:cNvCxnSpPr/>
      </xdr:nvCxnSpPr>
      <xdr:spPr>
        <a:xfrm flipV="1">
          <a:off x="19564350" y="6438900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36</xdr:row>
      <xdr:rowOff>95250</xdr:rowOff>
    </xdr:from>
    <xdr:to>
      <xdr:col>14</xdr:col>
      <xdr:colOff>0</xdr:colOff>
      <xdr:row>37</xdr:row>
      <xdr:rowOff>95251</xdr:rowOff>
    </xdr:to>
    <xdr:cxnSp macro="">
      <xdr:nvCxnSpPr>
        <xdr:cNvPr id="20" name="Straight Arrow Connector 19"/>
        <xdr:cNvCxnSpPr/>
      </xdr:nvCxnSpPr>
      <xdr:spPr>
        <a:xfrm flipV="1">
          <a:off x="19564350" y="6610350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37</xdr:row>
      <xdr:rowOff>123825</xdr:rowOff>
    </xdr:from>
    <xdr:to>
      <xdr:col>14</xdr:col>
      <xdr:colOff>0</xdr:colOff>
      <xdr:row>38</xdr:row>
      <xdr:rowOff>123826</xdr:rowOff>
    </xdr:to>
    <xdr:cxnSp macro="">
      <xdr:nvCxnSpPr>
        <xdr:cNvPr id="21" name="Straight Arrow Connector 20"/>
        <xdr:cNvCxnSpPr/>
      </xdr:nvCxnSpPr>
      <xdr:spPr>
        <a:xfrm flipV="1">
          <a:off x="19564350" y="6819900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38</xdr:row>
      <xdr:rowOff>142875</xdr:rowOff>
    </xdr:from>
    <xdr:to>
      <xdr:col>14</xdr:col>
      <xdr:colOff>0</xdr:colOff>
      <xdr:row>39</xdr:row>
      <xdr:rowOff>142876</xdr:rowOff>
    </xdr:to>
    <xdr:cxnSp macro="">
      <xdr:nvCxnSpPr>
        <xdr:cNvPr id="22" name="Straight Arrow Connector 21"/>
        <xdr:cNvCxnSpPr/>
      </xdr:nvCxnSpPr>
      <xdr:spPr>
        <a:xfrm flipV="1">
          <a:off x="19564350" y="7019925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39</xdr:row>
      <xdr:rowOff>133350</xdr:rowOff>
    </xdr:from>
    <xdr:to>
      <xdr:col>14</xdr:col>
      <xdr:colOff>0</xdr:colOff>
      <xdr:row>40</xdr:row>
      <xdr:rowOff>133351</xdr:rowOff>
    </xdr:to>
    <xdr:cxnSp macro="">
      <xdr:nvCxnSpPr>
        <xdr:cNvPr id="23" name="Straight Arrow Connector 22"/>
        <xdr:cNvCxnSpPr/>
      </xdr:nvCxnSpPr>
      <xdr:spPr>
        <a:xfrm flipV="1">
          <a:off x="19564350" y="7191375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41</xdr:row>
      <xdr:rowOff>133350</xdr:rowOff>
    </xdr:from>
    <xdr:to>
      <xdr:col>14</xdr:col>
      <xdr:colOff>0</xdr:colOff>
      <xdr:row>42</xdr:row>
      <xdr:rowOff>133351</xdr:rowOff>
    </xdr:to>
    <xdr:cxnSp macro="">
      <xdr:nvCxnSpPr>
        <xdr:cNvPr id="24" name="Straight Arrow Connector 23"/>
        <xdr:cNvCxnSpPr/>
      </xdr:nvCxnSpPr>
      <xdr:spPr>
        <a:xfrm flipV="1">
          <a:off x="19564350" y="7553325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42</xdr:row>
      <xdr:rowOff>142875</xdr:rowOff>
    </xdr:from>
    <xdr:to>
      <xdr:col>14</xdr:col>
      <xdr:colOff>0</xdr:colOff>
      <xdr:row>43</xdr:row>
      <xdr:rowOff>142876</xdr:rowOff>
    </xdr:to>
    <xdr:cxnSp macro="">
      <xdr:nvCxnSpPr>
        <xdr:cNvPr id="25" name="Straight Arrow Connector 24"/>
        <xdr:cNvCxnSpPr/>
      </xdr:nvCxnSpPr>
      <xdr:spPr>
        <a:xfrm flipV="1">
          <a:off x="19564350" y="7743825"/>
          <a:ext cx="1009650" cy="1809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44</xdr:row>
      <xdr:rowOff>104776</xdr:rowOff>
    </xdr:from>
    <xdr:to>
      <xdr:col>14</xdr:col>
      <xdr:colOff>0</xdr:colOff>
      <xdr:row>46</xdr:row>
      <xdr:rowOff>9525</xdr:rowOff>
    </xdr:to>
    <xdr:cxnSp macro="">
      <xdr:nvCxnSpPr>
        <xdr:cNvPr id="26" name="Straight Arrow Connector 25"/>
        <xdr:cNvCxnSpPr/>
      </xdr:nvCxnSpPr>
      <xdr:spPr>
        <a:xfrm flipV="1">
          <a:off x="17878425" y="8067676"/>
          <a:ext cx="2695575" cy="2666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45</xdr:row>
      <xdr:rowOff>114301</xdr:rowOff>
    </xdr:from>
    <xdr:to>
      <xdr:col>14</xdr:col>
      <xdr:colOff>0</xdr:colOff>
      <xdr:row>47</xdr:row>
      <xdr:rowOff>19050</xdr:rowOff>
    </xdr:to>
    <xdr:cxnSp macro="">
      <xdr:nvCxnSpPr>
        <xdr:cNvPr id="30" name="Straight Arrow Connector 29"/>
        <xdr:cNvCxnSpPr/>
      </xdr:nvCxnSpPr>
      <xdr:spPr>
        <a:xfrm flipV="1">
          <a:off x="17878425" y="8258176"/>
          <a:ext cx="2695575" cy="2666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20411</xdr:colOff>
      <xdr:row>15</xdr:row>
      <xdr:rowOff>6803</xdr:rowOff>
    </xdr:from>
    <xdr:to>
      <xdr:col>4</xdr:col>
      <xdr:colOff>612322</xdr:colOff>
      <xdr:row>17</xdr:row>
      <xdr:rowOff>136217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732" y="2775857"/>
          <a:ext cx="1966233" cy="49680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21</xdr:row>
      <xdr:rowOff>0</xdr:rowOff>
    </xdr:from>
    <xdr:to>
      <xdr:col>4</xdr:col>
      <xdr:colOff>258537</xdr:colOff>
      <xdr:row>25</xdr:row>
      <xdr:rowOff>25553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322" y="3871232"/>
          <a:ext cx="1632858" cy="760339"/>
        </a:xfrm>
        <a:prstGeom prst="rect">
          <a:avLst/>
        </a:prstGeom>
      </xdr:spPr>
    </xdr:pic>
    <xdr:clientData/>
  </xdr:twoCellAnchor>
  <xdr:twoCellAnchor editAs="oneCell">
    <xdr:from>
      <xdr:col>1</xdr:col>
      <xdr:colOff>687160</xdr:colOff>
      <xdr:row>28</xdr:row>
      <xdr:rowOff>1</xdr:rowOff>
    </xdr:from>
    <xdr:to>
      <xdr:col>4</xdr:col>
      <xdr:colOff>170089</xdr:colOff>
      <xdr:row>30</xdr:row>
      <xdr:rowOff>182196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4321" y="5157108"/>
          <a:ext cx="1544411" cy="549588"/>
        </a:xfrm>
        <a:prstGeom prst="rect">
          <a:avLst/>
        </a:prstGeom>
      </xdr:spPr>
    </xdr:pic>
    <xdr:clientData/>
  </xdr:twoCellAnchor>
  <xdr:twoCellAnchor editAs="oneCell">
    <xdr:from>
      <xdr:col>1</xdr:col>
      <xdr:colOff>687160</xdr:colOff>
      <xdr:row>35</xdr:row>
      <xdr:rowOff>0</xdr:rowOff>
    </xdr:from>
    <xdr:to>
      <xdr:col>4</xdr:col>
      <xdr:colOff>74839</xdr:colOff>
      <xdr:row>38</xdr:row>
      <xdr:rowOff>8640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4321" y="6259286"/>
          <a:ext cx="1449161" cy="559729"/>
        </a:xfrm>
        <a:prstGeom prst="rect">
          <a:avLst/>
        </a:prstGeom>
      </xdr:spPr>
    </xdr:pic>
    <xdr:clientData/>
  </xdr:twoCellAnchor>
  <xdr:twoCellAnchor editAs="oneCell">
    <xdr:from>
      <xdr:col>1</xdr:col>
      <xdr:colOff>659947</xdr:colOff>
      <xdr:row>52</xdr:row>
      <xdr:rowOff>27216</xdr:rowOff>
    </xdr:from>
    <xdr:to>
      <xdr:col>6</xdr:col>
      <xdr:colOff>191088</xdr:colOff>
      <xdr:row>58</xdr:row>
      <xdr:rowOff>27215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7108" y="9593037"/>
          <a:ext cx="2966944" cy="1102178"/>
        </a:xfrm>
        <a:prstGeom prst="rect">
          <a:avLst/>
        </a:prstGeom>
      </xdr:spPr>
    </xdr:pic>
    <xdr:clientData/>
  </xdr:twoCellAnchor>
  <xdr:twoCellAnchor editAs="oneCell">
    <xdr:from>
      <xdr:col>2</xdr:col>
      <xdr:colOff>20411</xdr:colOff>
      <xdr:row>61</xdr:row>
      <xdr:rowOff>0</xdr:rowOff>
    </xdr:from>
    <xdr:to>
      <xdr:col>6</xdr:col>
      <xdr:colOff>13607</xdr:colOff>
      <xdr:row>70</xdr:row>
      <xdr:rowOff>151361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4732" y="11219089"/>
          <a:ext cx="2741839" cy="1804629"/>
        </a:xfrm>
        <a:prstGeom prst="rect">
          <a:avLst/>
        </a:prstGeom>
      </xdr:spPr>
    </xdr:pic>
    <xdr:clientData/>
  </xdr:twoCellAnchor>
  <xdr:twoCellAnchor editAs="oneCell">
    <xdr:from>
      <xdr:col>2</xdr:col>
      <xdr:colOff>27215</xdr:colOff>
      <xdr:row>75</xdr:row>
      <xdr:rowOff>13607</xdr:rowOff>
    </xdr:from>
    <xdr:to>
      <xdr:col>5</xdr:col>
      <xdr:colOff>428626</xdr:colOff>
      <xdr:row>79</xdr:row>
      <xdr:rowOff>95162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140" t="4001" r="1069" b="-1"/>
        <a:stretch/>
      </xdr:blipFill>
      <xdr:spPr>
        <a:xfrm>
          <a:off x="1401536" y="13804446"/>
          <a:ext cx="2462894" cy="816341"/>
        </a:xfrm>
        <a:prstGeom prst="rect">
          <a:avLst/>
        </a:prstGeom>
      </xdr:spPr>
    </xdr:pic>
    <xdr:clientData/>
  </xdr:twoCellAnchor>
  <xdr:twoCellAnchor editAs="oneCell">
    <xdr:from>
      <xdr:col>2</xdr:col>
      <xdr:colOff>13607</xdr:colOff>
      <xdr:row>82</xdr:row>
      <xdr:rowOff>183696</xdr:rowOff>
    </xdr:from>
    <xdr:to>
      <xdr:col>7</xdr:col>
      <xdr:colOff>409916</xdr:colOff>
      <xdr:row>85</xdr:row>
      <xdr:rowOff>20410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7928" y="15260410"/>
          <a:ext cx="3832113" cy="387804"/>
        </a:xfrm>
        <a:prstGeom prst="rect">
          <a:avLst/>
        </a:prstGeom>
      </xdr:spPr>
    </xdr:pic>
    <xdr:clientData/>
  </xdr:twoCellAnchor>
  <xdr:twoCellAnchor editAs="oneCell">
    <xdr:from>
      <xdr:col>1</xdr:col>
      <xdr:colOff>687160</xdr:colOff>
      <xdr:row>86</xdr:row>
      <xdr:rowOff>183696</xdr:rowOff>
    </xdr:from>
    <xdr:to>
      <xdr:col>4</xdr:col>
      <xdr:colOff>387803</xdr:colOff>
      <xdr:row>89</xdr:row>
      <xdr:rowOff>54842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4321" y="15995196"/>
          <a:ext cx="1762125" cy="422235"/>
        </a:xfrm>
        <a:prstGeom prst="rect">
          <a:avLst/>
        </a:prstGeom>
      </xdr:spPr>
    </xdr:pic>
    <xdr:clientData/>
  </xdr:twoCellAnchor>
  <xdr:twoCellAnchor editAs="oneCell">
    <xdr:from>
      <xdr:col>1</xdr:col>
      <xdr:colOff>687160</xdr:colOff>
      <xdr:row>93</xdr:row>
      <xdr:rowOff>0</xdr:rowOff>
    </xdr:from>
    <xdr:to>
      <xdr:col>8</xdr:col>
      <xdr:colOff>666750</xdr:colOff>
      <xdr:row>99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4321" y="17097375"/>
          <a:ext cx="4789715" cy="1197429"/>
        </a:xfrm>
        <a:prstGeom prst="rect">
          <a:avLst/>
        </a:prstGeom>
      </xdr:spPr>
    </xdr:pic>
    <xdr:clientData/>
  </xdr:twoCellAnchor>
  <xdr:twoCellAnchor editAs="oneCell">
    <xdr:from>
      <xdr:col>1</xdr:col>
      <xdr:colOff>6803</xdr:colOff>
      <xdr:row>105</xdr:row>
      <xdr:rowOff>6802</xdr:rowOff>
    </xdr:from>
    <xdr:to>
      <xdr:col>3</xdr:col>
      <xdr:colOff>680357</xdr:colOff>
      <xdr:row>108</xdr:row>
      <xdr:rowOff>27214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5586"/>
        <a:stretch/>
      </xdr:blipFill>
      <xdr:spPr>
        <a:xfrm>
          <a:off x="693964" y="19124838"/>
          <a:ext cx="2047875" cy="571501"/>
        </a:xfrm>
        <a:prstGeom prst="rect">
          <a:avLst/>
        </a:prstGeom>
      </xdr:spPr>
    </xdr:pic>
    <xdr:clientData/>
  </xdr:twoCellAnchor>
  <xdr:twoCellAnchor editAs="oneCell">
    <xdr:from>
      <xdr:col>1</xdr:col>
      <xdr:colOff>13606</xdr:colOff>
      <xdr:row>110</xdr:row>
      <xdr:rowOff>6805</xdr:rowOff>
    </xdr:from>
    <xdr:to>
      <xdr:col>5</xdr:col>
      <xdr:colOff>170088</xdr:colOff>
      <xdr:row>112</xdr:row>
      <xdr:rowOff>176894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12321" b="17708"/>
        <a:stretch/>
      </xdr:blipFill>
      <xdr:spPr>
        <a:xfrm>
          <a:off x="700767" y="20043323"/>
          <a:ext cx="2905125" cy="53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20411</xdr:colOff>
      <xdr:row>116</xdr:row>
      <xdr:rowOff>176894</xdr:rowOff>
    </xdr:from>
    <xdr:to>
      <xdr:col>3</xdr:col>
      <xdr:colOff>469447</xdr:colOff>
      <xdr:row>119</xdr:row>
      <xdr:rowOff>122465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1832" b="8408"/>
        <a:stretch/>
      </xdr:blipFill>
      <xdr:spPr>
        <a:xfrm>
          <a:off x="707572" y="21315590"/>
          <a:ext cx="1823357" cy="4966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5</xdr:col>
      <xdr:colOff>149678</xdr:colOff>
      <xdr:row>125</xdr:row>
      <xdr:rowOff>359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7161" y="21873482"/>
          <a:ext cx="2898321" cy="91884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20411</xdr:colOff>
      <xdr:row>130</xdr:row>
      <xdr:rowOff>13607</xdr:rowOff>
    </xdr:from>
    <xdr:to>
      <xdr:col>3</xdr:col>
      <xdr:colOff>462644</xdr:colOff>
      <xdr:row>134</xdr:row>
      <xdr:rowOff>85600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7572" y="23907750"/>
          <a:ext cx="1816554" cy="8067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556846</xdr:colOff>
      <xdr:row>14</xdr:row>
      <xdr:rowOff>161192</xdr:rowOff>
    </xdr:from>
    <xdr:to>
      <xdr:col>13</xdr:col>
      <xdr:colOff>468190</xdr:colOff>
      <xdr:row>125</xdr:row>
      <xdr:rowOff>139943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846" y="2725615"/>
          <a:ext cx="8864844" cy="2031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U21" sqref="U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6" t="s">
        <v>0</v>
      </c>
      <c r="H4" s="136"/>
      <c r="I4" s="136"/>
      <c r="J4" s="136"/>
      <c r="K4" s="136"/>
      <c r="L4" s="136"/>
      <c r="M4" s="7"/>
    </row>
    <row r="5" spans="5:13" ht="14.25" customHeight="1">
      <c r="G5" s="136"/>
      <c r="H5" s="136"/>
      <c r="I5" s="136"/>
      <c r="J5" s="136"/>
      <c r="K5" s="136"/>
      <c r="L5" s="136"/>
      <c r="M5" s="7"/>
    </row>
    <row r="6" spans="5:13" ht="14.25" customHeight="1">
      <c r="G6" s="136"/>
      <c r="H6" s="136"/>
      <c r="I6" s="136"/>
      <c r="J6" s="136"/>
      <c r="K6" s="136"/>
      <c r="L6" s="136"/>
      <c r="M6" s="7"/>
    </row>
    <row r="7" spans="5:13" ht="14.25" customHeight="1">
      <c r="G7" s="136"/>
      <c r="H7" s="136"/>
      <c r="I7" s="136"/>
      <c r="J7" s="136"/>
      <c r="K7" s="136"/>
      <c r="L7" s="13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43019</v>
      </c>
    </row>
    <row r="14" spans="5:13" ht="15">
      <c r="E14" s="4" t="s">
        <v>1</v>
      </c>
      <c r="F14" s="137" t="s">
        <v>206</v>
      </c>
      <c r="G14" s="137"/>
      <c r="H14" s="137"/>
      <c r="I14" s="137"/>
      <c r="J14" s="137"/>
      <c r="K14" s="137"/>
      <c r="L14" s="138"/>
    </row>
    <row r="15" spans="5:13" ht="15">
      <c r="E15" s="5" t="s">
        <v>2</v>
      </c>
      <c r="F15" s="132" t="s">
        <v>24</v>
      </c>
      <c r="G15" s="132"/>
      <c r="H15" s="132"/>
      <c r="I15" s="132"/>
      <c r="J15" s="132"/>
      <c r="K15" s="132"/>
      <c r="L15" s="133"/>
    </row>
    <row r="16" spans="5:13" ht="15">
      <c r="E16" s="5" t="s">
        <v>23</v>
      </c>
      <c r="F16" s="132" t="s">
        <v>25</v>
      </c>
      <c r="G16" s="132"/>
      <c r="H16" s="132"/>
      <c r="I16" s="132"/>
      <c r="J16" s="132"/>
      <c r="K16" s="132"/>
      <c r="L16" s="133"/>
    </row>
    <row r="17" spans="5:12" ht="15">
      <c r="E17" s="5" t="s">
        <v>3</v>
      </c>
      <c r="F17" s="132" t="s">
        <v>26</v>
      </c>
      <c r="G17" s="132"/>
      <c r="H17" s="132"/>
      <c r="I17" s="132"/>
      <c r="J17" s="132"/>
      <c r="K17" s="132"/>
      <c r="L17" s="133"/>
    </row>
    <row r="18" spans="5:12" ht="30">
      <c r="E18" s="5" t="s">
        <v>4</v>
      </c>
      <c r="F18" s="132"/>
      <c r="G18" s="132"/>
      <c r="H18" s="132"/>
      <c r="I18" s="132"/>
      <c r="J18" s="132"/>
      <c r="K18" s="132"/>
      <c r="L18" s="133"/>
    </row>
    <row r="19" spans="5:12" ht="15">
      <c r="E19" s="5" t="s">
        <v>5</v>
      </c>
      <c r="F19" s="132" t="s">
        <v>99</v>
      </c>
      <c r="G19" s="132"/>
      <c r="H19" s="132"/>
      <c r="I19" s="132"/>
      <c r="J19" s="132"/>
      <c r="K19" s="132"/>
      <c r="L19" s="133"/>
    </row>
    <row r="20" spans="5:12" ht="15">
      <c r="E20" s="5" t="s">
        <v>6</v>
      </c>
      <c r="F20" s="132" t="s">
        <v>25</v>
      </c>
      <c r="G20" s="132"/>
      <c r="H20" s="132"/>
      <c r="I20" s="132"/>
      <c r="J20" s="132"/>
      <c r="K20" s="132"/>
      <c r="L20" s="133"/>
    </row>
    <row r="21" spans="5:12" ht="33.75" customHeight="1" thickBot="1">
      <c r="E21" s="6" t="s">
        <v>7</v>
      </c>
      <c r="F21" s="134" t="s">
        <v>98</v>
      </c>
      <c r="G21" s="134"/>
      <c r="H21" s="134"/>
      <c r="I21" s="134"/>
      <c r="J21" s="134"/>
      <c r="K21" s="134"/>
      <c r="L21" s="13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20"/>
  <sheetViews>
    <sheetView topLeftCell="A4" zoomScale="160" zoomScaleNormal="160" workbookViewId="0">
      <selection activeCell="H21" sqref="H2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3">
      <c r="A1" s="29"/>
      <c r="B1" s="29"/>
      <c r="C1" s="29"/>
      <c r="D1" s="29"/>
      <c r="E1" s="29"/>
      <c r="F1" s="136" t="s">
        <v>9</v>
      </c>
      <c r="G1" s="136"/>
      <c r="H1" s="136"/>
      <c r="I1" s="136"/>
      <c r="J1" s="136"/>
      <c r="K1" s="136"/>
      <c r="L1" s="29"/>
      <c r="M1" s="29"/>
      <c r="N1" s="29"/>
    </row>
    <row r="2" spans="1:43">
      <c r="A2" s="29"/>
      <c r="B2" s="29"/>
      <c r="C2" s="29"/>
      <c r="D2" s="29"/>
      <c r="E2" s="29"/>
      <c r="F2" s="136"/>
      <c r="G2" s="136"/>
      <c r="H2" s="136"/>
      <c r="I2" s="136"/>
      <c r="J2" s="136"/>
      <c r="K2" s="136"/>
      <c r="L2" s="29"/>
      <c r="M2" s="29"/>
      <c r="N2" s="29"/>
    </row>
    <row r="3" spans="1:43">
      <c r="A3" s="29"/>
      <c r="B3" s="29"/>
      <c r="C3" s="29"/>
      <c r="D3" s="29"/>
      <c r="E3" s="29"/>
      <c r="F3" s="136"/>
      <c r="G3" s="136"/>
      <c r="H3" s="136"/>
      <c r="I3" s="136"/>
      <c r="J3" s="136"/>
      <c r="K3" s="136"/>
      <c r="L3" s="29"/>
      <c r="M3" s="29"/>
      <c r="N3" s="29"/>
    </row>
    <row r="4" spans="1:43">
      <c r="A4" s="29"/>
      <c r="B4" s="29"/>
      <c r="C4" s="29"/>
      <c r="D4" s="29"/>
      <c r="E4" s="29"/>
      <c r="F4" s="136"/>
      <c r="G4" s="136"/>
      <c r="H4" s="136"/>
      <c r="I4" s="136"/>
      <c r="J4" s="136"/>
      <c r="K4" s="136"/>
      <c r="L4" s="29"/>
      <c r="M4" s="29"/>
      <c r="N4" s="29"/>
    </row>
    <row r="5" spans="1:43" ht="15" thickBot="1">
      <c r="A5" t="s">
        <v>36</v>
      </c>
    </row>
    <row r="6" spans="1:43" ht="15" thickBot="1">
      <c r="A6" s="33" t="s">
        <v>37</v>
      </c>
      <c r="B6" s="39" t="s">
        <v>38</v>
      </c>
      <c r="C6" s="34"/>
      <c r="D6" s="34"/>
      <c r="E6" s="34"/>
      <c r="F6" s="34"/>
      <c r="G6" s="34"/>
      <c r="H6" s="34"/>
      <c r="I6" s="34"/>
      <c r="J6" s="34"/>
      <c r="K6" s="34"/>
      <c r="L6" s="35"/>
    </row>
    <row r="7" spans="1:43">
      <c r="A7" s="120" t="s">
        <v>39</v>
      </c>
      <c r="B7" s="121">
        <v>350</v>
      </c>
      <c r="C7" s="122" t="s">
        <v>141</v>
      </c>
      <c r="D7" s="121" t="s">
        <v>43</v>
      </c>
      <c r="E7" s="121">
        <v>25</v>
      </c>
      <c r="F7" s="122" t="s">
        <v>141</v>
      </c>
      <c r="G7" s="121" t="s">
        <v>46</v>
      </c>
      <c r="H7" s="121">
        <v>50000000</v>
      </c>
      <c r="I7" s="123" t="s">
        <v>140</v>
      </c>
      <c r="J7" s="121"/>
      <c r="K7" s="121"/>
      <c r="L7" s="124"/>
    </row>
    <row r="8" spans="1:43">
      <c r="A8" s="37" t="s">
        <v>40</v>
      </c>
      <c r="B8" s="38">
        <v>500</v>
      </c>
      <c r="C8" s="46" t="s">
        <v>141</v>
      </c>
      <c r="D8" s="38" t="s">
        <v>44</v>
      </c>
      <c r="E8" s="38">
        <v>25</v>
      </c>
      <c r="F8" s="46" t="s">
        <v>141</v>
      </c>
      <c r="G8" s="38" t="s">
        <v>45</v>
      </c>
      <c r="H8" s="38">
        <v>200000000</v>
      </c>
      <c r="I8" s="99" t="s">
        <v>140</v>
      </c>
      <c r="J8" s="38"/>
      <c r="K8" s="38"/>
      <c r="L8" s="47"/>
    </row>
    <row r="9" spans="1:43" ht="17.25">
      <c r="A9" s="37" t="s">
        <v>41</v>
      </c>
      <c r="B9" s="38">
        <v>20</v>
      </c>
      <c r="C9" s="125" t="s">
        <v>143</v>
      </c>
      <c r="D9" s="38"/>
      <c r="E9" s="38"/>
      <c r="F9" s="46"/>
      <c r="G9" s="38"/>
      <c r="H9" s="38"/>
      <c r="I9" s="46"/>
      <c r="J9" s="38"/>
      <c r="K9" s="38"/>
      <c r="L9" s="47"/>
    </row>
    <row r="10" spans="1:43" ht="17.25">
      <c r="A10" s="37" t="s">
        <v>42</v>
      </c>
      <c r="B10" s="38">
        <v>415</v>
      </c>
      <c r="C10" s="125" t="s">
        <v>144</v>
      </c>
      <c r="D10" s="38" t="s">
        <v>48</v>
      </c>
      <c r="E10" s="38">
        <v>0.48</v>
      </c>
      <c r="F10" s="46"/>
      <c r="G10" s="38" t="s">
        <v>54</v>
      </c>
      <c r="H10" s="38">
        <v>400000</v>
      </c>
      <c r="I10" s="46" t="s">
        <v>142</v>
      </c>
      <c r="J10" s="38"/>
      <c r="K10" s="38"/>
      <c r="L10" s="47"/>
    </row>
    <row r="11" spans="1:43">
      <c r="A11" s="37"/>
      <c r="B11" s="38"/>
      <c r="C11" s="46"/>
      <c r="D11" s="38"/>
      <c r="E11" s="38"/>
      <c r="F11" s="46"/>
      <c r="G11" s="38"/>
      <c r="H11" s="38"/>
      <c r="I11" s="46"/>
      <c r="J11" s="38"/>
      <c r="K11" s="38"/>
      <c r="L11" s="47"/>
    </row>
    <row r="12" spans="1:43">
      <c r="A12" s="37"/>
      <c r="B12" s="38"/>
      <c r="C12" s="46"/>
      <c r="D12" s="38"/>
      <c r="E12" s="38"/>
      <c r="F12" s="46"/>
      <c r="G12" s="38"/>
      <c r="H12" s="38"/>
      <c r="I12" s="46"/>
      <c r="J12" s="38"/>
      <c r="K12" s="38"/>
      <c r="L12" s="47"/>
    </row>
    <row r="13" spans="1:43">
      <c r="A13" s="37" t="s">
        <v>49</v>
      </c>
      <c r="B13" s="38">
        <v>1200</v>
      </c>
      <c r="C13" s="46" t="s">
        <v>141</v>
      </c>
      <c r="D13" s="37" t="s">
        <v>51</v>
      </c>
      <c r="E13" s="38">
        <v>4730</v>
      </c>
      <c r="F13" s="46" t="s">
        <v>141</v>
      </c>
      <c r="G13" s="38"/>
      <c r="H13" s="38"/>
      <c r="I13" s="46"/>
      <c r="J13" s="38"/>
      <c r="K13" s="38"/>
      <c r="L13" s="47"/>
    </row>
    <row r="14" spans="1:43">
      <c r="A14" s="37" t="s">
        <v>50</v>
      </c>
      <c r="B14" s="38">
        <v>150</v>
      </c>
      <c r="C14" s="46" t="s">
        <v>141</v>
      </c>
      <c r="D14" s="38" t="s">
        <v>52</v>
      </c>
      <c r="E14" s="38">
        <v>4200</v>
      </c>
      <c r="F14" s="46" t="s">
        <v>141</v>
      </c>
      <c r="G14" s="38"/>
      <c r="H14" s="38"/>
      <c r="I14" s="46"/>
      <c r="J14" s="38"/>
      <c r="K14" s="38"/>
      <c r="L14" s="47"/>
    </row>
    <row r="15" spans="1:43" ht="15" thickBot="1">
      <c r="A15" s="126" t="s">
        <v>53</v>
      </c>
      <c r="B15" s="127">
        <f>B8</f>
        <v>500</v>
      </c>
      <c r="C15" s="106" t="s">
        <v>141</v>
      </c>
      <c r="D15" s="127"/>
      <c r="E15" s="127"/>
      <c r="F15" s="106"/>
      <c r="G15" s="127"/>
      <c r="H15" s="127"/>
      <c r="I15" s="106"/>
      <c r="J15" s="127"/>
      <c r="K15" s="127"/>
      <c r="L15" s="107"/>
    </row>
    <row r="16" spans="1:43" ht="15.75" thickBot="1">
      <c r="A16" s="40"/>
      <c r="B16" s="41"/>
      <c r="C16" s="44"/>
      <c r="D16" s="41"/>
      <c r="E16" s="41"/>
      <c r="F16" s="41"/>
      <c r="G16" s="41"/>
      <c r="H16" s="41"/>
      <c r="I16" s="41"/>
      <c r="J16" s="41"/>
      <c r="K16" s="41"/>
      <c r="L16" s="131"/>
      <c r="M16" s="115"/>
      <c r="N16" s="36"/>
      <c r="O16" s="36"/>
      <c r="P16" s="36"/>
      <c r="Q16" s="36"/>
      <c r="R16" s="36"/>
      <c r="S16" s="36"/>
      <c r="T16" s="36"/>
      <c r="U16" s="36"/>
      <c r="V16" s="36"/>
      <c r="W16" s="115"/>
      <c r="X16" s="36"/>
      <c r="Y16" s="36"/>
      <c r="Z16" s="36"/>
      <c r="AA16" s="36"/>
      <c r="AB16" s="115"/>
      <c r="AC16" s="36"/>
      <c r="AD16" s="36"/>
      <c r="AE16" s="36"/>
      <c r="AF16" s="36"/>
      <c r="AG16" s="36"/>
      <c r="AH16" s="36"/>
      <c r="AI16" s="36"/>
      <c r="AJ16" s="36"/>
      <c r="AK16" s="36"/>
      <c r="AL16" s="115"/>
      <c r="AM16" s="36"/>
      <c r="AN16" s="36"/>
      <c r="AO16" s="36"/>
      <c r="AP16" s="36"/>
      <c r="AQ16" s="36"/>
    </row>
    <row r="17" spans="1:43">
      <c r="A17" s="30"/>
      <c r="B17" s="31"/>
      <c r="C17" s="99"/>
      <c r="D17" s="31"/>
      <c r="E17" s="36"/>
      <c r="F17" s="128"/>
      <c r="G17" s="31"/>
      <c r="H17" s="31"/>
      <c r="I17" s="31"/>
      <c r="J17" s="128"/>
      <c r="K17" s="31"/>
      <c r="L17" s="32"/>
      <c r="M17" s="36"/>
      <c r="N17" s="36"/>
      <c r="O17" s="108"/>
      <c r="P17" s="108"/>
      <c r="Q17" s="36"/>
      <c r="R17" s="36"/>
      <c r="S17" s="36"/>
      <c r="T17" s="108"/>
      <c r="U17" s="36"/>
      <c r="V17" s="36"/>
      <c r="W17" s="36"/>
      <c r="X17" s="36"/>
      <c r="Y17" s="36"/>
      <c r="Z17" s="36"/>
      <c r="AA17" s="36"/>
      <c r="AB17" s="36"/>
      <c r="AC17" s="36"/>
      <c r="AD17" s="108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3" ht="15">
      <c r="A18" s="42"/>
      <c r="B18" s="31"/>
      <c r="C18" s="36"/>
      <c r="D18" s="31"/>
      <c r="E18" s="31"/>
      <c r="F18" s="31"/>
      <c r="G18" s="31"/>
      <c r="H18" s="31"/>
      <c r="I18" s="31"/>
      <c r="J18" s="31"/>
      <c r="K18" s="31"/>
      <c r="L18" s="32"/>
      <c r="M18" s="36"/>
      <c r="N18" s="36"/>
      <c r="O18" s="108"/>
      <c r="P18" s="108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11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 spans="1:43">
      <c r="A19" s="129"/>
      <c r="B19" s="31"/>
      <c r="C19" s="99"/>
      <c r="D19" s="98"/>
      <c r="E19" s="31"/>
      <c r="F19" s="31"/>
      <c r="G19" s="31"/>
      <c r="H19" s="31"/>
      <c r="I19" s="31"/>
      <c r="J19" s="31"/>
      <c r="K19" s="31"/>
      <c r="L19" s="32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</row>
    <row r="20" spans="1:43">
      <c r="A20" s="30"/>
      <c r="B20" s="31"/>
      <c r="C20" s="99"/>
      <c r="D20" s="31"/>
      <c r="E20" s="31"/>
      <c r="F20" s="31"/>
      <c r="G20" s="31"/>
      <c r="H20" s="31"/>
      <c r="I20" s="31"/>
      <c r="J20" s="31"/>
      <c r="K20" s="31"/>
      <c r="L20" s="32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108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</row>
    <row r="21" spans="1:43">
      <c r="A21" s="42"/>
      <c r="B21" s="36"/>
      <c r="C21" s="36"/>
      <c r="D21" s="108"/>
      <c r="E21" s="36"/>
      <c r="F21" s="36"/>
      <c r="G21" s="36"/>
      <c r="H21" s="36"/>
      <c r="I21" s="36"/>
      <c r="J21" s="36"/>
      <c r="K21" s="36"/>
      <c r="L21" s="43"/>
      <c r="M21" s="36"/>
      <c r="N21" s="36"/>
      <c r="O21" s="36"/>
      <c r="P21" s="108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</row>
    <row r="22" spans="1:43" ht="15">
      <c r="A22" s="42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3"/>
      <c r="M22" s="36"/>
      <c r="N22" s="36"/>
      <c r="O22" s="36"/>
      <c r="P22" s="11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108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</row>
    <row r="23" spans="1:43">
      <c r="A23" s="42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43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1:43">
      <c r="A24" s="42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43"/>
      <c r="M24" s="36"/>
      <c r="N24" s="36"/>
      <c r="O24" s="36"/>
      <c r="P24" s="108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1:43" ht="15">
      <c r="A25" s="42"/>
      <c r="B25" s="36"/>
      <c r="C25" s="36"/>
      <c r="D25" s="116"/>
      <c r="E25" s="36"/>
      <c r="F25" s="36"/>
      <c r="G25" s="36"/>
      <c r="H25" s="36"/>
      <c r="I25" s="36"/>
      <c r="J25" s="36"/>
      <c r="K25" s="36"/>
      <c r="L25" s="43"/>
      <c r="M25" s="36"/>
      <c r="N25" s="36"/>
      <c r="O25" s="36"/>
      <c r="P25" s="11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</row>
    <row r="26" spans="1:43">
      <c r="A26" s="42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43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</row>
    <row r="27" spans="1:43">
      <c r="A27" s="42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43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</row>
    <row r="28" spans="1:43" ht="15">
      <c r="A28" s="42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3"/>
      <c r="M28" s="36"/>
      <c r="N28" s="36"/>
      <c r="O28" s="36"/>
      <c r="P28" s="11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1:43">
      <c r="A29" s="42"/>
      <c r="B29" s="36"/>
      <c r="C29" s="36"/>
      <c r="D29" s="36"/>
      <c r="E29" s="36"/>
      <c r="F29" s="36"/>
      <c r="G29" s="36"/>
      <c r="H29" s="36"/>
      <c r="I29" s="36"/>
      <c r="J29" s="109"/>
      <c r="K29" s="36"/>
      <c r="L29" s="43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</row>
    <row r="30" spans="1:43" ht="15">
      <c r="A30" s="42"/>
      <c r="B30" s="36"/>
      <c r="C30" s="36"/>
      <c r="D30" s="116"/>
      <c r="E30" s="36"/>
      <c r="F30" s="116"/>
      <c r="G30" s="36"/>
      <c r="H30" s="36"/>
      <c r="I30" s="36"/>
      <c r="J30" s="36"/>
      <c r="K30" s="36"/>
      <c r="L30" s="43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1:43">
      <c r="A31" s="42"/>
      <c r="B31" s="36"/>
      <c r="C31" s="36"/>
      <c r="D31" s="108"/>
      <c r="E31" s="36"/>
      <c r="F31" s="36"/>
      <c r="G31" s="36"/>
      <c r="H31" s="36"/>
      <c r="I31" s="36"/>
      <c r="J31" s="36"/>
      <c r="K31" s="36"/>
      <c r="L31" s="43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</row>
    <row r="32" spans="1:43" ht="15">
      <c r="A32" s="42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43"/>
      <c r="M32" s="36"/>
      <c r="N32" s="36"/>
      <c r="O32" s="36"/>
      <c r="P32" s="11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1:43">
      <c r="A33" s="42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43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</row>
    <row r="34" spans="1:43">
      <c r="A34" s="42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43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</row>
    <row r="35" spans="1:43">
      <c r="A35" s="42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3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109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109"/>
      <c r="AM35" s="36"/>
      <c r="AN35" s="36"/>
      <c r="AO35" s="36"/>
      <c r="AP35" s="36"/>
      <c r="AQ35" s="36"/>
    </row>
    <row r="36" spans="1:43" ht="15">
      <c r="A36" s="4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3"/>
      <c r="M36" s="36"/>
      <c r="N36" s="36"/>
      <c r="O36" s="36"/>
      <c r="P36" s="11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</row>
    <row r="37" spans="1:43">
      <c r="A37" s="42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43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  <row r="38" spans="1:43">
      <c r="A38" s="42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43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</row>
    <row r="39" spans="1:43">
      <c r="A39" s="42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43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</row>
    <row r="40" spans="1:43">
      <c r="A40" s="42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43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1:43" ht="15">
      <c r="A41" s="42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43"/>
      <c r="M41" s="36"/>
      <c r="N41" s="36"/>
      <c r="O41" s="36"/>
      <c r="P41" s="11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</row>
    <row r="42" spans="1:43">
      <c r="A42" s="4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43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</row>
    <row r="43" spans="1:43">
      <c r="A43" s="42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3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</row>
    <row r="44" spans="1:43">
      <c r="A44" s="42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43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</row>
    <row r="45" spans="1:43" ht="15">
      <c r="A45" s="42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43"/>
      <c r="M45" s="36"/>
      <c r="N45" s="36"/>
      <c r="O45" s="36"/>
      <c r="P45" s="11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</row>
    <row r="46" spans="1:43">
      <c r="A46" s="42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43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</row>
    <row r="47" spans="1:43" ht="15">
      <c r="A47" s="130"/>
      <c r="B47" s="115"/>
      <c r="C47" s="117"/>
      <c r="D47" s="115"/>
      <c r="E47" s="115"/>
      <c r="F47" s="36"/>
      <c r="G47" s="36"/>
      <c r="H47" s="36"/>
      <c r="I47" s="36"/>
      <c r="J47" s="115"/>
      <c r="K47" s="36"/>
      <c r="L47" s="43"/>
      <c r="M47" s="115"/>
      <c r="N47" s="117"/>
      <c r="O47" s="117"/>
      <c r="P47" s="115"/>
      <c r="Q47" s="115"/>
      <c r="R47" s="115"/>
      <c r="S47" s="115"/>
      <c r="T47" s="115"/>
      <c r="U47" s="115"/>
      <c r="V47" s="115"/>
      <c r="W47" s="36"/>
      <c r="X47" s="36"/>
      <c r="Y47" s="36"/>
      <c r="Z47" s="36"/>
      <c r="AA47" s="36"/>
      <c r="AB47" s="115"/>
      <c r="AC47" s="117"/>
      <c r="AD47" s="117"/>
      <c r="AE47" s="115"/>
      <c r="AF47" s="115"/>
      <c r="AG47" s="115"/>
      <c r="AH47" s="115"/>
      <c r="AI47" s="115"/>
      <c r="AJ47" s="115"/>
      <c r="AK47" s="115"/>
      <c r="AL47" s="36"/>
      <c r="AM47" s="36"/>
      <c r="AN47" s="36"/>
      <c r="AO47" s="36"/>
      <c r="AP47" s="36"/>
      <c r="AQ47" s="36"/>
    </row>
    <row r="48" spans="1:43">
      <c r="A48" s="42"/>
      <c r="B48" s="36"/>
      <c r="C48" s="36"/>
      <c r="D48" s="36"/>
      <c r="E48" s="108"/>
      <c r="F48" s="36"/>
      <c r="G48" s="36"/>
      <c r="H48" s="36"/>
      <c r="I48" s="36"/>
      <c r="J48" s="36"/>
      <c r="K48" s="36"/>
      <c r="L48" s="43"/>
      <c r="M48" s="36"/>
      <c r="N48" s="36"/>
      <c r="O48" s="36"/>
      <c r="P48" s="108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108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1:43">
      <c r="A49" s="42"/>
      <c r="B49" s="36"/>
      <c r="C49" s="36"/>
      <c r="D49" s="36"/>
      <c r="E49" s="108"/>
      <c r="F49" s="36"/>
      <c r="G49" s="36"/>
      <c r="H49" s="36"/>
      <c r="I49" s="36"/>
      <c r="J49" s="36"/>
      <c r="K49" s="36"/>
      <c r="L49" s="43"/>
      <c r="M49" s="36"/>
      <c r="N49" s="36"/>
      <c r="O49" s="36"/>
      <c r="P49" s="10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108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1:43">
      <c r="A50" s="42"/>
      <c r="B50" s="36"/>
      <c r="C50" s="36"/>
      <c r="D50" s="36"/>
      <c r="E50" s="108"/>
      <c r="F50" s="36"/>
      <c r="G50" s="36"/>
      <c r="H50" s="36"/>
      <c r="I50" s="36"/>
      <c r="J50" s="36"/>
      <c r="K50" s="36"/>
      <c r="L50" s="43"/>
      <c r="M50" s="36"/>
      <c r="N50" s="36"/>
      <c r="O50" s="36"/>
      <c r="P50" s="108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108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1:43">
      <c r="A51" s="42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43"/>
      <c r="M51" s="36"/>
      <c r="N51" s="36"/>
      <c r="O51" s="36"/>
      <c r="P51" s="108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1:4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43"/>
      <c r="M52" s="36"/>
      <c r="N52" s="36"/>
      <c r="O52" s="36"/>
      <c r="P52" s="108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1:43" ht="15">
      <c r="A53" s="42"/>
      <c r="B53" s="36"/>
      <c r="C53" s="36"/>
      <c r="D53" s="116"/>
      <c r="E53" s="36"/>
      <c r="F53" s="36"/>
      <c r="G53" s="36"/>
      <c r="H53" s="36"/>
      <c r="I53" s="36"/>
      <c r="J53" s="36"/>
      <c r="K53" s="36"/>
      <c r="L53" s="43"/>
      <c r="M53" s="36"/>
      <c r="N53" s="36"/>
      <c r="O53" s="36"/>
      <c r="P53" s="108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1:43">
      <c r="A54" s="42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43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0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</row>
    <row r="55" spans="1:43">
      <c r="A55" s="42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43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0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</row>
    <row r="56" spans="1:43" ht="15">
      <c r="A56" s="42"/>
      <c r="B56" s="36"/>
      <c r="C56" s="36"/>
      <c r="D56" s="116"/>
      <c r="E56" s="36"/>
      <c r="F56" s="36"/>
      <c r="G56" s="36"/>
      <c r="H56" s="36"/>
      <c r="I56" s="36"/>
      <c r="J56" s="36"/>
      <c r="K56" s="36"/>
      <c r="L56" s="43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0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</row>
    <row r="57" spans="1:43">
      <c r="A57" s="42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43"/>
      <c r="M57" s="36"/>
      <c r="N57" s="36"/>
      <c r="O57" s="36"/>
      <c r="P57" s="108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</row>
    <row r="58" spans="1:43" ht="15">
      <c r="A58" s="42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43"/>
      <c r="M58" s="36"/>
      <c r="N58" s="36"/>
      <c r="O58" s="36"/>
      <c r="P58" s="11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0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</row>
    <row r="59" spans="1:43">
      <c r="A59" s="42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43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</row>
    <row r="60" spans="1:43" ht="15" thickBot="1">
      <c r="A60" s="110"/>
      <c r="B60" s="111"/>
      <c r="C60" s="111"/>
      <c r="D60" s="111"/>
      <c r="E60" s="111"/>
      <c r="F60" s="111"/>
      <c r="G60" s="111"/>
      <c r="H60" s="111"/>
      <c r="I60" s="111"/>
      <c r="J60" s="114"/>
      <c r="K60" s="111"/>
      <c r="L60" s="112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</row>
    <row r="61" spans="1:43" ht="15">
      <c r="A61" s="36"/>
      <c r="B61" s="36"/>
      <c r="C61" s="36"/>
      <c r="D61" s="11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108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</row>
    <row r="62" spans="1:43" ht="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11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</row>
    <row r="63" spans="1:4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</row>
    <row r="64" spans="1:43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</row>
    <row r="65" spans="1:43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</row>
    <row r="66" spans="1:43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109"/>
      <c r="W66" s="36"/>
      <c r="X66" s="36"/>
      <c r="Y66" s="36"/>
      <c r="Z66" s="36"/>
      <c r="AA66" s="36"/>
      <c r="AB66" s="36"/>
      <c r="AC66" s="36"/>
      <c r="AD66" s="36"/>
      <c r="AE66" s="108"/>
      <c r="AF66" s="36"/>
      <c r="AG66" s="36"/>
      <c r="AH66" s="36"/>
      <c r="AI66" s="36"/>
      <c r="AJ66" s="36"/>
      <c r="AK66" s="109"/>
      <c r="AL66" s="36"/>
      <c r="AM66" s="36"/>
      <c r="AN66" s="36"/>
      <c r="AO66" s="36"/>
      <c r="AP66" s="36"/>
      <c r="AQ66" s="36"/>
    </row>
    <row r="67" spans="1:43" ht="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11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</row>
    <row r="68" spans="1:43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</row>
    <row r="69" spans="1:43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</row>
    <row r="70" spans="1:43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</row>
    <row r="71" spans="1:43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</row>
    <row r="72" spans="1:43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</row>
    <row r="73" spans="1:4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</row>
    <row r="74" spans="1:43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</row>
    <row r="75" spans="1:43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</row>
    <row r="76" spans="1:43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</row>
    <row r="77" spans="1:43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</row>
    <row r="78" spans="1:43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</row>
    <row r="79" spans="1:43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</row>
    <row r="80" spans="1:43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</row>
    <row r="81" spans="1:43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</row>
    <row r="82" spans="1:43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</row>
    <row r="83" spans="1:43" ht="15">
      <c r="A83" s="115"/>
      <c r="B83" s="115"/>
      <c r="C83" s="117"/>
      <c r="D83" s="115"/>
      <c r="E83" s="115"/>
      <c r="F83" s="115"/>
      <c r="G83" s="115"/>
      <c r="H83" s="115"/>
      <c r="I83" s="115"/>
      <c r="J83" s="115"/>
      <c r="K83" s="115"/>
      <c r="L83" s="115"/>
      <c r="M83" s="109"/>
      <c r="N83" s="109"/>
      <c r="O83" s="109"/>
      <c r="P83" s="109"/>
      <c r="Q83" s="109"/>
      <c r="R83" s="109"/>
      <c r="S83" s="109"/>
      <c r="T83" s="109"/>
      <c r="U83" s="109"/>
      <c r="V83" s="115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15"/>
      <c r="AL83" s="109"/>
      <c r="AM83" s="109"/>
      <c r="AN83" s="109"/>
      <c r="AO83" s="109"/>
      <c r="AP83" s="109"/>
      <c r="AQ83" s="36"/>
    </row>
    <row r="84" spans="1:43">
      <c r="A84" s="36"/>
      <c r="B84" s="36"/>
      <c r="C84" s="36"/>
      <c r="D84" s="108"/>
      <c r="E84" s="36"/>
      <c r="F84" s="36"/>
      <c r="G84" s="36"/>
      <c r="H84" s="36"/>
      <c r="I84" s="36"/>
      <c r="J84" s="36"/>
      <c r="K84" s="36"/>
      <c r="L84" s="36"/>
      <c r="M84" s="109"/>
      <c r="N84" s="109"/>
      <c r="O84" s="109"/>
      <c r="P84" s="118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36"/>
    </row>
    <row r="85" spans="1:43" ht="15">
      <c r="A85" s="36"/>
      <c r="B85" s="36"/>
      <c r="C85" s="36"/>
      <c r="D85" s="108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116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36"/>
      <c r="AC85" s="36"/>
      <c r="AD85" s="36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36"/>
    </row>
    <row r="86" spans="1:43" ht="15">
      <c r="A86" s="36"/>
      <c r="B86" s="36"/>
      <c r="C86" s="36"/>
      <c r="D86" s="108"/>
      <c r="E86" s="36"/>
      <c r="F86" s="36"/>
      <c r="G86" s="36"/>
      <c r="H86" s="36"/>
      <c r="I86" s="36"/>
      <c r="J86" s="36"/>
      <c r="K86" s="36"/>
      <c r="L86" s="36"/>
      <c r="M86" s="109"/>
      <c r="N86" s="109"/>
      <c r="O86" s="109"/>
      <c r="P86" s="116"/>
      <c r="Q86" s="36"/>
      <c r="R86" s="36"/>
      <c r="S86" s="36"/>
      <c r="T86" s="36"/>
      <c r="U86" s="36"/>
      <c r="V86" s="36"/>
      <c r="W86" s="109"/>
      <c r="X86" s="109"/>
      <c r="Y86" s="109"/>
      <c r="Z86" s="109"/>
      <c r="AA86" s="109"/>
      <c r="AB86" s="109"/>
      <c r="AC86" s="109"/>
      <c r="AD86" s="109"/>
      <c r="AE86" s="36"/>
      <c r="AF86" s="36"/>
      <c r="AG86" s="36"/>
      <c r="AH86" s="36"/>
      <c r="AI86" s="36"/>
      <c r="AJ86" s="36"/>
      <c r="AK86" s="36"/>
      <c r="AL86" s="109"/>
      <c r="AM86" s="109"/>
      <c r="AN86" s="109"/>
      <c r="AO86" s="109"/>
      <c r="AP86" s="109"/>
      <c r="AQ86" s="36"/>
    </row>
    <row r="87" spans="1:43" ht="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109"/>
      <c r="N87" s="109"/>
      <c r="O87" s="109"/>
      <c r="P87" s="116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36"/>
    </row>
    <row r="88" spans="1:43" ht="15">
      <c r="A88" s="36"/>
      <c r="B88" s="36"/>
      <c r="C88" s="113"/>
      <c r="D88" s="36"/>
      <c r="E88" s="36"/>
      <c r="F88" s="36"/>
      <c r="G88" s="36"/>
      <c r="H88" s="36"/>
      <c r="I88" s="36"/>
      <c r="J88" s="119"/>
      <c r="K88" s="36"/>
      <c r="L88" s="36"/>
      <c r="M88" s="109"/>
      <c r="N88" s="109"/>
      <c r="O88" s="109"/>
      <c r="P88" s="116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36"/>
    </row>
    <row r="89" spans="1:43">
      <c r="A89" s="36"/>
      <c r="B89" s="36"/>
      <c r="C89" s="36"/>
      <c r="D89" s="108"/>
      <c r="E89" s="36"/>
      <c r="F89" s="36"/>
      <c r="G89" s="36"/>
      <c r="H89" s="36"/>
      <c r="I89" s="36"/>
      <c r="J89" s="36"/>
      <c r="K89" s="36"/>
      <c r="L89" s="36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36"/>
    </row>
    <row r="90" spans="1:43" ht="15">
      <c r="A90" s="36"/>
      <c r="B90" s="36"/>
      <c r="C90" s="36"/>
      <c r="D90" s="116"/>
      <c r="E90" s="36"/>
      <c r="F90" s="36"/>
      <c r="G90" s="36"/>
      <c r="H90" s="36"/>
      <c r="I90" s="36"/>
      <c r="J90" s="36"/>
      <c r="K90" s="36"/>
      <c r="L90" s="36"/>
      <c r="M90" s="109"/>
      <c r="N90" s="109"/>
      <c r="O90" s="109"/>
      <c r="P90" s="116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36"/>
    </row>
    <row r="91" spans="1:43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36"/>
    </row>
    <row r="92" spans="1:43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109"/>
      <c r="X92" s="109"/>
      <c r="Y92" s="109"/>
      <c r="Z92" s="109"/>
      <c r="AA92" s="109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109"/>
      <c r="AM92" s="109"/>
      <c r="AN92" s="109"/>
      <c r="AO92" s="109"/>
      <c r="AP92" s="109"/>
      <c r="AQ92" s="36"/>
    </row>
    <row r="93" spans="1:4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109"/>
      <c r="X93" s="109"/>
      <c r="Y93" s="109"/>
      <c r="Z93" s="109"/>
      <c r="AA93" s="109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109"/>
      <c r="AM93" s="109"/>
      <c r="AN93" s="109"/>
      <c r="AO93" s="109"/>
      <c r="AP93" s="109"/>
      <c r="AQ93" s="36"/>
    </row>
    <row r="94" spans="1:43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109"/>
      <c r="X94" s="109"/>
      <c r="Y94" s="109"/>
      <c r="Z94" s="109"/>
      <c r="AA94" s="109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109"/>
      <c r="AM94" s="109"/>
      <c r="AN94" s="109"/>
      <c r="AO94" s="109"/>
      <c r="AP94" s="109"/>
      <c r="AQ94" s="36"/>
    </row>
    <row r="95" spans="1:43" ht="15">
      <c r="A95" s="36"/>
      <c r="B95" s="36"/>
      <c r="C95" s="36"/>
      <c r="D95" s="11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109"/>
      <c r="Z95" s="109"/>
      <c r="AA95" s="109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109"/>
      <c r="AO95" s="109"/>
      <c r="AP95" s="109"/>
      <c r="AQ95" s="36"/>
    </row>
    <row r="96" spans="1:43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109"/>
      <c r="Z96" s="109"/>
      <c r="AA96" s="109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109"/>
      <c r="AO96" s="109"/>
      <c r="AP96" s="109"/>
      <c r="AQ96" s="36"/>
    </row>
    <row r="97" spans="1:43" ht="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116"/>
      <c r="Q97" s="36"/>
      <c r="R97" s="36"/>
      <c r="S97" s="36"/>
      <c r="T97" s="36"/>
      <c r="U97" s="36"/>
      <c r="V97" s="36"/>
      <c r="W97" s="36"/>
      <c r="X97" s="36"/>
      <c r="Y97" s="109"/>
      <c r="Z97" s="109"/>
      <c r="AA97" s="109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109"/>
      <c r="AO97" s="109"/>
      <c r="AP97" s="109"/>
      <c r="AQ97" s="36"/>
    </row>
    <row r="98" spans="1:43" ht="15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109"/>
      <c r="Z98" s="109"/>
      <c r="AA98" s="109"/>
      <c r="AB98" s="36"/>
      <c r="AC98" s="36"/>
      <c r="AD98" s="36"/>
      <c r="AE98" s="116"/>
      <c r="AF98" s="36"/>
      <c r="AG98" s="36"/>
      <c r="AH98" s="36"/>
      <c r="AI98" s="36"/>
      <c r="AJ98" s="36"/>
      <c r="AK98" s="36"/>
      <c r="AL98" s="36"/>
      <c r="AM98" s="36"/>
      <c r="AN98" s="109"/>
      <c r="AO98" s="109"/>
      <c r="AP98" s="109"/>
      <c r="AQ98" s="36"/>
    </row>
    <row r="99" spans="1:43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109"/>
      <c r="Z99" s="109"/>
      <c r="AA99" s="109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109"/>
      <c r="AO99" s="109"/>
      <c r="AP99" s="109"/>
      <c r="AQ99" s="36"/>
    </row>
    <row r="100" spans="1:43" ht="15">
      <c r="A100" s="36"/>
      <c r="B100" s="36"/>
      <c r="C100" s="36"/>
      <c r="D100" s="116"/>
      <c r="E100" s="36"/>
      <c r="F100" s="36"/>
      <c r="G100" s="36"/>
      <c r="H100" s="36"/>
      <c r="I100" s="36"/>
      <c r="J100" s="36"/>
      <c r="K100" s="36"/>
      <c r="L100" s="36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36"/>
    </row>
    <row r="101" spans="1:43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36"/>
    </row>
    <row r="102" spans="1:43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36"/>
    </row>
    <row r="103" spans="1:4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36"/>
    </row>
    <row r="104" spans="1:43" ht="15">
      <c r="A104" s="36"/>
      <c r="B104" s="36"/>
      <c r="C104" s="36"/>
      <c r="D104" s="116"/>
      <c r="E104" s="36"/>
      <c r="F104" s="36"/>
      <c r="G104" s="36"/>
      <c r="H104" s="36"/>
      <c r="I104" s="36"/>
      <c r="J104" s="36"/>
      <c r="K104" s="36"/>
      <c r="L104" s="36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36"/>
    </row>
    <row r="105" spans="1:43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36"/>
    </row>
    <row r="106" spans="1:43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36"/>
    </row>
    <row r="107" spans="1:43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36"/>
    </row>
    <row r="108" spans="1:43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36"/>
    </row>
    <row r="109" spans="1:43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36"/>
    </row>
    <row r="110" spans="1:43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36"/>
    </row>
    <row r="111" spans="1:43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36"/>
    </row>
    <row r="112" spans="1:43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36"/>
    </row>
    <row r="113" spans="1:4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36"/>
    </row>
    <row r="114" spans="1:43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36"/>
    </row>
    <row r="115" spans="1:43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36"/>
    </row>
    <row r="116" spans="1:43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36"/>
    </row>
    <row r="117" spans="1:43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36"/>
    </row>
    <row r="118" spans="1:43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36"/>
    </row>
    <row r="119" spans="1:43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</row>
    <row r="120" spans="1:43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45"/>
      <c r="B1" s="45"/>
      <c r="C1" s="45"/>
      <c r="D1" s="45"/>
      <c r="E1" s="45"/>
      <c r="F1" s="144" t="s">
        <v>55</v>
      </c>
      <c r="G1" s="144"/>
      <c r="H1" s="144"/>
      <c r="I1" s="144"/>
      <c r="J1" s="144"/>
      <c r="K1" s="144"/>
      <c r="L1" s="45"/>
      <c r="M1" s="45"/>
      <c r="N1" s="45"/>
      <c r="O1" s="45"/>
      <c r="P1" s="45"/>
      <c r="Q1" s="45"/>
    </row>
    <row r="2" spans="1:30">
      <c r="A2" s="45"/>
      <c r="B2" s="45"/>
      <c r="C2" s="45"/>
      <c r="D2" s="45"/>
      <c r="E2" s="45"/>
      <c r="F2" s="144"/>
      <c r="G2" s="144"/>
      <c r="H2" s="144"/>
      <c r="I2" s="144"/>
      <c r="J2" s="144"/>
      <c r="K2" s="144"/>
      <c r="L2" s="45"/>
      <c r="M2" s="45"/>
      <c r="N2" s="45"/>
      <c r="O2" s="45"/>
      <c r="P2" s="45"/>
      <c r="Q2" s="45"/>
    </row>
    <row r="3" spans="1:30">
      <c r="A3" s="45"/>
      <c r="B3" s="45"/>
      <c r="C3" s="45"/>
      <c r="D3" s="45"/>
      <c r="E3" s="45"/>
      <c r="F3" s="144"/>
      <c r="G3" s="144"/>
      <c r="H3" s="144"/>
      <c r="I3" s="144"/>
      <c r="J3" s="144"/>
      <c r="K3" s="144"/>
      <c r="L3" s="45"/>
      <c r="M3" s="45"/>
      <c r="N3" s="45"/>
      <c r="O3" s="45"/>
      <c r="P3" s="45"/>
      <c r="Q3" s="45"/>
    </row>
    <row r="4" spans="1:30">
      <c r="A4" s="45"/>
      <c r="B4" s="45"/>
      <c r="C4" s="45"/>
      <c r="D4" s="45"/>
      <c r="E4" s="45"/>
      <c r="F4" s="144"/>
      <c r="G4" s="144"/>
      <c r="H4" s="144"/>
      <c r="I4" s="144"/>
      <c r="J4" s="144"/>
      <c r="K4" s="144"/>
      <c r="L4" s="45"/>
      <c r="M4" s="45"/>
      <c r="N4" s="45"/>
      <c r="O4" s="45"/>
      <c r="P4" s="45"/>
      <c r="Q4" s="45"/>
    </row>
    <row r="9" spans="1:30">
      <c r="A9" t="s">
        <v>120</v>
      </c>
    </row>
    <row r="10" spans="1:30">
      <c r="Z10" s="25"/>
      <c r="AA10" s="25"/>
      <c r="AB10" s="25"/>
      <c r="AC10" s="25"/>
      <c r="AD10" s="25"/>
    </row>
    <row r="11" spans="1:30">
      <c r="O11" t="s">
        <v>92</v>
      </c>
    </row>
    <row r="122" spans="14:21">
      <c r="O122" t="s">
        <v>114</v>
      </c>
      <c r="R122" t="s">
        <v>117</v>
      </c>
    </row>
    <row r="124" spans="14:21">
      <c r="U124" t="s">
        <v>133</v>
      </c>
    </row>
    <row r="125" spans="14:21">
      <c r="N125" t="s">
        <v>115</v>
      </c>
    </row>
    <row r="135" spans="14:21">
      <c r="N135" t="s">
        <v>116</v>
      </c>
    </row>
    <row r="139" spans="14:21">
      <c r="U139" t="s">
        <v>119</v>
      </c>
    </row>
    <row r="142" spans="14:21">
      <c r="O142" t="s">
        <v>118</v>
      </c>
    </row>
    <row r="168" spans="14:18">
      <c r="O168" t="s">
        <v>114</v>
      </c>
      <c r="R168" t="s">
        <v>117</v>
      </c>
    </row>
    <row r="171" spans="14:18">
      <c r="N171" t="s">
        <v>115</v>
      </c>
    </row>
    <row r="181" spans="14:15">
      <c r="N181" t="s">
        <v>116</v>
      </c>
    </row>
    <row r="188" spans="14:15">
      <c r="O188" t="s">
        <v>118</v>
      </c>
    </row>
    <row r="215" spans="15:15">
      <c r="O215" t="s">
        <v>126</v>
      </c>
    </row>
    <row r="256" spans="15:15">
      <c r="O256" t="s">
        <v>127</v>
      </c>
    </row>
    <row r="257" spans="15:16">
      <c r="O257" t="s">
        <v>129</v>
      </c>
      <c r="P257" t="s">
        <v>128</v>
      </c>
    </row>
    <row r="283" spans="15:19">
      <c r="O283" t="s">
        <v>132</v>
      </c>
      <c r="S283" s="22" t="s">
        <v>152</v>
      </c>
    </row>
    <row r="306" spans="14:14">
      <c r="N306" t="s">
        <v>122</v>
      </c>
    </row>
    <row r="307" spans="14:14" ht="18.75">
      <c r="N307" s="97" t="s">
        <v>130</v>
      </c>
    </row>
    <row r="309" spans="14:14" ht="18.75">
      <c r="N309" s="97" t="s">
        <v>131</v>
      </c>
    </row>
    <row r="314" spans="14:14">
      <c r="N314" t="s">
        <v>121</v>
      </c>
    </row>
    <row r="320" spans="14:14">
      <c r="N320" t="s">
        <v>145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45"/>
      <c r="B1" s="45"/>
      <c r="C1" s="45"/>
      <c r="D1" s="45"/>
      <c r="E1" s="45"/>
      <c r="F1" s="144" t="s">
        <v>55</v>
      </c>
      <c r="G1" s="144"/>
      <c r="H1" s="144"/>
      <c r="I1" s="144"/>
      <c r="J1" s="144"/>
      <c r="K1" s="144"/>
      <c r="L1" s="45"/>
      <c r="M1" s="45"/>
      <c r="N1" s="45"/>
      <c r="O1" s="45"/>
      <c r="P1" s="45"/>
      <c r="Q1" s="45"/>
    </row>
    <row r="2" spans="1:17">
      <c r="A2" s="45"/>
      <c r="B2" s="45"/>
      <c r="C2" s="45"/>
      <c r="D2" s="45"/>
      <c r="E2" s="45"/>
      <c r="F2" s="144"/>
      <c r="G2" s="144"/>
      <c r="H2" s="144"/>
      <c r="I2" s="144"/>
      <c r="J2" s="144"/>
      <c r="K2" s="144"/>
      <c r="L2" s="45"/>
      <c r="M2" s="45"/>
      <c r="N2" s="45"/>
      <c r="O2" s="45"/>
      <c r="P2" s="45"/>
      <c r="Q2" s="45"/>
    </row>
    <row r="3" spans="1:17">
      <c r="A3" s="45"/>
      <c r="B3" s="45"/>
      <c r="C3" s="45"/>
      <c r="D3" s="45"/>
      <c r="E3" s="45"/>
      <c r="F3" s="144"/>
      <c r="G3" s="144"/>
      <c r="H3" s="144"/>
      <c r="I3" s="144"/>
      <c r="J3" s="144"/>
      <c r="K3" s="144"/>
      <c r="L3" s="45"/>
      <c r="M3" s="45"/>
      <c r="N3" s="45"/>
      <c r="O3" s="45"/>
      <c r="P3" s="45"/>
      <c r="Q3" s="45"/>
    </row>
    <row r="4" spans="1:17">
      <c r="A4" s="45"/>
      <c r="B4" s="45"/>
      <c r="C4" s="45"/>
      <c r="D4" s="45"/>
      <c r="E4" s="45"/>
      <c r="F4" s="144"/>
      <c r="G4" s="144"/>
      <c r="H4" s="144"/>
      <c r="I4" s="144"/>
      <c r="J4" s="144"/>
      <c r="K4" s="144"/>
      <c r="L4" s="45"/>
      <c r="M4" s="45"/>
      <c r="N4" s="45"/>
      <c r="O4" s="45"/>
      <c r="P4" s="45"/>
      <c r="Q4" s="45"/>
    </row>
    <row r="6" spans="1:17">
      <c r="A6" t="s">
        <v>120</v>
      </c>
      <c r="N6" t="s">
        <v>92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E13" sqref="E13"/>
    </sheetView>
  </sheetViews>
  <sheetFormatPr defaultRowHeight="14.25"/>
  <sheetData>
    <row r="1" spans="1:17">
      <c r="A1" s="45"/>
      <c r="B1" s="45"/>
      <c r="C1" s="45"/>
      <c r="D1" s="45"/>
      <c r="E1" s="45"/>
      <c r="F1" s="144" t="s">
        <v>55</v>
      </c>
      <c r="G1" s="144"/>
      <c r="H1" s="144"/>
      <c r="I1" s="144"/>
      <c r="J1" s="144"/>
      <c r="K1" s="144"/>
      <c r="L1" s="45"/>
      <c r="M1" s="45"/>
      <c r="N1" s="45"/>
      <c r="O1" s="45"/>
      <c r="P1" s="45"/>
      <c r="Q1" s="45"/>
    </row>
    <row r="2" spans="1:17">
      <c r="A2" s="45"/>
      <c r="B2" s="45"/>
      <c r="C2" s="45"/>
      <c r="D2" s="45"/>
      <c r="E2" s="45"/>
      <c r="F2" s="144"/>
      <c r="G2" s="144"/>
      <c r="H2" s="144"/>
      <c r="I2" s="144"/>
      <c r="J2" s="144"/>
      <c r="K2" s="144"/>
      <c r="L2" s="45"/>
      <c r="M2" s="45"/>
      <c r="N2" s="45"/>
      <c r="O2" s="45"/>
      <c r="P2" s="45"/>
      <c r="Q2" s="45"/>
    </row>
    <row r="3" spans="1:17">
      <c r="A3" s="45"/>
      <c r="B3" s="45"/>
      <c r="C3" s="45"/>
      <c r="D3" s="45"/>
      <c r="E3" s="45"/>
      <c r="F3" s="144"/>
      <c r="G3" s="144"/>
      <c r="H3" s="144"/>
      <c r="I3" s="144"/>
      <c r="J3" s="144"/>
      <c r="K3" s="144"/>
      <c r="L3" s="45"/>
      <c r="M3" s="45"/>
      <c r="N3" s="45"/>
      <c r="O3" s="45"/>
      <c r="P3" s="45"/>
      <c r="Q3" s="45"/>
    </row>
    <row r="4" spans="1:17">
      <c r="A4" s="45"/>
      <c r="B4" s="45"/>
      <c r="C4" s="45"/>
      <c r="D4" s="45"/>
      <c r="E4" s="45"/>
      <c r="F4" s="144"/>
      <c r="G4" s="144"/>
      <c r="H4" s="144"/>
      <c r="I4" s="144"/>
      <c r="J4" s="144"/>
      <c r="K4" s="144"/>
      <c r="L4" s="45"/>
      <c r="M4" s="45"/>
      <c r="N4" s="45"/>
      <c r="O4" s="45"/>
      <c r="P4" s="45"/>
      <c r="Q4" s="45"/>
    </row>
    <row r="6" spans="1:17">
      <c r="A6" t="s">
        <v>120</v>
      </c>
      <c r="N6" t="s">
        <v>92</v>
      </c>
    </row>
  </sheetData>
  <mergeCells count="1">
    <mergeCell ref="F1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70" t="s">
        <v>13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2"/>
      <c r="Q1" s="78"/>
      <c r="R1" s="78"/>
      <c r="S1" s="78"/>
      <c r="T1" s="78"/>
      <c r="U1" s="78"/>
      <c r="V1" s="78"/>
      <c r="W1" s="78"/>
    </row>
    <row r="2" spans="1:23" ht="12.75" customHeigh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5"/>
      <c r="Q2" s="78"/>
      <c r="R2" s="78"/>
      <c r="S2" s="78"/>
      <c r="T2" s="78"/>
      <c r="U2" s="78"/>
      <c r="V2" s="78"/>
      <c r="W2" s="78"/>
    </row>
    <row r="3" spans="1:23" ht="12.75" customHeight="1">
      <c r="A3" s="173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5"/>
      <c r="Q3" s="78"/>
      <c r="R3" s="78"/>
      <c r="S3" s="78"/>
      <c r="T3" s="78"/>
      <c r="U3" s="78"/>
      <c r="V3" s="78"/>
      <c r="W3" s="78"/>
    </row>
    <row r="4" spans="1:23" ht="12.75" customHeight="1" thickBot="1">
      <c r="A4" s="176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8"/>
      <c r="Q4" s="78"/>
      <c r="R4" s="78"/>
      <c r="S4" s="78"/>
      <c r="T4" s="78"/>
      <c r="U4" s="78"/>
      <c r="V4" s="78"/>
      <c r="W4" s="78"/>
    </row>
    <row r="5" spans="1:23" ht="12.75" customHeight="1">
      <c r="A5" s="61"/>
      <c r="B5" s="62"/>
      <c r="C5" s="63"/>
      <c r="D5" s="64"/>
      <c r="E5" s="61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60"/>
      <c r="R5" s="60"/>
      <c r="S5" s="60"/>
      <c r="T5" s="60"/>
      <c r="U5" s="60"/>
      <c r="V5" s="60"/>
      <c r="W5" s="60"/>
    </row>
    <row r="6" spans="1:23">
      <c r="A6" s="65"/>
      <c r="B6" s="66"/>
      <c r="C6" s="48"/>
      <c r="D6" s="67"/>
      <c r="E6" s="65"/>
      <c r="F6" s="48"/>
      <c r="G6" s="48"/>
      <c r="H6" s="48"/>
      <c r="I6" s="48"/>
      <c r="J6" s="48"/>
      <c r="K6" s="48"/>
      <c r="L6" s="48"/>
      <c r="M6" s="48"/>
      <c r="N6" s="48"/>
      <c r="O6" s="48"/>
      <c r="P6" s="67"/>
    </row>
    <row r="7" spans="1:23" ht="15.75">
      <c r="A7" s="65"/>
      <c r="B7" s="68" t="s">
        <v>69</v>
      </c>
      <c r="C7" s="48"/>
      <c r="D7" s="67"/>
      <c r="E7" s="65"/>
      <c r="F7" s="48"/>
      <c r="G7" s="48"/>
      <c r="H7" s="48"/>
      <c r="I7" s="48"/>
      <c r="J7" s="48"/>
      <c r="K7" s="48"/>
      <c r="L7" s="48"/>
      <c r="M7" s="48"/>
      <c r="N7" s="48"/>
      <c r="O7" s="48"/>
      <c r="P7" s="67"/>
    </row>
    <row r="8" spans="1:23">
      <c r="A8" s="65"/>
      <c r="B8" s="66"/>
      <c r="C8" s="48"/>
      <c r="D8" s="67"/>
      <c r="E8" s="65"/>
      <c r="F8" s="48"/>
      <c r="G8" s="48"/>
      <c r="H8" s="48"/>
      <c r="I8" s="48"/>
      <c r="J8" s="48"/>
      <c r="K8" s="48"/>
      <c r="L8" s="48"/>
      <c r="M8" s="48"/>
      <c r="N8" s="48"/>
      <c r="O8" s="48"/>
      <c r="P8" s="67"/>
    </row>
    <row r="9" spans="1:23" ht="13.5" thickBot="1">
      <c r="A9" s="65"/>
      <c r="B9" s="66"/>
      <c r="C9" s="48"/>
      <c r="D9" s="67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1"/>
      <c r="Q9" s="11"/>
    </row>
    <row r="10" spans="1:23" ht="14.25" customHeight="1" thickBot="1">
      <c r="A10" s="54"/>
      <c r="B10" s="55"/>
      <c r="C10" s="56" t="s">
        <v>60</v>
      </c>
      <c r="D10" s="57"/>
      <c r="E10" s="159" t="s">
        <v>62</v>
      </c>
      <c r="F10" s="160"/>
      <c r="G10" s="160"/>
      <c r="H10" s="159" t="s">
        <v>66</v>
      </c>
      <c r="I10" s="161"/>
      <c r="J10" s="159" t="s">
        <v>67</v>
      </c>
      <c r="K10" s="161"/>
      <c r="L10" s="159" t="s">
        <v>68</v>
      </c>
      <c r="M10" s="161"/>
      <c r="N10" s="159" t="s">
        <v>65</v>
      </c>
      <c r="O10" s="160"/>
      <c r="P10" s="161"/>
    </row>
    <row r="11" spans="1:23" ht="14.25" customHeight="1" thickBot="1">
      <c r="A11" s="147" t="s">
        <v>57</v>
      </c>
      <c r="B11" s="147" t="s">
        <v>58</v>
      </c>
      <c r="C11" s="149" t="s">
        <v>93</v>
      </c>
      <c r="D11" s="58" t="s">
        <v>63</v>
      </c>
      <c r="E11" s="153" t="s">
        <v>28</v>
      </c>
      <c r="F11" s="154"/>
      <c r="G11" s="154"/>
      <c r="H11" s="145"/>
      <c r="I11" s="146"/>
      <c r="J11" s="145"/>
      <c r="K11" s="146"/>
      <c r="L11" s="145"/>
      <c r="M11" s="146"/>
      <c r="N11" s="162"/>
      <c r="O11" s="163"/>
      <c r="P11" s="164"/>
    </row>
    <row r="12" spans="1:23" ht="14.25" customHeight="1" thickBot="1">
      <c r="A12" s="148"/>
      <c r="B12" s="148"/>
      <c r="C12" s="150"/>
      <c r="D12" s="58" t="s">
        <v>64</v>
      </c>
      <c r="E12" s="165" t="s">
        <v>29</v>
      </c>
      <c r="F12" s="166"/>
      <c r="G12" s="166"/>
      <c r="H12" s="145"/>
      <c r="I12" s="146"/>
      <c r="J12" s="145"/>
      <c r="K12" s="146"/>
      <c r="L12" s="145"/>
      <c r="M12" s="146"/>
      <c r="N12" s="162"/>
      <c r="O12" s="163"/>
      <c r="P12" s="164"/>
    </row>
    <row r="13" spans="1:23" ht="14.25" customHeight="1" thickBot="1">
      <c r="A13" s="148"/>
      <c r="B13" s="148"/>
      <c r="C13" s="168" t="s">
        <v>94</v>
      </c>
      <c r="D13" s="151" t="s">
        <v>91</v>
      </c>
      <c r="E13" s="153" t="s">
        <v>28</v>
      </c>
      <c r="F13" s="154"/>
      <c r="G13" s="154"/>
      <c r="H13" s="145"/>
      <c r="I13" s="146"/>
      <c r="J13" s="145"/>
      <c r="K13" s="146"/>
      <c r="L13" s="145"/>
      <c r="M13" s="146"/>
      <c r="N13" s="162"/>
      <c r="O13" s="163"/>
      <c r="P13" s="164"/>
    </row>
    <row r="14" spans="1:23" ht="14.25" customHeight="1" thickBot="1">
      <c r="A14" s="148"/>
      <c r="B14" s="148"/>
      <c r="C14" s="168"/>
      <c r="D14" s="169"/>
      <c r="E14" s="165" t="s">
        <v>29</v>
      </c>
      <c r="F14" s="166"/>
      <c r="G14" s="166"/>
      <c r="H14" s="145"/>
      <c r="I14" s="146"/>
      <c r="J14" s="145"/>
      <c r="K14" s="146"/>
      <c r="L14" s="145"/>
      <c r="M14" s="146"/>
      <c r="N14" s="162"/>
      <c r="O14" s="163"/>
      <c r="P14" s="164"/>
    </row>
    <row r="15" spans="1:23" ht="14.25" customHeight="1" thickBot="1">
      <c r="A15" s="148"/>
      <c r="B15" s="148"/>
      <c r="C15" s="149" t="s">
        <v>95</v>
      </c>
      <c r="D15" s="151" t="s">
        <v>91</v>
      </c>
      <c r="E15" s="153" t="s">
        <v>28</v>
      </c>
      <c r="F15" s="154"/>
      <c r="G15" s="154"/>
      <c r="H15" s="145"/>
      <c r="I15" s="146"/>
      <c r="J15" s="145"/>
      <c r="K15" s="146"/>
      <c r="L15" s="145"/>
      <c r="M15" s="146"/>
      <c r="N15" s="162"/>
      <c r="O15" s="163"/>
      <c r="P15" s="164"/>
    </row>
    <row r="16" spans="1:23" ht="14.25" customHeight="1" thickBot="1">
      <c r="A16" s="148"/>
      <c r="B16" s="148"/>
      <c r="C16" s="150"/>
      <c r="D16" s="169"/>
      <c r="E16" s="165" t="s">
        <v>29</v>
      </c>
      <c r="F16" s="166"/>
      <c r="G16" s="166"/>
      <c r="H16" s="145"/>
      <c r="I16" s="146"/>
      <c r="J16" s="145"/>
      <c r="K16" s="146"/>
      <c r="L16" s="145"/>
      <c r="M16" s="146"/>
      <c r="N16" s="162"/>
      <c r="O16" s="163"/>
      <c r="P16" s="164"/>
    </row>
    <row r="17" spans="1:18" ht="14.25" customHeight="1" thickBot="1">
      <c r="A17" s="148"/>
      <c r="B17" s="148"/>
      <c r="C17" s="149" t="s">
        <v>96</v>
      </c>
      <c r="D17" s="151" t="s">
        <v>91</v>
      </c>
      <c r="E17" s="153" t="s">
        <v>28</v>
      </c>
      <c r="F17" s="154"/>
      <c r="G17" s="155"/>
      <c r="H17" s="145"/>
      <c r="I17" s="146"/>
      <c r="J17" s="145"/>
      <c r="K17" s="146"/>
      <c r="L17" s="145"/>
      <c r="M17" s="146"/>
      <c r="N17" s="162"/>
      <c r="O17" s="163"/>
      <c r="P17" s="164"/>
    </row>
    <row r="18" spans="1:18" ht="14.25" customHeight="1" thickBot="1">
      <c r="A18" s="148"/>
      <c r="B18" s="148"/>
      <c r="C18" s="150"/>
      <c r="D18" s="152"/>
      <c r="E18" s="156" t="s">
        <v>29</v>
      </c>
      <c r="F18" s="157"/>
      <c r="G18" s="158"/>
      <c r="H18" s="145"/>
      <c r="I18" s="146"/>
      <c r="J18" s="145"/>
      <c r="K18" s="146"/>
      <c r="L18" s="145"/>
      <c r="M18" s="146"/>
      <c r="N18" s="162"/>
      <c r="O18" s="163"/>
      <c r="P18" s="164"/>
    </row>
    <row r="19" spans="1:18" ht="14.25" customHeight="1" thickBot="1">
      <c r="A19" s="148"/>
      <c r="B19" s="148"/>
      <c r="C19" s="149" t="s">
        <v>147</v>
      </c>
      <c r="D19" s="151" t="s">
        <v>148</v>
      </c>
      <c r="E19" s="153" t="s">
        <v>28</v>
      </c>
      <c r="F19" s="154"/>
      <c r="G19" s="155"/>
      <c r="H19" s="91"/>
      <c r="I19" s="92"/>
      <c r="J19" s="91"/>
      <c r="K19" s="92"/>
      <c r="L19" s="145"/>
      <c r="M19" s="146"/>
      <c r="N19" s="87"/>
      <c r="O19" s="88"/>
      <c r="P19" s="89"/>
    </row>
    <row r="20" spans="1:18" ht="14.25" customHeight="1" thickBot="1">
      <c r="A20" s="148"/>
      <c r="B20" s="90"/>
      <c r="C20" s="150"/>
      <c r="D20" s="152"/>
      <c r="E20" s="156"/>
      <c r="F20" s="157"/>
      <c r="G20" s="158"/>
      <c r="H20" s="91"/>
      <c r="I20" s="92"/>
      <c r="J20" s="91"/>
      <c r="K20" s="92"/>
      <c r="L20" s="145"/>
      <c r="M20" s="146"/>
      <c r="N20" s="87"/>
      <c r="O20" s="88"/>
      <c r="P20" s="89"/>
    </row>
    <row r="21" spans="1:18" ht="14.25" customHeight="1" thickBot="1">
      <c r="A21" s="148"/>
      <c r="B21" s="147" t="s">
        <v>59</v>
      </c>
      <c r="C21" s="149" t="s">
        <v>93</v>
      </c>
      <c r="D21" s="58" t="s">
        <v>63</v>
      </c>
      <c r="E21" s="153" t="s">
        <v>28</v>
      </c>
      <c r="F21" s="154"/>
      <c r="G21" s="154"/>
      <c r="H21" s="145"/>
      <c r="I21" s="146"/>
      <c r="J21" s="145"/>
      <c r="K21" s="146"/>
      <c r="L21" s="145"/>
      <c r="M21" s="146"/>
      <c r="N21" s="162"/>
      <c r="O21" s="163"/>
      <c r="P21" s="164"/>
    </row>
    <row r="22" spans="1:18" ht="14.25" customHeight="1" thickBot="1">
      <c r="A22" s="148"/>
      <c r="B22" s="148"/>
      <c r="C22" s="150"/>
      <c r="D22" s="58" t="s">
        <v>64</v>
      </c>
      <c r="E22" s="165" t="s">
        <v>29</v>
      </c>
      <c r="F22" s="166"/>
      <c r="G22" s="166"/>
      <c r="H22" s="145"/>
      <c r="I22" s="146"/>
      <c r="J22" s="145"/>
      <c r="K22" s="146"/>
      <c r="L22" s="145"/>
      <c r="M22" s="146"/>
      <c r="N22" s="162"/>
      <c r="O22" s="163"/>
      <c r="P22" s="164"/>
    </row>
    <row r="23" spans="1:18" ht="14.25" customHeight="1" thickBot="1">
      <c r="A23" s="148"/>
      <c r="B23" s="148"/>
      <c r="C23" s="168" t="s">
        <v>94</v>
      </c>
      <c r="D23" s="151" t="s">
        <v>91</v>
      </c>
      <c r="E23" s="153" t="s">
        <v>28</v>
      </c>
      <c r="F23" s="154"/>
      <c r="G23" s="154"/>
      <c r="H23" s="145"/>
      <c r="I23" s="146"/>
      <c r="J23" s="145"/>
      <c r="K23" s="146"/>
      <c r="L23" s="145"/>
      <c r="M23" s="146"/>
      <c r="N23" s="162"/>
      <c r="O23" s="163"/>
      <c r="P23" s="164"/>
    </row>
    <row r="24" spans="1:18" ht="15" customHeight="1" thickBot="1">
      <c r="A24" s="148"/>
      <c r="B24" s="148"/>
      <c r="C24" s="168"/>
      <c r="D24" s="169"/>
      <c r="E24" s="165" t="s">
        <v>29</v>
      </c>
      <c r="F24" s="166"/>
      <c r="G24" s="166"/>
      <c r="H24" s="145"/>
      <c r="I24" s="146"/>
      <c r="J24" s="145"/>
      <c r="K24" s="146"/>
      <c r="L24" s="145"/>
      <c r="M24" s="146"/>
      <c r="N24" s="162"/>
      <c r="O24" s="163"/>
      <c r="P24" s="164"/>
    </row>
    <row r="25" spans="1:18" ht="15" customHeight="1" thickBot="1">
      <c r="A25" s="148"/>
      <c r="B25" s="148"/>
      <c r="C25" s="149" t="s">
        <v>95</v>
      </c>
      <c r="D25" s="151" t="s">
        <v>91</v>
      </c>
      <c r="E25" s="153" t="s">
        <v>28</v>
      </c>
      <c r="F25" s="154"/>
      <c r="G25" s="154"/>
      <c r="H25" s="145"/>
      <c r="I25" s="146"/>
      <c r="J25" s="145"/>
      <c r="K25" s="146"/>
      <c r="L25" s="145"/>
      <c r="M25" s="146"/>
      <c r="N25" s="162"/>
      <c r="O25" s="163"/>
      <c r="P25" s="164"/>
    </row>
    <row r="26" spans="1:18" ht="15" customHeight="1" thickBot="1">
      <c r="A26" s="148"/>
      <c r="B26" s="148"/>
      <c r="C26" s="150"/>
      <c r="D26" s="169"/>
      <c r="E26" s="165" t="s">
        <v>29</v>
      </c>
      <c r="F26" s="166"/>
      <c r="G26" s="166"/>
      <c r="H26" s="145"/>
      <c r="I26" s="146"/>
      <c r="J26" s="145"/>
      <c r="K26" s="146"/>
      <c r="L26" s="145"/>
      <c r="M26" s="146"/>
      <c r="N26" s="162"/>
      <c r="O26" s="163"/>
      <c r="P26" s="164"/>
      <c r="Q26" s="50"/>
      <c r="R26" s="50"/>
    </row>
    <row r="27" spans="1:18" ht="15" customHeight="1" thickBot="1">
      <c r="A27" s="148"/>
      <c r="B27" s="148"/>
      <c r="C27" s="149" t="s">
        <v>96</v>
      </c>
      <c r="D27" s="151" t="s">
        <v>91</v>
      </c>
      <c r="E27" s="153" t="s">
        <v>28</v>
      </c>
      <c r="F27" s="154"/>
      <c r="G27" s="155"/>
      <c r="H27" s="145"/>
      <c r="I27" s="146"/>
      <c r="J27" s="145"/>
      <c r="K27" s="146"/>
      <c r="L27" s="145"/>
      <c r="M27" s="146"/>
      <c r="N27" s="162"/>
      <c r="O27" s="163"/>
      <c r="P27" s="164"/>
      <c r="Q27" s="50"/>
      <c r="R27" s="50"/>
    </row>
    <row r="28" spans="1:18" ht="15" customHeight="1" thickBot="1">
      <c r="A28" s="148"/>
      <c r="B28" s="148"/>
      <c r="C28" s="150"/>
      <c r="D28" s="152"/>
      <c r="E28" s="156" t="s">
        <v>29</v>
      </c>
      <c r="F28" s="157"/>
      <c r="G28" s="158"/>
      <c r="H28" s="145"/>
      <c r="I28" s="146"/>
      <c r="J28" s="145"/>
      <c r="K28" s="146"/>
      <c r="L28" s="145"/>
      <c r="M28" s="146"/>
      <c r="N28" s="162"/>
      <c r="O28" s="163"/>
      <c r="P28" s="164"/>
      <c r="Q28" s="49"/>
      <c r="R28" s="50"/>
    </row>
    <row r="29" spans="1:18" ht="15" customHeight="1" thickBot="1">
      <c r="A29" s="148"/>
      <c r="B29" s="148"/>
      <c r="C29" s="149" t="s">
        <v>147</v>
      </c>
      <c r="D29" s="151" t="s">
        <v>148</v>
      </c>
      <c r="E29" s="153" t="s">
        <v>28</v>
      </c>
      <c r="F29" s="154"/>
      <c r="G29" s="155"/>
      <c r="H29" s="91"/>
      <c r="I29" s="92"/>
      <c r="J29" s="91"/>
      <c r="K29" s="92"/>
      <c r="L29" s="145"/>
      <c r="M29" s="146"/>
      <c r="N29" s="87"/>
      <c r="O29" s="88"/>
      <c r="P29" s="89"/>
      <c r="Q29" s="49"/>
      <c r="R29" s="50"/>
    </row>
    <row r="30" spans="1:18" ht="15" customHeight="1" thickBot="1">
      <c r="A30" s="148"/>
      <c r="B30" s="90"/>
      <c r="C30" s="150"/>
      <c r="D30" s="152"/>
      <c r="E30" s="156"/>
      <c r="F30" s="157"/>
      <c r="G30" s="158"/>
      <c r="H30" s="91"/>
      <c r="I30" s="92"/>
      <c r="J30" s="91"/>
      <c r="K30" s="92"/>
      <c r="L30" s="145"/>
      <c r="M30" s="146"/>
      <c r="N30" s="87"/>
      <c r="O30" s="88"/>
      <c r="P30" s="89"/>
      <c r="Q30" s="49"/>
      <c r="R30" s="50"/>
    </row>
    <row r="31" spans="1:18" ht="15" customHeight="1" thickBot="1">
      <c r="A31" s="148"/>
      <c r="B31" s="147" t="s">
        <v>47</v>
      </c>
      <c r="C31" s="149" t="s">
        <v>93</v>
      </c>
      <c r="D31" s="58" t="s">
        <v>63</v>
      </c>
      <c r="E31" s="153" t="s">
        <v>28</v>
      </c>
      <c r="F31" s="154"/>
      <c r="G31" s="154"/>
      <c r="H31" s="145"/>
      <c r="I31" s="146"/>
      <c r="J31" s="145"/>
      <c r="K31" s="146"/>
      <c r="L31" s="145"/>
      <c r="M31" s="146"/>
      <c r="N31" s="162"/>
      <c r="O31" s="163"/>
      <c r="P31" s="164"/>
      <c r="Q31" s="50"/>
      <c r="R31" s="50"/>
    </row>
    <row r="32" spans="1:18" ht="15" customHeight="1" thickBot="1">
      <c r="A32" s="148"/>
      <c r="B32" s="148"/>
      <c r="C32" s="150"/>
      <c r="D32" s="58" t="s">
        <v>64</v>
      </c>
      <c r="E32" s="165" t="s">
        <v>29</v>
      </c>
      <c r="F32" s="166"/>
      <c r="G32" s="166"/>
      <c r="H32" s="145"/>
      <c r="I32" s="146"/>
      <c r="J32" s="145"/>
      <c r="K32" s="146"/>
      <c r="L32" s="145"/>
      <c r="M32" s="146"/>
      <c r="N32" s="162"/>
      <c r="O32" s="163"/>
      <c r="P32" s="164"/>
      <c r="Q32" s="50"/>
      <c r="R32" s="50"/>
    </row>
    <row r="33" spans="1:16" ht="15" customHeight="1" thickBot="1">
      <c r="A33" s="148"/>
      <c r="B33" s="148"/>
      <c r="C33" s="168" t="s">
        <v>94</v>
      </c>
      <c r="D33" s="151" t="s">
        <v>91</v>
      </c>
      <c r="E33" s="153" t="s">
        <v>28</v>
      </c>
      <c r="F33" s="154"/>
      <c r="G33" s="154"/>
      <c r="H33" s="145"/>
      <c r="I33" s="146"/>
      <c r="J33" s="145"/>
      <c r="K33" s="146"/>
      <c r="L33" s="145"/>
      <c r="M33" s="146"/>
      <c r="N33" s="162"/>
      <c r="O33" s="163"/>
      <c r="P33" s="164"/>
    </row>
    <row r="34" spans="1:16" ht="15" customHeight="1" thickBot="1">
      <c r="A34" s="148"/>
      <c r="B34" s="148"/>
      <c r="C34" s="168"/>
      <c r="D34" s="169"/>
      <c r="E34" s="165" t="s">
        <v>29</v>
      </c>
      <c r="F34" s="166"/>
      <c r="G34" s="166"/>
      <c r="H34" s="145"/>
      <c r="I34" s="146"/>
      <c r="J34" s="145"/>
      <c r="K34" s="146"/>
      <c r="L34" s="145"/>
      <c r="M34" s="146"/>
      <c r="N34" s="162"/>
      <c r="O34" s="163"/>
      <c r="P34" s="164"/>
    </row>
    <row r="35" spans="1:16" ht="15" customHeight="1" thickBot="1">
      <c r="A35" s="148"/>
      <c r="B35" s="148"/>
      <c r="C35" s="149" t="s">
        <v>95</v>
      </c>
      <c r="D35" s="151" t="s">
        <v>91</v>
      </c>
      <c r="E35" s="153" t="s">
        <v>28</v>
      </c>
      <c r="F35" s="154"/>
      <c r="G35" s="154"/>
      <c r="H35" s="145"/>
      <c r="I35" s="146"/>
      <c r="J35" s="145"/>
      <c r="K35" s="146"/>
      <c r="L35" s="145"/>
      <c r="M35" s="146"/>
      <c r="N35" s="162"/>
      <c r="O35" s="163"/>
      <c r="P35" s="164"/>
    </row>
    <row r="36" spans="1:16" ht="15" customHeight="1" thickBot="1">
      <c r="A36" s="148"/>
      <c r="B36" s="148"/>
      <c r="C36" s="150"/>
      <c r="D36" s="169"/>
      <c r="E36" s="165" t="s">
        <v>29</v>
      </c>
      <c r="F36" s="166"/>
      <c r="G36" s="166"/>
      <c r="H36" s="145"/>
      <c r="I36" s="146"/>
      <c r="J36" s="145"/>
      <c r="K36" s="146"/>
      <c r="L36" s="145"/>
      <c r="M36" s="146"/>
      <c r="N36" s="162"/>
      <c r="O36" s="163"/>
      <c r="P36" s="164"/>
    </row>
    <row r="37" spans="1:16" ht="15" customHeight="1" thickBot="1">
      <c r="A37" s="148"/>
      <c r="B37" s="148"/>
      <c r="C37" s="149" t="s">
        <v>96</v>
      </c>
      <c r="D37" s="151" t="s">
        <v>91</v>
      </c>
      <c r="E37" s="153" t="s">
        <v>28</v>
      </c>
      <c r="F37" s="154"/>
      <c r="G37" s="155"/>
      <c r="H37" s="145"/>
      <c r="I37" s="146"/>
      <c r="J37" s="145"/>
      <c r="K37" s="146"/>
      <c r="L37" s="145"/>
      <c r="M37" s="146"/>
      <c r="N37" s="162"/>
      <c r="O37" s="163"/>
      <c r="P37" s="164"/>
    </row>
    <row r="38" spans="1:16" ht="15" customHeight="1" thickBot="1">
      <c r="A38" s="148"/>
      <c r="B38" s="148"/>
      <c r="C38" s="168"/>
      <c r="D38" s="169"/>
      <c r="E38" s="156" t="s">
        <v>29</v>
      </c>
      <c r="F38" s="157"/>
      <c r="G38" s="158"/>
      <c r="H38" s="91"/>
      <c r="I38" s="92"/>
      <c r="J38" s="91"/>
      <c r="K38" s="92"/>
      <c r="L38" s="145"/>
      <c r="M38" s="146"/>
      <c r="N38" s="87"/>
      <c r="O38" s="88"/>
      <c r="P38" s="89"/>
    </row>
    <row r="39" spans="1:16" ht="15" customHeight="1" thickBot="1">
      <c r="A39" s="148"/>
      <c r="B39" s="148"/>
      <c r="C39" s="149" t="s">
        <v>147</v>
      </c>
      <c r="D39" s="151" t="s">
        <v>148</v>
      </c>
      <c r="E39" s="153" t="s">
        <v>28</v>
      </c>
      <c r="F39" s="154"/>
      <c r="G39" s="155"/>
      <c r="H39" s="59"/>
      <c r="I39" s="92"/>
      <c r="J39" s="91"/>
      <c r="K39" s="92"/>
      <c r="L39" s="145"/>
      <c r="M39" s="146"/>
      <c r="N39" s="87"/>
      <c r="O39" s="88"/>
      <c r="P39" s="89"/>
    </row>
    <row r="40" spans="1:16" ht="15" customHeight="1" thickBot="1">
      <c r="A40" s="167"/>
      <c r="B40" s="167"/>
      <c r="C40" s="150"/>
      <c r="D40" s="152"/>
      <c r="E40" s="156"/>
      <c r="F40" s="157"/>
      <c r="G40" s="158"/>
      <c r="H40" s="179"/>
      <c r="I40" s="146"/>
      <c r="J40" s="145"/>
      <c r="K40" s="146"/>
      <c r="L40" s="145"/>
      <c r="M40" s="146"/>
      <c r="N40" s="162"/>
      <c r="O40" s="163"/>
      <c r="P40" s="164"/>
    </row>
    <row r="57" spans="1:18">
      <c r="A57" s="52"/>
      <c r="B57" s="52"/>
      <c r="C57" s="53"/>
      <c r="D57" s="53"/>
      <c r="E57" s="53"/>
      <c r="F57" s="53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50"/>
    </row>
  </sheetData>
  <mergeCells count="166"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13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83"/>
      <c r="B1" s="183"/>
      <c r="C1" s="183"/>
      <c r="D1" s="183"/>
      <c r="E1" s="183" t="s">
        <v>97</v>
      </c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5">
      <c r="A2" s="183"/>
      <c r="B2" s="183"/>
      <c r="C2" s="183"/>
      <c r="D2" s="183"/>
      <c r="E2" s="23"/>
      <c r="F2" s="23"/>
      <c r="G2" s="23"/>
      <c r="H2" s="23"/>
      <c r="I2" s="183" t="s">
        <v>15</v>
      </c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83"/>
      <c r="B3" s="183"/>
      <c r="C3" s="183"/>
      <c r="D3" s="18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84" t="s">
        <v>70</v>
      </c>
      <c r="B4" s="189" t="s">
        <v>73</v>
      </c>
      <c r="C4" s="189"/>
      <c r="D4" s="189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84"/>
      <c r="B5" s="189" t="s">
        <v>74</v>
      </c>
      <c r="C5" s="189"/>
      <c r="D5" s="189"/>
      <c r="E5" s="16"/>
      <c r="F5" s="72"/>
      <c r="G5" s="72"/>
      <c r="H5" s="72"/>
      <c r="I5" s="72"/>
      <c r="J5" s="72"/>
      <c r="K5" s="72"/>
      <c r="L5" s="72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84"/>
      <c r="B6" s="189" t="s">
        <v>86</v>
      </c>
      <c r="C6" s="189"/>
      <c r="D6" s="189"/>
      <c r="E6" s="16"/>
      <c r="F6" s="72"/>
      <c r="G6" s="72"/>
      <c r="H6" s="72"/>
      <c r="I6" s="72"/>
      <c r="J6" s="72"/>
      <c r="K6" s="72"/>
      <c r="L6" s="72"/>
      <c r="M6" s="72"/>
      <c r="N6" s="72"/>
      <c r="O6" s="72"/>
      <c r="P6" s="15"/>
      <c r="Q6" s="15"/>
      <c r="R6" s="15"/>
      <c r="S6" s="72"/>
      <c r="T6" s="72"/>
      <c r="U6" s="72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84"/>
      <c r="B7" s="189" t="s">
        <v>72</v>
      </c>
      <c r="C7" s="189"/>
      <c r="D7" s="189"/>
      <c r="E7" s="1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83"/>
      <c r="B9" s="183"/>
      <c r="C9" s="183"/>
      <c r="D9" s="183"/>
      <c r="E9" s="183" t="s">
        <v>97</v>
      </c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</row>
    <row r="10" spans="1:35">
      <c r="A10" s="183"/>
      <c r="B10" s="183"/>
      <c r="C10" s="183"/>
      <c r="D10" s="183"/>
      <c r="E10" s="23"/>
      <c r="F10" s="23"/>
      <c r="G10" s="23"/>
      <c r="H10" s="23"/>
      <c r="I10" s="183" t="s">
        <v>15</v>
      </c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83"/>
      <c r="B11" s="183"/>
      <c r="C11" s="183"/>
      <c r="D11" s="18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74"/>
      <c r="B12" s="23" t="s">
        <v>75</v>
      </c>
      <c r="C12" s="192" t="s">
        <v>84</v>
      </c>
      <c r="D12" s="19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86" t="s">
        <v>71</v>
      </c>
      <c r="B13" s="180" t="s">
        <v>73</v>
      </c>
      <c r="C13" s="180" t="s">
        <v>58</v>
      </c>
      <c r="D13" s="23" t="s">
        <v>76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87"/>
      <c r="B14" s="181"/>
      <c r="C14" s="181"/>
      <c r="D14" s="23" t="s">
        <v>77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87"/>
      <c r="B15" s="181"/>
      <c r="C15" s="181"/>
      <c r="D15" s="23" t="s">
        <v>78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87"/>
      <c r="B16" s="181"/>
      <c r="C16" s="181"/>
      <c r="D16" s="23" t="s">
        <v>79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87"/>
      <c r="B17" s="181"/>
      <c r="C17" s="181"/>
      <c r="D17" s="23" t="s">
        <v>80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87"/>
      <c r="B18" s="181"/>
      <c r="C18" s="181"/>
      <c r="D18" s="23" t="s">
        <v>81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87"/>
      <c r="B19" s="181"/>
      <c r="C19" s="182"/>
      <c r="D19" s="93" t="s">
        <v>146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87"/>
      <c r="B20" s="181"/>
      <c r="C20" s="180" t="s">
        <v>82</v>
      </c>
      <c r="D20" s="23" t="s">
        <v>76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87"/>
      <c r="B21" s="181"/>
      <c r="C21" s="181"/>
      <c r="D21" s="23" t="s">
        <v>77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87"/>
      <c r="B22" s="181"/>
      <c r="C22" s="181"/>
      <c r="D22" s="23" t="s">
        <v>78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87"/>
      <c r="B23" s="181"/>
      <c r="C23" s="181"/>
      <c r="D23" s="23" t="s">
        <v>79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87"/>
      <c r="B24" s="181"/>
      <c r="C24" s="181"/>
      <c r="D24" s="23" t="s">
        <v>80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87"/>
      <c r="B25" s="181"/>
      <c r="C25" s="181"/>
      <c r="D25" s="23" t="s">
        <v>81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87"/>
      <c r="B26" s="181"/>
      <c r="C26" s="182"/>
      <c r="D26" s="93" t="s">
        <v>146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87"/>
      <c r="B27" s="181"/>
      <c r="C27" s="180" t="s">
        <v>83</v>
      </c>
      <c r="D27" s="23" t="s">
        <v>76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87"/>
      <c r="B28" s="181"/>
      <c r="C28" s="181"/>
      <c r="D28" s="23" t="s">
        <v>77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87"/>
      <c r="B29" s="181"/>
      <c r="C29" s="181"/>
      <c r="D29" s="23" t="s">
        <v>78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87"/>
      <c r="B30" s="181"/>
      <c r="C30" s="181"/>
      <c r="D30" s="23" t="s">
        <v>79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87"/>
      <c r="B31" s="181"/>
      <c r="C31" s="181"/>
      <c r="D31" s="23" t="s">
        <v>80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87"/>
      <c r="B32" s="181"/>
      <c r="C32" s="181"/>
      <c r="D32" s="23" t="s">
        <v>81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87"/>
      <c r="B33" s="95"/>
      <c r="C33" s="182"/>
      <c r="D33" s="96" t="s">
        <v>146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87"/>
      <c r="B34" s="186" t="s">
        <v>74</v>
      </c>
      <c r="C34" s="94" t="s">
        <v>61</v>
      </c>
      <c r="D34" s="75" t="s">
        <v>85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87"/>
      <c r="B35" s="187"/>
      <c r="C35" s="180" t="s">
        <v>134</v>
      </c>
      <c r="D35" s="75" t="s">
        <v>135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87"/>
      <c r="B36" s="187"/>
      <c r="C36" s="182"/>
      <c r="D36" s="75" t="s">
        <v>136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76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>
      <c r="A37" s="187"/>
      <c r="B37" s="185" t="s">
        <v>87</v>
      </c>
      <c r="C37" s="190" t="s">
        <v>88</v>
      </c>
      <c r="D37" s="191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76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>
      <c r="A38" s="187"/>
      <c r="B38" s="185"/>
      <c r="C38" s="190" t="s">
        <v>89</v>
      </c>
      <c r="D38" s="191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76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>
      <c r="A39" s="187"/>
      <c r="B39" s="185" t="s">
        <v>90</v>
      </c>
      <c r="C39" s="185" t="s">
        <v>16</v>
      </c>
      <c r="D39" s="73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76"/>
      <c r="AJ39" s="76"/>
      <c r="AK39" s="76"/>
      <c r="AL39" s="76"/>
      <c r="AM39" s="76"/>
      <c r="AN39" s="76"/>
      <c r="AO39" s="76"/>
      <c r="AP39" s="76"/>
      <c r="AQ39" s="76"/>
      <c r="AR39" s="31"/>
      <c r="AS39" s="31"/>
    </row>
    <row r="40" spans="1:45">
      <c r="A40" s="187"/>
      <c r="B40" s="185"/>
      <c r="C40" s="185"/>
      <c r="D40" s="73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76"/>
      <c r="AJ40" s="76"/>
      <c r="AK40" s="76"/>
      <c r="AL40" s="76"/>
      <c r="AM40" s="76"/>
      <c r="AN40" s="76"/>
      <c r="AO40" s="76"/>
      <c r="AP40" s="76"/>
      <c r="AQ40" s="76"/>
      <c r="AR40" s="31"/>
      <c r="AS40" s="31"/>
    </row>
    <row r="41" spans="1:45">
      <c r="A41" s="187"/>
      <c r="B41" s="185"/>
      <c r="C41" s="185"/>
      <c r="D41" s="73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76"/>
      <c r="AJ41" s="76"/>
      <c r="AK41" s="76"/>
      <c r="AL41" s="76"/>
      <c r="AM41" s="76"/>
      <c r="AN41" s="76"/>
      <c r="AO41" s="76"/>
      <c r="AP41" s="76"/>
      <c r="AQ41" s="76"/>
      <c r="AR41" s="31"/>
      <c r="AS41" s="31"/>
    </row>
    <row r="42" spans="1:45">
      <c r="A42" s="187"/>
      <c r="B42" s="185"/>
      <c r="C42" s="185"/>
      <c r="D42" s="73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76"/>
      <c r="AJ42" s="76"/>
      <c r="AK42" s="76"/>
      <c r="AL42" s="76"/>
      <c r="AM42" s="76"/>
      <c r="AN42" s="76"/>
      <c r="AO42" s="76"/>
      <c r="AP42" s="76"/>
      <c r="AQ42" s="76"/>
      <c r="AR42" s="31"/>
      <c r="AS42" s="31"/>
    </row>
    <row r="43" spans="1:45">
      <c r="A43" s="187"/>
      <c r="B43" s="185"/>
      <c r="C43" s="185" t="s">
        <v>21</v>
      </c>
      <c r="D43" s="73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76"/>
      <c r="AJ43" s="76"/>
      <c r="AK43" s="76"/>
      <c r="AL43" s="76"/>
      <c r="AM43" s="76"/>
      <c r="AN43" s="76"/>
      <c r="AO43" s="76"/>
      <c r="AP43" s="76"/>
      <c r="AQ43" s="76"/>
      <c r="AR43" s="31"/>
      <c r="AS43" s="31"/>
    </row>
    <row r="44" spans="1:45">
      <c r="A44" s="187"/>
      <c r="B44" s="185"/>
      <c r="C44" s="185"/>
      <c r="D44" s="73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76"/>
      <c r="AJ44" s="76"/>
      <c r="AK44" s="76"/>
      <c r="AL44" s="76"/>
      <c r="AM44" s="76"/>
      <c r="AN44" s="76"/>
      <c r="AO44" s="76"/>
      <c r="AP44" s="76"/>
      <c r="AQ44" s="76"/>
      <c r="AR44" s="31"/>
      <c r="AS44" s="31"/>
    </row>
    <row r="45" spans="1:45">
      <c r="A45" s="187"/>
      <c r="B45" s="185"/>
      <c r="C45" s="185"/>
      <c r="D45" s="73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76"/>
      <c r="AJ45" s="76"/>
      <c r="AK45" s="76"/>
      <c r="AL45" s="76"/>
      <c r="AM45" s="76"/>
      <c r="AN45" s="76"/>
      <c r="AO45" s="76"/>
      <c r="AP45" s="76"/>
      <c r="AQ45" s="76"/>
      <c r="AR45" s="31"/>
      <c r="AS45" s="31"/>
    </row>
    <row r="46" spans="1:45">
      <c r="A46" s="187"/>
      <c r="B46" s="185"/>
      <c r="C46" s="185" t="s">
        <v>22</v>
      </c>
      <c r="D46" s="73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76"/>
      <c r="AJ46" s="76"/>
      <c r="AK46" s="76"/>
      <c r="AL46" s="76"/>
      <c r="AM46" s="76"/>
      <c r="AN46" s="76"/>
      <c r="AO46" s="76"/>
      <c r="AP46" s="76"/>
      <c r="AQ46" s="76"/>
      <c r="AR46" s="31"/>
      <c r="AS46" s="31"/>
    </row>
    <row r="47" spans="1:45">
      <c r="A47" s="188"/>
      <c r="B47" s="185"/>
      <c r="C47" s="185"/>
      <c r="D47" s="73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76"/>
      <c r="AJ47" s="76"/>
      <c r="AK47" s="76"/>
      <c r="AL47" s="76"/>
      <c r="AM47" s="76"/>
      <c r="AN47" s="76"/>
      <c r="AO47" s="76"/>
      <c r="AP47" s="76"/>
      <c r="AQ47" s="76"/>
      <c r="AR47" s="31"/>
      <c r="AS47" s="31"/>
    </row>
    <row r="48" spans="1:45">
      <c r="B48" s="77"/>
      <c r="C48" s="77"/>
      <c r="D48" s="77"/>
      <c r="AI48" s="76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</sheetData>
  <mergeCells count="26"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workbookViewId="0">
      <selection activeCell="U24" sqref="U24"/>
    </sheetView>
  </sheetViews>
  <sheetFormatPr defaultRowHeight="14.25"/>
  <cols>
    <col min="1" max="1" width="3" customWidth="1"/>
  </cols>
  <sheetData>
    <row r="1" spans="1:32">
      <c r="A1" s="194" t="s">
        <v>11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6"/>
    </row>
    <row r="2" spans="1:32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32">
      <c r="A3" s="197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9"/>
    </row>
    <row r="4" spans="1:32" ht="15" thickBot="1">
      <c r="A4" s="200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2"/>
    </row>
    <row r="5" spans="1:32">
      <c r="A5" s="79">
        <v>1</v>
      </c>
      <c r="B5" s="203" t="s">
        <v>154</v>
      </c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4"/>
    </row>
    <row r="6" spans="1:32">
      <c r="A6" s="80">
        <f>A5+1</f>
        <v>2</v>
      </c>
      <c r="B6" s="203" t="s">
        <v>155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</row>
    <row r="7" spans="1:32">
      <c r="A7" s="80">
        <f t="shared" ref="A7:A42" si="0">A6+1</f>
        <v>3</v>
      </c>
      <c r="B7" s="203" t="s">
        <v>158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4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8" spans="1:32">
      <c r="A8" s="80">
        <f t="shared" si="0"/>
        <v>4</v>
      </c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4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1:32">
      <c r="A9" s="80">
        <f t="shared" si="0"/>
        <v>5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4"/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 spans="1:32">
      <c r="A10" s="80">
        <f t="shared" si="0"/>
        <v>6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4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1:32">
      <c r="A11" s="80">
        <f t="shared" si="0"/>
        <v>7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4"/>
      <c r="W11" s="36"/>
      <c r="X11" s="36"/>
      <c r="Y11" s="36"/>
      <c r="Z11" s="36"/>
      <c r="AA11" s="36"/>
      <c r="AB11" s="36"/>
      <c r="AC11" s="36"/>
      <c r="AD11" s="36"/>
      <c r="AE11" s="36"/>
      <c r="AF11" s="36"/>
    </row>
    <row r="12" spans="1:32">
      <c r="A12" s="80">
        <f t="shared" si="0"/>
        <v>8</v>
      </c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4"/>
      <c r="W12" s="36"/>
      <c r="X12" s="36"/>
      <c r="Y12" s="36"/>
      <c r="Z12" s="36"/>
      <c r="AA12" s="36"/>
      <c r="AB12" s="36"/>
      <c r="AC12" s="36"/>
      <c r="AD12" s="36"/>
      <c r="AE12" s="36"/>
      <c r="AF12" s="36"/>
    </row>
    <row r="13" spans="1:32">
      <c r="A13" s="80">
        <f t="shared" si="0"/>
        <v>9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4"/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 spans="1:32">
      <c r="A14" s="80">
        <f t="shared" si="0"/>
        <v>10</v>
      </c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4"/>
      <c r="W14" s="36"/>
      <c r="X14" s="36"/>
      <c r="Y14" s="36"/>
      <c r="Z14" s="36"/>
      <c r="AA14" s="36"/>
      <c r="AB14" s="36"/>
      <c r="AC14" s="36"/>
      <c r="AD14" s="36"/>
      <c r="AE14" s="36"/>
      <c r="AF14" s="36"/>
    </row>
    <row r="15" spans="1:32">
      <c r="A15" s="80">
        <f t="shared" si="0"/>
        <v>11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4"/>
      <c r="W15" s="36"/>
      <c r="X15" s="36"/>
      <c r="Y15" s="36"/>
      <c r="Z15" s="36"/>
      <c r="AA15" s="36"/>
      <c r="AB15" s="36"/>
      <c r="AC15" s="36"/>
      <c r="AD15" s="36"/>
      <c r="AE15" s="36"/>
      <c r="AF15" s="36"/>
    </row>
    <row r="16" spans="1:32">
      <c r="A16" s="80">
        <f t="shared" si="0"/>
        <v>12</v>
      </c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4"/>
      <c r="W16" s="36"/>
      <c r="X16" s="36"/>
      <c r="Y16" s="36"/>
      <c r="Z16" s="36"/>
      <c r="AA16" s="36"/>
      <c r="AB16" s="36"/>
      <c r="AC16" s="36"/>
      <c r="AD16" s="36"/>
      <c r="AE16" s="36"/>
      <c r="AF16" s="36"/>
    </row>
    <row r="17" spans="1:32" ht="15">
      <c r="A17" s="80">
        <f t="shared" si="0"/>
        <v>13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4"/>
      <c r="T17" s="20"/>
      <c r="W17" s="36"/>
      <c r="X17" s="36"/>
      <c r="Y17" s="36"/>
      <c r="Z17" s="36"/>
      <c r="AA17" s="36"/>
      <c r="AB17" s="36"/>
      <c r="AC17" s="36"/>
      <c r="AD17" s="36"/>
      <c r="AE17" s="36"/>
      <c r="AF17" s="36"/>
    </row>
    <row r="18" spans="1:32">
      <c r="A18" s="80">
        <f t="shared" si="0"/>
        <v>14</v>
      </c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4"/>
      <c r="W18" s="36"/>
      <c r="X18" s="36"/>
      <c r="Y18" s="36"/>
      <c r="Z18" s="36"/>
      <c r="AA18" s="36"/>
      <c r="AB18" s="36"/>
      <c r="AC18" s="36"/>
      <c r="AD18" s="36"/>
      <c r="AE18" s="36"/>
      <c r="AF18" s="36"/>
    </row>
    <row r="19" spans="1:32">
      <c r="A19" s="80">
        <f t="shared" si="0"/>
        <v>15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4"/>
      <c r="W19" s="36"/>
      <c r="X19" s="36"/>
      <c r="Y19" s="36"/>
      <c r="Z19" s="36"/>
      <c r="AA19" s="36"/>
      <c r="AB19" s="36"/>
      <c r="AC19" s="36"/>
      <c r="AD19" s="36"/>
      <c r="AE19" s="36"/>
      <c r="AF19" s="36"/>
    </row>
    <row r="20" spans="1:32">
      <c r="A20" s="80">
        <f t="shared" si="0"/>
        <v>16</v>
      </c>
      <c r="B20" s="203" t="s">
        <v>156</v>
      </c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4"/>
      <c r="W20" s="36"/>
      <c r="X20" s="36"/>
      <c r="Y20" s="36"/>
      <c r="Z20" s="36"/>
      <c r="AA20" s="36"/>
      <c r="AB20" s="36"/>
      <c r="AC20" s="36"/>
      <c r="AD20" s="36"/>
      <c r="AE20" s="36"/>
      <c r="AF20" s="36"/>
    </row>
    <row r="21" spans="1:32">
      <c r="A21" s="80">
        <f t="shared" si="0"/>
        <v>17</v>
      </c>
      <c r="B21" s="203" t="s">
        <v>196</v>
      </c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4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>
      <c r="A22" s="80">
        <f t="shared" si="0"/>
        <v>18</v>
      </c>
      <c r="B22" s="203" t="s">
        <v>197</v>
      </c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4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>
      <c r="A23" s="80">
        <f t="shared" si="0"/>
        <v>19</v>
      </c>
      <c r="B23" s="203" t="s">
        <v>202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4"/>
      <c r="W23" s="36"/>
      <c r="X23" s="36"/>
      <c r="Y23" s="36"/>
      <c r="Z23" s="36"/>
      <c r="AA23" s="36"/>
      <c r="AB23" s="36"/>
      <c r="AC23" s="36"/>
      <c r="AD23" s="36"/>
      <c r="AE23" s="36"/>
      <c r="AF23" s="36"/>
    </row>
    <row r="24" spans="1:32">
      <c r="A24" s="80">
        <f t="shared" si="0"/>
        <v>20</v>
      </c>
      <c r="B24" s="203" t="s">
        <v>203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4"/>
      <c r="W24" s="36"/>
      <c r="X24" s="36"/>
      <c r="Y24" s="36"/>
      <c r="Z24" s="36"/>
      <c r="AA24" s="36"/>
      <c r="AB24" s="36"/>
      <c r="AC24" s="36"/>
      <c r="AD24" s="36"/>
      <c r="AE24" s="36"/>
      <c r="AF24" s="36"/>
    </row>
    <row r="25" spans="1:32">
      <c r="A25" s="80">
        <f t="shared" si="0"/>
        <v>21</v>
      </c>
      <c r="B25" s="205" t="s">
        <v>195</v>
      </c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7"/>
      <c r="W25" s="36"/>
      <c r="X25" s="36"/>
      <c r="Y25" s="36"/>
      <c r="Z25" s="36"/>
      <c r="AA25" s="36"/>
      <c r="AB25" s="36"/>
      <c r="AC25" s="36"/>
      <c r="AD25" s="36"/>
      <c r="AE25" s="36"/>
      <c r="AF25" s="36"/>
    </row>
    <row r="26" spans="1:32">
      <c r="A26" s="80">
        <f>A25+1</f>
        <v>22</v>
      </c>
      <c r="B26" s="203" t="s">
        <v>161</v>
      </c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4"/>
      <c r="W26" s="36"/>
      <c r="X26" s="36"/>
      <c r="Y26" s="36"/>
      <c r="Z26" s="36"/>
      <c r="AA26" s="36"/>
      <c r="AB26" s="36"/>
      <c r="AC26" s="36"/>
      <c r="AD26" s="36"/>
      <c r="AE26" s="36"/>
      <c r="AF26" s="36"/>
    </row>
    <row r="27" spans="1:32">
      <c r="A27" s="80">
        <f t="shared" si="0"/>
        <v>23</v>
      </c>
      <c r="B27" s="203" t="s">
        <v>198</v>
      </c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4"/>
      <c r="W27" s="36"/>
      <c r="X27" s="36"/>
      <c r="Y27" s="36"/>
      <c r="Z27" s="36"/>
      <c r="AA27" s="36"/>
      <c r="AB27" s="36"/>
      <c r="AC27" s="36"/>
      <c r="AD27" s="36"/>
      <c r="AE27" s="36"/>
      <c r="AF27" s="36"/>
    </row>
    <row r="28" spans="1:32">
      <c r="A28" s="80">
        <f t="shared" si="0"/>
        <v>24</v>
      </c>
      <c r="B28" s="203" t="s">
        <v>199</v>
      </c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4"/>
      <c r="W28" s="36"/>
      <c r="X28" s="36"/>
      <c r="Y28" s="36"/>
      <c r="Z28" s="36"/>
      <c r="AA28" s="36"/>
      <c r="AB28" s="36"/>
      <c r="AC28" s="36"/>
      <c r="AD28" s="36"/>
      <c r="AE28" s="36"/>
      <c r="AF28" s="36"/>
    </row>
    <row r="29" spans="1:32">
      <c r="A29" s="80">
        <f t="shared" si="0"/>
        <v>25</v>
      </c>
      <c r="B29" s="203" t="s">
        <v>162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4"/>
      <c r="W29" s="36"/>
      <c r="X29" s="36"/>
      <c r="Y29" s="36"/>
      <c r="Z29" s="36"/>
      <c r="AA29" s="36"/>
      <c r="AB29" s="36"/>
      <c r="AC29" s="36"/>
      <c r="AD29" s="36"/>
      <c r="AE29" s="36"/>
      <c r="AF29" s="36"/>
    </row>
    <row r="30" spans="1:32">
      <c r="A30" s="80">
        <f t="shared" si="0"/>
        <v>26</v>
      </c>
      <c r="B30" s="203" t="s">
        <v>163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4"/>
      <c r="W30" s="36"/>
      <c r="X30" s="36"/>
      <c r="Y30" s="36"/>
      <c r="Z30" s="36"/>
      <c r="AA30" s="36"/>
      <c r="AB30" s="36"/>
      <c r="AC30" s="36"/>
      <c r="AD30" s="36"/>
      <c r="AE30" s="36"/>
      <c r="AF30" s="36"/>
    </row>
    <row r="31" spans="1:32">
      <c r="A31" s="80">
        <f t="shared" si="0"/>
        <v>27</v>
      </c>
      <c r="B31" s="203" t="s">
        <v>200</v>
      </c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4"/>
      <c r="W31" s="36"/>
      <c r="X31" s="36"/>
      <c r="Y31" s="36"/>
      <c r="Z31" s="36"/>
      <c r="AA31" s="36"/>
      <c r="AB31" s="36"/>
      <c r="AC31" s="36"/>
      <c r="AD31" s="36"/>
      <c r="AE31" s="36"/>
      <c r="AF31" s="36"/>
    </row>
    <row r="32" spans="1:32">
      <c r="A32" s="80">
        <f t="shared" si="0"/>
        <v>28</v>
      </c>
      <c r="B32" s="205" t="s">
        <v>194</v>
      </c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7"/>
      <c r="W32" s="36"/>
      <c r="X32" s="36"/>
      <c r="Y32" s="36"/>
      <c r="Z32" s="36"/>
      <c r="AA32" s="36"/>
      <c r="AB32" s="36"/>
      <c r="AC32" s="36"/>
      <c r="AD32" s="36"/>
      <c r="AE32" s="36"/>
      <c r="AF32" s="36"/>
    </row>
    <row r="33" spans="1:32">
      <c r="A33" s="80">
        <f t="shared" si="0"/>
        <v>29</v>
      </c>
      <c r="B33" s="203" t="s">
        <v>201</v>
      </c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4"/>
      <c r="W33" s="36"/>
      <c r="X33" s="36"/>
      <c r="Y33" s="36"/>
      <c r="Z33" s="36"/>
      <c r="AA33" s="36"/>
      <c r="AB33" s="36"/>
      <c r="AC33" s="36"/>
      <c r="AD33" s="36"/>
      <c r="AE33" s="36"/>
      <c r="AF33" s="36"/>
    </row>
    <row r="34" spans="1:32">
      <c r="A34" s="80">
        <f t="shared" si="0"/>
        <v>30</v>
      </c>
      <c r="B34" s="203" t="s">
        <v>204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4"/>
      <c r="W34" s="36"/>
      <c r="X34" s="36"/>
      <c r="Y34" s="36"/>
      <c r="Z34" s="36"/>
      <c r="AA34" s="36"/>
      <c r="AB34" s="36"/>
      <c r="AC34" s="36"/>
      <c r="AD34" s="36"/>
      <c r="AE34" s="36"/>
      <c r="AF34" s="36"/>
    </row>
    <row r="35" spans="1:32">
      <c r="A35" s="80">
        <f t="shared" si="0"/>
        <v>31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4"/>
      <c r="W35" s="36"/>
      <c r="X35" s="36"/>
      <c r="Y35" s="36"/>
      <c r="Z35" s="36"/>
      <c r="AA35" s="36"/>
      <c r="AB35" s="36"/>
      <c r="AC35" s="36"/>
      <c r="AD35" s="36"/>
      <c r="AE35" s="36"/>
      <c r="AF35" s="36"/>
    </row>
    <row r="36" spans="1:32">
      <c r="A36" s="80">
        <f t="shared" si="0"/>
        <v>32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4"/>
      <c r="W36" s="36"/>
      <c r="X36" s="36"/>
      <c r="Y36" s="36"/>
      <c r="Z36" s="36"/>
      <c r="AA36" s="36"/>
      <c r="AB36" s="36"/>
      <c r="AC36" s="36"/>
      <c r="AD36" s="36"/>
      <c r="AE36" s="36"/>
      <c r="AF36" s="36"/>
    </row>
    <row r="37" spans="1:32">
      <c r="A37" s="80">
        <f t="shared" si="0"/>
        <v>33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4"/>
      <c r="W37" s="36"/>
      <c r="X37" s="36"/>
      <c r="Y37" s="36"/>
      <c r="Z37" s="36"/>
      <c r="AA37" s="36"/>
      <c r="AB37" s="36"/>
      <c r="AC37" s="36"/>
      <c r="AD37" s="36"/>
      <c r="AE37" s="36"/>
      <c r="AF37" s="36"/>
    </row>
    <row r="38" spans="1:32">
      <c r="A38" s="80">
        <f t="shared" si="0"/>
        <v>34</v>
      </c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4"/>
      <c r="W38" s="36"/>
      <c r="X38" s="36"/>
      <c r="Y38" s="36"/>
      <c r="Z38" s="36"/>
      <c r="AA38" s="36"/>
      <c r="AB38" s="36"/>
      <c r="AC38" s="36"/>
      <c r="AD38" s="36"/>
      <c r="AE38" s="36"/>
      <c r="AF38" s="36"/>
    </row>
    <row r="39" spans="1:32">
      <c r="A39" s="80">
        <f t="shared" si="0"/>
        <v>35</v>
      </c>
      <c r="B39" s="203" t="s">
        <v>157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4"/>
      <c r="W39" s="36"/>
      <c r="X39" s="36"/>
      <c r="Y39" s="36"/>
      <c r="Z39" s="36"/>
      <c r="AA39" s="36"/>
      <c r="AB39" s="36"/>
      <c r="AC39" s="36"/>
      <c r="AD39" s="36"/>
      <c r="AE39" s="36"/>
      <c r="AF39" s="36"/>
    </row>
    <row r="40" spans="1:32">
      <c r="A40" s="80">
        <f t="shared" si="0"/>
        <v>36</v>
      </c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4"/>
      <c r="W40" s="36"/>
      <c r="X40" s="36"/>
      <c r="Y40" s="36"/>
      <c r="Z40" s="36"/>
      <c r="AA40" s="36"/>
      <c r="AB40" s="36"/>
      <c r="AC40" s="36"/>
      <c r="AD40" s="36"/>
      <c r="AE40" s="36"/>
      <c r="AF40" s="36"/>
    </row>
    <row r="41" spans="1:32">
      <c r="A41" s="80">
        <f t="shared" si="0"/>
        <v>37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4"/>
      <c r="W41" s="36"/>
      <c r="X41" s="36"/>
      <c r="Y41" s="36"/>
      <c r="Z41" s="36"/>
      <c r="AA41" s="36"/>
      <c r="AB41" s="36"/>
      <c r="AC41" s="36"/>
      <c r="AD41" s="36"/>
      <c r="AE41" s="36"/>
      <c r="AF41" s="36"/>
    </row>
    <row r="42" spans="1:32" ht="15" thickBot="1">
      <c r="A42" s="81">
        <f t="shared" si="0"/>
        <v>38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9"/>
      <c r="W42" s="36"/>
      <c r="X42" s="36"/>
      <c r="Y42" s="36"/>
      <c r="Z42" s="36"/>
      <c r="AA42" s="36"/>
      <c r="AB42" s="36"/>
      <c r="AC42" s="36"/>
      <c r="AD42" s="36"/>
      <c r="AE42" s="36"/>
      <c r="AF42" s="36"/>
    </row>
    <row r="43" spans="1:32">
      <c r="W43" s="36"/>
      <c r="X43" s="36"/>
      <c r="Y43" s="36"/>
      <c r="Z43" s="36"/>
      <c r="AA43" s="36"/>
      <c r="AB43" s="36"/>
      <c r="AC43" s="36"/>
      <c r="AD43" s="36"/>
      <c r="AE43" s="36"/>
      <c r="AF43" s="36"/>
    </row>
    <row r="44" spans="1:32">
      <c r="W44" s="36"/>
      <c r="X44" s="36"/>
      <c r="Y44" s="36"/>
      <c r="Z44" s="36"/>
      <c r="AA44" s="36"/>
      <c r="AB44" s="36"/>
      <c r="AC44" s="36"/>
      <c r="AD44" s="36"/>
      <c r="AE44" s="36"/>
      <c r="AF44" s="36"/>
    </row>
    <row r="45" spans="1:32">
      <c r="W45" s="36"/>
      <c r="X45" s="36"/>
      <c r="Y45" s="36"/>
      <c r="Z45" s="36"/>
      <c r="AA45" s="36"/>
      <c r="AB45" s="36"/>
      <c r="AC45" s="36"/>
      <c r="AD45" s="36"/>
      <c r="AE45" s="36"/>
      <c r="AF45" s="36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K189"/>
  <sheetViews>
    <sheetView topLeftCell="BG1" zoomScale="85" zoomScaleNormal="85" workbookViewId="0">
      <selection activeCell="BY14" sqref="BY14"/>
    </sheetView>
  </sheetViews>
  <sheetFormatPr defaultRowHeight="14.25"/>
  <cols>
    <col min="20" max="20" width="9" style="26"/>
    <col min="21" max="22" width="9" style="31"/>
    <col min="40" max="40" width="9" style="84"/>
    <col min="61" max="61" width="9" style="26"/>
    <col min="62" max="62" width="9.625" customWidth="1"/>
  </cols>
  <sheetData>
    <row r="1" spans="2:89">
      <c r="B1" s="82"/>
      <c r="C1" s="82"/>
      <c r="D1" s="82"/>
      <c r="E1" s="82"/>
      <c r="F1" s="82"/>
      <c r="G1" s="82"/>
      <c r="H1" s="139" t="s">
        <v>8</v>
      </c>
      <c r="I1" s="139"/>
      <c r="J1" s="139"/>
      <c r="K1" s="139"/>
      <c r="L1" s="139"/>
      <c r="M1" s="139"/>
      <c r="N1" s="82"/>
      <c r="O1" s="82"/>
      <c r="P1" s="82"/>
      <c r="Q1" s="82"/>
      <c r="R1" s="82"/>
      <c r="S1" s="82"/>
      <c r="T1" s="100"/>
      <c r="U1" s="83"/>
      <c r="V1" s="83"/>
      <c r="W1" s="83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5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</row>
    <row r="2" spans="2:89">
      <c r="B2" s="82"/>
      <c r="C2" s="82"/>
      <c r="D2" s="82"/>
      <c r="E2" s="82"/>
      <c r="F2" s="82"/>
      <c r="G2" s="82"/>
      <c r="H2" s="139"/>
      <c r="I2" s="139"/>
      <c r="J2" s="139"/>
      <c r="K2" s="139"/>
      <c r="L2" s="139"/>
      <c r="M2" s="139"/>
      <c r="N2" s="82"/>
      <c r="O2" s="82"/>
      <c r="P2" s="82"/>
      <c r="Q2" s="82"/>
      <c r="R2" s="82"/>
      <c r="S2" s="82"/>
      <c r="T2" s="100"/>
      <c r="U2" s="83"/>
      <c r="V2" s="83"/>
      <c r="W2" s="83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5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</row>
    <row r="3" spans="2:89" ht="14.25" customHeight="1">
      <c r="B3" s="82"/>
      <c r="C3" s="82"/>
      <c r="D3" s="82"/>
      <c r="E3" s="82"/>
      <c r="F3" s="82"/>
      <c r="G3" s="82"/>
      <c r="H3" s="139"/>
      <c r="I3" s="139"/>
      <c r="J3" s="139"/>
      <c r="K3" s="139"/>
      <c r="L3" s="139"/>
      <c r="M3" s="139"/>
      <c r="N3" s="82"/>
      <c r="O3" s="82"/>
      <c r="P3" s="82"/>
      <c r="Q3" s="82"/>
      <c r="R3" s="82"/>
      <c r="S3" s="82"/>
      <c r="T3" s="100"/>
      <c r="U3" s="83"/>
      <c r="V3" s="83"/>
      <c r="W3" s="83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5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</row>
    <row r="4" spans="2:89" ht="14.25" customHeight="1">
      <c r="B4" s="82"/>
      <c r="C4" s="82"/>
      <c r="D4" s="82"/>
      <c r="E4" s="82"/>
      <c r="F4" s="82"/>
      <c r="G4" s="82"/>
      <c r="H4" s="139"/>
      <c r="I4" s="139"/>
      <c r="J4" s="139"/>
      <c r="K4" s="139"/>
      <c r="L4" s="139"/>
      <c r="M4" s="139"/>
      <c r="N4" s="82"/>
      <c r="O4" s="82"/>
      <c r="P4" s="82"/>
      <c r="Q4" s="82"/>
      <c r="R4" s="82"/>
      <c r="S4" s="82"/>
      <c r="T4" s="100"/>
      <c r="U4" s="83"/>
      <c r="V4" s="83"/>
      <c r="W4" s="83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5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</row>
    <row r="5" spans="2:89" ht="14.25" customHeight="1">
      <c r="B5" s="28"/>
      <c r="C5" s="27" t="s">
        <v>28</v>
      </c>
      <c r="D5" s="28"/>
      <c r="U5" s="28"/>
      <c r="V5" s="28"/>
      <c r="W5" s="27" t="s">
        <v>29</v>
      </c>
      <c r="X5" s="28"/>
      <c r="AN5" s="28"/>
      <c r="AO5" s="28" t="s">
        <v>103</v>
      </c>
      <c r="AP5" s="28"/>
      <c r="BJ5" s="28" t="s">
        <v>165</v>
      </c>
      <c r="BK5" s="28"/>
      <c r="BL5" s="28"/>
    </row>
    <row r="6" spans="2:89" ht="14.25" customHeight="1"/>
    <row r="7" spans="2:89" ht="14.25" customHeight="1"/>
    <row r="8" spans="2:89">
      <c r="Y8" t="s">
        <v>207</v>
      </c>
    </row>
    <row r="11" spans="2:89">
      <c r="C11" t="s">
        <v>160</v>
      </c>
      <c r="X11" t="s">
        <v>159</v>
      </c>
      <c r="AP11" t="s">
        <v>164</v>
      </c>
    </row>
    <row r="68" spans="10:77">
      <c r="BY68" t="s">
        <v>178</v>
      </c>
    </row>
    <row r="69" spans="10:77">
      <c r="BY69" t="s">
        <v>179</v>
      </c>
    </row>
    <row r="70" spans="10:77">
      <c r="J70" t="s">
        <v>30</v>
      </c>
    </row>
    <row r="91" spans="2:19">
      <c r="B91" t="s">
        <v>101</v>
      </c>
    </row>
    <row r="92" spans="2:19">
      <c r="B92" t="s">
        <v>100</v>
      </c>
      <c r="E92" t="s">
        <v>30</v>
      </c>
    </row>
    <row r="93" spans="2:19">
      <c r="B93" t="s">
        <v>150</v>
      </c>
    </row>
    <row r="94" spans="2:19">
      <c r="B94" t="s">
        <v>151</v>
      </c>
    </row>
    <row r="95" spans="2:19">
      <c r="K95" s="24"/>
      <c r="L95" s="24"/>
      <c r="M95" s="24"/>
      <c r="N95" s="24"/>
      <c r="O95" s="24"/>
      <c r="P95" s="24"/>
      <c r="Q95" s="24"/>
      <c r="R95" s="24"/>
      <c r="S95" s="24"/>
    </row>
    <row r="96" spans="2:19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spans="2:19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spans="2:19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spans="2:19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 spans="2:19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2:19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spans="2:19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spans="2:19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spans="2:19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spans="2:19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 spans="2:19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2:19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 spans="2:19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spans="2:19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2:19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spans="2:19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 spans="2:19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2:19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 spans="2:19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spans="2:19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 spans="2:19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spans="2:19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 spans="2:19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2:19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 spans="2:19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spans="2:19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2:19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spans="2:19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spans="2:19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spans="2:19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spans="2:19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 spans="2:19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spans="2:19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 spans="2:19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 spans="2:19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2:19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 spans="2:19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 spans="2:19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spans="2:19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spans="2:19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spans="2:19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spans="2:19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 spans="2:19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 spans="2:19">
      <c r="B139" s="24"/>
      <c r="C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2:19">
      <c r="B140" s="24"/>
      <c r="C140" s="24"/>
      <c r="E140" s="24"/>
      <c r="F140" s="24"/>
      <c r="G140" t="s">
        <v>102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 spans="2:19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 spans="2:19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 spans="2:19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 spans="2:19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89" spans="25:25">
      <c r="Y189" s="22"/>
    </row>
  </sheetData>
  <mergeCells count="1">
    <mergeCell ref="H1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11</xdr:col>
                <xdr:colOff>38100</xdr:colOff>
                <xdr:row>109</xdr:row>
                <xdr:rowOff>9525</xdr:rowOff>
              </from>
              <to>
                <xdr:col>11</xdr:col>
                <xdr:colOff>285750</xdr:colOff>
                <xdr:row>109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6"/>
  <sheetViews>
    <sheetView topLeftCell="A22" zoomScale="145" zoomScaleNormal="145" workbookViewId="0">
      <selection activeCell="B5" sqref="B5"/>
    </sheetView>
  </sheetViews>
  <sheetFormatPr defaultRowHeight="14.25"/>
  <sheetData>
    <row r="1" spans="1:16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29"/>
    </row>
    <row r="2" spans="1:16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29"/>
    </row>
    <row r="3" spans="1:16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29"/>
    </row>
    <row r="4" spans="1:16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29"/>
    </row>
    <row r="5" spans="1:16">
      <c r="I5" s="8"/>
    </row>
    <row r="6" spans="1:16">
      <c r="B6" t="s">
        <v>31</v>
      </c>
    </row>
    <row r="7" spans="1:16">
      <c r="B7" t="s">
        <v>32</v>
      </c>
    </row>
    <row r="8" spans="1:16">
      <c r="B8" t="s">
        <v>33</v>
      </c>
    </row>
    <row r="9" spans="1:16">
      <c r="B9" t="s">
        <v>34</v>
      </c>
    </row>
    <row r="10" spans="1:16">
      <c r="B10" t="s">
        <v>35</v>
      </c>
    </row>
    <row r="36" spans="15:15">
      <c r="O36" t="s">
        <v>166</v>
      </c>
    </row>
    <row r="37" spans="15:15">
      <c r="O37" t="s">
        <v>166</v>
      </c>
    </row>
    <row r="38" spans="15:15">
      <c r="O38" t="s">
        <v>167</v>
      </c>
    </row>
    <row r="39" spans="15:15">
      <c r="O39" t="s">
        <v>168</v>
      </c>
    </row>
    <row r="40" spans="15:15">
      <c r="O40" t="s">
        <v>168</v>
      </c>
    </row>
    <row r="42" spans="15:15">
      <c r="O42" s="102" t="s">
        <v>169</v>
      </c>
    </row>
    <row r="43" spans="15:15">
      <c r="O43" s="102" t="s">
        <v>169</v>
      </c>
    </row>
    <row r="45" spans="15:15">
      <c r="O45" t="s">
        <v>170</v>
      </c>
    </row>
    <row r="46" spans="15:15">
      <c r="O46" t="s">
        <v>170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zoomScale="140" zoomScaleNormal="140" workbookViewId="0">
      <selection activeCell="A7" sqref="A7"/>
    </sheetView>
  </sheetViews>
  <sheetFormatPr defaultRowHeight="14.25"/>
  <sheetData>
    <row r="1" spans="1:15">
      <c r="A1" s="140" t="s">
        <v>56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ht="15" thickBo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15" ht="15" thickBot="1">
      <c r="A5" s="103" t="s">
        <v>171</v>
      </c>
      <c r="B5" s="104"/>
      <c r="C5" s="104"/>
      <c r="D5" s="10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6" t="s">
        <v>205</v>
      </c>
      <c r="B6" s="46"/>
      <c r="C6" s="46"/>
      <c r="D6" s="4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6"/>
      <c r="B7" s="46"/>
      <c r="C7" s="46"/>
      <c r="D7" s="4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>
      <c r="A8" s="46"/>
      <c r="B8" s="46"/>
      <c r="C8" s="46"/>
      <c r="D8" s="4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1" spans="1:15">
      <c r="A11" t="s">
        <v>183</v>
      </c>
    </row>
    <row r="15" spans="1:15">
      <c r="A15" t="s">
        <v>173</v>
      </c>
    </row>
    <row r="21" spans="1:1">
      <c r="A21" t="s">
        <v>172</v>
      </c>
    </row>
    <row r="27" spans="1:1">
      <c r="A27" t="s">
        <v>174</v>
      </c>
    </row>
    <row r="34" spans="1:3">
      <c r="A34" t="s">
        <v>175</v>
      </c>
    </row>
    <row r="42" spans="1:3">
      <c r="A42" t="s">
        <v>176</v>
      </c>
    </row>
    <row r="44" spans="1:3">
      <c r="C44" t="s">
        <v>177</v>
      </c>
    </row>
    <row r="52" spans="1:1">
      <c r="A52" t="s">
        <v>180</v>
      </c>
    </row>
    <row r="61" spans="1:1">
      <c r="A61" t="s">
        <v>181</v>
      </c>
    </row>
    <row r="74" spans="1:1">
      <c r="A74" t="s">
        <v>182</v>
      </c>
    </row>
    <row r="83" spans="1:9">
      <c r="A83" t="s">
        <v>186</v>
      </c>
    </row>
    <row r="85" spans="1:9">
      <c r="I85" s="102" t="s">
        <v>184</v>
      </c>
    </row>
    <row r="89" spans="1:9">
      <c r="I89" s="102" t="s">
        <v>185</v>
      </c>
    </row>
    <row r="92" spans="1:9">
      <c r="A92" t="s">
        <v>187</v>
      </c>
    </row>
    <row r="102" spans="1:3">
      <c r="A102" t="s">
        <v>189</v>
      </c>
    </row>
    <row r="103" spans="1:3">
      <c r="B103" t="s">
        <v>188</v>
      </c>
    </row>
    <row r="105" spans="1:3">
      <c r="B105" t="s">
        <v>191</v>
      </c>
    </row>
    <row r="106" spans="1:3">
      <c r="C106" t="s">
        <v>190</v>
      </c>
    </row>
    <row r="116" spans="2:2">
      <c r="B116" t="s">
        <v>192</v>
      </c>
    </row>
    <row r="130" spans="1:1">
      <c r="A130" t="s">
        <v>193</v>
      </c>
    </row>
    <row r="316" spans="10:10">
      <c r="J316" s="22"/>
    </row>
    <row r="346" spans="12:12">
      <c r="L346" t="s">
        <v>113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36" t="s">
        <v>14</v>
      </c>
      <c r="B1" s="136"/>
      <c r="C1" s="136"/>
      <c r="D1" s="136"/>
      <c r="E1" s="136"/>
      <c r="F1" s="136"/>
      <c r="G1" s="136" t="s">
        <v>30</v>
      </c>
      <c r="H1" s="136"/>
      <c r="I1" s="136"/>
      <c r="J1" s="136"/>
      <c r="K1" s="136"/>
      <c r="L1" s="136"/>
      <c r="M1" s="29"/>
      <c r="N1" s="29"/>
      <c r="O1" s="29"/>
    </row>
    <row r="2" spans="1:30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29"/>
      <c r="N2" s="29"/>
      <c r="O2" s="29"/>
    </row>
    <row r="3" spans="1:30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29"/>
      <c r="N3" s="29"/>
      <c r="O3" s="29"/>
    </row>
    <row r="4" spans="1:30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29"/>
      <c r="N4" s="29"/>
      <c r="O4" s="29"/>
    </row>
    <row r="5" spans="1:30">
      <c r="A5" t="s">
        <v>27</v>
      </c>
    </row>
    <row r="10" spans="1:30">
      <c r="AD10" t="s">
        <v>105</v>
      </c>
    </row>
    <row r="20" spans="3:14">
      <c r="C20" t="s">
        <v>124</v>
      </c>
    </row>
    <row r="31" spans="3:14">
      <c r="N31" t="s">
        <v>125</v>
      </c>
    </row>
    <row r="34" spans="73:91">
      <c r="BU34" t="s">
        <v>108</v>
      </c>
    </row>
    <row r="36" spans="73:91">
      <c r="CE36" t="s">
        <v>112</v>
      </c>
    </row>
    <row r="37" spans="73:91">
      <c r="BU37" t="s">
        <v>107</v>
      </c>
    </row>
    <row r="38" spans="73:91">
      <c r="CM38" s="86">
        <v>41.3</v>
      </c>
    </row>
    <row r="56" spans="9:73">
      <c r="I56" s="141" t="s">
        <v>104</v>
      </c>
      <c r="J56" s="141"/>
      <c r="K56" s="141"/>
      <c r="L56" s="141"/>
      <c r="BU56" t="s">
        <v>106</v>
      </c>
    </row>
    <row r="67" spans="73:73">
      <c r="BU67" t="s">
        <v>109</v>
      </c>
    </row>
    <row r="102" spans="33:33">
      <c r="AG102" t="s">
        <v>110</v>
      </c>
    </row>
    <row r="137" spans="35:35">
      <c r="AI137" t="s">
        <v>111</v>
      </c>
    </row>
    <row r="141" spans="35:35">
      <c r="AI141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36" t="s">
        <v>14</v>
      </c>
      <c r="B1" s="136"/>
      <c r="C1" s="136"/>
      <c r="D1" s="136"/>
      <c r="E1" s="136"/>
      <c r="F1" s="136"/>
      <c r="G1" s="136" t="s">
        <v>30</v>
      </c>
      <c r="H1" s="136"/>
      <c r="I1" s="136"/>
      <c r="J1" s="136"/>
      <c r="K1" s="136"/>
      <c r="L1" s="136"/>
      <c r="M1" s="29"/>
      <c r="N1" s="29"/>
      <c r="O1" s="29"/>
    </row>
    <row r="2" spans="1:1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29"/>
      <c r="N2" s="29"/>
      <c r="O2" s="29"/>
    </row>
    <row r="3" spans="1: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29"/>
      <c r="N3" s="29"/>
      <c r="O3" s="29"/>
    </row>
    <row r="4" spans="1:1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29"/>
      <c r="N4" s="29"/>
      <c r="O4" s="29"/>
    </row>
    <row r="5" spans="1:15">
      <c r="A5" t="s">
        <v>27</v>
      </c>
    </row>
    <row r="17" spans="3:24">
      <c r="C17" t="s">
        <v>137</v>
      </c>
      <c r="N17" t="s">
        <v>139</v>
      </c>
      <c r="X17" t="s">
        <v>138</v>
      </c>
    </row>
    <row r="38" spans="91:91">
      <c r="CM38" s="86"/>
    </row>
    <row r="56" spans="9:12">
      <c r="I56" s="141"/>
      <c r="J56" s="141"/>
      <c r="K56" s="141"/>
      <c r="L56" s="141"/>
    </row>
    <row r="102" spans="33:33">
      <c r="AG102" t="s">
        <v>110</v>
      </c>
    </row>
    <row r="213" spans="1:1">
      <c r="A213" t="s">
        <v>149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42" t="s">
        <v>14</v>
      </c>
      <c r="B1" s="142"/>
      <c r="C1" s="142"/>
      <c r="D1" s="142"/>
      <c r="E1" s="142"/>
      <c r="F1" s="142"/>
      <c r="G1" s="142" t="s">
        <v>30</v>
      </c>
      <c r="H1" s="142"/>
      <c r="I1" s="142"/>
      <c r="J1" s="142"/>
      <c r="K1" s="142"/>
      <c r="L1" s="142"/>
      <c r="M1" s="28"/>
      <c r="N1" s="28"/>
    </row>
    <row r="2" spans="1:14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28"/>
      <c r="N2" s="28"/>
    </row>
    <row r="3" spans="1:14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28"/>
      <c r="N3" s="28"/>
    </row>
    <row r="4" spans="1:14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28"/>
      <c r="N4" s="28"/>
    </row>
    <row r="5" spans="1:14">
      <c r="A5" s="24" t="s">
        <v>27</v>
      </c>
    </row>
    <row r="17" spans="3:24">
      <c r="C17" s="24" t="s">
        <v>137</v>
      </c>
      <c r="N17" s="24" t="s">
        <v>139</v>
      </c>
      <c r="X17" s="24" t="s">
        <v>138</v>
      </c>
    </row>
    <row r="38" spans="91:91">
      <c r="CM38" s="101"/>
    </row>
    <row r="56" spans="9:12">
      <c r="I56" s="143"/>
      <c r="J56" s="143"/>
      <c r="K56" s="143"/>
      <c r="L56" s="143"/>
    </row>
    <row r="102" spans="33:33">
      <c r="AG102" s="24" t="s">
        <v>110</v>
      </c>
    </row>
    <row r="213" spans="1:1">
      <c r="A213" s="24" t="s">
        <v>149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36" t="s">
        <v>14</v>
      </c>
      <c r="B1" s="136"/>
      <c r="C1" s="136"/>
      <c r="D1" s="136"/>
      <c r="E1" s="136"/>
      <c r="F1" s="136"/>
      <c r="G1" s="136" t="s">
        <v>30</v>
      </c>
      <c r="H1" s="136"/>
      <c r="I1" s="136"/>
      <c r="J1" s="136"/>
      <c r="K1" s="136"/>
      <c r="L1" s="136"/>
      <c r="M1" s="29"/>
      <c r="N1" s="29"/>
      <c r="O1" s="29"/>
    </row>
    <row r="2" spans="1:1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29"/>
      <c r="N2" s="29"/>
      <c r="O2" s="29"/>
    </row>
    <row r="3" spans="1: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29"/>
      <c r="N3" s="29"/>
      <c r="O3" s="29"/>
    </row>
    <row r="4" spans="1:1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29"/>
      <c r="N4" s="29"/>
      <c r="O4" s="29"/>
    </row>
    <row r="9" spans="1:15">
      <c r="A9" t="s">
        <v>149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zoomScale="130" zoomScaleNormal="130" workbookViewId="0">
      <selection activeCell="E7" sqref="E7"/>
    </sheetView>
  </sheetViews>
  <sheetFormatPr defaultRowHeight="14.25"/>
  <cols>
    <col min="1" max="16384" width="9" style="24"/>
  </cols>
  <sheetData>
    <row r="1" spans="1:14">
      <c r="A1" s="142" t="s">
        <v>14</v>
      </c>
      <c r="B1" s="142"/>
      <c r="C1" s="142"/>
      <c r="D1" s="142"/>
      <c r="E1" s="142"/>
      <c r="F1" s="142"/>
      <c r="G1" s="142" t="s">
        <v>30</v>
      </c>
      <c r="H1" s="142"/>
      <c r="I1" s="142"/>
      <c r="J1" s="142"/>
      <c r="K1" s="142"/>
      <c r="L1" s="142"/>
      <c r="M1" s="28"/>
      <c r="N1" s="28"/>
    </row>
    <row r="2" spans="1:14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28"/>
      <c r="N2" s="28"/>
    </row>
    <row r="3" spans="1:14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28"/>
      <c r="N3" s="28"/>
    </row>
    <row r="4" spans="1:14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28"/>
      <c r="N4" s="28"/>
    </row>
    <row r="5" spans="1:14">
      <c r="A5" s="24" t="s">
        <v>27</v>
      </c>
    </row>
    <row r="11" spans="1:14">
      <c r="A11" s="24" t="s">
        <v>153</v>
      </c>
    </row>
    <row r="38" spans="91:91">
      <c r="CM38" s="101"/>
    </row>
    <row r="56" spans="9:12">
      <c r="I56" s="143"/>
      <c r="J56" s="143"/>
      <c r="K56" s="143"/>
      <c r="L56" s="143"/>
    </row>
    <row r="102" spans="33:33">
      <c r="AG102" s="24" t="s">
        <v>110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2017-10-11T11:09:50Z</dcterms:modified>
</cp:coreProperties>
</file>