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TEACHING/527 Adv Statistics/2017 - Blend/1 notes/Regression/"/>
    </mc:Choice>
  </mc:AlternateContent>
  <bookViews>
    <workbookView xWindow="0" yWindow="460" windowWidth="25600" windowHeight="15460" tabRatio="500" activeTab="7"/>
  </bookViews>
  <sheets>
    <sheet name="master" sheetId="1" r:id="rId1"/>
    <sheet name="accuracy" sheetId="2" r:id="rId2"/>
    <sheet name="no miss" sheetId="3" r:id="rId3"/>
    <sheet name="no out" sheetId="4" r:id="rId4"/>
    <sheet name="additivity" sheetId="5" r:id="rId5"/>
    <sheet name="final" sheetId="6" r:id="rId6"/>
    <sheet name="Sheet6" sheetId="7" r:id="rId7"/>
    <sheet name="graph" sheetId="8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F2" i="4"/>
  <c r="G2" i="4"/>
  <c r="E2" i="4"/>
  <c r="B42" i="3"/>
  <c r="C42" i="3"/>
  <c r="D42" i="3"/>
  <c r="A4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</calcChain>
</file>

<file path=xl/sharedStrings.xml><?xml version="1.0" encoding="utf-8"?>
<sst xmlns="http://schemas.openxmlformats.org/spreadsheetml/2006/main" count="90" uniqueCount="28">
  <si>
    <t>sex</t>
  </si>
  <si>
    <t>age</t>
  </si>
  <si>
    <t>extro</t>
  </si>
  <si>
    <t>car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</si>
  <si>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</si>
  <si>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</si>
  <si>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</si>
  <si>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</si>
  <si>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</si>
  <si>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</si>
  <si>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</si>
  <si>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</si>
  <si>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</si>
  <si>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</si>
  <si>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</si>
  <si>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</si>
  <si>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</si>
  <si>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 valid</t>
  </si>
  <si>
    <t>zage</t>
  </si>
  <si>
    <t>zextro</t>
  </si>
  <si>
    <t>zcar</t>
  </si>
  <si>
    <t>Casewise Diagnostics</t>
  </si>
  <si>
    <t>Case Number</t>
  </si>
  <si>
    <t>Std. Residual</t>
  </si>
  <si>
    <t>Predicted Value</t>
  </si>
  <si>
    <t>Residual</t>
  </si>
  <si>
    <t xml:space="preserve">Predicted 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</si>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</sst>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i/>
      <sz val="12"/>
      <color theme="1"/>
      <name val="TimesNewRomanPS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Car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graph!$A$2:$A$41</c:f>
              <c:numCache>
                <c:formatCode>General</c:formatCode>
                <c:ptCount val="40"/>
                <c:pt idx="0">
                  <c:v>58.486</c:v>
                </c:pt>
                <c:pt idx="1">
                  <c:v>58.95</c:v>
                </c:pt>
                <c:pt idx="2">
                  <c:v>44.317</c:v>
                </c:pt>
                <c:pt idx="3">
                  <c:v>64.203</c:v>
                </c:pt>
                <c:pt idx="4">
                  <c:v>29.185</c:v>
                </c:pt>
                <c:pt idx="5">
                  <c:v>29.338</c:v>
                </c:pt>
                <c:pt idx="6">
                  <c:v>15.439</c:v>
                </c:pt>
                <c:pt idx="7">
                  <c:v>74.396</c:v>
                </c:pt>
                <c:pt idx="8">
                  <c:v>63.12</c:v>
                </c:pt>
                <c:pt idx="9">
                  <c:v>30.883</c:v>
                </c:pt>
                <c:pt idx="10">
                  <c:v>38.45</c:v>
                </c:pt>
                <c:pt idx="11">
                  <c:v>59.105</c:v>
                </c:pt>
                <c:pt idx="12">
                  <c:v>66.82599999999999</c:v>
                </c:pt>
                <c:pt idx="13">
                  <c:v>40.882</c:v>
                </c:pt>
                <c:pt idx="14">
                  <c:v>19.917</c:v>
                </c:pt>
                <c:pt idx="15">
                  <c:v>78.101</c:v>
                </c:pt>
                <c:pt idx="16">
                  <c:v>36.441</c:v>
                </c:pt>
                <c:pt idx="17">
                  <c:v>47.097</c:v>
                </c:pt>
                <c:pt idx="18">
                  <c:v>46.906</c:v>
                </c:pt>
                <c:pt idx="19">
                  <c:v>16.52</c:v>
                </c:pt>
                <c:pt idx="20">
                  <c:v>32.579</c:v>
                </c:pt>
                <c:pt idx="21">
                  <c:v>46.788</c:v>
                </c:pt>
                <c:pt idx="22">
                  <c:v>60.803</c:v>
                </c:pt>
                <c:pt idx="23">
                  <c:v>27.174</c:v>
                </c:pt>
                <c:pt idx="24">
                  <c:v>23.315</c:v>
                </c:pt>
                <c:pt idx="25">
                  <c:v>37.058</c:v>
                </c:pt>
                <c:pt idx="26">
                  <c:v>46.288</c:v>
                </c:pt>
                <c:pt idx="27">
                  <c:v>20.227</c:v>
                </c:pt>
                <c:pt idx="28">
                  <c:v>50.766</c:v>
                </c:pt>
                <c:pt idx="29">
                  <c:v>59.722</c:v>
                </c:pt>
                <c:pt idx="30">
                  <c:v>47.832</c:v>
                </c:pt>
                <c:pt idx="31">
                  <c:v>35.67</c:v>
                </c:pt>
                <c:pt idx="32">
                  <c:v>59.568</c:v>
                </c:pt>
                <c:pt idx="33">
                  <c:v>35.208</c:v>
                </c:pt>
                <c:pt idx="34">
                  <c:v>18.681</c:v>
                </c:pt>
                <c:pt idx="35">
                  <c:v>26.713</c:v>
                </c:pt>
                <c:pt idx="36">
                  <c:v>56.634</c:v>
                </c:pt>
                <c:pt idx="37">
                  <c:v>54.473</c:v>
                </c:pt>
                <c:pt idx="38">
                  <c:v>54.936</c:v>
                </c:pt>
                <c:pt idx="39">
                  <c:v>52.002</c:v>
                </c:pt>
              </c:numCache>
            </c:numRef>
          </c:xVal>
          <c:yVal>
            <c:numRef>
              <c:f>graph!$B$2:$B$41</c:f>
              <c:numCache>
                <c:formatCode>General</c:formatCode>
                <c:ptCount val="40"/>
                <c:pt idx="0">
                  <c:v>46.0</c:v>
                </c:pt>
                <c:pt idx="1">
                  <c:v>79.0</c:v>
                </c:pt>
                <c:pt idx="2">
                  <c:v>33.0</c:v>
                </c:pt>
                <c:pt idx="3">
                  <c:v>63.0</c:v>
                </c:pt>
                <c:pt idx="4">
                  <c:v>20.0</c:v>
                </c:pt>
                <c:pt idx="5">
                  <c:v>18.0</c:v>
                </c:pt>
                <c:pt idx="6">
                  <c:v>11.0</c:v>
                </c:pt>
                <c:pt idx="7">
                  <c:v>97.0</c:v>
                </c:pt>
                <c:pt idx="8">
                  <c:v>63.0</c:v>
                </c:pt>
                <c:pt idx="9">
                  <c:v>46.0</c:v>
                </c:pt>
                <c:pt idx="10">
                  <c:v>21.0</c:v>
                </c:pt>
                <c:pt idx="11">
                  <c:v>71.0</c:v>
                </c:pt>
                <c:pt idx="12">
                  <c:v>59.0</c:v>
                </c:pt>
                <c:pt idx="13">
                  <c:v>44.0</c:v>
                </c:pt>
                <c:pt idx="14">
                  <c:v>30.0</c:v>
                </c:pt>
                <c:pt idx="15">
                  <c:v>80.0</c:v>
                </c:pt>
                <c:pt idx="16">
                  <c:v>45.0</c:v>
                </c:pt>
                <c:pt idx="17">
                  <c:v>26.0</c:v>
                </c:pt>
                <c:pt idx="18">
                  <c:v>33.0</c:v>
                </c:pt>
                <c:pt idx="19">
                  <c:v>7.0</c:v>
                </c:pt>
                <c:pt idx="20">
                  <c:v>50.0</c:v>
                </c:pt>
                <c:pt idx="21">
                  <c:v>54.0</c:v>
                </c:pt>
                <c:pt idx="22">
                  <c:v>73.0</c:v>
                </c:pt>
                <c:pt idx="23">
                  <c:v>19.0</c:v>
                </c:pt>
                <c:pt idx="24">
                  <c:v>36.0</c:v>
                </c:pt>
                <c:pt idx="25">
                  <c:v>31.0</c:v>
                </c:pt>
                <c:pt idx="26">
                  <c:v>71.0</c:v>
                </c:pt>
                <c:pt idx="27">
                  <c:v>15.0</c:v>
                </c:pt>
                <c:pt idx="28">
                  <c:v>40.0</c:v>
                </c:pt>
                <c:pt idx="29">
                  <c:v>61.0</c:v>
                </c:pt>
                <c:pt idx="30">
                  <c:v>45.0</c:v>
                </c:pt>
                <c:pt idx="31">
                  <c:v>42.0</c:v>
                </c:pt>
                <c:pt idx="32">
                  <c:v>57.0</c:v>
                </c:pt>
                <c:pt idx="33">
                  <c:v>34.0</c:v>
                </c:pt>
                <c:pt idx="34">
                  <c:v>26.0</c:v>
                </c:pt>
                <c:pt idx="35">
                  <c:v>47.0</c:v>
                </c:pt>
                <c:pt idx="36">
                  <c:v>42.0</c:v>
                </c:pt>
                <c:pt idx="37">
                  <c:v>44.0</c:v>
                </c:pt>
                <c:pt idx="38">
                  <c:v>59.0</c:v>
                </c:pt>
                <c:pt idx="39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53392"/>
        <c:axId val="268394688"/>
      </c:scatterChart>
      <c:valAx>
        <c:axId val="3390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Predicted Car Score (Age + Sex + Extroversion)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68394688"/>
        <c:crosses val="autoZero"/>
        <c:crossBetween val="midCat"/>
      </c:valAx>
      <c:valAx>
        <c:axId val="26839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Actual Car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3390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451787</xdr:colOff>
      <xdr:row>2</xdr:row>
      <xdr:rowOff>165585</xdr:rowOff>
    </xdr:from>
    <xdr:to>
      <xdr:col>8</xdr:col>
      <xdr:colOff>68705</xdr:colOff>
      <xdr:row>16</xdr:row>
      <xdr:rowOff>91190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201" zoomScaleNormal="201" zoomScalePageLayoutView="201" workbookViewId="0">
      <selection sqref="A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55</v>
      </c>
      <c r="C2">
        <v>40</v>
      </c>
      <c r="D2">
        <v>46</v>
      </c>
    </row>
    <row r="3" spans="1:4" x14ac:dyDescent="0.2">
      <c r="A3">
        <v>1</v>
      </c>
      <c r="B3">
        <v>43</v>
      </c>
      <c r="C3">
        <v>45</v>
      </c>
      <c r="D3">
        <v>79</v>
      </c>
    </row>
    <row r="4" spans="1:4" x14ac:dyDescent="0.2">
      <c r="A4">
        <v>0</v>
      </c>
      <c r="B4">
        <v>57</v>
      </c>
      <c r="C4">
        <v>52</v>
      </c>
      <c r="D4">
        <v>33</v>
      </c>
    </row>
    <row r="5" spans="1:4" x14ac:dyDescent="0.2">
      <c r="A5">
        <v>1</v>
      </c>
      <c r="B5">
        <v>26</v>
      </c>
      <c r="C5">
        <v>62</v>
      </c>
      <c r="D5">
        <v>63</v>
      </c>
    </row>
    <row r="6" spans="1:4" x14ac:dyDescent="0.2">
      <c r="A6">
        <v>0</v>
      </c>
      <c r="B6">
        <v>22</v>
      </c>
      <c r="C6">
        <v>31</v>
      </c>
      <c r="D6">
        <v>20</v>
      </c>
    </row>
    <row r="7" spans="1:4" x14ac:dyDescent="0.2">
      <c r="A7">
        <v>0</v>
      </c>
      <c r="B7">
        <v>32</v>
      </c>
      <c r="C7">
        <v>28</v>
      </c>
      <c r="D7">
        <v>18</v>
      </c>
    </row>
    <row r="8" spans="1:4" x14ac:dyDescent="0.2">
      <c r="A8">
        <v>0</v>
      </c>
      <c r="B8">
        <v>26</v>
      </c>
      <c r="C8">
        <v>0</v>
      </c>
      <c r="D8">
        <v>11</v>
      </c>
    </row>
    <row r="9" spans="1:4" x14ac:dyDescent="0.2">
      <c r="A9">
        <v>1</v>
      </c>
      <c r="B9">
        <v>29</v>
      </c>
      <c r="C9">
        <v>83</v>
      </c>
      <c r="D9">
        <v>97</v>
      </c>
    </row>
    <row r="10" spans="1:4" x14ac:dyDescent="0.2">
      <c r="A10">
        <v>1</v>
      </c>
      <c r="B10">
        <v>40</v>
      </c>
      <c r="C10">
        <v>55</v>
      </c>
      <c r="D10">
        <v>63</v>
      </c>
    </row>
    <row r="11" spans="1:4" x14ac:dyDescent="0.2">
      <c r="A11">
        <v>0</v>
      </c>
      <c r="B11">
        <v>30</v>
      </c>
      <c r="C11">
        <v>32</v>
      </c>
      <c r="D11">
        <v>46</v>
      </c>
    </row>
    <row r="12" spans="1:4" x14ac:dyDescent="0.2">
      <c r="A12">
        <v>0</v>
      </c>
      <c r="B12">
        <v>34</v>
      </c>
      <c r="C12">
        <v>47</v>
      </c>
      <c r="D12">
        <v>21</v>
      </c>
    </row>
    <row r="13" spans="1:4" x14ac:dyDescent="0.2">
      <c r="A13">
        <v>1</v>
      </c>
      <c r="B13">
        <v>44</v>
      </c>
      <c r="C13">
        <v>45</v>
      </c>
      <c r="D13">
        <v>71</v>
      </c>
    </row>
    <row r="14" spans="1:4" x14ac:dyDescent="0.2">
      <c r="A14">
        <v>1</v>
      </c>
      <c r="B14">
        <v>49</v>
      </c>
      <c r="C14">
        <v>60</v>
      </c>
      <c r="D14">
        <v>59</v>
      </c>
    </row>
    <row r="15" spans="1:4" x14ac:dyDescent="0.2">
      <c r="A15">
        <v>1</v>
      </c>
      <c r="B15">
        <v>22</v>
      </c>
      <c r="C15">
        <v>13</v>
      </c>
      <c r="D15">
        <v>44</v>
      </c>
    </row>
    <row r="16" spans="1:4" x14ac:dyDescent="0.2">
      <c r="A16">
        <v>0</v>
      </c>
      <c r="B16">
        <v>34</v>
      </c>
      <c r="C16">
        <v>7</v>
      </c>
      <c r="D16">
        <v>30</v>
      </c>
    </row>
    <row r="17" spans="1:4" x14ac:dyDescent="0.2">
      <c r="A17">
        <v>1</v>
      </c>
      <c r="B17">
        <v>47</v>
      </c>
      <c r="C17">
        <v>85</v>
      </c>
      <c r="D17">
        <v>80</v>
      </c>
    </row>
    <row r="18" spans="1:4" x14ac:dyDescent="0.2">
      <c r="A18">
        <v>0</v>
      </c>
      <c r="B18">
        <v>48</v>
      </c>
      <c r="C18">
        <v>38</v>
      </c>
      <c r="D18">
        <v>45</v>
      </c>
    </row>
    <row r="19" spans="1:4" x14ac:dyDescent="0.2">
      <c r="A19">
        <v>0</v>
      </c>
      <c r="B19">
        <v>48</v>
      </c>
      <c r="C19">
        <v>61</v>
      </c>
      <c r="D19">
        <v>26</v>
      </c>
    </row>
    <row r="20" spans="1:4" x14ac:dyDescent="0.2">
      <c r="A20">
        <v>1</v>
      </c>
      <c r="B20">
        <v>22</v>
      </c>
      <c r="C20">
        <v>26</v>
      </c>
      <c r="D20">
        <v>33</v>
      </c>
    </row>
    <row r="21" spans="1:4" x14ac:dyDescent="0.2">
      <c r="A21">
        <v>0</v>
      </c>
      <c r="B21">
        <v>24</v>
      </c>
      <c r="C21">
        <v>3</v>
      </c>
      <c r="D21">
        <v>7</v>
      </c>
    </row>
    <row r="22" spans="1:4" x14ac:dyDescent="0.2">
      <c r="A22">
        <v>0</v>
      </c>
      <c r="B22">
        <v>50</v>
      </c>
      <c r="C22">
        <v>29</v>
      </c>
      <c r="D22">
        <v>50</v>
      </c>
    </row>
    <row r="23" spans="1:4" x14ac:dyDescent="0.2">
      <c r="A23">
        <v>0</v>
      </c>
      <c r="B23">
        <v>49</v>
      </c>
      <c r="C23">
        <v>60</v>
      </c>
      <c r="D23">
        <v>54</v>
      </c>
    </row>
    <row r="24" spans="1:4" x14ac:dyDescent="0.2">
      <c r="A24">
        <v>1</v>
      </c>
      <c r="B24">
        <v>49</v>
      </c>
      <c r="C24">
        <v>47</v>
      </c>
      <c r="D24">
        <v>73</v>
      </c>
    </row>
    <row r="25" spans="1:4" x14ac:dyDescent="0.2">
      <c r="A25">
        <v>0</v>
      </c>
      <c r="B25">
        <v>48</v>
      </c>
      <c r="C25">
        <v>18</v>
      </c>
      <c r="D25">
        <v>19</v>
      </c>
    </row>
    <row r="26" spans="1:4" x14ac:dyDescent="0.2">
      <c r="A26">
        <v>0</v>
      </c>
      <c r="B26">
        <v>29</v>
      </c>
      <c r="C26">
        <v>16</v>
      </c>
      <c r="D26">
        <v>36</v>
      </c>
    </row>
    <row r="27" spans="1:4" x14ac:dyDescent="0.2">
      <c r="A27">
        <v>0</v>
      </c>
      <c r="B27">
        <v>58</v>
      </c>
      <c r="C27">
        <v>36</v>
      </c>
      <c r="D27">
        <v>31</v>
      </c>
    </row>
    <row r="28" spans="1:4" x14ac:dyDescent="0.2">
      <c r="A28">
        <v>1</v>
      </c>
      <c r="B28">
        <v>24</v>
      </c>
      <c r="C28">
        <v>24</v>
      </c>
      <c r="D28">
        <v>71</v>
      </c>
    </row>
    <row r="29" spans="1:4" x14ac:dyDescent="0.2">
      <c r="A29">
        <v>0</v>
      </c>
      <c r="B29">
        <v>21</v>
      </c>
      <c r="C29">
        <v>12</v>
      </c>
      <c r="D29">
        <v>15</v>
      </c>
    </row>
    <row r="30" spans="1:4" x14ac:dyDescent="0.2">
      <c r="A30">
        <v>1</v>
      </c>
      <c r="B30">
        <v>29</v>
      </c>
      <c r="C30">
        <v>32</v>
      </c>
      <c r="D30">
        <v>40</v>
      </c>
    </row>
    <row r="31" spans="1:4" x14ac:dyDescent="0.2">
      <c r="A31">
        <v>1</v>
      </c>
      <c r="B31">
        <v>45</v>
      </c>
      <c r="C31">
        <v>46</v>
      </c>
      <c r="D31">
        <v>61</v>
      </c>
    </row>
    <row r="32" spans="1:4" x14ac:dyDescent="0.2">
      <c r="A32">
        <v>1</v>
      </c>
      <c r="B32">
        <v>28</v>
      </c>
      <c r="C32">
        <v>26</v>
      </c>
      <c r="D32">
        <v>45</v>
      </c>
    </row>
    <row r="33" spans="1:4" x14ac:dyDescent="0.2">
      <c r="A33">
        <v>0</v>
      </c>
      <c r="B33">
        <v>37</v>
      </c>
      <c r="C33">
        <v>40</v>
      </c>
      <c r="D33">
        <v>42</v>
      </c>
    </row>
    <row r="34" spans="1:4" x14ac:dyDescent="0.2">
      <c r="A34">
        <v>1</v>
      </c>
      <c r="B34">
        <v>44</v>
      </c>
      <c r="C34">
        <v>46</v>
      </c>
      <c r="D34">
        <v>57</v>
      </c>
    </row>
    <row r="35" spans="1:4" x14ac:dyDescent="0.2">
      <c r="A35">
        <v>0</v>
      </c>
      <c r="B35">
        <v>22</v>
      </c>
      <c r="C35">
        <v>44</v>
      </c>
      <c r="D35">
        <v>34</v>
      </c>
    </row>
    <row r="36" spans="1:4" x14ac:dyDescent="0.2">
      <c r="A36">
        <v>0</v>
      </c>
      <c r="B36">
        <v>38</v>
      </c>
      <c r="C36">
        <v>3</v>
      </c>
      <c r="D36">
        <v>26</v>
      </c>
    </row>
    <row r="37" spans="1:4" x14ac:dyDescent="0.2">
      <c r="A37">
        <v>0</v>
      </c>
      <c r="B37">
        <v>24</v>
      </c>
      <c r="C37">
        <v>25</v>
      </c>
      <c r="D37">
        <v>47</v>
      </c>
    </row>
    <row r="38" spans="1:4" x14ac:dyDescent="0.2">
      <c r="A38">
        <v>1</v>
      </c>
      <c r="B38">
        <v>34</v>
      </c>
      <c r="C38">
        <v>43</v>
      </c>
      <c r="D38">
        <v>42</v>
      </c>
    </row>
    <row r="39" spans="1:4" x14ac:dyDescent="0.2">
      <c r="A39">
        <v>1</v>
      </c>
      <c r="B39">
        <v>26</v>
      </c>
      <c r="C39">
        <v>41</v>
      </c>
      <c r="D39">
        <v>44</v>
      </c>
    </row>
    <row r="40" spans="1:4" x14ac:dyDescent="0.2">
      <c r="A40">
        <v>1</v>
      </c>
      <c r="B40">
        <v>26</v>
      </c>
      <c r="C40">
        <v>42</v>
      </c>
      <c r="D40">
        <v>59</v>
      </c>
    </row>
    <row r="41" spans="1:4" x14ac:dyDescent="0.2">
      <c r="A41">
        <v>1</v>
      </c>
      <c r="B41">
        <v>25</v>
      </c>
      <c r="C41">
        <v>36</v>
      </c>
      <c r="D41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41" zoomScaleNormal="141" zoomScalePageLayoutView="141" workbookViewId="0">
      <selection activeCell="H12" sqref="H12:H13"/>
    </sheetView>
  </sheetViews>
  <sheetFormatPr baseColWidth="10" defaultRowHeight="16" x14ac:dyDescent="0.2"/>
  <sheetData>
    <row r="1" spans="1:8" x14ac:dyDescent="0.2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 t="s">
        <v>4</v>
      </c>
      <c r="B3" s="1">
        <v>0.5</v>
      </c>
      <c r="C3" s="1" t="s">
        <v>4</v>
      </c>
      <c r="D3" s="1">
        <v>35.950000000000003</v>
      </c>
      <c r="E3" s="1" t="s">
        <v>4</v>
      </c>
      <c r="F3" s="1">
        <v>36.975000000000001</v>
      </c>
      <c r="G3" s="1" t="s">
        <v>4</v>
      </c>
      <c r="H3" s="1">
        <v>44.125</v>
      </c>
    </row>
    <row r="4" spans="1:8" x14ac:dyDescent="0.2">
      <c r="A4" s="1" t="s">
        <v>5</v>
      </c>
      <c r="B4" s="1">
        <v>8.0064076902543566E-2</v>
      </c>
      <c r="C4" s="1" t="s">
        <v>5</v>
      </c>
      <c r="D4" s="1">
        <v>1.8006231115210063</v>
      </c>
      <c r="E4" s="1" t="s">
        <v>5</v>
      </c>
      <c r="F4" s="1">
        <v>3.1250615378556326</v>
      </c>
      <c r="G4" s="1" t="s">
        <v>5</v>
      </c>
      <c r="H4" s="1">
        <v>3.2865669681139065</v>
      </c>
    </row>
    <row r="5" spans="1:8" x14ac:dyDescent="0.2">
      <c r="A5" s="1" t="s">
        <v>6</v>
      </c>
      <c r="B5" s="1">
        <v>0.5</v>
      </c>
      <c r="C5" s="1" t="s">
        <v>6</v>
      </c>
      <c r="D5" s="1">
        <v>34</v>
      </c>
      <c r="E5" s="1" t="s">
        <v>6</v>
      </c>
      <c r="F5" s="1">
        <v>39</v>
      </c>
      <c r="G5" s="1" t="s">
        <v>6</v>
      </c>
      <c r="H5" s="1">
        <v>44</v>
      </c>
    </row>
    <row r="6" spans="1:8" x14ac:dyDescent="0.2">
      <c r="A6" s="1" t="s">
        <v>7</v>
      </c>
      <c r="B6" s="1">
        <v>1</v>
      </c>
      <c r="C6" s="1" t="s">
        <v>7</v>
      </c>
      <c r="D6" s="1">
        <v>26</v>
      </c>
      <c r="E6" s="1" t="s">
        <v>7</v>
      </c>
      <c r="F6" s="1">
        <v>40</v>
      </c>
      <c r="G6" s="1" t="s">
        <v>7</v>
      </c>
      <c r="H6" s="1">
        <v>46</v>
      </c>
    </row>
    <row r="7" spans="1:8" x14ac:dyDescent="0.2">
      <c r="A7" s="1" t="s">
        <v>8</v>
      </c>
      <c r="B7" s="1">
        <v>0.50636968354183332</v>
      </c>
      <c r="C7" s="1" t="s">
        <v>8</v>
      </c>
      <c r="D7" s="1">
        <v>11.38814047989151</v>
      </c>
      <c r="E7" s="1" t="s">
        <v>8</v>
      </c>
      <c r="F7" s="1">
        <v>19.764624575624616</v>
      </c>
      <c r="G7" s="1" t="s">
        <v>8</v>
      </c>
      <c r="H7" s="1">
        <v>20.78607460382786</v>
      </c>
    </row>
    <row r="8" spans="1:8" x14ac:dyDescent="0.2">
      <c r="A8" s="1" t="s">
        <v>9</v>
      </c>
      <c r="B8" s="1">
        <v>0.25641025641025639</v>
      </c>
      <c r="C8" s="1" t="s">
        <v>9</v>
      </c>
      <c r="D8" s="1">
        <v>129.68974358974361</v>
      </c>
      <c r="E8" s="1" t="s">
        <v>9</v>
      </c>
      <c r="F8" s="1">
        <v>390.64038461538456</v>
      </c>
      <c r="G8" s="1" t="s">
        <v>9</v>
      </c>
      <c r="H8" s="1">
        <v>432.06089743589746</v>
      </c>
    </row>
    <row r="9" spans="1:8" x14ac:dyDescent="0.2">
      <c r="A9" s="1" t="s">
        <v>10</v>
      </c>
      <c r="B9" s="1">
        <v>-2.1081081081081083</v>
      </c>
      <c r="C9" s="1" t="s">
        <v>10</v>
      </c>
      <c r="D9" s="1">
        <v>-1.2623881767537484</v>
      </c>
      <c r="E9" s="1" t="s">
        <v>10</v>
      </c>
      <c r="F9" s="1">
        <v>0.23782205988354521</v>
      </c>
      <c r="G9" s="1" t="s">
        <v>10</v>
      </c>
      <c r="H9" s="1">
        <v>-0.21874691605245955</v>
      </c>
    </row>
    <row r="10" spans="1:8" x14ac:dyDescent="0.2">
      <c r="A10" s="1" t="s">
        <v>11</v>
      </c>
      <c r="B10" s="1">
        <v>5.9931067456148804E-18</v>
      </c>
      <c r="C10" s="1" t="s">
        <v>11</v>
      </c>
      <c r="D10" s="1">
        <v>0.34420075358063806</v>
      </c>
      <c r="E10" s="1" t="s">
        <v>11</v>
      </c>
      <c r="F10" s="1">
        <v>0.23498609089584721</v>
      </c>
      <c r="G10" s="1" t="s">
        <v>11</v>
      </c>
      <c r="H10" s="1">
        <v>0.38690821667608938</v>
      </c>
    </row>
    <row r="11" spans="1:8" x14ac:dyDescent="0.2">
      <c r="A11" s="1" t="s">
        <v>12</v>
      </c>
      <c r="B11" s="1">
        <v>1</v>
      </c>
      <c r="C11" s="1" t="s">
        <v>12</v>
      </c>
      <c r="D11" s="1">
        <v>37</v>
      </c>
      <c r="E11" s="1" t="s">
        <v>12</v>
      </c>
      <c r="F11" s="1">
        <v>85</v>
      </c>
      <c r="G11" s="1" t="s">
        <v>12</v>
      </c>
      <c r="H11" s="1">
        <v>90</v>
      </c>
    </row>
    <row r="12" spans="1:8" s="5" customFormat="1" x14ac:dyDescent="0.2">
      <c r="A12" s="4" t="s">
        <v>13</v>
      </c>
      <c r="B12" s="4">
        <v>0</v>
      </c>
      <c r="C12" s="4" t="s">
        <v>13</v>
      </c>
      <c r="D12" s="4">
        <v>21</v>
      </c>
      <c r="E12" s="4" t="s">
        <v>13</v>
      </c>
      <c r="F12" s="4">
        <v>0</v>
      </c>
      <c r="G12" s="4" t="s">
        <v>13</v>
      </c>
      <c r="H12" s="4">
        <v>7</v>
      </c>
    </row>
    <row r="13" spans="1:8" s="5" customFormat="1" x14ac:dyDescent="0.2">
      <c r="A13" s="4" t="s">
        <v>14</v>
      </c>
      <c r="B13" s="4">
        <v>1</v>
      </c>
      <c r="C13" s="4" t="s">
        <v>14</v>
      </c>
      <c r="D13" s="4">
        <v>58</v>
      </c>
      <c r="E13" s="4" t="s">
        <v>14</v>
      </c>
      <c r="F13" s="4">
        <v>85</v>
      </c>
      <c r="G13" s="4" t="s">
        <v>14</v>
      </c>
      <c r="H13" s="4">
        <v>97</v>
      </c>
    </row>
    <row r="14" spans="1:8" x14ac:dyDescent="0.2">
      <c r="A14" s="1" t="s">
        <v>15</v>
      </c>
      <c r="B14" s="1">
        <v>20</v>
      </c>
      <c r="C14" s="1" t="s">
        <v>15</v>
      </c>
      <c r="D14" s="1">
        <v>1438</v>
      </c>
      <c r="E14" s="1" t="s">
        <v>15</v>
      </c>
      <c r="F14" s="1">
        <v>1479</v>
      </c>
      <c r="G14" s="1" t="s">
        <v>15</v>
      </c>
      <c r="H14" s="1">
        <v>1765</v>
      </c>
    </row>
    <row r="15" spans="1:8" ht="17" thickBot="1" x14ac:dyDescent="0.25">
      <c r="A15" s="2" t="s">
        <v>16</v>
      </c>
      <c r="B15" s="2">
        <v>40</v>
      </c>
      <c r="C15" s="2" t="s">
        <v>16</v>
      </c>
      <c r="D15" s="2">
        <v>40</v>
      </c>
      <c r="E15" s="2" t="s">
        <v>16</v>
      </c>
      <c r="F15" s="2">
        <v>40</v>
      </c>
      <c r="G15" s="2" t="s">
        <v>16</v>
      </c>
      <c r="H15" s="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214" zoomScaleNormal="214" zoomScalePageLayoutView="214" workbookViewId="0">
      <selection activeCell="D41" sqref="A1:D4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 x14ac:dyDescent="0.2">
      <c r="A2">
        <v>1</v>
      </c>
      <c r="B2">
        <v>55</v>
      </c>
      <c r="C2">
        <v>40</v>
      </c>
      <c r="D2">
        <v>46</v>
      </c>
      <c r="E2">
        <f>COUNTA(A2:D2) / 4 *100</f>
        <v>100</v>
      </c>
    </row>
    <row r="3" spans="1:5" x14ac:dyDescent="0.2">
      <c r="A3">
        <v>1</v>
      </c>
      <c r="B3">
        <v>43</v>
      </c>
      <c r="C3">
        <v>45</v>
      </c>
      <c r="D3">
        <v>79</v>
      </c>
      <c r="E3">
        <f t="shared" ref="E3:E41" si="0">COUNTA(A3:D3) / 4 *100</f>
        <v>100</v>
      </c>
    </row>
    <row r="4" spans="1:5" x14ac:dyDescent="0.2">
      <c r="A4">
        <v>0</v>
      </c>
      <c r="B4">
        <v>57</v>
      </c>
      <c r="C4">
        <v>52</v>
      </c>
      <c r="D4">
        <v>33</v>
      </c>
      <c r="E4">
        <f t="shared" si="0"/>
        <v>100</v>
      </c>
    </row>
    <row r="5" spans="1:5" x14ac:dyDescent="0.2">
      <c r="A5">
        <v>1</v>
      </c>
      <c r="B5">
        <v>26</v>
      </c>
      <c r="C5">
        <v>62</v>
      </c>
      <c r="D5">
        <v>63</v>
      </c>
      <c r="E5">
        <f t="shared" si="0"/>
        <v>100</v>
      </c>
    </row>
    <row r="6" spans="1:5" x14ac:dyDescent="0.2">
      <c r="A6">
        <v>0</v>
      </c>
      <c r="B6">
        <v>22</v>
      </c>
      <c r="C6">
        <v>31</v>
      </c>
      <c r="D6">
        <v>20</v>
      </c>
      <c r="E6">
        <f t="shared" si="0"/>
        <v>100</v>
      </c>
    </row>
    <row r="7" spans="1:5" x14ac:dyDescent="0.2">
      <c r="A7">
        <v>0</v>
      </c>
      <c r="B7">
        <v>32</v>
      </c>
      <c r="C7">
        <v>28</v>
      </c>
      <c r="D7">
        <v>18</v>
      </c>
      <c r="E7">
        <f t="shared" si="0"/>
        <v>100</v>
      </c>
    </row>
    <row r="8" spans="1:5" x14ac:dyDescent="0.2">
      <c r="A8">
        <v>0</v>
      </c>
      <c r="B8">
        <v>26</v>
      </c>
      <c r="C8">
        <v>0</v>
      </c>
      <c r="D8">
        <v>11</v>
      </c>
      <c r="E8">
        <f t="shared" si="0"/>
        <v>100</v>
      </c>
    </row>
    <row r="9" spans="1:5" x14ac:dyDescent="0.2">
      <c r="A9">
        <v>1</v>
      </c>
      <c r="B9">
        <v>29</v>
      </c>
      <c r="C9">
        <v>83</v>
      </c>
      <c r="D9">
        <v>97</v>
      </c>
      <c r="E9">
        <f t="shared" si="0"/>
        <v>100</v>
      </c>
    </row>
    <row r="10" spans="1:5" x14ac:dyDescent="0.2">
      <c r="A10">
        <v>1</v>
      </c>
      <c r="B10">
        <v>40</v>
      </c>
      <c r="C10">
        <v>55</v>
      </c>
      <c r="D10">
        <v>63</v>
      </c>
      <c r="E10">
        <f t="shared" si="0"/>
        <v>100</v>
      </c>
    </row>
    <row r="11" spans="1:5" x14ac:dyDescent="0.2">
      <c r="A11">
        <v>0</v>
      </c>
      <c r="B11">
        <v>30</v>
      </c>
      <c r="C11">
        <v>32</v>
      </c>
      <c r="D11">
        <v>46</v>
      </c>
      <c r="E11">
        <f t="shared" si="0"/>
        <v>100</v>
      </c>
    </row>
    <row r="12" spans="1:5" x14ac:dyDescent="0.2">
      <c r="A12">
        <v>0</v>
      </c>
      <c r="B12">
        <v>34</v>
      </c>
      <c r="C12">
        <v>47</v>
      </c>
      <c r="D12">
        <v>21</v>
      </c>
      <c r="E12">
        <f t="shared" si="0"/>
        <v>100</v>
      </c>
    </row>
    <row r="13" spans="1:5" x14ac:dyDescent="0.2">
      <c r="A13">
        <v>1</v>
      </c>
      <c r="B13">
        <v>44</v>
      </c>
      <c r="C13">
        <v>45</v>
      </c>
      <c r="D13">
        <v>71</v>
      </c>
      <c r="E13">
        <f t="shared" si="0"/>
        <v>100</v>
      </c>
    </row>
    <row r="14" spans="1:5" x14ac:dyDescent="0.2">
      <c r="A14">
        <v>1</v>
      </c>
      <c r="B14">
        <v>49</v>
      </c>
      <c r="C14">
        <v>60</v>
      </c>
      <c r="D14">
        <v>59</v>
      </c>
      <c r="E14">
        <f t="shared" si="0"/>
        <v>100</v>
      </c>
    </row>
    <row r="15" spans="1:5" x14ac:dyDescent="0.2">
      <c r="A15">
        <v>1</v>
      </c>
      <c r="B15">
        <v>22</v>
      </c>
      <c r="C15">
        <v>13</v>
      </c>
      <c r="D15">
        <v>44</v>
      </c>
      <c r="E15">
        <f t="shared" si="0"/>
        <v>100</v>
      </c>
    </row>
    <row r="16" spans="1:5" x14ac:dyDescent="0.2">
      <c r="A16">
        <v>0</v>
      </c>
      <c r="B16">
        <v>34</v>
      </c>
      <c r="C16">
        <v>7</v>
      </c>
      <c r="D16">
        <v>30</v>
      </c>
      <c r="E16">
        <f t="shared" si="0"/>
        <v>100</v>
      </c>
    </row>
    <row r="17" spans="1:5" x14ac:dyDescent="0.2">
      <c r="A17">
        <v>1</v>
      </c>
      <c r="B17">
        <v>47</v>
      </c>
      <c r="C17">
        <v>85</v>
      </c>
      <c r="D17">
        <v>80</v>
      </c>
      <c r="E17">
        <f t="shared" si="0"/>
        <v>100</v>
      </c>
    </row>
    <row r="18" spans="1:5" x14ac:dyDescent="0.2">
      <c r="A18">
        <v>0</v>
      </c>
      <c r="B18">
        <v>48</v>
      </c>
      <c r="C18">
        <v>38</v>
      </c>
      <c r="D18">
        <v>45</v>
      </c>
      <c r="E18">
        <f t="shared" si="0"/>
        <v>100</v>
      </c>
    </row>
    <row r="19" spans="1:5" x14ac:dyDescent="0.2">
      <c r="A19">
        <v>0</v>
      </c>
      <c r="B19">
        <v>48</v>
      </c>
      <c r="C19">
        <v>61</v>
      </c>
      <c r="D19">
        <v>26</v>
      </c>
      <c r="E19">
        <f t="shared" si="0"/>
        <v>100</v>
      </c>
    </row>
    <row r="20" spans="1:5" x14ac:dyDescent="0.2">
      <c r="A20">
        <v>1</v>
      </c>
      <c r="B20">
        <v>22</v>
      </c>
      <c r="C20">
        <v>26</v>
      </c>
      <c r="D20">
        <v>33</v>
      </c>
      <c r="E20">
        <f t="shared" si="0"/>
        <v>100</v>
      </c>
    </row>
    <row r="21" spans="1:5" x14ac:dyDescent="0.2">
      <c r="A21">
        <v>0</v>
      </c>
      <c r="B21">
        <v>24</v>
      </c>
      <c r="C21">
        <v>3</v>
      </c>
      <c r="D21">
        <v>7</v>
      </c>
      <c r="E21">
        <f t="shared" si="0"/>
        <v>100</v>
      </c>
    </row>
    <row r="22" spans="1:5" x14ac:dyDescent="0.2">
      <c r="A22">
        <v>0</v>
      </c>
      <c r="B22">
        <v>50</v>
      </c>
      <c r="C22">
        <v>29</v>
      </c>
      <c r="D22">
        <v>50</v>
      </c>
      <c r="E22">
        <f t="shared" si="0"/>
        <v>100</v>
      </c>
    </row>
    <row r="23" spans="1:5" x14ac:dyDescent="0.2">
      <c r="A23">
        <v>0</v>
      </c>
      <c r="B23">
        <v>49</v>
      </c>
      <c r="C23">
        <v>60</v>
      </c>
      <c r="D23">
        <v>54</v>
      </c>
      <c r="E23">
        <f t="shared" si="0"/>
        <v>100</v>
      </c>
    </row>
    <row r="24" spans="1:5" x14ac:dyDescent="0.2">
      <c r="A24">
        <v>1</v>
      </c>
      <c r="B24">
        <v>49</v>
      </c>
      <c r="C24">
        <v>47</v>
      </c>
      <c r="D24">
        <v>73</v>
      </c>
      <c r="E24">
        <f t="shared" si="0"/>
        <v>100</v>
      </c>
    </row>
    <row r="25" spans="1:5" x14ac:dyDescent="0.2">
      <c r="A25">
        <v>0</v>
      </c>
      <c r="B25">
        <v>48</v>
      </c>
      <c r="C25">
        <v>18</v>
      </c>
      <c r="D25">
        <v>19</v>
      </c>
      <c r="E25">
        <f t="shared" si="0"/>
        <v>100</v>
      </c>
    </row>
    <row r="26" spans="1:5" x14ac:dyDescent="0.2">
      <c r="A26">
        <v>0</v>
      </c>
      <c r="B26">
        <v>29</v>
      </c>
      <c r="C26">
        <v>16</v>
      </c>
      <c r="D26">
        <v>36</v>
      </c>
      <c r="E26">
        <f t="shared" si="0"/>
        <v>100</v>
      </c>
    </row>
    <row r="27" spans="1:5" x14ac:dyDescent="0.2">
      <c r="A27">
        <v>0</v>
      </c>
      <c r="B27">
        <v>58</v>
      </c>
      <c r="C27">
        <v>36</v>
      </c>
      <c r="D27">
        <v>31</v>
      </c>
      <c r="E27">
        <f t="shared" si="0"/>
        <v>100</v>
      </c>
    </row>
    <row r="28" spans="1:5" x14ac:dyDescent="0.2">
      <c r="A28">
        <v>1</v>
      </c>
      <c r="B28">
        <v>24</v>
      </c>
      <c r="C28">
        <v>24</v>
      </c>
      <c r="D28">
        <v>71</v>
      </c>
      <c r="E28">
        <f t="shared" si="0"/>
        <v>100</v>
      </c>
    </row>
    <row r="29" spans="1:5" x14ac:dyDescent="0.2">
      <c r="A29">
        <v>0</v>
      </c>
      <c r="B29">
        <v>21</v>
      </c>
      <c r="C29">
        <v>12</v>
      </c>
      <c r="D29">
        <v>15</v>
      </c>
      <c r="E29">
        <f t="shared" si="0"/>
        <v>100</v>
      </c>
    </row>
    <row r="30" spans="1:5" x14ac:dyDescent="0.2">
      <c r="A30">
        <v>1</v>
      </c>
      <c r="B30">
        <v>29</v>
      </c>
      <c r="C30">
        <v>32</v>
      </c>
      <c r="D30">
        <v>40</v>
      </c>
      <c r="E30">
        <f t="shared" si="0"/>
        <v>100</v>
      </c>
    </row>
    <row r="31" spans="1:5" x14ac:dyDescent="0.2">
      <c r="A31">
        <v>1</v>
      </c>
      <c r="B31">
        <v>45</v>
      </c>
      <c r="C31">
        <v>46</v>
      </c>
      <c r="D31">
        <v>61</v>
      </c>
      <c r="E31">
        <f t="shared" si="0"/>
        <v>100</v>
      </c>
    </row>
    <row r="32" spans="1:5" x14ac:dyDescent="0.2">
      <c r="A32">
        <v>1</v>
      </c>
      <c r="B32">
        <v>28</v>
      </c>
      <c r="C32">
        <v>26</v>
      </c>
      <c r="D32">
        <v>45</v>
      </c>
      <c r="E32">
        <f t="shared" si="0"/>
        <v>100</v>
      </c>
    </row>
    <row r="33" spans="1:5" x14ac:dyDescent="0.2">
      <c r="A33">
        <v>0</v>
      </c>
      <c r="B33">
        <v>37</v>
      </c>
      <c r="C33">
        <v>40</v>
      </c>
      <c r="D33">
        <v>42</v>
      </c>
      <c r="E33">
        <f t="shared" si="0"/>
        <v>100</v>
      </c>
    </row>
    <row r="34" spans="1:5" x14ac:dyDescent="0.2">
      <c r="A34">
        <v>1</v>
      </c>
      <c r="B34">
        <v>44</v>
      </c>
      <c r="C34">
        <v>46</v>
      </c>
      <c r="D34">
        <v>57</v>
      </c>
      <c r="E34">
        <f t="shared" si="0"/>
        <v>100</v>
      </c>
    </row>
    <row r="35" spans="1:5" x14ac:dyDescent="0.2">
      <c r="A35">
        <v>0</v>
      </c>
      <c r="B35">
        <v>22</v>
      </c>
      <c r="C35">
        <v>44</v>
      </c>
      <c r="D35">
        <v>34</v>
      </c>
      <c r="E35">
        <f t="shared" si="0"/>
        <v>100</v>
      </c>
    </row>
    <row r="36" spans="1:5" x14ac:dyDescent="0.2">
      <c r="A36">
        <v>0</v>
      </c>
      <c r="B36">
        <v>38</v>
      </c>
      <c r="C36">
        <v>3</v>
      </c>
      <c r="D36">
        <v>26</v>
      </c>
      <c r="E36">
        <f t="shared" si="0"/>
        <v>100</v>
      </c>
    </row>
    <row r="37" spans="1:5" x14ac:dyDescent="0.2">
      <c r="A37">
        <v>0</v>
      </c>
      <c r="B37">
        <v>24</v>
      </c>
      <c r="C37">
        <v>25</v>
      </c>
      <c r="D37">
        <v>47</v>
      </c>
      <c r="E37">
        <f t="shared" si="0"/>
        <v>100</v>
      </c>
    </row>
    <row r="38" spans="1:5" x14ac:dyDescent="0.2">
      <c r="A38">
        <v>1</v>
      </c>
      <c r="B38">
        <v>34</v>
      </c>
      <c r="C38">
        <v>43</v>
      </c>
      <c r="D38">
        <v>42</v>
      </c>
      <c r="E38">
        <f t="shared" si="0"/>
        <v>100</v>
      </c>
    </row>
    <row r="39" spans="1:5" x14ac:dyDescent="0.2">
      <c r="A39">
        <v>1</v>
      </c>
      <c r="B39">
        <v>26</v>
      </c>
      <c r="C39">
        <v>41</v>
      </c>
      <c r="D39">
        <v>44</v>
      </c>
      <c r="E39">
        <f t="shared" si="0"/>
        <v>100</v>
      </c>
    </row>
    <row r="40" spans="1:5" x14ac:dyDescent="0.2">
      <c r="A40">
        <v>1</v>
      </c>
      <c r="B40">
        <v>26</v>
      </c>
      <c r="C40">
        <v>42</v>
      </c>
      <c r="D40">
        <v>59</v>
      </c>
      <c r="E40">
        <f t="shared" si="0"/>
        <v>100</v>
      </c>
    </row>
    <row r="41" spans="1:5" x14ac:dyDescent="0.2">
      <c r="A41">
        <v>1</v>
      </c>
      <c r="B41">
        <v>25</v>
      </c>
      <c r="C41">
        <v>36</v>
      </c>
      <c r="D41">
        <v>27</v>
      </c>
      <c r="E41">
        <f t="shared" si="0"/>
        <v>100</v>
      </c>
    </row>
    <row r="42" spans="1:5" x14ac:dyDescent="0.2">
      <c r="A42">
        <f>COUNTA(A2:A41) / 40 * 100</f>
        <v>100</v>
      </c>
      <c r="B42">
        <f t="shared" ref="B42:D42" si="1">COUNTA(B2:B41) / 40 * 100</f>
        <v>100</v>
      </c>
      <c r="C42">
        <f t="shared" si="1"/>
        <v>100</v>
      </c>
      <c r="D42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7" zoomScale="215" zoomScaleNormal="215" zoomScalePageLayoutView="215" workbookViewId="0">
      <selection sqref="A1:D4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</row>
    <row r="2" spans="1:7" x14ac:dyDescent="0.2">
      <c r="A2">
        <v>1</v>
      </c>
      <c r="B2">
        <v>55</v>
      </c>
      <c r="C2">
        <v>40</v>
      </c>
      <c r="D2">
        <v>46</v>
      </c>
      <c r="E2">
        <f>(B2-AVERAGE(B:B)) / STDEV(B:B)</f>
        <v>1.6727928526731239</v>
      </c>
      <c r="F2">
        <f t="shared" ref="F2:G2" si="0">(C2-AVERAGE(C:C)) / STDEV(C:C)</f>
        <v>0.15305122485001213</v>
      </c>
      <c r="G2">
        <f t="shared" si="0"/>
        <v>9.0204621879626537E-2</v>
      </c>
    </row>
    <row r="3" spans="1:7" x14ac:dyDescent="0.2">
      <c r="A3">
        <v>1</v>
      </c>
      <c r="B3">
        <v>43</v>
      </c>
      <c r="C3">
        <v>45</v>
      </c>
      <c r="D3">
        <v>79</v>
      </c>
      <c r="E3">
        <f t="shared" ref="E3:E41" si="1">(B3-AVERAGE(B:B)) / STDEV(B:B)</f>
        <v>0.61906507146170708</v>
      </c>
      <c r="F3">
        <f t="shared" ref="F3:F41" si="2">(C3-AVERAGE(C:C)) / STDEV(C:C)</f>
        <v>0.40602845600705706</v>
      </c>
      <c r="G3">
        <f t="shared" ref="G3:G41" si="3">(D3-AVERAGE(D:D)) / STDEV(D:D)</f>
        <v>1.6778059669610534</v>
      </c>
    </row>
    <row r="4" spans="1:7" x14ac:dyDescent="0.2">
      <c r="A4">
        <v>0</v>
      </c>
      <c r="B4">
        <v>57</v>
      </c>
      <c r="C4">
        <v>52</v>
      </c>
      <c r="D4">
        <v>33</v>
      </c>
      <c r="E4">
        <f t="shared" si="1"/>
        <v>1.8484141495416935</v>
      </c>
      <c r="F4">
        <f t="shared" si="2"/>
        <v>0.76019657962692</v>
      </c>
      <c r="G4">
        <f t="shared" si="3"/>
        <v>-0.53521408981911744</v>
      </c>
    </row>
    <row r="5" spans="1:7" x14ac:dyDescent="0.2">
      <c r="A5">
        <v>1</v>
      </c>
      <c r="B5">
        <v>26</v>
      </c>
      <c r="C5">
        <v>62</v>
      </c>
      <c r="D5">
        <v>63</v>
      </c>
      <c r="E5">
        <f t="shared" si="1"/>
        <v>-0.87371595192113338</v>
      </c>
      <c r="F5">
        <f t="shared" si="2"/>
        <v>1.26615104194101</v>
      </c>
      <c r="G5">
        <f t="shared" si="3"/>
        <v>0.90805986025490715</v>
      </c>
    </row>
    <row r="6" spans="1:7" x14ac:dyDescent="0.2">
      <c r="A6">
        <v>0</v>
      </c>
      <c r="B6">
        <v>22</v>
      </c>
      <c r="C6">
        <v>31</v>
      </c>
      <c r="D6">
        <v>20</v>
      </c>
      <c r="E6">
        <f t="shared" si="1"/>
        <v>-1.2249585456582723</v>
      </c>
      <c r="F6">
        <f t="shared" si="2"/>
        <v>-0.30230779123266877</v>
      </c>
      <c r="G6">
        <f t="shared" si="3"/>
        <v>-1.1606328015178613</v>
      </c>
    </row>
    <row r="7" spans="1:7" x14ac:dyDescent="0.2">
      <c r="A7">
        <v>0</v>
      </c>
      <c r="B7">
        <v>32</v>
      </c>
      <c r="C7">
        <v>28</v>
      </c>
      <c r="D7">
        <v>18</v>
      </c>
      <c r="E7">
        <f t="shared" si="1"/>
        <v>-0.34685206131542495</v>
      </c>
      <c r="F7">
        <f t="shared" si="2"/>
        <v>-0.45409412992689574</v>
      </c>
      <c r="G7">
        <f t="shared" si="3"/>
        <v>-1.2568510648561297</v>
      </c>
    </row>
    <row r="8" spans="1:7" x14ac:dyDescent="0.2">
      <c r="A8">
        <v>0</v>
      </c>
      <c r="B8">
        <v>26</v>
      </c>
      <c r="C8">
        <v>0</v>
      </c>
      <c r="D8">
        <v>11</v>
      </c>
      <c r="E8">
        <f t="shared" si="1"/>
        <v>-0.87371595192113338</v>
      </c>
      <c r="F8">
        <f t="shared" si="2"/>
        <v>-1.8707666244063474</v>
      </c>
      <c r="G8">
        <f t="shared" si="3"/>
        <v>-1.5936149865400688</v>
      </c>
    </row>
    <row r="9" spans="1:7" x14ac:dyDescent="0.2">
      <c r="A9">
        <v>1</v>
      </c>
      <c r="B9">
        <v>29</v>
      </c>
      <c r="C9">
        <v>83</v>
      </c>
      <c r="D9">
        <v>97</v>
      </c>
      <c r="E9">
        <f t="shared" si="1"/>
        <v>-0.6102840066182792</v>
      </c>
      <c r="F9">
        <f t="shared" si="2"/>
        <v>2.3286554128005985</v>
      </c>
      <c r="G9">
        <f t="shared" si="3"/>
        <v>2.5437703370054683</v>
      </c>
    </row>
    <row r="10" spans="1:7" x14ac:dyDescent="0.2">
      <c r="A10">
        <v>1</v>
      </c>
      <c r="B10">
        <v>40</v>
      </c>
      <c r="C10">
        <v>55</v>
      </c>
      <c r="D10">
        <v>63</v>
      </c>
      <c r="E10">
        <f t="shared" si="1"/>
        <v>0.35563312615885295</v>
      </c>
      <c r="F10">
        <f t="shared" si="2"/>
        <v>0.91198291832114697</v>
      </c>
      <c r="G10">
        <f t="shared" si="3"/>
        <v>0.90805986025490715</v>
      </c>
    </row>
    <row r="11" spans="1:7" x14ac:dyDescent="0.2">
      <c r="A11">
        <v>0</v>
      </c>
      <c r="B11">
        <v>30</v>
      </c>
      <c r="C11">
        <v>32</v>
      </c>
      <c r="D11">
        <v>46</v>
      </c>
      <c r="E11">
        <f t="shared" si="1"/>
        <v>-0.52247335818399443</v>
      </c>
      <c r="F11">
        <f t="shared" si="2"/>
        <v>-0.25171234500125977</v>
      </c>
      <c r="G11">
        <f t="shared" si="3"/>
        <v>9.0204621879626537E-2</v>
      </c>
    </row>
    <row r="12" spans="1:7" x14ac:dyDescent="0.2">
      <c r="A12">
        <v>0</v>
      </c>
      <c r="B12">
        <v>34</v>
      </c>
      <c r="C12">
        <v>47</v>
      </c>
      <c r="D12">
        <v>21</v>
      </c>
      <c r="E12">
        <f t="shared" si="1"/>
        <v>-0.17123076444685548</v>
      </c>
      <c r="F12">
        <f t="shared" si="2"/>
        <v>0.50721934846987504</v>
      </c>
      <c r="G12">
        <f t="shared" si="3"/>
        <v>-1.1125236698487273</v>
      </c>
    </row>
    <row r="13" spans="1:7" x14ac:dyDescent="0.2">
      <c r="A13">
        <v>1</v>
      </c>
      <c r="B13">
        <v>44</v>
      </c>
      <c r="C13">
        <v>45</v>
      </c>
      <c r="D13">
        <v>71</v>
      </c>
      <c r="E13">
        <f t="shared" si="1"/>
        <v>0.70687571989599185</v>
      </c>
      <c r="F13">
        <f t="shared" si="2"/>
        <v>0.40602845600705706</v>
      </c>
      <c r="G13">
        <f t="shared" si="3"/>
        <v>1.2929329136079803</v>
      </c>
    </row>
    <row r="14" spans="1:7" x14ac:dyDescent="0.2">
      <c r="A14">
        <v>1</v>
      </c>
      <c r="B14">
        <v>49</v>
      </c>
      <c r="C14">
        <v>60</v>
      </c>
      <c r="D14">
        <v>59</v>
      </c>
      <c r="E14">
        <f t="shared" si="1"/>
        <v>1.1459289620674156</v>
      </c>
      <c r="F14">
        <f t="shared" si="2"/>
        <v>1.164960149478192</v>
      </c>
      <c r="G14">
        <f t="shared" si="3"/>
        <v>0.71562333357837049</v>
      </c>
    </row>
    <row r="15" spans="1:7" x14ac:dyDescent="0.2">
      <c r="A15">
        <v>1</v>
      </c>
      <c r="B15">
        <v>22</v>
      </c>
      <c r="C15">
        <v>13</v>
      </c>
      <c r="D15">
        <v>44</v>
      </c>
      <c r="E15">
        <f t="shared" si="1"/>
        <v>-1.2249585456582723</v>
      </c>
      <c r="F15">
        <f t="shared" si="2"/>
        <v>-1.2130258233980307</v>
      </c>
      <c r="G15">
        <f t="shared" si="3"/>
        <v>-6.0136414586417688E-3</v>
      </c>
    </row>
    <row r="16" spans="1:7" x14ac:dyDescent="0.2">
      <c r="A16">
        <v>0</v>
      </c>
      <c r="B16">
        <v>34</v>
      </c>
      <c r="C16">
        <v>7</v>
      </c>
      <c r="D16">
        <v>30</v>
      </c>
      <c r="E16">
        <f t="shared" si="1"/>
        <v>-0.17123076444685548</v>
      </c>
      <c r="F16">
        <f t="shared" si="2"/>
        <v>-1.5165985007864846</v>
      </c>
      <c r="G16">
        <f t="shared" si="3"/>
        <v>-0.67954148482651988</v>
      </c>
    </row>
    <row r="17" spans="1:7" x14ac:dyDescent="0.2">
      <c r="A17">
        <v>1</v>
      </c>
      <c r="B17">
        <v>47</v>
      </c>
      <c r="C17">
        <v>85</v>
      </c>
      <c r="D17">
        <v>80</v>
      </c>
      <c r="E17">
        <f t="shared" si="1"/>
        <v>0.97030766519884604</v>
      </c>
      <c r="F17">
        <f t="shared" si="2"/>
        <v>2.4298463052634167</v>
      </c>
      <c r="G17">
        <f t="shared" si="3"/>
        <v>1.7259150986301877</v>
      </c>
    </row>
    <row r="18" spans="1:7" x14ac:dyDescent="0.2">
      <c r="A18">
        <v>0</v>
      </c>
      <c r="B18">
        <v>48</v>
      </c>
      <c r="C18">
        <v>38</v>
      </c>
      <c r="D18">
        <v>45</v>
      </c>
      <c r="E18">
        <f t="shared" si="1"/>
        <v>1.0581183136331309</v>
      </c>
      <c r="F18">
        <f t="shared" si="2"/>
        <v>5.1860332387194147E-2</v>
      </c>
      <c r="G18">
        <f t="shared" si="3"/>
        <v>4.209549021049238E-2</v>
      </c>
    </row>
    <row r="19" spans="1:7" x14ac:dyDescent="0.2">
      <c r="A19">
        <v>0</v>
      </c>
      <c r="B19">
        <v>48</v>
      </c>
      <c r="C19">
        <v>61</v>
      </c>
      <c r="D19">
        <v>26</v>
      </c>
      <c r="E19">
        <f t="shared" si="1"/>
        <v>1.0581183136331309</v>
      </c>
      <c r="F19">
        <f t="shared" si="2"/>
        <v>1.2155555957096009</v>
      </c>
      <c r="G19">
        <f t="shared" si="3"/>
        <v>-0.87197801150305654</v>
      </c>
    </row>
    <row r="20" spans="1:7" x14ac:dyDescent="0.2">
      <c r="A20">
        <v>1</v>
      </c>
      <c r="B20">
        <v>22</v>
      </c>
      <c r="C20">
        <v>26</v>
      </c>
      <c r="D20">
        <v>33</v>
      </c>
      <c r="E20">
        <f t="shared" si="1"/>
        <v>-1.2249585456582723</v>
      </c>
      <c r="F20">
        <f t="shared" si="2"/>
        <v>-0.55528502238971378</v>
      </c>
      <c r="G20">
        <f t="shared" si="3"/>
        <v>-0.53521408981911744</v>
      </c>
    </row>
    <row r="21" spans="1:7" x14ac:dyDescent="0.2">
      <c r="A21">
        <v>0</v>
      </c>
      <c r="B21">
        <v>24</v>
      </c>
      <c r="C21">
        <v>3</v>
      </c>
      <c r="D21">
        <v>7</v>
      </c>
      <c r="E21">
        <f t="shared" si="1"/>
        <v>-1.0493372487897028</v>
      </c>
      <c r="F21">
        <f t="shared" si="2"/>
        <v>-1.7189802857121206</v>
      </c>
      <c r="G21">
        <f t="shared" si="3"/>
        <v>-1.7860515132166053</v>
      </c>
    </row>
    <row r="22" spans="1:7" x14ac:dyDescent="0.2">
      <c r="A22">
        <v>0</v>
      </c>
      <c r="B22">
        <v>50</v>
      </c>
      <c r="C22">
        <v>29</v>
      </c>
      <c r="D22">
        <v>50</v>
      </c>
      <c r="E22">
        <f t="shared" si="1"/>
        <v>1.2337396105017002</v>
      </c>
      <c r="F22">
        <f t="shared" si="2"/>
        <v>-0.40349868369548675</v>
      </c>
      <c r="G22">
        <f t="shared" si="3"/>
        <v>0.28264114855616312</v>
      </c>
    </row>
    <row r="23" spans="1:7" x14ac:dyDescent="0.2">
      <c r="A23">
        <v>0</v>
      </c>
      <c r="B23">
        <v>49</v>
      </c>
      <c r="C23">
        <v>60</v>
      </c>
      <c r="D23">
        <v>54</v>
      </c>
      <c r="E23">
        <f t="shared" si="1"/>
        <v>1.1459289620674156</v>
      </c>
      <c r="F23">
        <f t="shared" si="2"/>
        <v>1.164960149478192</v>
      </c>
      <c r="G23">
        <f t="shared" si="3"/>
        <v>0.47507767523269973</v>
      </c>
    </row>
    <row r="24" spans="1:7" x14ac:dyDescent="0.2">
      <c r="A24">
        <v>1</v>
      </c>
      <c r="B24">
        <v>49</v>
      </c>
      <c r="C24">
        <v>47</v>
      </c>
      <c r="D24">
        <v>73</v>
      </c>
      <c r="E24">
        <f t="shared" si="1"/>
        <v>1.1459289620674156</v>
      </c>
      <c r="F24">
        <f t="shared" si="2"/>
        <v>0.50721934846987504</v>
      </c>
      <c r="G24">
        <f t="shared" si="3"/>
        <v>1.3891511769462486</v>
      </c>
    </row>
    <row r="25" spans="1:7" x14ac:dyDescent="0.2">
      <c r="A25">
        <v>0</v>
      </c>
      <c r="B25">
        <v>48</v>
      </c>
      <c r="C25">
        <v>18</v>
      </c>
      <c r="D25">
        <v>19</v>
      </c>
      <c r="E25">
        <f t="shared" si="1"/>
        <v>1.0581183136331309</v>
      </c>
      <c r="F25">
        <f t="shared" si="2"/>
        <v>-0.96004859224098571</v>
      </c>
      <c r="G25">
        <f t="shared" si="3"/>
        <v>-1.2087419331869955</v>
      </c>
    </row>
    <row r="26" spans="1:7" x14ac:dyDescent="0.2">
      <c r="A26">
        <v>0</v>
      </c>
      <c r="B26">
        <v>29</v>
      </c>
      <c r="C26">
        <v>16</v>
      </c>
      <c r="D26">
        <v>36</v>
      </c>
      <c r="E26">
        <f t="shared" si="1"/>
        <v>-0.6102840066182792</v>
      </c>
      <c r="F26">
        <f t="shared" si="2"/>
        <v>-1.0612394847038036</v>
      </c>
      <c r="G26">
        <f t="shared" si="3"/>
        <v>-0.39088669481171495</v>
      </c>
    </row>
    <row r="27" spans="1:7" x14ac:dyDescent="0.2">
      <c r="A27">
        <v>0</v>
      </c>
      <c r="B27">
        <v>58</v>
      </c>
      <c r="C27">
        <v>36</v>
      </c>
      <c r="D27">
        <v>31</v>
      </c>
      <c r="E27">
        <f t="shared" si="1"/>
        <v>1.9362247979759781</v>
      </c>
      <c r="F27">
        <f t="shared" si="2"/>
        <v>-4.9330560075623836E-2</v>
      </c>
      <c r="G27">
        <f t="shared" si="3"/>
        <v>-0.63143235315738577</v>
      </c>
    </row>
    <row r="28" spans="1:7" x14ac:dyDescent="0.2">
      <c r="A28">
        <v>1</v>
      </c>
      <c r="B28">
        <v>24</v>
      </c>
      <c r="C28">
        <v>24</v>
      </c>
      <c r="D28">
        <v>71</v>
      </c>
      <c r="E28">
        <f t="shared" si="1"/>
        <v>-1.0493372487897028</v>
      </c>
      <c r="F28">
        <f t="shared" si="2"/>
        <v>-0.65647591485253176</v>
      </c>
      <c r="G28">
        <f t="shared" si="3"/>
        <v>1.2929329136079803</v>
      </c>
    </row>
    <row r="29" spans="1:7" x14ac:dyDescent="0.2">
      <c r="A29">
        <v>0</v>
      </c>
      <c r="B29">
        <v>21</v>
      </c>
      <c r="C29">
        <v>12</v>
      </c>
      <c r="D29">
        <v>15</v>
      </c>
      <c r="E29">
        <f t="shared" si="1"/>
        <v>-1.312769194092557</v>
      </c>
      <c r="F29">
        <f t="shared" si="2"/>
        <v>-1.2636212696294395</v>
      </c>
      <c r="G29">
        <f t="shared" si="3"/>
        <v>-1.4011784598635322</v>
      </c>
    </row>
    <row r="30" spans="1:7" x14ac:dyDescent="0.2">
      <c r="A30">
        <v>1</v>
      </c>
      <c r="B30">
        <v>29</v>
      </c>
      <c r="C30">
        <v>32</v>
      </c>
      <c r="D30">
        <v>40</v>
      </c>
      <c r="E30">
        <f t="shared" si="1"/>
        <v>-0.6102840066182792</v>
      </c>
      <c r="F30">
        <f t="shared" si="2"/>
        <v>-0.25171234500125977</v>
      </c>
      <c r="G30">
        <f t="shared" si="3"/>
        <v>-0.19845016813517838</v>
      </c>
    </row>
    <row r="31" spans="1:7" x14ac:dyDescent="0.2">
      <c r="A31">
        <v>1</v>
      </c>
      <c r="B31">
        <v>45</v>
      </c>
      <c r="C31">
        <v>46</v>
      </c>
      <c r="D31">
        <v>61</v>
      </c>
      <c r="E31">
        <f t="shared" si="1"/>
        <v>0.79468636833027662</v>
      </c>
      <c r="F31">
        <f t="shared" si="2"/>
        <v>0.45662390223846605</v>
      </c>
      <c r="G31">
        <f t="shared" si="3"/>
        <v>0.81184159691663882</v>
      </c>
    </row>
    <row r="32" spans="1:7" x14ac:dyDescent="0.2">
      <c r="A32">
        <v>1</v>
      </c>
      <c r="B32">
        <v>28</v>
      </c>
      <c r="C32">
        <v>26</v>
      </c>
      <c r="D32">
        <v>45</v>
      </c>
      <c r="E32">
        <f t="shared" si="1"/>
        <v>-0.69809465505256385</v>
      </c>
      <c r="F32">
        <f t="shared" si="2"/>
        <v>-0.55528502238971378</v>
      </c>
      <c r="G32">
        <f t="shared" si="3"/>
        <v>4.209549021049238E-2</v>
      </c>
    </row>
    <row r="33" spans="1:7" x14ac:dyDescent="0.2">
      <c r="A33">
        <v>0</v>
      </c>
      <c r="B33">
        <v>37</v>
      </c>
      <c r="C33">
        <v>40</v>
      </c>
      <c r="D33">
        <v>42</v>
      </c>
      <c r="E33">
        <f t="shared" si="1"/>
        <v>9.2201180855998724E-2</v>
      </c>
      <c r="F33">
        <f t="shared" si="2"/>
        <v>0.15305122485001213</v>
      </c>
      <c r="G33">
        <f t="shared" si="3"/>
        <v>-0.10223190479691008</v>
      </c>
    </row>
    <row r="34" spans="1:7" x14ac:dyDescent="0.2">
      <c r="A34">
        <v>1</v>
      </c>
      <c r="B34">
        <v>44</v>
      </c>
      <c r="C34">
        <v>46</v>
      </c>
      <c r="D34">
        <v>57</v>
      </c>
      <c r="E34">
        <f t="shared" si="1"/>
        <v>0.70687571989599185</v>
      </c>
      <c r="F34">
        <f t="shared" si="2"/>
        <v>0.45662390223846605</v>
      </c>
      <c r="G34">
        <f t="shared" si="3"/>
        <v>0.61940507024010216</v>
      </c>
    </row>
    <row r="35" spans="1:7" x14ac:dyDescent="0.2">
      <c r="A35">
        <v>0</v>
      </c>
      <c r="B35">
        <v>22</v>
      </c>
      <c r="C35">
        <v>44</v>
      </c>
      <c r="D35">
        <v>34</v>
      </c>
      <c r="E35">
        <f t="shared" si="1"/>
        <v>-1.2249585456582723</v>
      </c>
      <c r="F35">
        <f t="shared" si="2"/>
        <v>0.35543300977564807</v>
      </c>
      <c r="G35">
        <f t="shared" si="3"/>
        <v>-0.48710495814998328</v>
      </c>
    </row>
    <row r="36" spans="1:7" x14ac:dyDescent="0.2">
      <c r="A36">
        <v>0</v>
      </c>
      <c r="B36">
        <v>38</v>
      </c>
      <c r="C36">
        <v>3</v>
      </c>
      <c r="D36">
        <v>26</v>
      </c>
      <c r="E36">
        <f t="shared" si="1"/>
        <v>0.18001182929028345</v>
      </c>
      <c r="F36">
        <f t="shared" si="2"/>
        <v>-1.7189802857121206</v>
      </c>
      <c r="G36">
        <f t="shared" si="3"/>
        <v>-0.87197801150305654</v>
      </c>
    </row>
    <row r="37" spans="1:7" x14ac:dyDescent="0.2">
      <c r="A37">
        <v>0</v>
      </c>
      <c r="B37">
        <v>24</v>
      </c>
      <c r="C37">
        <v>25</v>
      </c>
      <c r="D37">
        <v>47</v>
      </c>
      <c r="E37">
        <f t="shared" si="1"/>
        <v>-1.0493372487897028</v>
      </c>
      <c r="F37">
        <f t="shared" si="2"/>
        <v>-0.60588046862112277</v>
      </c>
      <c r="G37">
        <f t="shared" si="3"/>
        <v>0.13831375354876069</v>
      </c>
    </row>
    <row r="38" spans="1:7" x14ac:dyDescent="0.2">
      <c r="A38">
        <v>1</v>
      </c>
      <c r="B38">
        <v>34</v>
      </c>
      <c r="C38">
        <v>43</v>
      </c>
      <c r="D38">
        <v>42</v>
      </c>
      <c r="E38">
        <f t="shared" si="1"/>
        <v>-0.17123076444685548</v>
      </c>
      <c r="F38">
        <f t="shared" si="2"/>
        <v>0.30483756354423908</v>
      </c>
      <c r="G38">
        <f t="shared" si="3"/>
        <v>-0.10223190479691008</v>
      </c>
    </row>
    <row r="39" spans="1:7" x14ac:dyDescent="0.2">
      <c r="A39">
        <v>1</v>
      </c>
      <c r="B39">
        <v>26</v>
      </c>
      <c r="C39">
        <v>41</v>
      </c>
      <c r="D39">
        <v>44</v>
      </c>
      <c r="E39">
        <f t="shared" si="1"/>
        <v>-0.87371595192113338</v>
      </c>
      <c r="F39">
        <f t="shared" si="2"/>
        <v>0.20364667108142112</v>
      </c>
      <c r="G39">
        <f t="shared" si="3"/>
        <v>-6.0136414586417688E-3</v>
      </c>
    </row>
    <row r="40" spans="1:7" x14ac:dyDescent="0.2">
      <c r="A40">
        <v>1</v>
      </c>
      <c r="B40">
        <v>26</v>
      </c>
      <c r="C40">
        <v>42</v>
      </c>
      <c r="D40">
        <v>59</v>
      </c>
      <c r="E40">
        <f t="shared" si="1"/>
        <v>-0.87371595192113338</v>
      </c>
      <c r="F40">
        <f t="shared" si="2"/>
        <v>0.25424211731283008</v>
      </c>
      <c r="G40">
        <f t="shared" si="3"/>
        <v>0.71562333357837049</v>
      </c>
    </row>
    <row r="41" spans="1:7" x14ac:dyDescent="0.2">
      <c r="A41">
        <v>1</v>
      </c>
      <c r="B41">
        <v>25</v>
      </c>
      <c r="C41">
        <v>36</v>
      </c>
      <c r="D41">
        <v>27</v>
      </c>
      <c r="E41">
        <f t="shared" si="1"/>
        <v>-0.96152660035541815</v>
      </c>
      <c r="F41">
        <f t="shared" si="2"/>
        <v>-4.9330560075623836E-2</v>
      </c>
      <c r="G41">
        <f t="shared" si="3"/>
        <v>-0.82386887983392232</v>
      </c>
    </row>
  </sheetData>
  <conditionalFormatting sqref="E1:G1048576">
    <cfRule type="cellIs" dxfId="1" priority="2" operator="greaterThan">
      <formula>2.99</formula>
    </cfRule>
    <cfRule type="cellIs" dxfId="0" priority="1" operator="lessThan">
      <formula>-2.99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322" zoomScaleNormal="322" zoomScalePageLayoutView="322" workbookViewId="0">
      <selection activeCell="B1" sqref="B1"/>
    </sheetView>
  </sheetViews>
  <sheetFormatPr baseColWidth="10" defaultRowHeight="16" x14ac:dyDescent="0.2"/>
  <sheetData>
    <row r="1" spans="1:4" x14ac:dyDescent="0.2">
      <c r="A1" s="3"/>
      <c r="B1" s="3" t="s">
        <v>0</v>
      </c>
      <c r="C1" s="3" t="s">
        <v>1</v>
      </c>
      <c r="D1" s="3" t="s">
        <v>2</v>
      </c>
    </row>
    <row r="2" spans="1:4" x14ac:dyDescent="0.2">
      <c r="A2" s="1" t="s">
        <v>0</v>
      </c>
      <c r="B2" s="1">
        <v>1</v>
      </c>
      <c r="C2" s="1"/>
      <c r="D2" s="1"/>
    </row>
    <row r="3" spans="1:4" x14ac:dyDescent="0.2">
      <c r="A3" s="1" t="s">
        <v>1</v>
      </c>
      <c r="B3" s="1">
        <v>-5.3357580311126328E-2</v>
      </c>
      <c r="C3" s="1">
        <v>1</v>
      </c>
      <c r="D3" s="1"/>
    </row>
    <row r="4" spans="1:4" ht="17" thickBot="1" x14ac:dyDescent="0.25">
      <c r="A4" s="2" t="s">
        <v>2</v>
      </c>
      <c r="B4" s="2">
        <v>0.40351500152548825</v>
      </c>
      <c r="C4" s="2">
        <v>0.39734180324777296</v>
      </c>
      <c r="D4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65" zoomScaleNormal="165" zoomScalePageLayoutView="165" workbookViewId="0">
      <selection sqref="A1:D4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55</v>
      </c>
      <c r="C2">
        <v>40</v>
      </c>
      <c r="D2">
        <v>46</v>
      </c>
    </row>
    <row r="3" spans="1:4" x14ac:dyDescent="0.2">
      <c r="A3">
        <v>1</v>
      </c>
      <c r="B3">
        <v>43</v>
      </c>
      <c r="C3">
        <v>45</v>
      </c>
      <c r="D3">
        <v>79</v>
      </c>
    </row>
    <row r="4" spans="1:4" x14ac:dyDescent="0.2">
      <c r="A4">
        <v>0</v>
      </c>
      <c r="B4">
        <v>57</v>
      </c>
      <c r="C4">
        <v>52</v>
      </c>
      <c r="D4">
        <v>33</v>
      </c>
    </row>
    <row r="5" spans="1:4" x14ac:dyDescent="0.2">
      <c r="A5">
        <v>1</v>
      </c>
      <c r="B5">
        <v>26</v>
      </c>
      <c r="C5">
        <v>62</v>
      </c>
      <c r="D5">
        <v>63</v>
      </c>
    </row>
    <row r="6" spans="1:4" x14ac:dyDescent="0.2">
      <c r="A6">
        <v>0</v>
      </c>
      <c r="B6">
        <v>22</v>
      </c>
      <c r="C6">
        <v>31</v>
      </c>
      <c r="D6">
        <v>20</v>
      </c>
    </row>
    <row r="7" spans="1:4" x14ac:dyDescent="0.2">
      <c r="A7">
        <v>0</v>
      </c>
      <c r="B7">
        <v>32</v>
      </c>
      <c r="C7">
        <v>28</v>
      </c>
      <c r="D7">
        <v>18</v>
      </c>
    </row>
    <row r="8" spans="1:4" x14ac:dyDescent="0.2">
      <c r="A8">
        <v>0</v>
      </c>
      <c r="B8">
        <v>26</v>
      </c>
      <c r="C8">
        <v>0</v>
      </c>
      <c r="D8">
        <v>11</v>
      </c>
    </row>
    <row r="9" spans="1:4" x14ac:dyDescent="0.2">
      <c r="A9">
        <v>1</v>
      </c>
      <c r="B9">
        <v>29</v>
      </c>
      <c r="C9">
        <v>83</v>
      </c>
      <c r="D9">
        <v>97</v>
      </c>
    </row>
    <row r="10" spans="1:4" x14ac:dyDescent="0.2">
      <c r="A10">
        <v>1</v>
      </c>
      <c r="B10">
        <v>40</v>
      </c>
      <c r="C10">
        <v>55</v>
      </c>
      <c r="D10">
        <v>63</v>
      </c>
    </row>
    <row r="11" spans="1:4" x14ac:dyDescent="0.2">
      <c r="A11">
        <v>0</v>
      </c>
      <c r="B11">
        <v>30</v>
      </c>
      <c r="C11">
        <v>32</v>
      </c>
      <c r="D11">
        <v>46</v>
      </c>
    </row>
    <row r="12" spans="1:4" x14ac:dyDescent="0.2">
      <c r="A12">
        <v>0</v>
      </c>
      <c r="B12">
        <v>34</v>
      </c>
      <c r="C12">
        <v>47</v>
      </c>
      <c r="D12">
        <v>21</v>
      </c>
    </row>
    <row r="13" spans="1:4" x14ac:dyDescent="0.2">
      <c r="A13">
        <v>1</v>
      </c>
      <c r="B13">
        <v>44</v>
      </c>
      <c r="C13">
        <v>45</v>
      </c>
      <c r="D13">
        <v>71</v>
      </c>
    </row>
    <row r="14" spans="1:4" x14ac:dyDescent="0.2">
      <c r="A14">
        <v>1</v>
      </c>
      <c r="B14">
        <v>49</v>
      </c>
      <c r="C14">
        <v>60</v>
      </c>
      <c r="D14">
        <v>59</v>
      </c>
    </row>
    <row r="15" spans="1:4" x14ac:dyDescent="0.2">
      <c r="A15">
        <v>1</v>
      </c>
      <c r="B15">
        <v>22</v>
      </c>
      <c r="C15">
        <v>13</v>
      </c>
      <c r="D15">
        <v>44</v>
      </c>
    </row>
    <row r="16" spans="1:4" x14ac:dyDescent="0.2">
      <c r="A16">
        <v>0</v>
      </c>
      <c r="B16">
        <v>34</v>
      </c>
      <c r="C16">
        <v>7</v>
      </c>
      <c r="D16">
        <v>30</v>
      </c>
    </row>
    <row r="17" spans="1:4" x14ac:dyDescent="0.2">
      <c r="A17">
        <v>1</v>
      </c>
      <c r="B17">
        <v>47</v>
      </c>
      <c r="C17">
        <v>85</v>
      </c>
      <c r="D17">
        <v>80</v>
      </c>
    </row>
    <row r="18" spans="1:4" x14ac:dyDescent="0.2">
      <c r="A18">
        <v>0</v>
      </c>
      <c r="B18">
        <v>48</v>
      </c>
      <c r="C18">
        <v>38</v>
      </c>
      <c r="D18">
        <v>45</v>
      </c>
    </row>
    <row r="19" spans="1:4" x14ac:dyDescent="0.2">
      <c r="A19">
        <v>0</v>
      </c>
      <c r="B19">
        <v>48</v>
      </c>
      <c r="C19">
        <v>61</v>
      </c>
      <c r="D19">
        <v>26</v>
      </c>
    </row>
    <row r="20" spans="1:4" x14ac:dyDescent="0.2">
      <c r="A20">
        <v>1</v>
      </c>
      <c r="B20">
        <v>22</v>
      </c>
      <c r="C20">
        <v>26</v>
      </c>
      <c r="D20">
        <v>33</v>
      </c>
    </row>
    <row r="21" spans="1:4" x14ac:dyDescent="0.2">
      <c r="A21">
        <v>0</v>
      </c>
      <c r="B21">
        <v>24</v>
      </c>
      <c r="C21">
        <v>3</v>
      </c>
      <c r="D21">
        <v>7</v>
      </c>
    </row>
    <row r="22" spans="1:4" x14ac:dyDescent="0.2">
      <c r="A22">
        <v>0</v>
      </c>
      <c r="B22">
        <v>50</v>
      </c>
      <c r="C22">
        <v>29</v>
      </c>
      <c r="D22">
        <v>50</v>
      </c>
    </row>
    <row r="23" spans="1:4" x14ac:dyDescent="0.2">
      <c r="A23">
        <v>0</v>
      </c>
      <c r="B23">
        <v>49</v>
      </c>
      <c r="C23">
        <v>60</v>
      </c>
      <c r="D23">
        <v>54</v>
      </c>
    </row>
    <row r="24" spans="1:4" x14ac:dyDescent="0.2">
      <c r="A24">
        <v>1</v>
      </c>
      <c r="B24">
        <v>49</v>
      </c>
      <c r="C24">
        <v>47</v>
      </c>
      <c r="D24">
        <v>73</v>
      </c>
    </row>
    <row r="25" spans="1:4" x14ac:dyDescent="0.2">
      <c r="A25">
        <v>0</v>
      </c>
      <c r="B25">
        <v>48</v>
      </c>
      <c r="C25">
        <v>18</v>
      </c>
      <c r="D25">
        <v>19</v>
      </c>
    </row>
    <row r="26" spans="1:4" x14ac:dyDescent="0.2">
      <c r="A26">
        <v>0</v>
      </c>
      <c r="B26">
        <v>29</v>
      </c>
      <c r="C26">
        <v>16</v>
      </c>
      <c r="D26">
        <v>36</v>
      </c>
    </row>
    <row r="27" spans="1:4" x14ac:dyDescent="0.2">
      <c r="A27">
        <v>0</v>
      </c>
      <c r="B27">
        <v>58</v>
      </c>
      <c r="C27">
        <v>36</v>
      </c>
      <c r="D27">
        <v>31</v>
      </c>
    </row>
    <row r="28" spans="1:4" x14ac:dyDescent="0.2">
      <c r="A28">
        <v>1</v>
      </c>
      <c r="B28">
        <v>24</v>
      </c>
      <c r="C28">
        <v>24</v>
      </c>
      <c r="D28">
        <v>71</v>
      </c>
    </row>
    <row r="29" spans="1:4" x14ac:dyDescent="0.2">
      <c r="A29">
        <v>0</v>
      </c>
      <c r="B29">
        <v>21</v>
      </c>
      <c r="C29">
        <v>12</v>
      </c>
      <c r="D29">
        <v>15</v>
      </c>
    </row>
    <row r="30" spans="1:4" x14ac:dyDescent="0.2">
      <c r="A30">
        <v>1</v>
      </c>
      <c r="B30">
        <v>29</v>
      </c>
      <c r="C30">
        <v>32</v>
      </c>
      <c r="D30">
        <v>40</v>
      </c>
    </row>
    <row r="31" spans="1:4" x14ac:dyDescent="0.2">
      <c r="A31">
        <v>1</v>
      </c>
      <c r="B31">
        <v>45</v>
      </c>
      <c r="C31">
        <v>46</v>
      </c>
      <c r="D31">
        <v>61</v>
      </c>
    </row>
    <row r="32" spans="1:4" x14ac:dyDescent="0.2">
      <c r="A32">
        <v>1</v>
      </c>
      <c r="B32">
        <v>28</v>
      </c>
      <c r="C32">
        <v>26</v>
      </c>
      <c r="D32">
        <v>45</v>
      </c>
    </row>
    <row r="33" spans="1:4" x14ac:dyDescent="0.2">
      <c r="A33">
        <v>0</v>
      </c>
      <c r="B33">
        <v>37</v>
      </c>
      <c r="C33">
        <v>40</v>
      </c>
      <c r="D33">
        <v>42</v>
      </c>
    </row>
    <row r="34" spans="1:4" x14ac:dyDescent="0.2">
      <c r="A34">
        <v>1</v>
      </c>
      <c r="B34">
        <v>44</v>
      </c>
      <c r="C34">
        <v>46</v>
      </c>
      <c r="D34">
        <v>57</v>
      </c>
    </row>
    <row r="35" spans="1:4" x14ac:dyDescent="0.2">
      <c r="A35">
        <v>0</v>
      </c>
      <c r="B35">
        <v>22</v>
      </c>
      <c r="C35">
        <v>44</v>
      </c>
      <c r="D35">
        <v>34</v>
      </c>
    </row>
    <row r="36" spans="1:4" x14ac:dyDescent="0.2">
      <c r="A36">
        <v>0</v>
      </c>
      <c r="B36">
        <v>38</v>
      </c>
      <c r="C36">
        <v>3</v>
      </c>
      <c r="D36">
        <v>26</v>
      </c>
    </row>
    <row r="37" spans="1:4" x14ac:dyDescent="0.2">
      <c r="A37">
        <v>0</v>
      </c>
      <c r="B37">
        <v>24</v>
      </c>
      <c r="C37">
        <v>25</v>
      </c>
      <c r="D37">
        <v>47</v>
      </c>
    </row>
    <row r="38" spans="1:4" x14ac:dyDescent="0.2">
      <c r="A38">
        <v>1</v>
      </c>
      <c r="B38">
        <v>34</v>
      </c>
      <c r="C38">
        <v>43</v>
      </c>
      <c r="D38">
        <v>42</v>
      </c>
    </row>
    <row r="39" spans="1:4" x14ac:dyDescent="0.2">
      <c r="A39">
        <v>1</v>
      </c>
      <c r="B39">
        <v>26</v>
      </c>
      <c r="C39">
        <v>41</v>
      </c>
      <c r="D39">
        <v>44</v>
      </c>
    </row>
    <row r="40" spans="1:4" x14ac:dyDescent="0.2">
      <c r="A40">
        <v>1</v>
      </c>
      <c r="B40">
        <v>26</v>
      </c>
      <c r="C40">
        <v>42</v>
      </c>
      <c r="D40">
        <v>59</v>
      </c>
    </row>
    <row r="41" spans="1:4" x14ac:dyDescent="0.2">
      <c r="A41">
        <v>1</v>
      </c>
      <c r="B41">
        <v>25</v>
      </c>
      <c r="C41">
        <v>36</v>
      </c>
      <c r="D41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1" zoomScale="146" zoomScaleNormal="146" zoomScalePageLayoutView="146" workbookViewId="0">
      <selection activeCell="E3" sqref="E3:E42"/>
    </sheetView>
  </sheetViews>
  <sheetFormatPr baseColWidth="10" defaultRowHeight="16" x14ac:dyDescent="0.2"/>
  <sheetData>
    <row r="1" spans="1:9" x14ac:dyDescent="0.2">
      <c r="A1" s="6" t="s">
        <v>21</v>
      </c>
    </row>
    <row r="2" spans="1:9" x14ac:dyDescent="0.2">
      <c r="A2" s="6" t="s">
        <v>22</v>
      </c>
      <c r="B2" s="6" t="s">
        <v>23</v>
      </c>
      <c r="C2" s="6" t="s">
        <v>3</v>
      </c>
      <c r="D2" s="6" t="s">
        <v>24</v>
      </c>
      <c r="E2" s="6" t="s">
        <v>25</v>
      </c>
    </row>
    <row r="3" spans="1:9" x14ac:dyDescent="0.2">
      <c r="A3">
        <v>1</v>
      </c>
      <c r="C3">
        <v>-1.0489999999999999</v>
      </c>
      <c r="E3">
        <v>46</v>
      </c>
      <c r="G3">
        <v>58.485999999999997</v>
      </c>
      <c r="I3">
        <v>-12.486000000000001</v>
      </c>
    </row>
    <row r="4" spans="1:9" x14ac:dyDescent="0.2">
      <c r="A4">
        <v>2</v>
      </c>
      <c r="C4">
        <v>1.593</v>
      </c>
      <c r="E4">
        <v>79</v>
      </c>
      <c r="G4">
        <v>58.95</v>
      </c>
      <c r="I4">
        <v>20.05</v>
      </c>
    </row>
    <row r="5" spans="1:9" x14ac:dyDescent="0.2">
      <c r="A5">
        <v>3</v>
      </c>
      <c r="C5">
        <v>-0.93700000000000006</v>
      </c>
      <c r="E5">
        <v>33</v>
      </c>
      <c r="G5">
        <v>44.317</v>
      </c>
      <c r="I5">
        <v>-11.317</v>
      </c>
    </row>
    <row r="6" spans="1:9" x14ac:dyDescent="0.2">
      <c r="A6">
        <v>4</v>
      </c>
      <c r="C6">
        <v>-9.9000000000000005E-2</v>
      </c>
      <c r="E6">
        <v>63</v>
      </c>
      <c r="G6">
        <v>64.203000000000003</v>
      </c>
      <c r="I6">
        <v>-1.2030000000000001</v>
      </c>
    </row>
    <row r="7" spans="1:9" x14ac:dyDescent="0.2">
      <c r="A7">
        <v>5</v>
      </c>
      <c r="C7">
        <v>-0.747</v>
      </c>
      <c r="E7">
        <v>20</v>
      </c>
      <c r="G7">
        <v>29.184999999999999</v>
      </c>
      <c r="I7">
        <v>-9.1850000000000005</v>
      </c>
    </row>
    <row r="8" spans="1:9" x14ac:dyDescent="0.2">
      <c r="A8">
        <v>6</v>
      </c>
      <c r="C8">
        <v>-0.89600000000000002</v>
      </c>
      <c r="E8">
        <v>18</v>
      </c>
      <c r="G8">
        <v>29.338000000000001</v>
      </c>
      <c r="I8">
        <v>-11.337999999999999</v>
      </c>
    </row>
    <row r="9" spans="1:9" x14ac:dyDescent="0.2">
      <c r="A9">
        <v>7</v>
      </c>
      <c r="C9">
        <v>-0.36299999999999999</v>
      </c>
      <c r="E9">
        <v>11</v>
      </c>
      <c r="G9">
        <v>15.439</v>
      </c>
      <c r="I9">
        <v>-4.4390000000000001</v>
      </c>
    </row>
    <row r="10" spans="1:9" x14ac:dyDescent="0.2">
      <c r="A10">
        <v>8</v>
      </c>
      <c r="C10">
        <v>1.992</v>
      </c>
      <c r="E10">
        <v>97</v>
      </c>
      <c r="G10">
        <v>74.396000000000001</v>
      </c>
      <c r="I10">
        <v>22.603999999999999</v>
      </c>
    </row>
    <row r="11" spans="1:9" x14ac:dyDescent="0.2">
      <c r="A11">
        <v>9</v>
      </c>
      <c r="C11">
        <v>-0.01</v>
      </c>
      <c r="E11">
        <v>63</v>
      </c>
      <c r="G11">
        <v>63.12</v>
      </c>
      <c r="I11">
        <v>-0.12</v>
      </c>
    </row>
    <row r="12" spans="1:9" x14ac:dyDescent="0.2">
      <c r="A12">
        <v>10</v>
      </c>
      <c r="C12">
        <v>1.2010000000000001</v>
      </c>
      <c r="E12">
        <v>46</v>
      </c>
      <c r="G12">
        <v>30.882999999999999</v>
      </c>
      <c r="I12">
        <v>15.117000000000001</v>
      </c>
    </row>
    <row r="13" spans="1:9" x14ac:dyDescent="0.2">
      <c r="A13">
        <v>11</v>
      </c>
      <c r="C13">
        <v>-1.4059999999999999</v>
      </c>
      <c r="E13">
        <v>21</v>
      </c>
      <c r="G13">
        <v>38.450000000000003</v>
      </c>
      <c r="I13">
        <v>-17.45</v>
      </c>
    </row>
    <row r="14" spans="1:9" x14ac:dyDescent="0.2">
      <c r="A14">
        <v>12</v>
      </c>
      <c r="C14">
        <v>0.94699999999999995</v>
      </c>
      <c r="E14">
        <v>71</v>
      </c>
      <c r="G14">
        <v>59.104999999999997</v>
      </c>
      <c r="I14">
        <v>11.895</v>
      </c>
    </row>
    <row r="15" spans="1:9" x14ac:dyDescent="0.2">
      <c r="A15">
        <v>13</v>
      </c>
      <c r="C15">
        <v>-0.63</v>
      </c>
      <c r="E15">
        <v>59</v>
      </c>
      <c r="G15">
        <v>66.825999999999993</v>
      </c>
      <c r="I15">
        <v>-7.8259999999999996</v>
      </c>
    </row>
    <row r="16" spans="1:9" x14ac:dyDescent="0.2">
      <c r="A16">
        <v>14</v>
      </c>
      <c r="C16">
        <v>0.25700000000000001</v>
      </c>
      <c r="E16">
        <v>44</v>
      </c>
      <c r="G16">
        <v>40.881999999999998</v>
      </c>
      <c r="I16">
        <v>3.1179999999999999</v>
      </c>
    </row>
    <row r="17" spans="1:9" x14ac:dyDescent="0.2">
      <c r="A17">
        <v>15</v>
      </c>
      <c r="C17">
        <v>0.81299999999999994</v>
      </c>
      <c r="E17">
        <v>30</v>
      </c>
      <c r="G17">
        <v>19.917000000000002</v>
      </c>
      <c r="I17">
        <v>10.083</v>
      </c>
    </row>
    <row r="18" spans="1:9" x14ac:dyDescent="0.2">
      <c r="A18">
        <v>16</v>
      </c>
      <c r="C18">
        <v>0.161</v>
      </c>
      <c r="E18">
        <v>80</v>
      </c>
      <c r="G18">
        <v>78.100999999999999</v>
      </c>
      <c r="I18">
        <v>1.899</v>
      </c>
    </row>
    <row r="19" spans="1:9" x14ac:dyDescent="0.2">
      <c r="A19">
        <v>17</v>
      </c>
      <c r="C19">
        <v>0.68400000000000005</v>
      </c>
      <c r="E19">
        <v>45</v>
      </c>
      <c r="G19">
        <v>36.441000000000003</v>
      </c>
      <c r="I19">
        <v>8.5589999999999993</v>
      </c>
    </row>
    <row r="20" spans="1:9" x14ac:dyDescent="0.2">
      <c r="A20">
        <v>18</v>
      </c>
      <c r="C20">
        <v>-1.7390000000000001</v>
      </c>
      <c r="E20">
        <v>26</v>
      </c>
      <c r="G20">
        <v>47.097000000000001</v>
      </c>
      <c r="I20">
        <v>-21.097000000000001</v>
      </c>
    </row>
    <row r="21" spans="1:9" x14ac:dyDescent="0.2">
      <c r="A21">
        <v>19</v>
      </c>
      <c r="C21">
        <v>-1.123</v>
      </c>
      <c r="E21">
        <v>33</v>
      </c>
      <c r="G21">
        <v>46.905999999999999</v>
      </c>
      <c r="I21">
        <v>-13.906000000000001</v>
      </c>
    </row>
    <row r="22" spans="1:9" x14ac:dyDescent="0.2">
      <c r="A22">
        <v>20</v>
      </c>
      <c r="C22">
        <v>-0.77500000000000002</v>
      </c>
      <c r="E22">
        <v>7</v>
      </c>
      <c r="G22">
        <v>16.52</v>
      </c>
      <c r="I22">
        <v>-9.52</v>
      </c>
    </row>
    <row r="23" spans="1:9" x14ac:dyDescent="0.2">
      <c r="A23">
        <v>21</v>
      </c>
      <c r="C23">
        <v>1.4079999999999999</v>
      </c>
      <c r="E23">
        <v>50</v>
      </c>
      <c r="G23">
        <v>32.579000000000001</v>
      </c>
      <c r="I23">
        <v>17.420999999999999</v>
      </c>
    </row>
    <row r="24" spans="1:9" x14ac:dyDescent="0.2">
      <c r="A24">
        <v>22</v>
      </c>
      <c r="C24">
        <v>0.59399999999999997</v>
      </c>
      <c r="E24">
        <v>54</v>
      </c>
      <c r="G24">
        <v>46.787999999999997</v>
      </c>
      <c r="I24">
        <v>7.2119999999999997</v>
      </c>
    </row>
    <row r="25" spans="1:9" x14ac:dyDescent="0.2">
      <c r="A25">
        <v>23</v>
      </c>
      <c r="C25">
        <v>0.98399999999999999</v>
      </c>
      <c r="E25">
        <v>73</v>
      </c>
      <c r="G25">
        <v>60.802999999999997</v>
      </c>
      <c r="I25">
        <v>12.196999999999999</v>
      </c>
    </row>
    <row r="26" spans="1:9" x14ac:dyDescent="0.2">
      <c r="A26">
        <v>24</v>
      </c>
      <c r="C26">
        <v>-0.66700000000000004</v>
      </c>
      <c r="E26">
        <v>19</v>
      </c>
      <c r="G26">
        <v>27.173999999999999</v>
      </c>
      <c r="I26">
        <v>-8.1739999999999995</v>
      </c>
    </row>
    <row r="27" spans="1:9" x14ac:dyDescent="0.2">
      <c r="A27">
        <v>25</v>
      </c>
      <c r="C27">
        <v>1.0089999999999999</v>
      </c>
      <c r="E27">
        <v>36</v>
      </c>
      <c r="G27">
        <v>23.315000000000001</v>
      </c>
      <c r="I27">
        <v>12.685</v>
      </c>
    </row>
    <row r="28" spans="1:9" x14ac:dyDescent="0.2">
      <c r="A28">
        <v>26</v>
      </c>
      <c r="C28">
        <v>-0.505</v>
      </c>
      <c r="E28">
        <v>31</v>
      </c>
      <c r="G28">
        <v>37.058</v>
      </c>
      <c r="I28">
        <v>-6.0579999999999998</v>
      </c>
    </row>
    <row r="29" spans="1:9" x14ac:dyDescent="0.2">
      <c r="A29">
        <v>27</v>
      </c>
      <c r="C29">
        <v>1.992</v>
      </c>
      <c r="E29">
        <v>71</v>
      </c>
      <c r="G29">
        <v>46.287999999999997</v>
      </c>
      <c r="I29">
        <v>24.712</v>
      </c>
    </row>
    <row r="30" spans="1:9" x14ac:dyDescent="0.2">
      <c r="A30">
        <v>28</v>
      </c>
      <c r="C30">
        <v>-0.42399999999999999</v>
      </c>
      <c r="E30">
        <v>15</v>
      </c>
      <c r="G30">
        <v>20.227</v>
      </c>
      <c r="I30">
        <v>-5.2270000000000003</v>
      </c>
    </row>
    <row r="31" spans="1:9" x14ac:dyDescent="0.2">
      <c r="A31">
        <v>29</v>
      </c>
      <c r="C31">
        <v>-0.85599999999999998</v>
      </c>
      <c r="E31">
        <v>40</v>
      </c>
      <c r="G31">
        <v>50.765999999999998</v>
      </c>
      <c r="I31">
        <v>-10.766</v>
      </c>
    </row>
    <row r="32" spans="1:9" x14ac:dyDescent="0.2">
      <c r="A32">
        <v>30</v>
      </c>
      <c r="C32">
        <v>0.10199999999999999</v>
      </c>
      <c r="E32">
        <v>61</v>
      </c>
      <c r="G32">
        <v>59.722000000000001</v>
      </c>
      <c r="I32">
        <v>1.278</v>
      </c>
    </row>
    <row r="33" spans="1:9" x14ac:dyDescent="0.2">
      <c r="A33">
        <v>31</v>
      </c>
      <c r="C33">
        <v>-0.22700000000000001</v>
      </c>
      <c r="E33">
        <v>45</v>
      </c>
      <c r="G33">
        <v>47.832000000000001</v>
      </c>
      <c r="I33">
        <v>-2.8319999999999999</v>
      </c>
    </row>
    <row r="34" spans="1:9" x14ac:dyDescent="0.2">
      <c r="A34">
        <v>32</v>
      </c>
      <c r="C34">
        <v>0.502</v>
      </c>
      <c r="E34">
        <v>42</v>
      </c>
      <c r="G34">
        <v>35.67</v>
      </c>
      <c r="I34">
        <v>6.33</v>
      </c>
    </row>
    <row r="35" spans="1:9" x14ac:dyDescent="0.2">
      <c r="A35">
        <v>33</v>
      </c>
      <c r="C35">
        <v>-0.20399999999999999</v>
      </c>
      <c r="E35">
        <v>57</v>
      </c>
      <c r="G35">
        <v>59.567999999999998</v>
      </c>
      <c r="I35">
        <v>-2.5680000000000001</v>
      </c>
    </row>
    <row r="36" spans="1:9" x14ac:dyDescent="0.2">
      <c r="A36">
        <v>34</v>
      </c>
      <c r="C36">
        <v>-0.10100000000000001</v>
      </c>
      <c r="E36">
        <v>34</v>
      </c>
      <c r="G36">
        <v>35.207999999999998</v>
      </c>
      <c r="I36">
        <v>-1.208</v>
      </c>
    </row>
    <row r="37" spans="1:9" x14ac:dyDescent="0.2">
      <c r="A37">
        <v>35</v>
      </c>
      <c r="C37">
        <v>0.60099999999999998</v>
      </c>
      <c r="E37">
        <v>26</v>
      </c>
      <c r="G37">
        <v>18.681000000000001</v>
      </c>
      <c r="I37">
        <v>7.319</v>
      </c>
    </row>
    <row r="38" spans="1:9" x14ac:dyDescent="0.2">
      <c r="A38">
        <v>36</v>
      </c>
      <c r="C38">
        <v>1.629</v>
      </c>
      <c r="E38">
        <v>47</v>
      </c>
      <c r="G38">
        <v>26.713000000000001</v>
      </c>
      <c r="I38">
        <v>20.286999999999999</v>
      </c>
    </row>
    <row r="39" spans="1:9" x14ac:dyDescent="0.2">
      <c r="A39">
        <v>37</v>
      </c>
      <c r="C39">
        <v>-1.1539999999999999</v>
      </c>
      <c r="E39">
        <v>42</v>
      </c>
      <c r="G39">
        <v>56.634</v>
      </c>
      <c r="I39">
        <v>-14.634</v>
      </c>
    </row>
    <row r="40" spans="1:9" x14ac:dyDescent="0.2">
      <c r="A40">
        <v>38</v>
      </c>
      <c r="C40">
        <v>-0.83399999999999996</v>
      </c>
      <c r="E40">
        <v>44</v>
      </c>
      <c r="G40">
        <v>54.472999999999999</v>
      </c>
      <c r="I40">
        <v>-10.473000000000001</v>
      </c>
    </row>
    <row r="41" spans="1:9" x14ac:dyDescent="0.2">
      <c r="A41">
        <v>39</v>
      </c>
      <c r="C41">
        <v>0.32400000000000001</v>
      </c>
      <c r="E41">
        <v>59</v>
      </c>
      <c r="G41">
        <v>54.936</v>
      </c>
      <c r="I41">
        <v>4.0640000000000001</v>
      </c>
    </row>
    <row r="42" spans="1:9" x14ac:dyDescent="0.2">
      <c r="A42">
        <v>40</v>
      </c>
      <c r="C42">
        <v>-1.994</v>
      </c>
      <c r="E42">
        <v>27</v>
      </c>
      <c r="G42">
        <v>52.002000000000002</v>
      </c>
      <c r="I42">
        <v>-25.001999999999999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zoomScale="183" zoomScaleNormal="183" zoomScalePageLayoutView="183" workbookViewId="0">
      <selection sqref="A1:B1048576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>
        <v>58.485999999999997</v>
      </c>
      <c r="B2">
        <v>46</v>
      </c>
    </row>
    <row r="3" spans="1:2" x14ac:dyDescent="0.2">
      <c r="A3">
        <v>58.95</v>
      </c>
      <c r="B3">
        <v>79</v>
      </c>
    </row>
    <row r="4" spans="1:2" x14ac:dyDescent="0.2">
      <c r="A4">
        <v>44.317</v>
      </c>
      <c r="B4">
        <v>33</v>
      </c>
    </row>
    <row r="5" spans="1:2" x14ac:dyDescent="0.2">
      <c r="A5">
        <v>64.203000000000003</v>
      </c>
      <c r="B5">
        <v>63</v>
      </c>
    </row>
    <row r="6" spans="1:2" x14ac:dyDescent="0.2">
      <c r="A6">
        <v>29.184999999999999</v>
      </c>
      <c r="B6">
        <v>20</v>
      </c>
    </row>
    <row r="7" spans="1:2" x14ac:dyDescent="0.2">
      <c r="A7">
        <v>29.338000000000001</v>
      </c>
      <c r="B7">
        <v>18</v>
      </c>
    </row>
    <row r="8" spans="1:2" x14ac:dyDescent="0.2">
      <c r="A8">
        <v>15.439</v>
      </c>
      <c r="B8">
        <v>11</v>
      </c>
    </row>
    <row r="9" spans="1:2" x14ac:dyDescent="0.2">
      <c r="A9">
        <v>74.396000000000001</v>
      </c>
      <c r="B9">
        <v>97</v>
      </c>
    </row>
    <row r="10" spans="1:2" x14ac:dyDescent="0.2">
      <c r="A10">
        <v>63.12</v>
      </c>
      <c r="B10">
        <v>63</v>
      </c>
    </row>
    <row r="11" spans="1:2" x14ac:dyDescent="0.2">
      <c r="A11">
        <v>30.882999999999999</v>
      </c>
      <c r="B11">
        <v>46</v>
      </c>
    </row>
    <row r="12" spans="1:2" x14ac:dyDescent="0.2">
      <c r="A12">
        <v>38.450000000000003</v>
      </c>
      <c r="B12">
        <v>21</v>
      </c>
    </row>
    <row r="13" spans="1:2" x14ac:dyDescent="0.2">
      <c r="A13">
        <v>59.104999999999997</v>
      </c>
      <c r="B13">
        <v>71</v>
      </c>
    </row>
    <row r="14" spans="1:2" x14ac:dyDescent="0.2">
      <c r="A14">
        <v>66.825999999999993</v>
      </c>
      <c r="B14">
        <v>59</v>
      </c>
    </row>
    <row r="15" spans="1:2" x14ac:dyDescent="0.2">
      <c r="A15">
        <v>40.881999999999998</v>
      </c>
      <c r="B15">
        <v>44</v>
      </c>
    </row>
    <row r="16" spans="1:2" x14ac:dyDescent="0.2">
      <c r="A16">
        <v>19.917000000000002</v>
      </c>
      <c r="B16">
        <v>30</v>
      </c>
    </row>
    <row r="17" spans="1:2" x14ac:dyDescent="0.2">
      <c r="A17">
        <v>78.100999999999999</v>
      </c>
      <c r="B17">
        <v>80</v>
      </c>
    </row>
    <row r="18" spans="1:2" x14ac:dyDescent="0.2">
      <c r="A18">
        <v>36.441000000000003</v>
      </c>
      <c r="B18">
        <v>45</v>
      </c>
    </row>
    <row r="19" spans="1:2" x14ac:dyDescent="0.2">
      <c r="A19">
        <v>47.097000000000001</v>
      </c>
      <c r="B19">
        <v>26</v>
      </c>
    </row>
    <row r="20" spans="1:2" x14ac:dyDescent="0.2">
      <c r="A20">
        <v>46.905999999999999</v>
      </c>
      <c r="B20">
        <v>33</v>
      </c>
    </row>
    <row r="21" spans="1:2" x14ac:dyDescent="0.2">
      <c r="A21">
        <v>16.52</v>
      </c>
      <c r="B21">
        <v>7</v>
      </c>
    </row>
    <row r="22" spans="1:2" x14ac:dyDescent="0.2">
      <c r="A22">
        <v>32.579000000000001</v>
      </c>
      <c r="B22">
        <v>50</v>
      </c>
    </row>
    <row r="23" spans="1:2" x14ac:dyDescent="0.2">
      <c r="A23">
        <v>46.787999999999997</v>
      </c>
      <c r="B23">
        <v>54</v>
      </c>
    </row>
    <row r="24" spans="1:2" x14ac:dyDescent="0.2">
      <c r="A24">
        <v>60.802999999999997</v>
      </c>
      <c r="B24">
        <v>73</v>
      </c>
    </row>
    <row r="25" spans="1:2" x14ac:dyDescent="0.2">
      <c r="A25">
        <v>27.173999999999999</v>
      </c>
      <c r="B25">
        <v>19</v>
      </c>
    </row>
    <row r="26" spans="1:2" x14ac:dyDescent="0.2">
      <c r="A26">
        <v>23.315000000000001</v>
      </c>
      <c r="B26">
        <v>36</v>
      </c>
    </row>
    <row r="27" spans="1:2" x14ac:dyDescent="0.2">
      <c r="A27">
        <v>37.058</v>
      </c>
      <c r="B27">
        <v>31</v>
      </c>
    </row>
    <row r="28" spans="1:2" x14ac:dyDescent="0.2">
      <c r="A28">
        <v>46.287999999999997</v>
      </c>
      <c r="B28">
        <v>71</v>
      </c>
    </row>
    <row r="29" spans="1:2" x14ac:dyDescent="0.2">
      <c r="A29">
        <v>20.227</v>
      </c>
      <c r="B29">
        <v>15</v>
      </c>
    </row>
    <row r="30" spans="1:2" x14ac:dyDescent="0.2">
      <c r="A30">
        <v>50.765999999999998</v>
      </c>
      <c r="B30">
        <v>40</v>
      </c>
    </row>
    <row r="31" spans="1:2" x14ac:dyDescent="0.2">
      <c r="A31">
        <v>59.722000000000001</v>
      </c>
      <c r="B31">
        <v>61</v>
      </c>
    </row>
    <row r="32" spans="1:2" x14ac:dyDescent="0.2">
      <c r="A32">
        <v>47.832000000000001</v>
      </c>
      <c r="B32">
        <v>45</v>
      </c>
    </row>
    <row r="33" spans="1:2" x14ac:dyDescent="0.2">
      <c r="A33">
        <v>35.67</v>
      </c>
      <c r="B33">
        <v>42</v>
      </c>
    </row>
    <row r="34" spans="1:2" x14ac:dyDescent="0.2">
      <c r="A34">
        <v>59.567999999999998</v>
      </c>
      <c r="B34">
        <v>57</v>
      </c>
    </row>
    <row r="35" spans="1:2" x14ac:dyDescent="0.2">
      <c r="A35">
        <v>35.207999999999998</v>
      </c>
      <c r="B35">
        <v>34</v>
      </c>
    </row>
    <row r="36" spans="1:2" x14ac:dyDescent="0.2">
      <c r="A36">
        <v>18.681000000000001</v>
      </c>
      <c r="B36">
        <v>26</v>
      </c>
    </row>
    <row r="37" spans="1:2" x14ac:dyDescent="0.2">
      <c r="A37">
        <v>26.713000000000001</v>
      </c>
      <c r="B37">
        <v>47</v>
      </c>
    </row>
    <row r="38" spans="1:2" x14ac:dyDescent="0.2">
      <c r="A38">
        <v>56.634</v>
      </c>
      <c r="B38">
        <v>42</v>
      </c>
    </row>
    <row r="39" spans="1:2" x14ac:dyDescent="0.2">
      <c r="A39">
        <v>54.472999999999999</v>
      </c>
      <c r="B39">
        <v>44</v>
      </c>
    </row>
    <row r="40" spans="1:2" x14ac:dyDescent="0.2">
      <c r="A40">
        <v>54.936</v>
      </c>
      <c r="B40">
        <v>59</v>
      </c>
    </row>
    <row r="41" spans="1:2" x14ac:dyDescent="0.2">
      <c r="A41">
        <v>52.002000000000002</v>
      </c>
      <c r="B4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accuracy</vt:lpstr>
      <vt:lpstr>no miss</vt:lpstr>
      <vt:lpstr>no out</vt:lpstr>
      <vt:lpstr>additivity</vt:lpstr>
      <vt:lpstr>final</vt:lpstr>
      <vt:lpstr>Sheet6</vt:lpstr>
      <vt:lpstr>graph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2017-02-26T22:57:43Z</dcterms:created>
  <dcterms:modified xsi:type="dcterms:W3CDTF">2017-02-26T23:29:54Z</dcterms:modified>
</cp:coreProperties>
</file>