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mccurd5\Dropbox\OM_ResearchLab\NHP_SkeletalMuscle\JuvenileStudies\3Y_DATA\Lipids\data\"/>
    </mc:Choice>
  </mc:AlternateContent>
  <bookViews>
    <workbookView xWindow="0" yWindow="0" windowWidth="24720" windowHeight="9660" activeTab="1"/>
  </bookViews>
  <sheets>
    <sheet name="TG total" sheetId="2" r:id="rId1"/>
    <sheet name="TGs species" sheetId="1" r:id="rId2"/>
  </sheets>
  <definedNames>
    <definedName name="_xlnm._FilterDatabase" localSheetId="0" hidden="1">'TG total'!$A$1:$A$28</definedName>
    <definedName name="_xlnm._FilterDatabase" localSheetId="1" hidden="1">'TGs species'!$A$1:$I$973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2" l="1"/>
  <c r="B35" i="2"/>
  <c r="B34" i="2"/>
  <c r="B33" i="2"/>
  <c r="B32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O15" i="1"/>
</calcChain>
</file>

<file path=xl/sharedStrings.xml><?xml version="1.0" encoding="utf-8"?>
<sst xmlns="http://schemas.openxmlformats.org/spreadsheetml/2006/main" count="1996" uniqueCount="85">
  <si>
    <t>Sample Name</t>
  </si>
  <si>
    <t>TAG species</t>
  </si>
  <si>
    <t>Area</t>
  </si>
  <si>
    <t>IS Area</t>
  </si>
  <si>
    <t>Area Ratio</t>
  </si>
  <si>
    <t>Retention Time</t>
  </si>
  <si>
    <t>Relative RT</t>
  </si>
  <si>
    <t>pmol</t>
  </si>
  <si>
    <t>LOQ&lt;55pmol</t>
  </si>
  <si>
    <t>48:0</t>
  </si>
  <si>
    <t>48:1</t>
  </si>
  <si>
    <t>48:2</t>
  </si>
  <si>
    <t>48:3</t>
  </si>
  <si>
    <t>50:0</t>
  </si>
  <si>
    <t>50:1</t>
  </si>
  <si>
    <t>50:2</t>
  </si>
  <si>
    <t>50:3</t>
  </si>
  <si>
    <t>50:4</t>
  </si>
  <si>
    <t>52:0</t>
  </si>
  <si>
    <t>52:1</t>
  </si>
  <si>
    <t>52:2</t>
  </si>
  <si>
    <t>52:3</t>
  </si>
  <si>
    <t>52:4</t>
  </si>
  <si>
    <t>52:5</t>
  </si>
  <si>
    <t>54:1</t>
  </si>
  <si>
    <t>54:2</t>
  </si>
  <si>
    <t>54:3</t>
  </si>
  <si>
    <t>54:4</t>
  </si>
  <si>
    <t>54:5</t>
  </si>
  <si>
    <t>54:6</t>
  </si>
  <si>
    <t>56:2</t>
  </si>
  <si>
    <t>56:3</t>
  </si>
  <si>
    <t>56:4</t>
  </si>
  <si>
    <t>56:5</t>
  </si>
  <si>
    <t>56:6</t>
  </si>
  <si>
    <t>56:7</t>
  </si>
  <si>
    <t>UO ID</t>
  </si>
  <si>
    <t>T101</t>
  </si>
  <si>
    <t>T103</t>
  </si>
  <si>
    <t>T104</t>
  </si>
  <si>
    <t>T105</t>
  </si>
  <si>
    <t>T106</t>
  </si>
  <si>
    <t>T107</t>
  </si>
  <si>
    <t>T108</t>
  </si>
  <si>
    <t>T109</t>
  </si>
  <si>
    <t>T201</t>
  </si>
  <si>
    <t>T202</t>
  </si>
  <si>
    <t>T203</t>
  </si>
  <si>
    <t>T204</t>
  </si>
  <si>
    <t>T205</t>
  </si>
  <si>
    <t>T304</t>
  </si>
  <si>
    <t>T305</t>
  </si>
  <si>
    <t>T306</t>
  </si>
  <si>
    <t>T307</t>
  </si>
  <si>
    <t>T308</t>
  </si>
  <si>
    <t>T309</t>
  </si>
  <si>
    <t>T311</t>
  </si>
  <si>
    <t>T312</t>
  </si>
  <si>
    <t>T400</t>
  </si>
  <si>
    <t>T401</t>
  </si>
  <si>
    <t>T402</t>
  </si>
  <si>
    <t>T404</t>
  </si>
  <si>
    <t>T405</t>
  </si>
  <si>
    <t>T406</t>
  </si>
  <si>
    <t>T407</t>
  </si>
  <si>
    <t>T408</t>
  </si>
  <si>
    <t>T500</t>
  </si>
  <si>
    <t>T501</t>
  </si>
  <si>
    <t>T502 (301)</t>
  </si>
  <si>
    <t>T503(302)</t>
  </si>
  <si>
    <t>T504 (303)</t>
  </si>
  <si>
    <t>T505</t>
  </si>
  <si>
    <t>T506</t>
  </si>
  <si>
    <t xml:space="preserve"> T101 pmol</t>
  </si>
  <si>
    <t xml:space="preserve"> T103 pmol</t>
  </si>
  <si>
    <t xml:space="preserve"> T104 pmol</t>
  </si>
  <si>
    <t>T502</t>
  </si>
  <si>
    <t>T503</t>
  </si>
  <si>
    <t>T504</t>
  </si>
  <si>
    <t>CTR/CTR</t>
  </si>
  <si>
    <t>CTR/HFD</t>
  </si>
  <si>
    <t>HFD/CTR</t>
  </si>
  <si>
    <t>HFD/HFD</t>
  </si>
  <si>
    <t>Pmol</t>
  </si>
  <si>
    <t>Ob CTR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</si>
</sst>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BB1AB"/>
        <bgColor indexed="64"/>
      </patternFill>
    </fill>
    <fill>
      <patternFill patternType="solid">
        <fgColor rgb="FFFFC1E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8FC7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49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0" applyFont="1" applyFill="1"/>
    <xf numFmtId="0" fontId="0" fillId="0" borderId="0" xfId="0" applyFill="1"/>
    <xf numFmtId="0" fontId="1" fillId="0" borderId="1" xfId="0" applyFont="1" applyFill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49" fontId="0" fillId="9" borderId="1" xfId="0" applyNumberFormat="1" applyFont="1" applyFill="1" applyBorder="1" applyAlignment="1">
      <alignment horizontal="center"/>
    </xf>
    <xf numFmtId="11" fontId="0" fillId="9" borderId="1" xfId="0" applyNumberFormat="1" applyFont="1" applyFill="1" applyBorder="1" applyAlignment="1">
      <alignment horizontal="center"/>
    </xf>
    <xf numFmtId="164" fontId="0" fillId="9" borderId="1" xfId="0" applyNumberFormat="1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49" fontId="0" fillId="8" borderId="1" xfId="0" applyNumberFormat="1" applyFont="1" applyFill="1" applyBorder="1" applyAlignment="1">
      <alignment horizontal="center"/>
    </xf>
    <xf numFmtId="11" fontId="0" fillId="8" borderId="1" xfId="0" applyNumberFormat="1" applyFont="1" applyFill="1" applyBorder="1" applyAlignment="1">
      <alignment horizontal="center"/>
    </xf>
    <xf numFmtId="164" fontId="0" fillId="8" borderId="1" xfId="0" applyNumberFormat="1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49" fontId="0" fillId="10" borderId="1" xfId="0" applyNumberFormat="1" applyFont="1" applyFill="1" applyBorder="1" applyAlignment="1">
      <alignment horizontal="center"/>
    </xf>
    <xf numFmtId="11" fontId="0" fillId="10" borderId="1" xfId="0" applyNumberFormat="1" applyFont="1" applyFill="1" applyBorder="1" applyAlignment="1">
      <alignment horizontal="center"/>
    </xf>
    <xf numFmtId="164" fontId="0" fillId="10" borderId="1" xfId="0" applyNumberFormat="1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49" fontId="0" fillId="11" borderId="1" xfId="0" applyNumberFormat="1" applyFont="1" applyFill="1" applyBorder="1" applyAlignment="1">
      <alignment horizontal="center"/>
    </xf>
    <xf numFmtId="11" fontId="0" fillId="11" borderId="1" xfId="0" applyNumberFormat="1" applyFon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/>
    </xf>
    <xf numFmtId="49" fontId="0" fillId="12" borderId="1" xfId="0" applyNumberFormat="1" applyFont="1" applyFill="1" applyBorder="1" applyAlignment="1">
      <alignment horizontal="center"/>
    </xf>
    <xf numFmtId="11" fontId="0" fillId="12" borderId="1" xfId="0" applyNumberFormat="1" applyFont="1" applyFill="1" applyBorder="1" applyAlignment="1">
      <alignment horizontal="center"/>
    </xf>
    <xf numFmtId="164" fontId="0" fillId="12" borderId="1" xfId="0" applyNumberFormat="1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/>
    </xf>
    <xf numFmtId="49" fontId="0" fillId="13" borderId="1" xfId="0" applyNumberFormat="1" applyFont="1" applyFill="1" applyBorder="1" applyAlignment="1">
      <alignment horizontal="center"/>
    </xf>
    <xf numFmtId="11" fontId="0" fillId="13" borderId="1" xfId="0" applyNumberFormat="1" applyFont="1" applyFill="1" applyBorder="1" applyAlignment="1">
      <alignment horizontal="center"/>
    </xf>
    <xf numFmtId="164" fontId="0" fillId="13" borderId="1" xfId="0" applyNumberFormat="1" applyFont="1" applyFill="1" applyBorder="1" applyAlignment="1">
      <alignment horizontal="center"/>
    </xf>
    <xf numFmtId="0" fontId="0" fillId="14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/>
    </xf>
    <xf numFmtId="49" fontId="0" fillId="14" borderId="1" xfId="0" applyNumberFormat="1" applyFont="1" applyFill="1" applyBorder="1" applyAlignment="1">
      <alignment horizontal="center"/>
    </xf>
    <xf numFmtId="11" fontId="0" fillId="14" borderId="1" xfId="0" applyNumberFormat="1" applyFont="1" applyFill="1" applyBorder="1" applyAlignment="1">
      <alignment horizontal="center"/>
    </xf>
    <xf numFmtId="164" fontId="0" fillId="14" borderId="1" xfId="0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6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12" borderId="0" xfId="0" applyNumberFormat="1" applyFont="1" applyFill="1" applyAlignment="1">
      <alignment horizontal="center"/>
    </xf>
    <xf numFmtId="164" fontId="1" fillId="8" borderId="0" xfId="0" applyNumberFormat="1" applyFont="1" applyFill="1" applyAlignment="1">
      <alignment horizontal="center"/>
    </xf>
    <xf numFmtId="164" fontId="1" fillId="14" borderId="0" xfId="0" applyNumberFormat="1" applyFont="1" applyFill="1" applyAlignment="1">
      <alignment horizontal="center"/>
    </xf>
    <xf numFmtId="164" fontId="1" fillId="16" borderId="0" xfId="0" applyNumberFormat="1" applyFont="1" applyFill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66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7"/>
  <sheetViews>
    <sheetView zoomScaleNormal="100" workbookViewId="0">
      <selection activeCell="F33" sqref="F33"/>
    </sheetView>
  </sheetViews>
  <sheetFormatPr defaultColWidth="8.85546875" defaultRowHeight="15" x14ac:dyDescent="0.25"/>
  <cols>
    <col min="1" max="1" width="8.42578125" style="4" customWidth="1"/>
    <col min="2" max="36" width="9" customWidth="1"/>
  </cols>
  <sheetData>
    <row r="1" spans="1:36" s="61" customFormat="1" ht="41.25" customHeight="1" x14ac:dyDescent="0.25">
      <c r="A1" s="21" t="s">
        <v>73</v>
      </c>
      <c r="B1" s="21" t="s">
        <v>74</v>
      </c>
      <c r="C1" s="21" t="s">
        <v>75</v>
      </c>
      <c r="D1" s="56" t="s">
        <v>40</v>
      </c>
      <c r="E1" s="56" t="s">
        <v>41</v>
      </c>
      <c r="F1" s="56" t="s">
        <v>42</v>
      </c>
      <c r="G1" s="56" t="s">
        <v>43</v>
      </c>
      <c r="H1" s="56" t="s">
        <v>44</v>
      </c>
      <c r="I1" s="58" t="s">
        <v>45</v>
      </c>
      <c r="J1" s="58" t="s">
        <v>46</v>
      </c>
      <c r="K1" s="58" t="s">
        <v>47</v>
      </c>
      <c r="L1" s="58" t="s">
        <v>48</v>
      </c>
      <c r="M1" s="58" t="s">
        <v>49</v>
      </c>
      <c r="N1" s="59" t="s">
        <v>50</v>
      </c>
      <c r="O1" s="59" t="s">
        <v>51</v>
      </c>
      <c r="P1" s="59" t="s">
        <v>52</v>
      </c>
      <c r="Q1" s="59" t="s">
        <v>53</v>
      </c>
      <c r="R1" s="59" t="s">
        <v>54</v>
      </c>
      <c r="S1" s="59" t="s">
        <v>55</v>
      </c>
      <c r="T1" s="59" t="s">
        <v>56</v>
      </c>
      <c r="U1" s="59" t="s">
        <v>57</v>
      </c>
      <c r="V1" s="60" t="s">
        <v>58</v>
      </c>
      <c r="W1" s="60" t="s">
        <v>59</v>
      </c>
      <c r="X1" s="60" t="s">
        <v>60</v>
      </c>
      <c r="Y1" s="60" t="s">
        <v>61</v>
      </c>
      <c r="Z1" s="60" t="s">
        <v>62</v>
      </c>
      <c r="AA1" s="60" t="s">
        <v>63</v>
      </c>
      <c r="AB1" s="60" t="s">
        <v>64</v>
      </c>
      <c r="AC1" s="62" t="s">
        <v>65</v>
      </c>
      <c r="AD1" s="63" t="s">
        <v>66</v>
      </c>
      <c r="AE1" s="63" t="s">
        <v>67</v>
      </c>
      <c r="AF1" s="63" t="s">
        <v>76</v>
      </c>
      <c r="AG1" s="63" t="s">
        <v>77</v>
      </c>
      <c r="AH1" s="63" t="s">
        <v>78</v>
      </c>
      <c r="AI1" s="63" t="s">
        <v>71</v>
      </c>
      <c r="AJ1" s="63" t="s">
        <v>72</v>
      </c>
    </row>
    <row r="2" spans="1:36" x14ac:dyDescent="0.25">
      <c r="A2" s="57">
        <v>677.4296555092227</v>
      </c>
      <c r="B2" s="57">
        <v>481.14129005597505</v>
      </c>
      <c r="C2" s="57">
        <v>245.40741575566324</v>
      </c>
      <c r="D2" s="22">
        <v>939.46053570757738</v>
      </c>
      <c r="E2" s="22">
        <v>403.18945114391977</v>
      </c>
      <c r="F2" s="22">
        <v>533.7353018520605</v>
      </c>
      <c r="G2" s="22">
        <v>343.0820090912506</v>
      </c>
      <c r="H2" s="26">
        <v>150.55035876629478</v>
      </c>
      <c r="I2" s="22">
        <v>454.84428415793229</v>
      </c>
      <c r="J2" s="22">
        <v>790.13110935797738</v>
      </c>
      <c r="K2" s="22">
        <v>869.02212705210559</v>
      </c>
      <c r="L2" s="22">
        <v>1308.5577970622489</v>
      </c>
      <c r="M2" s="22">
        <v>1132.931364814606</v>
      </c>
      <c r="N2" s="30">
        <v>217.2320522934746</v>
      </c>
      <c r="O2" s="22">
        <v>205.96190690859913</v>
      </c>
      <c r="P2" s="22">
        <v>354.35215447612609</v>
      </c>
      <c r="Q2" s="22">
        <v>208.77944325481798</v>
      </c>
      <c r="R2" s="22">
        <v>218.17123107554755</v>
      </c>
      <c r="S2" s="22">
        <v>341.20365152710468</v>
      </c>
      <c r="T2" s="22">
        <v>289.54881851309216</v>
      </c>
      <c r="U2" s="22">
        <v>178.72572222848342</v>
      </c>
      <c r="V2" s="34">
        <v>561.91066531424917</v>
      </c>
      <c r="W2" s="22">
        <v>415.39877531086813</v>
      </c>
      <c r="X2" s="22">
        <v>1109.4518952627823</v>
      </c>
      <c r="Y2" s="22">
        <v>1857.0382057928546</v>
      </c>
      <c r="Z2" s="22">
        <v>1800.6874788684775</v>
      </c>
      <c r="AA2" s="22">
        <v>713.11844922799503</v>
      </c>
      <c r="AB2" s="22">
        <v>543.12708967279013</v>
      </c>
      <c r="AC2" s="22">
        <v>1227.7884218039746</v>
      </c>
      <c r="AD2" s="38">
        <v>566.60655922461399</v>
      </c>
      <c r="AE2" s="22">
        <v>136.46267703520044</v>
      </c>
      <c r="AF2" s="22">
        <v>267.94770652541416</v>
      </c>
      <c r="AG2" s="22">
        <v>129.88842556068971</v>
      </c>
      <c r="AH2" s="22">
        <v>417.2771328750141</v>
      </c>
      <c r="AI2" s="22">
        <v>467.05360832488077</v>
      </c>
      <c r="AJ2" s="22">
        <v>630.47071640557488</v>
      </c>
    </row>
    <row r="3" spans="1:36" x14ac:dyDescent="0.25">
      <c r="A3" s="22">
        <v>584.45095608400027</v>
      </c>
      <c r="B3" s="22">
        <v>595.72110146887564</v>
      </c>
      <c r="C3" s="22">
        <v>325.23761223186449</v>
      </c>
      <c r="D3" s="22">
        <v>831.4549757691874</v>
      </c>
      <c r="E3" s="22">
        <v>375.0140876817311</v>
      </c>
      <c r="F3" s="22">
        <v>714.05762801006802</v>
      </c>
      <c r="G3" s="22">
        <v>298.94060633382173</v>
      </c>
      <c r="H3" s="22">
        <v>271.70442165370599</v>
      </c>
      <c r="I3" s="43">
        <v>550.6405199293738</v>
      </c>
      <c r="J3" s="22">
        <v>1517.055486682445</v>
      </c>
      <c r="K3" s="22">
        <v>2449.660017280889</v>
      </c>
      <c r="L3" s="22">
        <v>4829.5390510537591</v>
      </c>
      <c r="M3" s="22">
        <v>2133.1567677223034</v>
      </c>
      <c r="N3" s="30">
        <v>401.31109357977385</v>
      </c>
      <c r="O3" s="22">
        <v>102.65224088057401</v>
      </c>
      <c r="P3" s="22">
        <v>377.83162402795</v>
      </c>
      <c r="Q3" s="22">
        <v>199.38765543408846</v>
      </c>
      <c r="R3" s="22">
        <v>338.38611518088584</v>
      </c>
      <c r="S3" s="22">
        <v>428.54727825988959</v>
      </c>
      <c r="T3" s="22">
        <v>625.77482249521017</v>
      </c>
      <c r="U3" s="22">
        <v>209.71862203689096</v>
      </c>
      <c r="V3" s="54">
        <v>684.94308576580636</v>
      </c>
      <c r="W3" s="22">
        <v>581.63341973778131</v>
      </c>
      <c r="X3" s="22">
        <v>1708.6479582253278</v>
      </c>
      <c r="Y3" s="22">
        <v>3665.8965400653665</v>
      </c>
      <c r="Z3" s="22">
        <v>6202.6184304444196</v>
      </c>
      <c r="AA3" s="22">
        <v>1212.7615612908073</v>
      </c>
      <c r="AB3" s="22">
        <v>1376.1786693715014</v>
      </c>
      <c r="AC3" s="22">
        <v>2567.9965438220815</v>
      </c>
      <c r="AD3" s="49">
        <v>543.12708967279013</v>
      </c>
      <c r="AE3" s="22">
        <v>103.591419662647</v>
      </c>
      <c r="AF3" s="22">
        <v>177.78654344641049</v>
      </c>
      <c r="AG3" s="22">
        <v>163.69886171531613</v>
      </c>
      <c r="AH3" s="22">
        <v>893.44077538600254</v>
      </c>
      <c r="AI3" s="22">
        <v>720.63187948457869</v>
      </c>
      <c r="AJ3" s="22">
        <v>776.04342762688304</v>
      </c>
    </row>
    <row r="4" spans="1:36" x14ac:dyDescent="0.25">
      <c r="A4" s="22">
        <v>560.97148653217619</v>
      </c>
      <c r="B4" s="22">
        <v>412.58123896464934</v>
      </c>
      <c r="C4" s="22">
        <v>519.64762012096628</v>
      </c>
      <c r="D4" s="22">
        <v>1136.688079942898</v>
      </c>
      <c r="E4" s="22">
        <v>589.14684999436486</v>
      </c>
      <c r="F4" s="22">
        <v>677.4296555092227</v>
      </c>
      <c r="G4" s="22">
        <v>278.27867312821667</v>
      </c>
      <c r="H4" s="22">
        <v>257.61673992261166</v>
      </c>
      <c r="I4" s="22">
        <v>368.43983620722042</v>
      </c>
      <c r="J4" s="22">
        <v>959.18329013110929</v>
      </c>
      <c r="K4" s="22">
        <v>1976.3139111161202</v>
      </c>
      <c r="L4" s="22">
        <v>3224.4825124910776</v>
      </c>
      <c r="M4" s="22">
        <v>1318.8887636650513</v>
      </c>
      <c r="N4" s="22">
        <v>375.95326646380408</v>
      </c>
      <c r="O4" s="22">
        <v>174.02982831811866</v>
      </c>
      <c r="P4" s="22">
        <v>683.0647282016605</v>
      </c>
      <c r="Q4" s="22">
        <v>220.98876742176643</v>
      </c>
      <c r="R4" s="22">
        <v>384.40587550246067</v>
      </c>
      <c r="S4" s="22">
        <v>712.17927044592204</v>
      </c>
      <c r="T4" s="22">
        <v>791.07028814005037</v>
      </c>
      <c r="U4" s="22">
        <v>243.52905819151735</v>
      </c>
      <c r="V4" s="22">
        <v>519.64762012096628</v>
      </c>
      <c r="W4" s="22">
        <v>633.28825275179383</v>
      </c>
      <c r="X4" s="22">
        <v>1481.3666929636727</v>
      </c>
      <c r="Y4" s="22">
        <v>3476.1824260866292</v>
      </c>
      <c r="Z4" s="22">
        <v>6048.5931101844544</v>
      </c>
      <c r="AA4" s="22">
        <v>710.30091288177618</v>
      </c>
      <c r="AB4" s="22">
        <v>1427.8335023855141</v>
      </c>
      <c r="AC4" s="22">
        <v>1560.2577106578008</v>
      </c>
      <c r="AD4" s="22">
        <v>586.32931364814601</v>
      </c>
      <c r="AE4" s="22">
        <v>159.9421465870243</v>
      </c>
      <c r="AF4" s="22">
        <v>199.38765543408846</v>
      </c>
      <c r="AG4" s="22">
        <v>122.37499530410609</v>
      </c>
      <c r="AH4" s="22">
        <v>946.97396596416093</v>
      </c>
      <c r="AI4" s="22">
        <v>570.36327435290582</v>
      </c>
      <c r="AJ4" s="22">
        <v>733.78038243360004</v>
      </c>
    </row>
    <row r="5" spans="1:36" x14ac:dyDescent="0.25">
      <c r="A5" s="22">
        <v>445.45249633720272</v>
      </c>
      <c r="B5" s="22">
        <v>149.61117998422179</v>
      </c>
      <c r="C5" s="22">
        <v>263.2518126150494</v>
      </c>
      <c r="D5" s="22">
        <v>603.23453172545919</v>
      </c>
      <c r="E5" s="22">
        <v>533.7353018520605</v>
      </c>
      <c r="F5" s="22">
        <v>359.98722716856383</v>
      </c>
      <c r="G5" s="22">
        <v>287.67046094894619</v>
      </c>
      <c r="H5" s="22">
        <v>72.598519854239456</v>
      </c>
      <c r="I5" s="22">
        <v>137.40185581727337</v>
      </c>
      <c r="J5" s="22">
        <v>730.96284608738119</v>
      </c>
      <c r="K5" s="22">
        <v>761.95574589578882</v>
      </c>
      <c r="L5" s="22">
        <v>1156.41083436643</v>
      </c>
      <c r="M5" s="22">
        <v>758.19903076749688</v>
      </c>
      <c r="N5" s="22">
        <v>405.06780870806568</v>
      </c>
      <c r="O5" s="22">
        <v>89.503737931552649</v>
      </c>
      <c r="P5" s="22">
        <v>355.29133325819907</v>
      </c>
      <c r="Q5" s="22">
        <v>121.43581652203314</v>
      </c>
      <c r="R5" s="22">
        <v>276.40031556407081</v>
      </c>
      <c r="S5" s="22">
        <v>413.52041774672227</v>
      </c>
      <c r="T5" s="22">
        <v>371.25737255343927</v>
      </c>
      <c r="U5" s="22">
        <v>124.25335286825198</v>
      </c>
      <c r="V5" s="22">
        <v>405.06780870806568</v>
      </c>
      <c r="W5" s="22">
        <v>89.503737931552649</v>
      </c>
      <c r="X5" s="22">
        <v>355.29133325819907</v>
      </c>
      <c r="Y5" s="22">
        <v>121.43581652203314</v>
      </c>
      <c r="Z5" s="22">
        <v>276.40031556407081</v>
      </c>
      <c r="AA5" s="22">
        <v>413.52041774672227</v>
      </c>
      <c r="AB5" s="22">
        <v>371.25737255343927</v>
      </c>
      <c r="AC5" s="22">
        <v>124.25335286825198</v>
      </c>
      <c r="AD5" s="22">
        <v>214.41451594725572</v>
      </c>
      <c r="AE5" s="22">
        <v>134.58431947105453</v>
      </c>
      <c r="AF5" s="22">
        <v>226.62384011420414</v>
      </c>
      <c r="AG5" s="22">
        <v>55.693301776926255</v>
      </c>
      <c r="AH5" s="22">
        <v>596.66028025094863</v>
      </c>
      <c r="AI5" s="22">
        <v>200.32683421616139</v>
      </c>
      <c r="AJ5" s="22">
        <v>177.78654344641049</v>
      </c>
    </row>
    <row r="6" spans="1:36" x14ac:dyDescent="0.25">
      <c r="A6" s="22">
        <v>796.70536083248805</v>
      </c>
      <c r="B6" s="22">
        <v>439.81742364476503</v>
      </c>
      <c r="C6" s="22">
        <v>334.62940005259401</v>
      </c>
      <c r="D6" s="22">
        <v>775.10424884481017</v>
      </c>
      <c r="E6" s="22">
        <v>282.0353882565085</v>
      </c>
      <c r="F6" s="22">
        <v>525.28269281340397</v>
      </c>
      <c r="G6" s="22">
        <v>316.7850031932079</v>
      </c>
      <c r="H6" s="22">
        <v>171.21229197189976</v>
      </c>
      <c r="I6" s="22">
        <v>505.55993838987189</v>
      </c>
      <c r="J6" s="22">
        <v>900.0150268605131</v>
      </c>
      <c r="K6" s="22">
        <v>672.733761598858</v>
      </c>
      <c r="L6" s="22">
        <v>1051.222810774259</v>
      </c>
      <c r="M6" s="22">
        <v>1175.194410007889</v>
      </c>
      <c r="N6" s="22">
        <v>271.70442165370599</v>
      </c>
      <c r="O6" s="22">
        <v>81.990307674969017</v>
      </c>
      <c r="P6" s="22">
        <v>410.70288140050337</v>
      </c>
      <c r="Q6" s="22">
        <v>201.26601299823434</v>
      </c>
      <c r="R6" s="22">
        <v>251.98166723017394</v>
      </c>
      <c r="S6" s="22">
        <v>341.20365152710468</v>
      </c>
      <c r="T6" s="22">
        <v>355.29133325819907</v>
      </c>
      <c r="U6" s="22">
        <v>135.52349825312749</v>
      </c>
      <c r="V6" s="22">
        <v>691.51733724031703</v>
      </c>
      <c r="W6" s="22">
        <v>455.78346294000528</v>
      </c>
      <c r="X6" s="22">
        <v>1246.5719974454339</v>
      </c>
      <c r="Y6" s="22">
        <v>1567.7711409143844</v>
      </c>
      <c r="Z6" s="22">
        <v>1844.8288816259062</v>
      </c>
      <c r="AA6" s="22">
        <v>781.67850031932073</v>
      </c>
      <c r="AB6" s="22">
        <v>502.74240204365304</v>
      </c>
      <c r="AC6" s="22">
        <v>1211.8223825087343</v>
      </c>
      <c r="AD6" s="22">
        <v>566.60655922461399</v>
      </c>
      <c r="AE6" s="22">
        <v>143.97610729178405</v>
      </c>
      <c r="AF6" s="22">
        <v>309.27157293662424</v>
      </c>
      <c r="AG6" s="22">
        <v>143.03692850971112</v>
      </c>
      <c r="AH6" s="22">
        <v>374.07490889965817</v>
      </c>
      <c r="AI6" s="22">
        <v>457.66182050415119</v>
      </c>
      <c r="AJ6" s="22">
        <v>575.05916826327064</v>
      </c>
    </row>
    <row r="7" spans="1:36" x14ac:dyDescent="0.25">
      <c r="A7" s="22">
        <v>3445.1895262782223</v>
      </c>
      <c r="B7" s="22">
        <v>2233.6488974041099</v>
      </c>
      <c r="C7" s="22">
        <v>1559.318531875728</v>
      </c>
      <c r="D7" s="22">
        <v>5166.7042338179499</v>
      </c>
      <c r="E7" s="22">
        <v>2142.5485555430332</v>
      </c>
      <c r="F7" s="22">
        <v>3154.9832826176785</v>
      </c>
      <c r="G7" s="22">
        <v>1591.2506104662084</v>
      </c>
      <c r="H7" s="22">
        <v>906.58927833502389</v>
      </c>
      <c r="I7" s="22">
        <v>4156.1478643074497</v>
      </c>
      <c r="J7" s="22">
        <v>6892.9148352680422</v>
      </c>
      <c r="K7" s="22">
        <v>8362.7296292122173</v>
      </c>
      <c r="L7" s="22">
        <v>11061.92944888989</v>
      </c>
      <c r="M7" s="22">
        <v>8164.5629061948239</v>
      </c>
      <c r="N7" s="22">
        <v>1727.431533866787</v>
      </c>
      <c r="O7" s="22">
        <v>776.98260640895603</v>
      </c>
      <c r="P7" s="22">
        <v>2137.8526616326685</v>
      </c>
      <c r="Q7" s="22">
        <v>1016.4731958375597</v>
      </c>
      <c r="R7" s="22">
        <v>1264.4163943048197</v>
      </c>
      <c r="S7" s="22">
        <v>2417.7279386904088</v>
      </c>
      <c r="T7" s="22">
        <v>2405.5186145234602</v>
      </c>
      <c r="U7" s="22">
        <v>1190.2212705210566</v>
      </c>
      <c r="V7" s="22">
        <v>2981.2352079341822</v>
      </c>
      <c r="W7" s="22">
        <v>2936.1546263946802</v>
      </c>
      <c r="X7" s="22">
        <v>6838.4424659078104</v>
      </c>
      <c r="Y7" s="22">
        <v>11577.538600247943</v>
      </c>
      <c r="Z7" s="22">
        <v>17824.955858597241</v>
      </c>
      <c r="AA7" s="22">
        <v>5148.8598369585634</v>
      </c>
      <c r="AB7" s="22">
        <v>3525.0197227544236</v>
      </c>
      <c r="AC7" s="22">
        <v>8828.562305120402</v>
      </c>
      <c r="AD7" s="22">
        <v>3314.6436755700811</v>
      </c>
      <c r="AE7" s="22">
        <v>888.74488147563773</v>
      </c>
      <c r="AF7" s="22">
        <v>1281.321612382133</v>
      </c>
      <c r="AG7" s="22">
        <v>622.95728614899133</v>
      </c>
      <c r="AH7" s="22">
        <v>2210.1694278522859</v>
      </c>
      <c r="AI7" s="22">
        <v>2255.2500093917879</v>
      </c>
      <c r="AJ7" s="22">
        <v>3215.0907246703478</v>
      </c>
    </row>
    <row r="8" spans="1:36" x14ac:dyDescent="0.25">
      <c r="A8" s="22">
        <v>4208.7418761035351</v>
      </c>
      <c r="B8" s="22">
        <v>2968.0867049851608</v>
      </c>
      <c r="C8" s="22">
        <v>3039.4642924227055</v>
      </c>
      <c r="D8" s="22">
        <v>7802.9790750967359</v>
      </c>
      <c r="E8" s="22">
        <v>3068.5788346669669</v>
      </c>
      <c r="F8" s="22">
        <v>4160.843758217814</v>
      </c>
      <c r="G8" s="22">
        <v>2416.7887599083356</v>
      </c>
      <c r="H8" s="22">
        <v>1180.8294827003269</v>
      </c>
      <c r="I8" s="22">
        <v>2615.8946617078027</v>
      </c>
      <c r="J8" s="22">
        <v>4964.7807956722645</v>
      </c>
      <c r="K8" s="22">
        <v>7867.7824110597694</v>
      </c>
      <c r="L8" s="22">
        <v>11503.343476464179</v>
      </c>
      <c r="M8" s="22">
        <v>6545.4186859010488</v>
      </c>
      <c r="N8" s="22">
        <v>2577.388331642811</v>
      </c>
      <c r="O8" s="22">
        <v>1178.011946354108</v>
      </c>
      <c r="P8" s="22">
        <v>5335.7564145910819</v>
      </c>
      <c r="Q8" s="22">
        <v>1626.0002254029077</v>
      </c>
      <c r="R8" s="22">
        <v>2313.4790938803108</v>
      </c>
      <c r="S8" s="22">
        <v>4480.1645441226183</v>
      </c>
      <c r="T8" s="22">
        <v>4256.6399939892553</v>
      </c>
      <c r="U8" s="22">
        <v>1686.1076674555768</v>
      </c>
      <c r="V8" s="22">
        <v>2525.7334986287983</v>
      </c>
      <c r="W8" s="22">
        <v>2228.9530034937452</v>
      </c>
      <c r="X8" s="22">
        <v>5367.6884931815621</v>
      </c>
      <c r="Y8" s="22">
        <v>12148.559299748298</v>
      </c>
      <c r="Z8" s="22">
        <v>21155.283819827942</v>
      </c>
      <c r="AA8" s="22">
        <v>4583.4742101506436</v>
      </c>
      <c r="AB8" s="22">
        <v>5407.134002028627</v>
      </c>
      <c r="AC8" s="22">
        <v>8266.933393440775</v>
      </c>
      <c r="AD8" s="22">
        <v>4162.7221157819595</v>
      </c>
      <c r="AE8" s="22">
        <v>1214.6399188549533</v>
      </c>
      <c r="AF8" s="22">
        <v>1821.3494120740822</v>
      </c>
      <c r="AG8" s="22">
        <v>960.12246891318227</v>
      </c>
      <c r="AH8" s="22">
        <v>3374.7511176227504</v>
      </c>
      <c r="AI8" s="22">
        <v>3184.0978248619408</v>
      </c>
      <c r="AJ8" s="22">
        <v>4885.8897779781364</v>
      </c>
    </row>
    <row r="9" spans="1:36" x14ac:dyDescent="0.25">
      <c r="A9" s="22">
        <v>1356.4559149479694</v>
      </c>
      <c r="B9" s="22">
        <v>928.19039032270177</v>
      </c>
      <c r="C9" s="22">
        <v>1488.8801232202563</v>
      </c>
      <c r="D9" s="22">
        <v>3772.9629212216832</v>
      </c>
      <c r="E9" s="22">
        <v>1319.8279424471241</v>
      </c>
      <c r="F9" s="22">
        <v>1400.5973177053984</v>
      </c>
      <c r="G9" s="22">
        <v>1144.2015101994816</v>
      </c>
      <c r="H9" s="22">
        <v>450.14839024756753</v>
      </c>
      <c r="I9" s="22">
        <v>667.09868890642019</v>
      </c>
      <c r="J9" s="22">
        <v>1485.1234080919644</v>
      </c>
      <c r="K9" s="22">
        <v>3726.9431609001085</v>
      </c>
      <c r="L9" s="22">
        <v>5139.468049137834</v>
      </c>
      <c r="M9" s="22">
        <v>2514.4633532439234</v>
      </c>
      <c r="N9" s="22">
        <v>832.39415455126039</v>
      </c>
      <c r="O9" s="22">
        <v>443.57413877305686</v>
      </c>
      <c r="P9" s="22">
        <v>2120.0082647732825</v>
      </c>
      <c r="Q9" s="22">
        <v>483.01964762012096</v>
      </c>
      <c r="R9" s="22">
        <v>1050.283631992186</v>
      </c>
      <c r="S9" s="22">
        <v>1846.7072391900522</v>
      </c>
      <c r="T9" s="22">
        <v>2221.4395732371613</v>
      </c>
      <c r="U9" s="22">
        <v>667.09868890642019</v>
      </c>
      <c r="V9" s="22">
        <v>829.57661820504154</v>
      </c>
      <c r="W9" s="22">
        <v>727.20613095908936</v>
      </c>
      <c r="X9" s="22">
        <v>2169.7847402231491</v>
      </c>
      <c r="Y9" s="22">
        <v>6329.4075660242688</v>
      </c>
      <c r="Z9" s="22">
        <v>12836.038168225703</v>
      </c>
      <c r="AA9" s="22">
        <v>1331.0980878319997</v>
      </c>
      <c r="AB9" s="22">
        <v>1866.4299936135842</v>
      </c>
      <c r="AC9" s="22">
        <v>3419.8316991622519</v>
      </c>
      <c r="AD9" s="22">
        <v>1438.1644689883165</v>
      </c>
      <c r="AE9" s="22">
        <v>374.07490889965817</v>
      </c>
      <c r="AF9" s="22">
        <v>550.6405199293738</v>
      </c>
      <c r="AG9" s="22">
        <v>282.97456703858148</v>
      </c>
      <c r="AH9" s="22">
        <v>2114.3731920808445</v>
      </c>
      <c r="AI9" s="22">
        <v>1348.0033059093128</v>
      </c>
      <c r="AJ9" s="22">
        <v>1662.6281979037528</v>
      </c>
    </row>
    <row r="10" spans="1:36" x14ac:dyDescent="0.25">
      <c r="A10" s="22">
        <v>517.76926255682031</v>
      </c>
      <c r="B10" s="22">
        <v>420.09466922123295</v>
      </c>
      <c r="C10" s="22">
        <v>471.74950223524553</v>
      </c>
      <c r="D10" s="22">
        <v>1239.997745970923</v>
      </c>
      <c r="E10" s="22">
        <v>415.39877531086813</v>
      </c>
      <c r="F10" s="22">
        <v>640.80168300837749</v>
      </c>
      <c r="G10" s="22">
        <v>382.52751793831476</v>
      </c>
      <c r="H10" s="22">
        <v>128.94924677861675</v>
      </c>
      <c r="I10" s="22">
        <v>160.88132536909725</v>
      </c>
      <c r="J10" s="22">
        <v>298.00142755174875</v>
      </c>
      <c r="K10" s="22">
        <v>665.22033134227433</v>
      </c>
      <c r="L10" s="22">
        <v>744.11134903640254</v>
      </c>
      <c r="M10" s="22">
        <v>416.33795409294112</v>
      </c>
      <c r="N10" s="22">
        <v>457.66182050415119</v>
      </c>
      <c r="O10" s="22">
        <v>146.79364363800295</v>
      </c>
      <c r="P10" s="22">
        <v>1117.9045043014387</v>
      </c>
      <c r="Q10" s="22">
        <v>156.1854314587325</v>
      </c>
      <c r="R10" s="22">
        <v>341.20365152710468</v>
      </c>
      <c r="S10" s="22">
        <v>881.23145121905407</v>
      </c>
      <c r="T10" s="22">
        <v>906.58927833502389</v>
      </c>
      <c r="U10" s="22">
        <v>180.60407979262934</v>
      </c>
      <c r="V10" s="22">
        <v>128.01006799654382</v>
      </c>
      <c r="W10" s="22">
        <v>134.58431947105453</v>
      </c>
      <c r="X10" s="22">
        <v>377.83162402795</v>
      </c>
      <c r="Y10" s="22">
        <v>1200.552237123859</v>
      </c>
      <c r="Z10" s="22">
        <v>2414.9104023441901</v>
      </c>
      <c r="AA10" s="22">
        <v>144.915286073857</v>
      </c>
      <c r="AB10" s="22">
        <v>270.76524287163306</v>
      </c>
      <c r="AC10" s="22">
        <v>499.92486569743414</v>
      </c>
      <c r="AD10" s="22">
        <v>332.75104248844815</v>
      </c>
      <c r="AE10" s="22">
        <v>146.79364363800295</v>
      </c>
      <c r="AF10" s="22">
        <v>250.10330966602803</v>
      </c>
      <c r="AG10" s="22">
        <v>54.754122994853297</v>
      </c>
      <c r="AH10" s="22">
        <v>511.19501108230963</v>
      </c>
      <c r="AI10" s="22">
        <v>344.02118787332358</v>
      </c>
      <c r="AJ10" s="22">
        <v>680.24719185544154</v>
      </c>
    </row>
    <row r="11" spans="1:36" x14ac:dyDescent="0.25">
      <c r="A11" s="22">
        <v>249.16413088395507</v>
      </c>
      <c r="B11" s="22">
        <v>144.915286073857</v>
      </c>
      <c r="C11" s="22">
        <v>142.09774972763816</v>
      </c>
      <c r="D11" s="22">
        <v>230.38055524249594</v>
      </c>
      <c r="E11" s="22">
        <v>66.963447161801724</v>
      </c>
      <c r="F11" s="22">
        <v>147.73282242007591</v>
      </c>
      <c r="G11" s="22">
        <v>27.517938314737595</v>
      </c>
      <c r="H11" s="22">
        <v>37.848904917540096</v>
      </c>
      <c r="I11" s="22">
        <v>178.72572222848342</v>
      </c>
      <c r="J11" s="22">
        <v>239.77234306322552</v>
      </c>
      <c r="K11" s="22">
        <v>188.11751004921297</v>
      </c>
      <c r="L11" s="22">
        <v>276.40031556407081</v>
      </c>
      <c r="M11" s="22">
        <v>240.71152184529848</v>
      </c>
      <c r="N11" s="22">
        <v>85.747022803260819</v>
      </c>
      <c r="O11" s="22">
        <v>24.700401968518729</v>
      </c>
      <c r="P11" s="22">
        <v>126.13171043239792</v>
      </c>
      <c r="Q11" s="22">
        <v>49.119050302415573</v>
      </c>
      <c r="R11" s="22">
        <v>54.754122994853297</v>
      </c>
      <c r="S11" s="22">
        <v>68.84180472594764</v>
      </c>
      <c r="T11" s="22">
        <v>89.503737931552649</v>
      </c>
      <c r="U11" s="22">
        <v>60.389195687291043</v>
      </c>
      <c r="V11" s="22">
        <v>185.29997370299409</v>
      </c>
      <c r="W11" s="22">
        <v>165.57721927946204</v>
      </c>
      <c r="X11" s="22">
        <v>350.59543934783426</v>
      </c>
      <c r="Y11" s="22">
        <v>477.38457492768322</v>
      </c>
      <c r="Z11" s="22">
        <v>523.40433524925811</v>
      </c>
      <c r="AA11" s="22">
        <v>219.11040985762048</v>
      </c>
      <c r="AB11" s="22">
        <v>199.38765543408846</v>
      </c>
      <c r="AC11" s="22">
        <v>337.44693639881291</v>
      </c>
      <c r="AD11" s="22">
        <v>142.09774972763816</v>
      </c>
      <c r="AE11" s="22">
        <v>78.233592546677187</v>
      </c>
      <c r="AF11" s="22">
        <v>96.077989406063338</v>
      </c>
      <c r="AG11" s="22">
        <v>92.321274277771494</v>
      </c>
      <c r="AH11" s="22">
        <v>128.01006799654382</v>
      </c>
      <c r="AI11" s="22">
        <v>151.48953754836774</v>
      </c>
      <c r="AJ11" s="22">
        <v>125.19253165032497</v>
      </c>
    </row>
    <row r="12" spans="1:36" x14ac:dyDescent="0.25">
      <c r="A12" s="22">
        <v>2370.7689995867613</v>
      </c>
      <c r="B12" s="22">
        <v>1277.5648972538413</v>
      </c>
      <c r="C12" s="22">
        <v>1128.2354709042413</v>
      </c>
      <c r="D12" s="22">
        <v>3192.550433900597</v>
      </c>
      <c r="E12" s="22">
        <v>1009.8989443630489</v>
      </c>
      <c r="F12" s="22">
        <v>1675.7767008527744</v>
      </c>
      <c r="G12" s="22">
        <v>1094.425034749615</v>
      </c>
      <c r="H12" s="22">
        <v>595.72110146887564</v>
      </c>
      <c r="I12" s="22">
        <v>2907.9792629324916</v>
      </c>
      <c r="J12" s="22">
        <v>4023.7236560351625</v>
      </c>
      <c r="K12" s="22">
        <v>5358.2967053608327</v>
      </c>
      <c r="L12" s="22">
        <v>9706.6944663586146</v>
      </c>
      <c r="M12" s="22">
        <v>5427.7959352342314</v>
      </c>
      <c r="N12" s="22">
        <v>1018.3515534017055</v>
      </c>
      <c r="O12" s="22">
        <v>387.22341184867952</v>
      </c>
      <c r="P12" s="22">
        <v>1252.2070701378714</v>
      </c>
      <c r="Q12" s="22">
        <v>564.72820166046813</v>
      </c>
      <c r="R12" s="22">
        <v>769.46917615237237</v>
      </c>
      <c r="S12" s="22">
        <v>1296.3484728953003</v>
      </c>
      <c r="T12" s="22">
        <v>1398.7189601412526</v>
      </c>
      <c r="U12" s="22">
        <v>615.44385589240767</v>
      </c>
      <c r="V12" s="22">
        <v>2064.5967166309779</v>
      </c>
      <c r="W12" s="22">
        <v>2164.1496675307112</v>
      </c>
      <c r="X12" s="22">
        <v>4118.5807130245312</v>
      </c>
      <c r="Y12" s="22">
        <v>8010.5375859348587</v>
      </c>
      <c r="Z12" s="22">
        <v>13669.089747924414</v>
      </c>
      <c r="AA12" s="22">
        <v>3640.5387129493965</v>
      </c>
      <c r="AB12" s="22">
        <v>2691.9681430557121</v>
      </c>
      <c r="AC12" s="22">
        <v>6002.5733498628797</v>
      </c>
      <c r="AD12" s="22">
        <v>1996.9758443217252</v>
      </c>
      <c r="AE12" s="22">
        <v>544.06626845486312</v>
      </c>
      <c r="AF12" s="22">
        <v>833.33333333333337</v>
      </c>
      <c r="AG12" s="22">
        <v>374.07490889965817</v>
      </c>
      <c r="AH12" s="22">
        <v>1656.0539464292424</v>
      </c>
      <c r="AI12" s="22">
        <v>1297.2876516773733</v>
      </c>
      <c r="AJ12" s="22">
        <v>2073.0493256696345</v>
      </c>
    </row>
    <row r="13" spans="1:36" x14ac:dyDescent="0.25">
      <c r="A13" s="22">
        <v>7106.1084187986025</v>
      </c>
      <c r="B13" s="22">
        <v>4513.0358014951726</v>
      </c>
      <c r="C13" s="22">
        <v>4698.0540215635456</v>
      </c>
      <c r="D13" s="22">
        <v>11739.077350764492</v>
      </c>
      <c r="E13" s="22">
        <v>5093.4482888162584</v>
      </c>
      <c r="F13" s="22">
        <v>5926.4998685149703</v>
      </c>
      <c r="G13" s="22">
        <v>3507.1753258950371</v>
      </c>
      <c r="H13" s="22">
        <v>1923.7198993200348</v>
      </c>
      <c r="I13" s="22">
        <v>8901.8182501220945</v>
      </c>
      <c r="J13" s="22">
        <v>12597.486757579172</v>
      </c>
      <c r="K13" s="22">
        <v>16283.763477215522</v>
      </c>
      <c r="L13" s="22">
        <v>31012.904316465683</v>
      </c>
      <c r="M13" s="22">
        <v>14796.104286411961</v>
      </c>
      <c r="N13" s="22">
        <v>3208.5164731958375</v>
      </c>
      <c r="O13" s="22">
        <v>1649.4796949547317</v>
      </c>
      <c r="P13" s="22">
        <v>6472.1627408993581</v>
      </c>
      <c r="Q13" s="22">
        <v>2148.1836282354707</v>
      </c>
      <c r="R13" s="22">
        <v>2825.3315301100715</v>
      </c>
      <c r="S13" s="22">
        <v>6186.6523911491795</v>
      </c>
      <c r="T13" s="22">
        <v>7691.2168000300544</v>
      </c>
      <c r="U13" s="22">
        <v>2750.1972275442349</v>
      </c>
      <c r="V13" s="22">
        <v>3208.5164731958375</v>
      </c>
      <c r="W13" s="22">
        <v>1649.4796949547317</v>
      </c>
      <c r="X13" s="22">
        <v>6472.1627408993581</v>
      </c>
      <c r="Y13" s="22">
        <v>2148.1836282354707</v>
      </c>
      <c r="Z13" s="22">
        <v>2825.3315301100715</v>
      </c>
      <c r="AA13" s="22">
        <v>6186.6523911491795</v>
      </c>
      <c r="AB13" s="22">
        <v>7691.2168000300544</v>
      </c>
      <c r="AC13" s="22">
        <v>2750.1972275442349</v>
      </c>
      <c r="AD13" s="22">
        <v>6360.4004658326758</v>
      </c>
      <c r="AE13" s="22">
        <v>1715.2222096998385</v>
      </c>
      <c r="AF13" s="22">
        <v>3013.1672865246624</v>
      </c>
      <c r="AG13" s="22">
        <v>1604.3991134152297</v>
      </c>
      <c r="AH13" s="22">
        <v>5969.7020924903263</v>
      </c>
      <c r="AI13" s="22">
        <v>4945.9972200308057</v>
      </c>
      <c r="AJ13" s="22">
        <v>6914.5159472557198</v>
      </c>
    </row>
    <row r="14" spans="1:36" x14ac:dyDescent="0.25">
      <c r="A14" s="22">
        <v>10072.035012584996</v>
      </c>
      <c r="B14" s="22">
        <v>5889.8718960141259</v>
      </c>
      <c r="C14" s="22">
        <v>7238.5326270708892</v>
      </c>
      <c r="D14" s="22">
        <v>19399.019497351517</v>
      </c>
      <c r="E14" s="22">
        <v>7900.6536684323228</v>
      </c>
      <c r="F14" s="22">
        <v>9606.202336676808</v>
      </c>
      <c r="G14" s="22">
        <v>5824.1293812690192</v>
      </c>
      <c r="H14" s="22">
        <v>2567.9965438220815</v>
      </c>
      <c r="I14" s="22">
        <v>7433.8818137420649</v>
      </c>
      <c r="J14" s="22">
        <v>9381.7386077613737</v>
      </c>
      <c r="K14" s="22">
        <v>13559.205830421879</v>
      </c>
      <c r="L14" s="22">
        <v>20985.29246027274</v>
      </c>
      <c r="M14" s="22">
        <v>12084.695142567338</v>
      </c>
      <c r="N14" s="22">
        <v>5312.276945039258</v>
      </c>
      <c r="O14" s="22">
        <v>2984.9919230624737</v>
      </c>
      <c r="P14" s="22">
        <v>12655.715842067695</v>
      </c>
      <c r="Q14" s="22">
        <v>3092.9974830008637</v>
      </c>
      <c r="R14" s="22">
        <v>4664.2435854089181</v>
      </c>
      <c r="S14" s="22">
        <v>11114.523460685976</v>
      </c>
      <c r="T14" s="22">
        <v>13351.647319583755</v>
      </c>
      <c r="U14" s="22">
        <v>4061.2908073180806</v>
      </c>
      <c r="V14" s="22">
        <v>6015.721852811902</v>
      </c>
      <c r="W14" s="22">
        <v>5142.2855854840536</v>
      </c>
      <c r="X14" s="22">
        <v>11358.709944024944</v>
      </c>
      <c r="Y14" s="22">
        <v>29742.195424320973</v>
      </c>
      <c r="Z14" s="22">
        <v>40046.865021225436</v>
      </c>
      <c r="AA14" s="22">
        <v>8137.326721514708</v>
      </c>
      <c r="AB14" s="22">
        <v>7070.4196250798304</v>
      </c>
      <c r="AC14" s="22">
        <v>14767.928922949772</v>
      </c>
      <c r="AD14" s="22">
        <v>8232.1837785040771</v>
      </c>
      <c r="AE14" s="22">
        <v>2332.26266952177</v>
      </c>
      <c r="AF14" s="22">
        <v>4560.9339193808928</v>
      </c>
      <c r="AG14" s="22">
        <v>2291.8779818926332</v>
      </c>
      <c r="AH14" s="22">
        <v>6920.1510199481572</v>
      </c>
      <c r="AI14" s="22">
        <v>6365.0963597430409</v>
      </c>
      <c r="AJ14" s="22">
        <v>9225.834929937264</v>
      </c>
    </row>
    <row r="15" spans="1:36" x14ac:dyDescent="0.25">
      <c r="A15" s="22">
        <v>7138.9796761711568</v>
      </c>
      <c r="B15" s="22">
        <v>3461.1555655734624</v>
      </c>
      <c r="C15" s="22">
        <v>6065.4983282617677</v>
      </c>
      <c r="D15" s="22">
        <v>16053.664675607648</v>
      </c>
      <c r="E15" s="22">
        <v>5524.531349787746</v>
      </c>
      <c r="F15" s="22">
        <v>6693.8089334685747</v>
      </c>
      <c r="G15" s="22">
        <v>3945.7718171231072</v>
      </c>
      <c r="H15" s="22">
        <v>1819.4710545099365</v>
      </c>
      <c r="I15" s="22">
        <v>2348.2287088170101</v>
      </c>
      <c r="J15" s="22">
        <v>3537.2290469213717</v>
      </c>
      <c r="K15" s="22">
        <v>4674.5745520117207</v>
      </c>
      <c r="L15" s="22">
        <v>6322.8333145497572</v>
      </c>
      <c r="M15" s="22">
        <v>4000.2441864833386</v>
      </c>
      <c r="N15" s="22">
        <v>4341.1660843758218</v>
      </c>
      <c r="O15" s="22">
        <v>2768.9808031856942</v>
      </c>
      <c r="P15" s="22">
        <v>12030.222773207106</v>
      </c>
      <c r="Q15" s="22">
        <v>2814.0613847251957</v>
      </c>
      <c r="R15" s="22">
        <v>3335.3056087756859</v>
      </c>
      <c r="S15" s="22">
        <v>11160.543221007551</v>
      </c>
      <c r="T15" s="22">
        <v>10528.475900672451</v>
      </c>
      <c r="U15" s="22">
        <v>2629.9823434388964</v>
      </c>
      <c r="V15" s="22">
        <v>2186.689958300462</v>
      </c>
      <c r="W15" s="22">
        <v>1697.3778128404524</v>
      </c>
      <c r="X15" s="22">
        <v>4081.0135617416126</v>
      </c>
      <c r="Y15" s="22">
        <v>10824.317217025431</v>
      </c>
      <c r="Z15" s="22">
        <v>17401.38622788234</v>
      </c>
      <c r="AA15" s="22">
        <v>2583.0234043352493</v>
      </c>
      <c r="AB15" s="22">
        <v>2073.9885044517073</v>
      </c>
      <c r="AC15" s="22">
        <v>4982.625192531651</v>
      </c>
      <c r="AD15" s="22">
        <v>4461.3809684811595</v>
      </c>
      <c r="AE15" s="22">
        <v>1852.3423118824899</v>
      </c>
      <c r="AF15" s="22">
        <v>3293.9817423644763</v>
      </c>
      <c r="AG15" s="22">
        <v>1596.8856831586461</v>
      </c>
      <c r="AH15" s="22">
        <v>4860.5319508621669</v>
      </c>
      <c r="AI15" s="22">
        <v>4236.9172395657233</v>
      </c>
      <c r="AJ15" s="22">
        <v>6824.3547841767158</v>
      </c>
    </row>
    <row r="16" spans="1:36" x14ac:dyDescent="0.25">
      <c r="A16" s="22">
        <v>1690.8035613659415</v>
      </c>
      <c r="B16" s="22">
        <v>874.65719974454339</v>
      </c>
      <c r="C16" s="22">
        <v>1611.9125436718134</v>
      </c>
      <c r="D16" s="22">
        <v>4409.7261354671473</v>
      </c>
      <c r="E16" s="22">
        <v>1280.38243360006</v>
      </c>
      <c r="F16" s="22">
        <v>1247.5111762275067</v>
      </c>
      <c r="G16" s="22">
        <v>1036.1959502610916</v>
      </c>
      <c r="H16" s="22">
        <v>426.66892069574362</v>
      </c>
      <c r="I16" s="22">
        <v>226.62384011420414</v>
      </c>
      <c r="J16" s="22">
        <v>339.32529396295882</v>
      </c>
      <c r="K16" s="22">
        <v>827.69826064089557</v>
      </c>
      <c r="L16" s="22">
        <v>787.31357301175854</v>
      </c>
      <c r="M16" s="22">
        <v>581.63341973778131</v>
      </c>
      <c r="N16" s="22">
        <v>1005.2030504526841</v>
      </c>
      <c r="O16" s="22">
        <v>601.35617416131333</v>
      </c>
      <c r="P16" s="22">
        <v>3553.1950862166123</v>
      </c>
      <c r="Q16" s="22">
        <v>654.88936473947183</v>
      </c>
      <c r="R16" s="22">
        <v>867.14376948795962</v>
      </c>
      <c r="S16" s="22">
        <v>2921.1277658815129</v>
      </c>
      <c r="T16" s="22">
        <v>2645.0092039520641</v>
      </c>
      <c r="U16" s="22">
        <v>558.15395018595746</v>
      </c>
      <c r="V16" s="22">
        <v>178.72572222848342</v>
      </c>
      <c r="W16" s="22">
        <v>145.85446485592999</v>
      </c>
      <c r="X16" s="22">
        <v>479.26293249182913</v>
      </c>
      <c r="Y16" s="22">
        <v>1759.3636124572672</v>
      </c>
      <c r="Z16" s="22">
        <v>3085.4840527442802</v>
      </c>
      <c r="AA16" s="22">
        <v>276.40031556407081</v>
      </c>
      <c r="AB16" s="22">
        <v>337.44693639881291</v>
      </c>
      <c r="AC16" s="22">
        <v>696.21323115068185</v>
      </c>
      <c r="AD16" s="22">
        <v>819.24565160223904</v>
      </c>
      <c r="AE16" s="22">
        <v>361.86558473270975</v>
      </c>
      <c r="AF16" s="22">
        <v>792.00946692212335</v>
      </c>
      <c r="AG16" s="22">
        <v>280.15703069236264</v>
      </c>
      <c r="AH16" s="22">
        <v>1425.9551448213681</v>
      </c>
      <c r="AI16" s="22">
        <v>995.81126263195461</v>
      </c>
      <c r="AJ16" s="22">
        <v>1583.7371802096247</v>
      </c>
    </row>
    <row r="17" spans="1:36" x14ac:dyDescent="0.25">
      <c r="A17" s="22">
        <v>189.05668883128595</v>
      </c>
      <c r="B17" s="22">
        <v>135.52349825312749</v>
      </c>
      <c r="C17" s="22">
        <v>199.38765543408846</v>
      </c>
      <c r="D17" s="22">
        <v>231.31973402456893</v>
      </c>
      <c r="E17" s="22">
        <v>102.65224088057401</v>
      </c>
      <c r="F17" s="22">
        <v>95.138810623990381</v>
      </c>
      <c r="G17" s="22">
        <v>122.37499530410609</v>
      </c>
      <c r="H17" s="22">
        <v>4.9776475449866648</v>
      </c>
      <c r="I17" s="22">
        <v>574.11998948119765</v>
      </c>
      <c r="J17" s="22">
        <v>475.5062173635373</v>
      </c>
      <c r="K17" s="22">
        <v>563.78902287839514</v>
      </c>
      <c r="L17" s="22">
        <v>1113.208610391074</v>
      </c>
      <c r="M17" s="22">
        <v>628.59235884142913</v>
      </c>
      <c r="N17" s="22">
        <v>95.138810623990381</v>
      </c>
      <c r="O17" s="22">
        <v>29.396295878883503</v>
      </c>
      <c r="P17" s="22">
        <v>179.66490101055638</v>
      </c>
      <c r="Q17" s="22">
        <v>78.233592546677187</v>
      </c>
      <c r="R17" s="22">
        <v>73.537698636312413</v>
      </c>
      <c r="S17" s="22">
        <v>189.05668883128595</v>
      </c>
      <c r="T17" s="22">
        <v>237.89398549907961</v>
      </c>
      <c r="U17" s="22">
        <v>61.328374469363986</v>
      </c>
      <c r="V17" s="22">
        <v>229.44137646042302</v>
      </c>
      <c r="W17" s="22">
        <v>329.93350614222925</v>
      </c>
      <c r="X17" s="22">
        <v>535.61365941620647</v>
      </c>
      <c r="Y17" s="22">
        <v>1352.6991998196775</v>
      </c>
      <c r="Z17" s="22">
        <v>2871.3512904316458</v>
      </c>
      <c r="AA17" s="22">
        <v>450.14839024756753</v>
      </c>
      <c r="AB17" s="22">
        <v>175.90818588226455</v>
      </c>
      <c r="AC17" s="22">
        <v>717.81434313835973</v>
      </c>
      <c r="AD17" s="22">
        <v>395.67602088733611</v>
      </c>
      <c r="AE17" s="22">
        <v>62.267553251436937</v>
      </c>
      <c r="AF17" s="22">
        <v>108.28731357301174</v>
      </c>
      <c r="AG17" s="22">
        <v>78.233592546677187</v>
      </c>
      <c r="AH17" s="22">
        <v>144.915286073857</v>
      </c>
      <c r="AI17" s="22">
        <v>76.355234982531258</v>
      </c>
      <c r="AJ17" s="22">
        <v>213.47533716518276</v>
      </c>
    </row>
    <row r="18" spans="1:36" x14ac:dyDescent="0.25">
      <c r="A18" s="22">
        <v>1312.3145121905404</v>
      </c>
      <c r="B18" s="22">
        <v>773.2258912806642</v>
      </c>
      <c r="C18" s="22">
        <v>1057.7970622487696</v>
      </c>
      <c r="D18" s="22">
        <v>2008.2459897066005</v>
      </c>
      <c r="E18" s="22">
        <v>917.85942371989927</v>
      </c>
      <c r="F18" s="22">
        <v>1291.6525789849356</v>
      </c>
      <c r="G18" s="22">
        <v>667.09868890642019</v>
      </c>
      <c r="H18" s="22">
        <v>370.31819377136628</v>
      </c>
      <c r="I18" s="22">
        <v>2615.8946617078027</v>
      </c>
      <c r="J18" s="22">
        <v>3556.9518013449037</v>
      </c>
      <c r="K18" s="22">
        <v>4316.7474360419246</v>
      </c>
      <c r="L18" s="22">
        <v>5833.5211690897486</v>
      </c>
      <c r="M18" s="22">
        <v>3764.5103121830266</v>
      </c>
      <c r="N18" s="22">
        <v>713.11844922799503</v>
      </c>
      <c r="O18" s="22">
        <v>360.92640595063676</v>
      </c>
      <c r="P18" s="22">
        <v>1207.1264885983696</v>
      </c>
      <c r="Q18" s="22">
        <v>373.13573011758518</v>
      </c>
      <c r="R18" s="22">
        <v>583.51177730192728</v>
      </c>
      <c r="S18" s="22">
        <v>1283.199969946279</v>
      </c>
      <c r="T18" s="22">
        <v>1805.3833727788422</v>
      </c>
      <c r="U18" s="22">
        <v>543.12708967279013</v>
      </c>
      <c r="V18" s="22">
        <v>1654.1755888650964</v>
      </c>
      <c r="W18" s="22">
        <v>1831.6803786768851</v>
      </c>
      <c r="X18" s="22">
        <v>3651.8088583342719</v>
      </c>
      <c r="Y18" s="22">
        <v>9054.9043915999846</v>
      </c>
      <c r="Z18" s="22">
        <v>17545.0805815395</v>
      </c>
      <c r="AA18" s="22">
        <v>2432.7547992035761</v>
      </c>
      <c r="AB18" s="22">
        <v>1389.327172320523</v>
      </c>
      <c r="AC18" s="22">
        <v>4497.0697621999325</v>
      </c>
      <c r="AD18" s="22">
        <v>1844.8288816259062</v>
      </c>
      <c r="AE18" s="22">
        <v>352.47379691198017</v>
      </c>
      <c r="AF18" s="22">
        <v>452.02674781171345</v>
      </c>
      <c r="AG18" s="22">
        <v>230.38055524249594</v>
      </c>
      <c r="AH18" s="22">
        <v>896.25831173222139</v>
      </c>
      <c r="AI18" s="22">
        <v>518.70844133889329</v>
      </c>
      <c r="AJ18" s="22">
        <v>1110.3910740448553</v>
      </c>
    </row>
    <row r="19" spans="1:36" x14ac:dyDescent="0.25">
      <c r="A19" s="22">
        <v>3814.2867876328937</v>
      </c>
      <c r="B19" s="22">
        <v>2158.5145948382733</v>
      </c>
      <c r="C19" s="22">
        <v>2650.644276644502</v>
      </c>
      <c r="D19" s="22">
        <v>7795.465644840152</v>
      </c>
      <c r="E19" s="22">
        <v>3404.804838649085</v>
      </c>
      <c r="F19" s="22">
        <v>3827.4352905819146</v>
      </c>
      <c r="G19" s="22">
        <v>2429.9372628573569</v>
      </c>
      <c r="H19" s="22">
        <v>980.78440211878728</v>
      </c>
      <c r="I19" s="22">
        <v>7007.4946466809424</v>
      </c>
      <c r="J19" s="22">
        <v>8109.1513580525188</v>
      </c>
      <c r="K19" s="22">
        <v>8846.4067019797894</v>
      </c>
      <c r="L19" s="22">
        <v>11036.571621773921</v>
      </c>
      <c r="M19" s="22">
        <v>8099.7595702317894</v>
      </c>
      <c r="N19" s="22">
        <v>2408.3361508696794</v>
      </c>
      <c r="O19" s="22">
        <v>1112.2694316090012</v>
      </c>
      <c r="P19" s="22">
        <v>5131.0154400991769</v>
      </c>
      <c r="Q19" s="22">
        <v>1115.08696795522</v>
      </c>
      <c r="R19" s="22">
        <v>1467.2790112325783</v>
      </c>
      <c r="S19" s="22">
        <v>4824.8431571433939</v>
      </c>
      <c r="T19" s="22">
        <v>6324.7116721139046</v>
      </c>
      <c r="U19" s="22">
        <v>1974.4355535519742</v>
      </c>
      <c r="V19" s="22">
        <v>3624.5726736541569</v>
      </c>
      <c r="W19" s="22">
        <v>4547.7854164318715</v>
      </c>
      <c r="X19" s="22">
        <v>8477.3094406251184</v>
      </c>
      <c r="Y19" s="22">
        <v>20657.519065329278</v>
      </c>
      <c r="Z19" s="22">
        <v>29929.092001953493</v>
      </c>
      <c r="AA19" s="22">
        <v>5473.815695555807</v>
      </c>
      <c r="AB19" s="22">
        <v>2973.7217776775983</v>
      </c>
      <c r="AC19" s="22">
        <v>8537.4168826777859</v>
      </c>
      <c r="AD19" s="22">
        <v>3697.8286186558471</v>
      </c>
      <c r="AE19" s="22">
        <v>977.02768699049545</v>
      </c>
      <c r="AF19" s="22">
        <v>1855.1598482287088</v>
      </c>
      <c r="AG19" s="22">
        <v>858.69116044930308</v>
      </c>
      <c r="AH19" s="22">
        <v>2622.4689131823129</v>
      </c>
      <c r="AI19" s="22">
        <v>1990.4015928472145</v>
      </c>
      <c r="AJ19" s="22">
        <v>3303.3735301852057</v>
      </c>
    </row>
    <row r="20" spans="1:36" x14ac:dyDescent="0.25">
      <c r="A20" s="22">
        <v>6859.1043991134156</v>
      </c>
      <c r="B20" s="22">
        <v>3673.4099703219504</v>
      </c>
      <c r="C20" s="22">
        <v>4817.32972688681</v>
      </c>
      <c r="D20" s="22">
        <v>14543.465194034336</v>
      </c>
      <c r="E20" s="22">
        <v>5418.404147413502</v>
      </c>
      <c r="F20" s="22">
        <v>7193.4520455313868</v>
      </c>
      <c r="G20" s="22">
        <v>4706.5066306022018</v>
      </c>
      <c r="H20" s="22">
        <v>1520.8122018107365</v>
      </c>
      <c r="I20" s="22">
        <v>7974.8487922160866</v>
      </c>
      <c r="J20" s="22">
        <v>8095.0636763214243</v>
      </c>
      <c r="K20" s="22">
        <v>7640.5011457981136</v>
      </c>
      <c r="L20" s="22">
        <v>8733.7052481310348</v>
      </c>
      <c r="M20" s="22">
        <v>8666.0843758217816</v>
      </c>
      <c r="N20" s="22">
        <v>4020.9061196889434</v>
      </c>
      <c r="O20" s="22">
        <v>2839.4192118411661</v>
      </c>
      <c r="P20" s="22">
        <v>10134.959990983883</v>
      </c>
      <c r="Q20" s="22">
        <v>2165.088846312784</v>
      </c>
      <c r="R20" s="22">
        <v>2738.92708215936</v>
      </c>
      <c r="S20" s="22">
        <v>9671.0056726398416</v>
      </c>
      <c r="T20" s="22">
        <v>11031.875727863555</v>
      </c>
      <c r="U20" s="22">
        <v>3328.7313573011756</v>
      </c>
      <c r="V20" s="22">
        <v>4895.2815657988658</v>
      </c>
      <c r="W20" s="22">
        <v>4590.0484616251551</v>
      </c>
      <c r="X20" s="22">
        <v>8484.8228708817023</v>
      </c>
      <c r="Y20" s="22">
        <v>20660.336601675495</v>
      </c>
      <c r="Z20" s="22">
        <v>29526.184304444196</v>
      </c>
      <c r="AA20" s="22">
        <v>5273.7706149742662</v>
      </c>
      <c r="AB20" s="22">
        <v>2613.0771253615835</v>
      </c>
      <c r="AC20" s="22">
        <v>8274.4468236973589</v>
      </c>
      <c r="AD20" s="22">
        <v>5196.7579548442836</v>
      </c>
      <c r="AE20" s="22">
        <v>1989.4624140651413</v>
      </c>
      <c r="AF20" s="22">
        <v>3764.5103121830266</v>
      </c>
      <c r="AG20" s="22">
        <v>1639.1487283519289</v>
      </c>
      <c r="AH20" s="22">
        <v>3834.0095420564257</v>
      </c>
      <c r="AI20" s="22">
        <v>3216.9690822344937</v>
      </c>
      <c r="AJ20" s="22">
        <v>5944.3442653743568</v>
      </c>
    </row>
    <row r="21" spans="1:36" x14ac:dyDescent="0.25">
      <c r="A21" s="22">
        <v>7654.5888275292091</v>
      </c>
      <c r="B21" s="22">
        <v>3705.342048912431</v>
      </c>
      <c r="C21" s="22">
        <v>5720.8197152409939</v>
      </c>
      <c r="D21" s="22">
        <v>16412.430970359517</v>
      </c>
      <c r="E21" s="22">
        <v>5446.5795108756911</v>
      </c>
      <c r="F21" s="22">
        <v>6669.3902851346784</v>
      </c>
      <c r="G21" s="22">
        <v>5276.5881513204858</v>
      </c>
      <c r="H21" s="22">
        <v>1256.9029640482363</v>
      </c>
      <c r="I21" s="22">
        <v>4019.9669409068706</v>
      </c>
      <c r="J21" s="22">
        <v>5063.3945677899246</v>
      </c>
      <c r="K21" s="22">
        <v>4429.4488898906793</v>
      </c>
      <c r="L21" s="22">
        <v>4078.1960253953939</v>
      </c>
      <c r="M21" s="22">
        <v>4705.5674518201286</v>
      </c>
      <c r="N21" s="22">
        <v>4204.0459821931699</v>
      </c>
      <c r="O21" s="22">
        <v>3031.9508621661216</v>
      </c>
      <c r="P21" s="22">
        <v>12289.436117059244</v>
      </c>
      <c r="Q21" s="22">
        <v>2691.0289642736388</v>
      </c>
      <c r="R21" s="22">
        <v>2612.1379465795108</v>
      </c>
      <c r="S21" s="22">
        <v>11462.019610052968</v>
      </c>
      <c r="T21" s="22">
        <v>10685.318757278634</v>
      </c>
      <c r="U21" s="22">
        <v>3638.660355385251</v>
      </c>
      <c r="V21" s="22">
        <v>2880.7430782523757</v>
      </c>
      <c r="W21" s="22">
        <v>1954.7127991284422</v>
      </c>
      <c r="X21" s="22">
        <v>4867.1062023366776</v>
      </c>
      <c r="Y21" s="22">
        <v>11656.429617942069</v>
      </c>
      <c r="Z21" s="22">
        <v>14952.007964236071</v>
      </c>
      <c r="AA21" s="22">
        <v>2624.3472707464589</v>
      </c>
      <c r="AB21" s="22">
        <v>1269.1122882151847</v>
      </c>
      <c r="AC21" s="22">
        <v>3870.6375145572711</v>
      </c>
      <c r="AD21" s="22">
        <v>4374.9765205304475</v>
      </c>
      <c r="AE21" s="22">
        <v>1894.6053570757729</v>
      </c>
      <c r="AF21" s="22">
        <v>4288.5720725797364</v>
      </c>
      <c r="AG21" s="22">
        <v>1709.5871370074008</v>
      </c>
      <c r="AH21" s="22">
        <v>3957.0419625079826</v>
      </c>
      <c r="AI21" s="22">
        <v>3055.4303317179451</v>
      </c>
      <c r="AJ21" s="22">
        <v>5916.1689019121677</v>
      </c>
    </row>
    <row r="22" spans="1:36" x14ac:dyDescent="0.25">
      <c r="A22" s="22">
        <v>3549.4383710883203</v>
      </c>
      <c r="B22" s="22">
        <v>1507.6636988617154</v>
      </c>
      <c r="C22" s="22">
        <v>3821.8002178894772</v>
      </c>
      <c r="D22" s="22">
        <v>9824.0918141177353</v>
      </c>
      <c r="E22" s="22">
        <v>2482.5312746534428</v>
      </c>
      <c r="F22" s="22">
        <v>3130.5646342837817</v>
      </c>
      <c r="G22" s="22">
        <v>3201.9422217213264</v>
      </c>
      <c r="H22" s="22">
        <v>762.89492467786158</v>
      </c>
      <c r="I22" s="22">
        <v>962.94000525940112</v>
      </c>
      <c r="J22" s="22">
        <v>695.27405236860886</v>
      </c>
      <c r="K22" s="22">
        <v>805.1579698711447</v>
      </c>
      <c r="L22" s="22">
        <v>637.04496788008566</v>
      </c>
      <c r="M22" s="22">
        <v>637.98414666215865</v>
      </c>
      <c r="N22" s="22">
        <v>2504.1323866411208</v>
      </c>
      <c r="O22" s="22">
        <v>2052.3873924640293</v>
      </c>
      <c r="P22" s="22">
        <v>9502.8926706487855</v>
      </c>
      <c r="Q22" s="22">
        <v>1854.2206694466358</v>
      </c>
      <c r="R22" s="22">
        <v>1737.7625004695894</v>
      </c>
      <c r="S22" s="22">
        <v>7716.5746271460239</v>
      </c>
      <c r="T22" s="22">
        <v>5830.7036327435289</v>
      </c>
      <c r="U22" s="22">
        <v>1757.4852548931212</v>
      </c>
      <c r="V22" s="22">
        <v>547.82298358315484</v>
      </c>
      <c r="W22" s="22">
        <v>431.36481460610838</v>
      </c>
      <c r="X22" s="22">
        <v>769.46917615237237</v>
      </c>
      <c r="Y22" s="22">
        <v>2444.9641233705242</v>
      </c>
      <c r="Z22" s="22">
        <v>3429.2234869829817</v>
      </c>
      <c r="AA22" s="22">
        <v>361.86558473270975</v>
      </c>
      <c r="AB22" s="22">
        <v>205.96190690859913</v>
      </c>
      <c r="AC22" s="22">
        <v>565.667380442541</v>
      </c>
      <c r="AD22" s="22">
        <v>1863.6124572673652</v>
      </c>
      <c r="AE22" s="22">
        <v>1032.4392351327999</v>
      </c>
      <c r="AF22" s="22">
        <v>2575.5099740786654</v>
      </c>
      <c r="AG22" s="22">
        <v>877.47473609076224</v>
      </c>
      <c r="AH22" s="22">
        <v>2202.655997595702</v>
      </c>
      <c r="AI22" s="22">
        <v>1870.1867087418761</v>
      </c>
      <c r="AJ22" s="22">
        <v>3131.5038130658545</v>
      </c>
    </row>
    <row r="23" spans="1:36" x14ac:dyDescent="0.25">
      <c r="A23" s="22">
        <v>15.308614147789172</v>
      </c>
      <c r="B23" s="22">
        <v>-13.805928096472444</v>
      </c>
      <c r="C23" s="22">
        <v>-0.6574251474510685</v>
      </c>
      <c r="D23" s="22">
        <v>7.7951838912055296</v>
      </c>
      <c r="E23" s="22">
        <v>28.457117096810546</v>
      </c>
      <c r="F23" s="22">
        <v>-3.4749614936699338</v>
      </c>
      <c r="G23" s="22">
        <v>13.43025658364326</v>
      </c>
      <c r="H23" s="22">
        <v>-13.805928096472444</v>
      </c>
      <c r="I23" s="22">
        <v>146.79364363800295</v>
      </c>
      <c r="J23" s="22">
        <v>96.077989406063338</v>
      </c>
      <c r="K23" s="22">
        <v>29.396295878883503</v>
      </c>
      <c r="L23" s="22">
        <v>64.145910815582852</v>
      </c>
      <c r="M23" s="22">
        <v>38.788083699613061</v>
      </c>
      <c r="N23" s="22">
        <v>-4.4141402757428896</v>
      </c>
      <c r="O23" s="22">
        <v>-10.988391750253578</v>
      </c>
      <c r="P23" s="22">
        <v>-13.805928096472444</v>
      </c>
      <c r="Q23" s="22">
        <v>-13.805928096472444</v>
      </c>
      <c r="R23" s="22">
        <v>-13.805928096472444</v>
      </c>
      <c r="S23" s="22">
        <v>12.491077801570308</v>
      </c>
      <c r="T23" s="22">
        <v>4.0384687629137082</v>
      </c>
      <c r="U23" s="22">
        <v>-8.1708554040347128</v>
      </c>
      <c r="V23" s="22">
        <v>47.240692738269651</v>
      </c>
      <c r="W23" s="22">
        <v>84.807844021187876</v>
      </c>
      <c r="X23" s="22">
        <v>49.119050302415573</v>
      </c>
      <c r="Y23" s="22">
        <v>199.38765543408846</v>
      </c>
      <c r="Z23" s="22">
        <v>961.06164769525526</v>
      </c>
      <c r="AA23" s="22">
        <v>62.267553251436937</v>
      </c>
      <c r="AB23" s="22">
        <v>-3.4749614936699338</v>
      </c>
      <c r="AC23" s="22">
        <v>55.693301776926255</v>
      </c>
      <c r="AD23" s="22">
        <v>14.369435365716219</v>
      </c>
      <c r="AE23" s="22">
        <v>-10.049212968180623</v>
      </c>
      <c r="AF23" s="22">
        <v>-9.1100341861076668</v>
      </c>
      <c r="AG23" s="22">
        <v>-9.1100341861076668</v>
      </c>
      <c r="AH23" s="22">
        <v>0.28175363462188735</v>
      </c>
      <c r="AI23" s="22">
        <v>-9.1100341861076668</v>
      </c>
      <c r="AJ23" s="22">
        <v>1.2209324166948432</v>
      </c>
    </row>
    <row r="24" spans="1:36" x14ac:dyDescent="0.25">
      <c r="A24" s="22">
        <v>57.571659341072163</v>
      </c>
      <c r="B24" s="22">
        <v>19.065329276080995</v>
      </c>
      <c r="C24" s="22">
        <v>43.483977609977842</v>
      </c>
      <c r="D24" s="22">
        <v>93.26045305984448</v>
      </c>
      <c r="E24" s="22">
        <v>34.092189789248287</v>
      </c>
      <c r="F24" s="22">
        <v>44.423156392050785</v>
      </c>
      <c r="G24" s="22">
        <v>-1.5966039295240242</v>
      </c>
      <c r="H24" s="22">
        <v>-8.1708554040347128</v>
      </c>
      <c r="I24" s="22">
        <v>367.50065742514744</v>
      </c>
      <c r="J24" s="22">
        <v>281.09620947443551</v>
      </c>
      <c r="K24" s="22">
        <v>233.19809158871485</v>
      </c>
      <c r="L24" s="22">
        <v>425.72974191367069</v>
      </c>
      <c r="M24" s="22">
        <v>153.36789511251362</v>
      </c>
      <c r="N24" s="22">
        <v>33.15301100717533</v>
      </c>
      <c r="O24" s="22">
        <v>-0.6574251474510685</v>
      </c>
      <c r="P24" s="22">
        <v>86.686201585333777</v>
      </c>
      <c r="Q24" s="22">
        <v>10.612720237424396</v>
      </c>
      <c r="R24" s="22">
        <v>23.761223186445772</v>
      </c>
      <c r="S24" s="22">
        <v>76.355234982531258</v>
      </c>
      <c r="T24" s="22">
        <v>130.8276043427627</v>
      </c>
      <c r="U24" s="22">
        <v>9.6735414553514421</v>
      </c>
      <c r="V24" s="22">
        <v>93.26045305984448</v>
      </c>
      <c r="W24" s="22">
        <v>150.55035876629478</v>
      </c>
      <c r="X24" s="22">
        <v>158.06378902287841</v>
      </c>
      <c r="Y24" s="22">
        <v>885.92734512941877</v>
      </c>
      <c r="Z24" s="22">
        <v>2125.6433374657199</v>
      </c>
      <c r="AA24" s="22">
        <v>170.2731131898268</v>
      </c>
      <c r="AB24" s="22">
        <v>62.267553251436937</v>
      </c>
      <c r="AC24" s="22">
        <v>189.99586761335888</v>
      </c>
      <c r="AD24" s="22">
        <v>76.355234982531258</v>
      </c>
      <c r="AE24" s="22">
        <v>-1.5966039295240242</v>
      </c>
      <c r="AF24" s="22">
        <v>11.551899019497354</v>
      </c>
      <c r="AG24" s="22">
        <v>-9.1100341861076668</v>
      </c>
      <c r="AH24" s="22">
        <v>-13.805928096472444</v>
      </c>
      <c r="AI24" s="22">
        <v>9.6735414553514421</v>
      </c>
      <c r="AJ24" s="22">
        <v>3.0992899808407528</v>
      </c>
    </row>
    <row r="25" spans="1:36" x14ac:dyDescent="0.25">
      <c r="A25" s="22">
        <v>177.78654344641049</v>
      </c>
      <c r="B25" s="22">
        <v>75.416056200458314</v>
      </c>
      <c r="C25" s="22">
        <v>83.868665239114918</v>
      </c>
      <c r="D25" s="22">
        <v>452.96592659378638</v>
      </c>
      <c r="E25" s="22">
        <v>102.65224088057401</v>
      </c>
      <c r="F25" s="22">
        <v>170.2731131898268</v>
      </c>
      <c r="G25" s="22">
        <v>62.267553251436937</v>
      </c>
      <c r="H25" s="22">
        <v>7.7951838912055296</v>
      </c>
      <c r="I25" s="22">
        <v>420.09466922123295</v>
      </c>
      <c r="J25" s="22">
        <v>355.29133325819907</v>
      </c>
      <c r="K25" s="22">
        <v>575.05916826327064</v>
      </c>
      <c r="L25" s="22">
        <v>636.10578909801268</v>
      </c>
      <c r="M25" s="22">
        <v>445.45249633720272</v>
      </c>
      <c r="N25" s="22">
        <v>95.138810623990381</v>
      </c>
      <c r="O25" s="22">
        <v>50.997407866561474</v>
      </c>
      <c r="P25" s="22">
        <v>214.41451594725572</v>
      </c>
      <c r="Q25" s="22">
        <v>27.517938314737595</v>
      </c>
      <c r="R25" s="22">
        <v>27.517938314737595</v>
      </c>
      <c r="S25" s="22">
        <v>251.04248844810098</v>
      </c>
      <c r="T25" s="22">
        <v>264.19099139712239</v>
      </c>
      <c r="U25" s="22">
        <v>45.362335174123743</v>
      </c>
      <c r="V25" s="22">
        <v>199.38765543408846</v>
      </c>
      <c r="W25" s="22">
        <v>345.8995454374695</v>
      </c>
      <c r="X25" s="22">
        <v>418.21631165708703</v>
      </c>
      <c r="Y25" s="22">
        <v>1370.5435966790637</v>
      </c>
      <c r="Z25" s="22">
        <v>3531.5939742289338</v>
      </c>
      <c r="AA25" s="22">
        <v>385.34505428453366</v>
      </c>
      <c r="AB25" s="22">
        <v>161.82050415117024</v>
      </c>
      <c r="AC25" s="22">
        <v>513.07336864645549</v>
      </c>
      <c r="AD25" s="22">
        <v>220.98876742176643</v>
      </c>
      <c r="AE25" s="22">
        <v>20.004508058153949</v>
      </c>
      <c r="AF25" s="22">
        <v>83.868665239114918</v>
      </c>
      <c r="AG25" s="22">
        <v>44.423156392050785</v>
      </c>
      <c r="AH25" s="22">
        <v>66.963447161801724</v>
      </c>
      <c r="AI25" s="22">
        <v>42.544798827904884</v>
      </c>
      <c r="AJ25" s="22">
        <v>155.24625267665951</v>
      </c>
    </row>
    <row r="26" spans="1:36" x14ac:dyDescent="0.25">
      <c r="A26" s="22">
        <v>431.36481460610838</v>
      </c>
      <c r="B26" s="22">
        <v>240.71152184529848</v>
      </c>
      <c r="C26" s="22">
        <v>276.40031556407081</v>
      </c>
      <c r="D26" s="22">
        <v>629.531537623502</v>
      </c>
      <c r="E26" s="22">
        <v>202.2051917803073</v>
      </c>
      <c r="F26" s="22">
        <v>368.43983620722042</v>
      </c>
      <c r="G26" s="22">
        <v>346.83872421954243</v>
      </c>
      <c r="H26" s="22">
        <v>122.37499530410609</v>
      </c>
      <c r="I26" s="22">
        <v>790.13110935797738</v>
      </c>
      <c r="J26" s="22">
        <v>694.33487358653588</v>
      </c>
      <c r="K26" s="22">
        <v>530.91776550584177</v>
      </c>
      <c r="L26" s="22">
        <v>505.55993838987189</v>
      </c>
      <c r="M26" s="22">
        <v>653.95018595739884</v>
      </c>
      <c r="N26" s="22">
        <v>173.0906495360457</v>
      </c>
      <c r="O26" s="22">
        <v>79.172771328750144</v>
      </c>
      <c r="P26" s="22">
        <v>440.75660242683796</v>
      </c>
      <c r="Q26" s="22">
        <v>168.39475562568092</v>
      </c>
      <c r="R26" s="22">
        <v>187.17833126714001</v>
      </c>
      <c r="S26" s="22">
        <v>473.62785979939144</v>
      </c>
      <c r="T26" s="22">
        <v>740.35463390811071</v>
      </c>
      <c r="U26" s="22">
        <v>186.23915248506705</v>
      </c>
      <c r="V26" s="22">
        <v>407.88534505428458</v>
      </c>
      <c r="W26" s="22">
        <v>278.27867312821667</v>
      </c>
      <c r="X26" s="22">
        <v>624.8356437131373</v>
      </c>
      <c r="Y26" s="22">
        <v>1460.7047597580674</v>
      </c>
      <c r="Z26" s="22">
        <v>2140.6701979788872</v>
      </c>
      <c r="AA26" s="22">
        <v>487.71554153048578</v>
      </c>
      <c r="AB26" s="22">
        <v>265.13017017919532</v>
      </c>
      <c r="AC26" s="22">
        <v>429.48645704196252</v>
      </c>
      <c r="AD26" s="22">
        <v>297.06224876967576</v>
      </c>
      <c r="AE26" s="22">
        <v>146.79364363800295</v>
      </c>
      <c r="AF26" s="22">
        <v>195.63094030579663</v>
      </c>
      <c r="AG26" s="22">
        <v>72.598519854239456</v>
      </c>
      <c r="AH26" s="22">
        <v>191.8742251775048</v>
      </c>
      <c r="AI26" s="22">
        <v>193.75258274165071</v>
      </c>
      <c r="AJ26" s="22">
        <v>344.96036665539651</v>
      </c>
    </row>
    <row r="27" spans="1:36" x14ac:dyDescent="0.25">
      <c r="A27" s="22">
        <v>948.85232352830678</v>
      </c>
      <c r="B27" s="22">
        <v>423.85138434952478</v>
      </c>
      <c r="C27" s="22">
        <v>464.23607197866187</v>
      </c>
      <c r="D27" s="22">
        <v>1480.4275141815995</v>
      </c>
      <c r="E27" s="22">
        <v>407.88534505428458</v>
      </c>
      <c r="F27" s="22">
        <v>603.23453172545919</v>
      </c>
      <c r="G27" s="22">
        <v>630.47071640557488</v>
      </c>
      <c r="H27" s="22">
        <v>40.666441263758962</v>
      </c>
      <c r="I27" s="22">
        <v>1171.4376948795973</v>
      </c>
      <c r="J27" s="22">
        <v>1498.2719110409857</v>
      </c>
      <c r="K27" s="22">
        <v>1079.3981742364476</v>
      </c>
      <c r="L27" s="22">
        <v>1094.425034749615</v>
      </c>
      <c r="M27" s="22">
        <v>1295.4092941132274</v>
      </c>
      <c r="N27" s="22">
        <v>299.87978511589466</v>
      </c>
      <c r="O27" s="22">
        <v>184.36079492092117</v>
      </c>
      <c r="P27" s="22">
        <v>640.80168300837749</v>
      </c>
      <c r="Q27" s="22">
        <v>318.66336075735376</v>
      </c>
      <c r="R27" s="22">
        <v>431.36481460610838</v>
      </c>
      <c r="S27" s="22">
        <v>580.69424095570832</v>
      </c>
      <c r="T27" s="22">
        <v>853.99526653893827</v>
      </c>
      <c r="U27" s="22">
        <v>299.87978511589466</v>
      </c>
      <c r="V27" s="22">
        <v>1143.2623314174086</v>
      </c>
      <c r="W27" s="22">
        <v>717.81434313835973</v>
      </c>
      <c r="X27" s="22">
        <v>1216.5182764190993</v>
      </c>
      <c r="Y27" s="22">
        <v>1803.5050152146962</v>
      </c>
      <c r="Z27" s="22">
        <v>1968.8004808595365</v>
      </c>
      <c r="AA27" s="22">
        <v>730.96284608738119</v>
      </c>
      <c r="AB27" s="22">
        <v>237.89398549907961</v>
      </c>
      <c r="AC27" s="22">
        <v>795.76618205041507</v>
      </c>
      <c r="AD27" s="22">
        <v>549.70134114730081</v>
      </c>
      <c r="AE27" s="22">
        <v>288.60963973101917</v>
      </c>
      <c r="AF27" s="22">
        <v>334.62940005259401</v>
      </c>
      <c r="AG27" s="22">
        <v>284.8529246027274</v>
      </c>
      <c r="AH27" s="22">
        <v>376.89244524587701</v>
      </c>
      <c r="AI27" s="22">
        <v>527.16105037754983</v>
      </c>
      <c r="AJ27" s="22">
        <v>763.83410345993457</v>
      </c>
    </row>
    <row r="28" spans="1:36" x14ac:dyDescent="0.25">
      <c r="A28" s="22">
        <v>1581.8588226454788</v>
      </c>
      <c r="B28" s="22">
        <v>675.55129794507684</v>
      </c>
      <c r="C28" s="22">
        <v>924.43367519441006</v>
      </c>
      <c r="D28" s="22">
        <v>1883.3352116908975</v>
      </c>
      <c r="E28" s="22">
        <v>415.39877531086813</v>
      </c>
      <c r="F28" s="22">
        <v>1104.7560013524173</v>
      </c>
      <c r="G28" s="22">
        <v>1095.3642135316879</v>
      </c>
      <c r="H28" s="22">
        <v>383.46669672038769</v>
      </c>
      <c r="I28" s="22">
        <v>1404.3540328336901</v>
      </c>
      <c r="J28" s="22">
        <v>1813.8359818174988</v>
      </c>
      <c r="K28" s="22">
        <v>1224.9708854577557</v>
      </c>
      <c r="L28" s="22">
        <v>1170.4985160975243</v>
      </c>
      <c r="M28" s="22">
        <v>1939.6859386152746</v>
      </c>
      <c r="N28" s="22">
        <v>682.12554941958751</v>
      </c>
      <c r="O28" s="22">
        <v>390.98012697697135</v>
      </c>
      <c r="P28" s="22">
        <v>837.0900484616252</v>
      </c>
      <c r="Q28" s="22">
        <v>560.97148653217619</v>
      </c>
      <c r="R28" s="22">
        <v>602.29535294338632</v>
      </c>
      <c r="S28" s="22">
        <v>838.96840602577106</v>
      </c>
      <c r="T28" s="22">
        <v>1253.1462489199444</v>
      </c>
      <c r="U28" s="22">
        <v>484.89800518426688</v>
      </c>
      <c r="V28" s="22">
        <v>1030.560877568654</v>
      </c>
      <c r="W28" s="22">
        <v>619.2005710206995</v>
      </c>
      <c r="X28" s="22">
        <v>1140.4447950711897</v>
      </c>
      <c r="Y28" s="22">
        <v>1867.3691723956572</v>
      </c>
      <c r="Z28" s="22">
        <v>2626.2256283106049</v>
      </c>
      <c r="AA28" s="22">
        <v>1060.6145985949886</v>
      </c>
      <c r="AB28" s="22">
        <v>505.55993838987189</v>
      </c>
      <c r="AC28" s="22">
        <v>1011.7773019271949</v>
      </c>
      <c r="AD28" s="22">
        <v>710.30091288177618</v>
      </c>
      <c r="AE28" s="22">
        <v>511.19501108230963</v>
      </c>
      <c r="AF28" s="22">
        <v>618.26139223862651</v>
      </c>
      <c r="AG28" s="22">
        <v>331.81186370637516</v>
      </c>
      <c r="AH28" s="22">
        <v>511.19501108230963</v>
      </c>
      <c r="AI28" s="22">
        <v>821.12400916638501</v>
      </c>
      <c r="AJ28" s="22">
        <v>1461.6439385401404</v>
      </c>
    </row>
    <row r="29" spans="1:36" x14ac:dyDescent="0.25">
      <c r="A29" s="64">
        <f>SUM(A2:A28)</f>
        <v>67812.558698673878</v>
      </c>
      <c r="B29" s="64">
        <f t="shared" ref="B29:AJ29" si="0">SUM(B2:B28)</f>
        <v>38164.562906194835</v>
      </c>
      <c r="C29" s="64">
        <f t="shared" si="0"/>
        <v>49191.460986513375</v>
      </c>
      <c r="D29" s="64">
        <f t="shared" si="0"/>
        <v>132655.34017055487</v>
      </c>
      <c r="E29" s="64">
        <f t="shared" si="0"/>
        <v>48968.875615162098</v>
      </c>
      <c r="F29" s="64">
        <f t="shared" si="0"/>
        <v>61960.535707577284</v>
      </c>
      <c r="G29" s="64">
        <f t="shared" si="0"/>
        <v>41045.96340959466</v>
      </c>
      <c r="H29" s="64">
        <f t="shared" si="0"/>
        <v>16390.642022615426</v>
      </c>
      <c r="I29" s="68">
        <f t="shared" si="0"/>
        <v>59069.743416356738</v>
      </c>
      <c r="J29" s="68">
        <f t="shared" si="0"/>
        <v>79391.69390285133</v>
      </c>
      <c r="K29" s="68">
        <f t="shared" si="0"/>
        <v>98519.008978549187</v>
      </c>
      <c r="L29" s="68">
        <f t="shared" si="0"/>
        <v>144439.21634922421</v>
      </c>
      <c r="M29" s="68">
        <f t="shared" si="0"/>
        <v>92319.489838085588</v>
      </c>
      <c r="N29" s="69">
        <f t="shared" si="0"/>
        <v>37462.057177204253</v>
      </c>
      <c r="O29" s="69">
        <f t="shared" si="0"/>
        <v>21736.447650174687</v>
      </c>
      <c r="P29" s="69">
        <f t="shared" si="0"/>
        <v>89633.438521356933</v>
      </c>
      <c r="Q29" s="69">
        <f t="shared" si="0"/>
        <v>22906.664412637587</v>
      </c>
      <c r="R29" s="69">
        <f t="shared" si="0"/>
        <v>29426.443517788044</v>
      </c>
      <c r="S29" s="69">
        <f t="shared" si="0"/>
        <v>81990.401592847222</v>
      </c>
      <c r="T29" s="69">
        <f t="shared" si="0"/>
        <v>87090.142379503362</v>
      </c>
      <c r="U29" s="69">
        <f t="shared" si="0"/>
        <v>27612.889289605166</v>
      </c>
      <c r="V29" s="70">
        <f t="shared" si="0"/>
        <v>39920.827228671245</v>
      </c>
      <c r="W29" s="70">
        <f t="shared" si="0"/>
        <v>35049.306886058832</v>
      </c>
      <c r="X29" s="70">
        <f t="shared" si="0"/>
        <v>77908.730605958175</v>
      </c>
      <c r="Y29" s="70">
        <f t="shared" si="0"/>
        <v>168320.65441977532</v>
      </c>
      <c r="Z29" s="70">
        <f t="shared" si="0"/>
        <v>259562.81227694504</v>
      </c>
      <c r="AA29" s="70">
        <f t="shared" si="0"/>
        <v>55596.660280250944</v>
      </c>
      <c r="AB29" s="70">
        <f t="shared" si="0"/>
        <v>45211.221308088214</v>
      </c>
      <c r="AC29" s="70">
        <f t="shared" si="0"/>
        <v>86703.200721289293</v>
      </c>
      <c r="AD29" s="71">
        <f t="shared" si="0"/>
        <v>52980.108193395703</v>
      </c>
      <c r="AE29" s="71">
        <f t="shared" si="0"/>
        <v>17450.03568879372</v>
      </c>
      <c r="AF29" s="71">
        <f t="shared" si="0"/>
        <v>31952.834441564282</v>
      </c>
      <c r="AG29" s="71">
        <f t="shared" si="0"/>
        <v>14884.199256170406</v>
      </c>
      <c r="AH29" s="71">
        <f t="shared" si="0"/>
        <v>47190.071001915916</v>
      </c>
      <c r="AI29" s="71">
        <f t="shared" si="0"/>
        <v>39853.20635636201</v>
      </c>
      <c r="AJ29" s="71">
        <f t="shared" si="0"/>
        <v>62432.942634959996</v>
      </c>
    </row>
    <row r="30" spans="1:36" x14ac:dyDescent="0.25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</row>
    <row r="31" spans="1:36" x14ac:dyDescent="0.25">
      <c r="B31" s="66" t="s">
        <v>83</v>
      </c>
    </row>
    <row r="32" spans="1:36" x14ac:dyDescent="0.25">
      <c r="A32" s="4" t="s">
        <v>79</v>
      </c>
      <c r="B32" s="67">
        <f>AVERAGE(A29:H29)</f>
        <v>57023.742439610804</v>
      </c>
    </row>
    <row r="33" spans="1:2" x14ac:dyDescent="0.25">
      <c r="A33" s="4" t="s">
        <v>80</v>
      </c>
      <c r="B33" s="67">
        <f>AVERAGE(I29:M29)</f>
        <v>94747.830497013405</v>
      </c>
    </row>
    <row r="34" spans="1:2" x14ac:dyDescent="0.25">
      <c r="A34" s="4" t="s">
        <v>81</v>
      </c>
      <c r="B34" s="67">
        <f>AVERAGE(N29:U29)</f>
        <v>49732.310567639652</v>
      </c>
    </row>
    <row r="35" spans="1:2" x14ac:dyDescent="0.25">
      <c r="A35" s="4" t="s">
        <v>82</v>
      </c>
      <c r="B35" s="67">
        <f>AVERAGE(V29:AC29)</f>
        <v>96034.176715879614</v>
      </c>
    </row>
    <row r="37" spans="1:2" x14ac:dyDescent="0.25">
      <c r="A37" s="4" t="s">
        <v>84</v>
      </c>
      <c r="B37" s="65">
        <f>AVERAGE(AD29:AJ29)</f>
        <v>38106.199653308853</v>
      </c>
    </row>
  </sheetData>
  <conditionalFormatting sqref="C2:E28 H2:AC28 AE2:AJ28">
    <cfRule type="cellIs" dxfId="7" priority="8" operator="lessThan">
      <formula>55</formula>
    </cfRule>
  </conditionalFormatting>
  <conditionalFormatting sqref="B1">
    <cfRule type="cellIs" dxfId="6" priority="7" operator="lessThan">
      <formula>55</formula>
    </cfRule>
  </conditionalFormatting>
  <conditionalFormatting sqref="C1">
    <cfRule type="cellIs" dxfId="5" priority="5" operator="lessThan">
      <formula>55</formula>
    </cfRule>
  </conditionalFormatting>
  <conditionalFormatting sqref="B2:B28">
    <cfRule type="cellIs" dxfId="4" priority="4" operator="lessThan">
      <formula>55</formula>
    </cfRule>
  </conditionalFormatting>
  <conditionalFormatting sqref="F2:F28">
    <cfRule type="cellIs" dxfId="3" priority="3" operator="lessThan">
      <formula>55</formula>
    </cfRule>
  </conditionalFormatting>
  <conditionalFormatting sqref="G2:G28">
    <cfRule type="cellIs" dxfId="2" priority="2" operator="lessThan">
      <formula>55</formula>
    </cfRule>
  </conditionalFormatting>
  <conditionalFormatting sqref="AD2:AD28">
    <cfRule type="cellIs" dxfId="1" priority="1" operator="lessThan">
      <formula>55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242"/>
  <sheetViews>
    <sheetView tabSelected="1" zoomScaleNormal="100" workbookViewId="0">
      <selection activeCell="J786" sqref="J786"/>
    </sheetView>
  </sheetViews>
  <sheetFormatPr defaultColWidth="8.85546875" defaultRowHeight="15" x14ac:dyDescent="0.25"/>
  <cols>
    <col min="1" max="1" width="8.85546875" style="2"/>
    <col min="2" max="2" width="9.7109375" style="1" customWidth="1"/>
    <col min="3" max="3" width="13.42578125" style="3" customWidth="1"/>
    <col min="4" max="4" width="12.5703125" style="1" customWidth="1"/>
    <col min="5" max="5" width="8.85546875" style="1"/>
    <col min="6" max="6" width="10.7109375" style="1" customWidth="1"/>
    <col min="7" max="7" width="11.140625" style="1" customWidth="1"/>
    <col min="8" max="8" width="12.140625" style="1" customWidth="1"/>
    <col min="9" max="9" width="8.85546875" style="4"/>
    <col min="11" max="11" width="11.85546875" customWidth="1"/>
  </cols>
  <sheetData>
    <row r="1" spans="1:15" s="17" customFormat="1" ht="41.25" customHeight="1" thickTop="1" x14ac:dyDescent="0.25">
      <c r="A1" s="6" t="s">
        <v>36</v>
      </c>
      <c r="B1" s="15" t="s">
        <v>0</v>
      </c>
      <c r="C1" s="16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21" t="s">
        <v>7</v>
      </c>
      <c r="K1" s="18" t="s">
        <v>8</v>
      </c>
    </row>
    <row r="2" spans="1:15" hidden="1" x14ac:dyDescent="0.25">
      <c r="A2" s="7" t="s">
        <v>37</v>
      </c>
      <c r="B2" s="8">
        <v>1</v>
      </c>
      <c r="C2" s="9" t="s">
        <v>9</v>
      </c>
      <c r="D2" s="10">
        <v>17650</v>
      </c>
      <c r="E2" s="10">
        <v>239700</v>
      </c>
      <c r="F2" s="8">
        <v>7.3599999999999999E-2</v>
      </c>
      <c r="G2" s="8">
        <v>11.07</v>
      </c>
      <c r="H2" s="8">
        <v>0.93</v>
      </c>
      <c r="I2" s="22">
        <v>677.4296555092227</v>
      </c>
    </row>
    <row r="3" spans="1:15" x14ac:dyDescent="0.25">
      <c r="A3" s="55" t="s">
        <v>37</v>
      </c>
      <c r="B3" s="23">
        <v>1</v>
      </c>
      <c r="C3" s="24" t="s">
        <v>10</v>
      </c>
      <c r="D3" s="25">
        <v>15270</v>
      </c>
      <c r="E3" s="25">
        <v>239700</v>
      </c>
      <c r="F3" s="23">
        <v>6.3700000000000007E-2</v>
      </c>
      <c r="G3" s="23">
        <v>10.53</v>
      </c>
      <c r="H3" s="23">
        <v>0.88</v>
      </c>
      <c r="I3" s="26">
        <v>584.45095608400027</v>
      </c>
    </row>
    <row r="4" spans="1:15" hidden="1" x14ac:dyDescent="0.25">
      <c r="A4" s="7" t="s">
        <v>37</v>
      </c>
      <c r="B4" s="8">
        <v>1</v>
      </c>
      <c r="C4" s="9" t="s">
        <v>11</v>
      </c>
      <c r="D4" s="10">
        <v>14680</v>
      </c>
      <c r="E4" s="10">
        <v>239700</v>
      </c>
      <c r="F4" s="8">
        <v>6.1199999999999997E-2</v>
      </c>
      <c r="G4" s="8">
        <v>9.91</v>
      </c>
      <c r="H4" s="8">
        <v>0.83</v>
      </c>
      <c r="I4" s="22">
        <v>560.97148653217619</v>
      </c>
    </row>
    <row r="5" spans="1:15" hidden="1" x14ac:dyDescent="0.25">
      <c r="A5" s="7" t="s">
        <v>37</v>
      </c>
      <c r="B5" s="8">
        <v>1</v>
      </c>
      <c r="C5" s="9" t="s">
        <v>12</v>
      </c>
      <c r="D5" s="10">
        <v>11730</v>
      </c>
      <c r="E5" s="10">
        <v>239700</v>
      </c>
      <c r="F5" s="8">
        <v>4.8899999999999999E-2</v>
      </c>
      <c r="G5" s="8">
        <v>9.27</v>
      </c>
      <c r="H5" s="8">
        <v>0.78</v>
      </c>
      <c r="I5" s="22">
        <v>445.45249633720272</v>
      </c>
    </row>
    <row r="6" spans="1:15" hidden="1" x14ac:dyDescent="0.25">
      <c r="A6" s="7" t="s">
        <v>37</v>
      </c>
      <c r="B6" s="8">
        <v>1</v>
      </c>
      <c r="C6" s="9" t="s">
        <v>13</v>
      </c>
      <c r="D6" s="10">
        <v>20680</v>
      </c>
      <c r="E6" s="10">
        <v>239700</v>
      </c>
      <c r="F6" s="8">
        <v>8.6300000000000002E-2</v>
      </c>
      <c r="G6" s="8">
        <v>11.65</v>
      </c>
      <c r="H6" s="8">
        <v>0.98</v>
      </c>
      <c r="I6" s="22">
        <v>796.70536083248805</v>
      </c>
    </row>
    <row r="7" spans="1:15" hidden="1" x14ac:dyDescent="0.25">
      <c r="A7" s="7" t="s">
        <v>37</v>
      </c>
      <c r="B7" s="8">
        <v>1</v>
      </c>
      <c r="C7" s="9" t="s">
        <v>14</v>
      </c>
      <c r="D7" s="10">
        <v>88270</v>
      </c>
      <c r="E7" s="10">
        <v>239700</v>
      </c>
      <c r="F7" s="8">
        <v>0.36830000000000002</v>
      </c>
      <c r="G7" s="8">
        <v>11.16</v>
      </c>
      <c r="H7" s="8">
        <v>0.94</v>
      </c>
      <c r="I7" s="22">
        <v>3445.1895262782223</v>
      </c>
    </row>
    <row r="8" spans="1:15" hidden="1" x14ac:dyDescent="0.25">
      <c r="A8" s="7" t="s">
        <v>37</v>
      </c>
      <c r="B8" s="8">
        <v>1</v>
      </c>
      <c r="C8" s="9" t="s">
        <v>15</v>
      </c>
      <c r="D8" s="10">
        <v>107800</v>
      </c>
      <c r="E8" s="10">
        <v>239700</v>
      </c>
      <c r="F8" s="8">
        <v>0.4496</v>
      </c>
      <c r="G8" s="8">
        <v>10.57</v>
      </c>
      <c r="H8" s="8">
        <v>0.89</v>
      </c>
      <c r="I8" s="22">
        <v>4208.7418761035351</v>
      </c>
    </row>
    <row r="9" spans="1:15" hidden="1" x14ac:dyDescent="0.25">
      <c r="A9" s="7" t="s">
        <v>37</v>
      </c>
      <c r="B9" s="8">
        <v>1</v>
      </c>
      <c r="C9" s="9" t="s">
        <v>16</v>
      </c>
      <c r="D9" s="10">
        <v>34960</v>
      </c>
      <c r="E9" s="10">
        <v>239700</v>
      </c>
      <c r="F9" s="8">
        <v>0.1459</v>
      </c>
      <c r="G9" s="8">
        <v>9.98</v>
      </c>
      <c r="H9" s="8">
        <v>0.84</v>
      </c>
      <c r="I9" s="22">
        <v>1356.4559149479694</v>
      </c>
    </row>
    <row r="10" spans="1:15" hidden="1" x14ac:dyDescent="0.25">
      <c r="A10" s="7" t="s">
        <v>37</v>
      </c>
      <c r="B10" s="8">
        <v>1</v>
      </c>
      <c r="C10" s="9" t="s">
        <v>17</v>
      </c>
      <c r="D10" s="10">
        <v>13560</v>
      </c>
      <c r="E10" s="10">
        <v>239700</v>
      </c>
      <c r="F10" s="8">
        <v>5.6599999999999998E-2</v>
      </c>
      <c r="G10" s="8">
        <v>9.36</v>
      </c>
      <c r="H10" s="8">
        <v>0.78</v>
      </c>
      <c r="I10" s="22">
        <v>517.76926255682031</v>
      </c>
    </row>
    <row r="11" spans="1:15" hidden="1" x14ac:dyDescent="0.25">
      <c r="A11" s="7" t="s">
        <v>37</v>
      </c>
      <c r="B11" s="8">
        <v>1</v>
      </c>
      <c r="C11" s="9" t="s">
        <v>18</v>
      </c>
      <c r="D11" s="10">
        <v>6704</v>
      </c>
      <c r="E11" s="10">
        <v>239700</v>
      </c>
      <c r="F11" s="8">
        <v>2.8000000000000001E-2</v>
      </c>
      <c r="G11" s="8">
        <v>12.21</v>
      </c>
      <c r="H11" s="8">
        <v>1.02</v>
      </c>
      <c r="I11" s="22">
        <v>249.16413088395507</v>
      </c>
    </row>
    <row r="12" spans="1:15" hidden="1" x14ac:dyDescent="0.25">
      <c r="A12" s="7" t="s">
        <v>37</v>
      </c>
      <c r="B12" s="8">
        <v>1</v>
      </c>
      <c r="C12" s="9" t="s">
        <v>19</v>
      </c>
      <c r="D12" s="10">
        <v>60860</v>
      </c>
      <c r="E12" s="10">
        <v>239700</v>
      </c>
      <c r="F12" s="8">
        <v>0.25390000000000001</v>
      </c>
      <c r="G12" s="8">
        <v>11.76</v>
      </c>
      <c r="H12" s="8">
        <v>0.99</v>
      </c>
      <c r="I12" s="22">
        <v>2370.7689995867613</v>
      </c>
    </row>
    <row r="13" spans="1:15" hidden="1" x14ac:dyDescent="0.25">
      <c r="A13" s="7" t="s">
        <v>37</v>
      </c>
      <c r="B13" s="8">
        <v>1</v>
      </c>
      <c r="C13" s="9" t="s">
        <v>20</v>
      </c>
      <c r="D13" s="10">
        <v>181700</v>
      </c>
      <c r="E13" s="10">
        <v>239700</v>
      </c>
      <c r="F13" s="8">
        <v>0.7581</v>
      </c>
      <c r="G13" s="8">
        <v>11.22</v>
      </c>
      <c r="H13" s="8">
        <v>0.94</v>
      </c>
      <c r="I13" s="22">
        <v>7106.1084187986025</v>
      </c>
    </row>
    <row r="14" spans="1:15" hidden="1" x14ac:dyDescent="0.25">
      <c r="A14" s="7" t="s">
        <v>37</v>
      </c>
      <c r="B14" s="8">
        <v>1</v>
      </c>
      <c r="C14" s="9" t="s">
        <v>21</v>
      </c>
      <c r="D14" s="10">
        <v>257400</v>
      </c>
      <c r="E14" s="10">
        <v>239700</v>
      </c>
      <c r="F14" s="8">
        <v>1.0739000000000001</v>
      </c>
      <c r="G14" s="8">
        <v>10.66</v>
      </c>
      <c r="H14" s="8">
        <v>0.89</v>
      </c>
      <c r="I14" s="22">
        <v>10072.035012584996</v>
      </c>
    </row>
    <row r="15" spans="1:15" hidden="1" x14ac:dyDescent="0.25">
      <c r="A15" s="7" t="s">
        <v>37</v>
      </c>
      <c r="B15" s="8">
        <v>1</v>
      </c>
      <c r="C15" s="9" t="s">
        <v>22</v>
      </c>
      <c r="D15" s="10">
        <v>182600</v>
      </c>
      <c r="E15" s="10">
        <v>239700</v>
      </c>
      <c r="F15" s="8">
        <v>0.76160000000000005</v>
      </c>
      <c r="G15" s="8">
        <v>10.029999999999999</v>
      </c>
      <c r="H15" s="8">
        <v>0.84</v>
      </c>
      <c r="I15" s="22">
        <v>7138.9796761711568</v>
      </c>
      <c r="O15">
        <f>48/3</f>
        <v>16</v>
      </c>
    </row>
    <row r="16" spans="1:15" hidden="1" x14ac:dyDescent="0.25">
      <c r="A16" s="7" t="s">
        <v>37</v>
      </c>
      <c r="B16" s="8">
        <v>1</v>
      </c>
      <c r="C16" s="9" t="s">
        <v>23</v>
      </c>
      <c r="D16" s="10">
        <v>43510</v>
      </c>
      <c r="E16" s="10">
        <v>239700</v>
      </c>
      <c r="F16" s="8">
        <v>0.18149999999999999</v>
      </c>
      <c r="G16" s="8">
        <v>9.4</v>
      </c>
      <c r="H16" s="8">
        <v>0.79</v>
      </c>
      <c r="I16" s="22">
        <v>1690.8035613659415</v>
      </c>
    </row>
    <row r="17" spans="1:9" hidden="1" x14ac:dyDescent="0.25">
      <c r="A17" s="7" t="s">
        <v>37</v>
      </c>
      <c r="B17" s="8">
        <v>1</v>
      </c>
      <c r="C17" s="9" t="s">
        <v>24</v>
      </c>
      <c r="D17" s="10">
        <v>5189</v>
      </c>
      <c r="E17" s="10">
        <v>239700</v>
      </c>
      <c r="F17" s="8">
        <v>2.1600000000000001E-2</v>
      </c>
      <c r="G17" s="8">
        <v>12.26</v>
      </c>
      <c r="H17" s="8">
        <v>1.03</v>
      </c>
      <c r="I17" s="22">
        <v>189.05668883128595</v>
      </c>
    </row>
    <row r="18" spans="1:9" hidden="1" x14ac:dyDescent="0.25">
      <c r="A18" s="7" t="s">
        <v>37</v>
      </c>
      <c r="B18" s="8">
        <v>1</v>
      </c>
      <c r="C18" s="9" t="s">
        <v>25</v>
      </c>
      <c r="D18" s="10">
        <v>33850</v>
      </c>
      <c r="E18" s="10">
        <v>239700</v>
      </c>
      <c r="F18" s="8">
        <v>0.14119999999999999</v>
      </c>
      <c r="G18" s="8">
        <v>11.8</v>
      </c>
      <c r="H18" s="8">
        <v>0.99</v>
      </c>
      <c r="I18" s="22">
        <v>1312.3145121905404</v>
      </c>
    </row>
    <row r="19" spans="1:9" hidden="1" x14ac:dyDescent="0.25">
      <c r="A19" s="7" t="s">
        <v>37</v>
      </c>
      <c r="B19" s="8">
        <v>1</v>
      </c>
      <c r="C19" s="9" t="s">
        <v>26</v>
      </c>
      <c r="D19" s="10">
        <v>97690</v>
      </c>
      <c r="E19" s="10">
        <v>239700</v>
      </c>
      <c r="F19" s="8">
        <v>0.40760000000000002</v>
      </c>
      <c r="G19" s="8">
        <v>11.29</v>
      </c>
      <c r="H19" s="8">
        <v>0.95</v>
      </c>
      <c r="I19" s="22">
        <v>3814.2867876328937</v>
      </c>
    </row>
    <row r="20" spans="1:9" hidden="1" x14ac:dyDescent="0.25">
      <c r="A20" s="7" t="s">
        <v>37</v>
      </c>
      <c r="B20" s="8">
        <v>1</v>
      </c>
      <c r="C20" s="9" t="s">
        <v>27</v>
      </c>
      <c r="D20" s="10">
        <v>175400</v>
      </c>
      <c r="E20" s="10">
        <v>239700</v>
      </c>
      <c r="F20" s="8">
        <v>0.73180000000000001</v>
      </c>
      <c r="G20" s="8">
        <v>10.73</v>
      </c>
      <c r="H20" s="8">
        <v>0.9</v>
      </c>
      <c r="I20" s="22">
        <v>6859.1043991134156</v>
      </c>
    </row>
    <row r="21" spans="1:9" hidden="1" x14ac:dyDescent="0.25">
      <c r="A21" s="7" t="s">
        <v>37</v>
      </c>
      <c r="B21" s="8">
        <v>1</v>
      </c>
      <c r="C21" s="9" t="s">
        <v>28</v>
      </c>
      <c r="D21" s="10">
        <v>195700</v>
      </c>
      <c r="E21" s="10">
        <v>239700</v>
      </c>
      <c r="F21" s="8">
        <v>0.8165</v>
      </c>
      <c r="G21" s="8">
        <v>10.119999999999999</v>
      </c>
      <c r="H21" s="8">
        <v>0.85</v>
      </c>
      <c r="I21" s="22">
        <v>7654.5888275292091</v>
      </c>
    </row>
    <row r="22" spans="1:9" hidden="1" x14ac:dyDescent="0.25">
      <c r="A22" s="7" t="s">
        <v>37</v>
      </c>
      <c r="B22" s="8">
        <v>1</v>
      </c>
      <c r="C22" s="9" t="s">
        <v>29</v>
      </c>
      <c r="D22" s="10">
        <v>90940</v>
      </c>
      <c r="E22" s="10">
        <v>239700</v>
      </c>
      <c r="F22" s="8">
        <v>0.37940000000000002</v>
      </c>
      <c r="G22" s="8">
        <v>9.4499999999999993</v>
      </c>
      <c r="H22" s="8">
        <v>0.79</v>
      </c>
      <c r="I22" s="22">
        <v>3549.4383710883203</v>
      </c>
    </row>
    <row r="23" spans="1:9" hidden="1" x14ac:dyDescent="0.25">
      <c r="A23" s="7" t="s">
        <v>37</v>
      </c>
      <c r="B23" s="8">
        <v>1</v>
      </c>
      <c r="C23" s="9" t="s">
        <v>30</v>
      </c>
      <c r="D23" s="10">
        <v>732.9</v>
      </c>
      <c r="E23" s="10">
        <v>239700</v>
      </c>
      <c r="F23" s="8">
        <v>3.0999999999999999E-3</v>
      </c>
      <c r="G23" s="8">
        <v>12.78</v>
      </c>
      <c r="H23" s="8">
        <v>1.07</v>
      </c>
      <c r="I23" s="22">
        <v>15.308614147789172</v>
      </c>
    </row>
    <row r="24" spans="1:9" hidden="1" x14ac:dyDescent="0.25">
      <c r="A24" s="7" t="s">
        <v>37</v>
      </c>
      <c r="B24" s="8">
        <v>1</v>
      </c>
      <c r="C24" s="9" t="s">
        <v>31</v>
      </c>
      <c r="D24" s="10">
        <v>1823</v>
      </c>
      <c r="E24" s="10">
        <v>239700</v>
      </c>
      <c r="F24" s="8">
        <v>7.6E-3</v>
      </c>
      <c r="G24" s="8">
        <v>12.33</v>
      </c>
      <c r="H24" s="8">
        <v>1.03</v>
      </c>
      <c r="I24" s="22">
        <v>57.571659341072163</v>
      </c>
    </row>
    <row r="25" spans="1:9" hidden="1" x14ac:dyDescent="0.25">
      <c r="A25" s="7" t="s">
        <v>37</v>
      </c>
      <c r="B25" s="8">
        <v>1</v>
      </c>
      <c r="C25" s="9" t="s">
        <v>32</v>
      </c>
      <c r="D25" s="10">
        <v>4895</v>
      </c>
      <c r="E25" s="10">
        <v>239700</v>
      </c>
      <c r="F25" s="8">
        <v>2.0400000000000001E-2</v>
      </c>
      <c r="G25" s="8">
        <v>11.85</v>
      </c>
      <c r="H25" s="8">
        <v>0.99</v>
      </c>
      <c r="I25" s="22">
        <v>177.78654344641049</v>
      </c>
    </row>
    <row r="26" spans="1:9" hidden="1" x14ac:dyDescent="0.25">
      <c r="A26" s="7" t="s">
        <v>37</v>
      </c>
      <c r="B26" s="8">
        <v>1</v>
      </c>
      <c r="C26" s="9" t="s">
        <v>33</v>
      </c>
      <c r="D26" s="10">
        <v>11360</v>
      </c>
      <c r="E26" s="10">
        <v>239700</v>
      </c>
      <c r="F26" s="8">
        <v>4.7399999999999998E-2</v>
      </c>
      <c r="G26" s="8">
        <v>11.36</v>
      </c>
      <c r="H26" s="8">
        <v>0.95</v>
      </c>
      <c r="I26" s="22">
        <v>431.36481460610838</v>
      </c>
    </row>
    <row r="27" spans="1:9" hidden="1" x14ac:dyDescent="0.25">
      <c r="A27" s="7" t="s">
        <v>37</v>
      </c>
      <c r="B27" s="8">
        <v>1</v>
      </c>
      <c r="C27" s="9" t="s">
        <v>34</v>
      </c>
      <c r="D27" s="10">
        <v>24570</v>
      </c>
      <c r="E27" s="10">
        <v>239700</v>
      </c>
      <c r="F27" s="8">
        <v>0.10249999999999999</v>
      </c>
      <c r="G27" s="8">
        <v>10.82</v>
      </c>
      <c r="H27" s="8">
        <v>0.91</v>
      </c>
      <c r="I27" s="22">
        <v>948.85232352830678</v>
      </c>
    </row>
    <row r="28" spans="1:9" hidden="1" x14ac:dyDescent="0.25">
      <c r="A28" s="7" t="s">
        <v>37</v>
      </c>
      <c r="B28" s="8">
        <v>1</v>
      </c>
      <c r="C28" s="9" t="s">
        <v>35</v>
      </c>
      <c r="D28" s="10">
        <v>40720</v>
      </c>
      <c r="E28" s="10">
        <v>239700</v>
      </c>
      <c r="F28" s="8">
        <v>0.1699</v>
      </c>
      <c r="G28" s="8">
        <v>10.34</v>
      </c>
      <c r="H28" s="8">
        <v>0.87</v>
      </c>
      <c r="I28" s="22">
        <v>1581.8588226454788</v>
      </c>
    </row>
    <row r="29" spans="1:9" hidden="1" x14ac:dyDescent="0.25">
      <c r="A29" s="7" t="s">
        <v>38</v>
      </c>
      <c r="B29" s="8">
        <v>2</v>
      </c>
      <c r="C29" s="9" t="s">
        <v>9</v>
      </c>
      <c r="D29" s="10">
        <v>14760</v>
      </c>
      <c r="E29" s="10">
        <v>280100</v>
      </c>
      <c r="F29" s="8">
        <v>5.2699999999999997E-2</v>
      </c>
      <c r="G29" s="8">
        <v>11.08</v>
      </c>
      <c r="H29" s="8">
        <v>0.93</v>
      </c>
      <c r="I29" s="22">
        <v>481.14129005597505</v>
      </c>
    </row>
    <row r="30" spans="1:9" x14ac:dyDescent="0.25">
      <c r="A30" s="7" t="s">
        <v>38</v>
      </c>
      <c r="B30" s="8">
        <v>2</v>
      </c>
      <c r="C30" s="9" t="s">
        <v>10</v>
      </c>
      <c r="D30" s="10">
        <v>18170</v>
      </c>
      <c r="E30" s="10">
        <v>280100</v>
      </c>
      <c r="F30" s="8">
        <v>6.4899999999999999E-2</v>
      </c>
      <c r="G30" s="8">
        <v>10.52</v>
      </c>
      <c r="H30" s="8">
        <v>0.88</v>
      </c>
      <c r="I30" s="22">
        <v>595.72110146887564</v>
      </c>
    </row>
    <row r="31" spans="1:9" hidden="1" x14ac:dyDescent="0.25">
      <c r="A31" s="7" t="s">
        <v>38</v>
      </c>
      <c r="B31" s="8">
        <v>2</v>
      </c>
      <c r="C31" s="9" t="s">
        <v>11</v>
      </c>
      <c r="D31" s="10">
        <v>12700</v>
      </c>
      <c r="E31" s="10">
        <v>280100</v>
      </c>
      <c r="F31" s="8">
        <v>4.5400000000000003E-2</v>
      </c>
      <c r="G31" s="8">
        <v>9.92</v>
      </c>
      <c r="H31" s="8">
        <v>0.83</v>
      </c>
      <c r="I31" s="22">
        <v>412.58123896464934</v>
      </c>
    </row>
    <row r="32" spans="1:9" hidden="1" x14ac:dyDescent="0.25">
      <c r="A32" s="7" t="s">
        <v>38</v>
      </c>
      <c r="B32" s="8">
        <v>2</v>
      </c>
      <c r="C32" s="9" t="s">
        <v>12</v>
      </c>
      <c r="D32" s="10">
        <v>4863</v>
      </c>
      <c r="E32" s="10">
        <v>280100</v>
      </c>
      <c r="F32" s="8">
        <v>1.7399999999999999E-2</v>
      </c>
      <c r="G32" s="8">
        <v>9.25</v>
      </c>
      <c r="H32" s="8">
        <v>0.77</v>
      </c>
      <c r="I32" s="22">
        <v>149.61117998422179</v>
      </c>
    </row>
    <row r="33" spans="1:9" hidden="1" x14ac:dyDescent="0.25">
      <c r="A33" s="7" t="s">
        <v>38</v>
      </c>
      <c r="B33" s="8">
        <v>2</v>
      </c>
      <c r="C33" s="9" t="s">
        <v>13</v>
      </c>
      <c r="D33" s="10">
        <v>13520</v>
      </c>
      <c r="E33" s="10">
        <v>280100</v>
      </c>
      <c r="F33" s="8">
        <v>4.8300000000000003E-2</v>
      </c>
      <c r="G33" s="8">
        <v>11.68</v>
      </c>
      <c r="H33" s="8">
        <v>0.98</v>
      </c>
      <c r="I33" s="22">
        <v>439.81742364476503</v>
      </c>
    </row>
    <row r="34" spans="1:9" hidden="1" x14ac:dyDescent="0.25">
      <c r="A34" s="7" t="s">
        <v>38</v>
      </c>
      <c r="B34" s="8">
        <v>2</v>
      </c>
      <c r="C34" s="9" t="s">
        <v>14</v>
      </c>
      <c r="D34" s="10">
        <v>67040</v>
      </c>
      <c r="E34" s="10">
        <v>280100</v>
      </c>
      <c r="F34" s="8">
        <v>0.23930000000000001</v>
      </c>
      <c r="G34" s="8">
        <v>11.19</v>
      </c>
      <c r="H34" s="8">
        <v>0.93</v>
      </c>
      <c r="I34" s="22">
        <v>2233.6488974041099</v>
      </c>
    </row>
    <row r="35" spans="1:9" hidden="1" x14ac:dyDescent="0.25">
      <c r="A35" s="7" t="s">
        <v>38</v>
      </c>
      <c r="B35" s="8">
        <v>2</v>
      </c>
      <c r="C35" s="9" t="s">
        <v>15</v>
      </c>
      <c r="D35" s="10">
        <v>88920</v>
      </c>
      <c r="E35" s="10">
        <v>280100</v>
      </c>
      <c r="F35" s="8">
        <v>0.3175</v>
      </c>
      <c r="G35" s="8">
        <v>10.61</v>
      </c>
      <c r="H35" s="8">
        <v>0.89</v>
      </c>
      <c r="I35" s="22">
        <v>2968.0867049851608</v>
      </c>
    </row>
    <row r="36" spans="1:9" hidden="1" x14ac:dyDescent="0.25">
      <c r="A36" s="7" t="s">
        <v>38</v>
      </c>
      <c r="B36" s="8">
        <v>2</v>
      </c>
      <c r="C36" s="9" t="s">
        <v>16</v>
      </c>
      <c r="D36" s="10">
        <v>28080</v>
      </c>
      <c r="E36" s="10">
        <v>280100</v>
      </c>
      <c r="F36" s="8">
        <v>0.1003</v>
      </c>
      <c r="G36" s="8">
        <v>10</v>
      </c>
      <c r="H36" s="8">
        <v>0.83</v>
      </c>
      <c r="I36" s="22">
        <v>928.19039032270177</v>
      </c>
    </row>
    <row r="37" spans="1:9" hidden="1" x14ac:dyDescent="0.25">
      <c r="A37" s="7" t="s">
        <v>38</v>
      </c>
      <c r="B37" s="8">
        <v>2</v>
      </c>
      <c r="C37" s="9" t="s">
        <v>17</v>
      </c>
      <c r="D37" s="10">
        <v>12930</v>
      </c>
      <c r="E37" s="10">
        <v>280100</v>
      </c>
      <c r="F37" s="8">
        <v>4.6199999999999998E-2</v>
      </c>
      <c r="G37" s="8">
        <v>9.35</v>
      </c>
      <c r="H37" s="8">
        <v>0.78</v>
      </c>
      <c r="I37" s="22">
        <v>420.09466922123295</v>
      </c>
    </row>
    <row r="38" spans="1:9" hidden="1" x14ac:dyDescent="0.25">
      <c r="A38" s="7" t="s">
        <v>38</v>
      </c>
      <c r="B38" s="8">
        <v>2</v>
      </c>
      <c r="C38" s="9" t="s">
        <v>18</v>
      </c>
      <c r="D38" s="10">
        <v>4728</v>
      </c>
      <c r="E38" s="10">
        <v>280100</v>
      </c>
      <c r="F38" s="8">
        <v>1.6899999999999998E-2</v>
      </c>
      <c r="G38" s="8">
        <v>12.22</v>
      </c>
      <c r="H38" s="8">
        <v>1.02</v>
      </c>
      <c r="I38" s="22">
        <v>144.915286073857</v>
      </c>
    </row>
    <row r="39" spans="1:9" hidden="1" x14ac:dyDescent="0.25">
      <c r="A39" s="7" t="s">
        <v>38</v>
      </c>
      <c r="B39" s="8">
        <v>2</v>
      </c>
      <c r="C39" s="9" t="s">
        <v>19</v>
      </c>
      <c r="D39" s="10">
        <v>38520</v>
      </c>
      <c r="E39" s="10">
        <v>280100</v>
      </c>
      <c r="F39" s="8">
        <v>0.13750000000000001</v>
      </c>
      <c r="G39" s="8">
        <v>11.78</v>
      </c>
      <c r="H39" s="8">
        <v>0.98</v>
      </c>
      <c r="I39" s="22">
        <v>1277.5648972538413</v>
      </c>
    </row>
    <row r="40" spans="1:9" hidden="1" x14ac:dyDescent="0.25">
      <c r="A40" s="7" t="s">
        <v>38</v>
      </c>
      <c r="B40" s="8">
        <v>2</v>
      </c>
      <c r="C40" s="9" t="s">
        <v>20</v>
      </c>
      <c r="D40" s="10">
        <v>135000</v>
      </c>
      <c r="E40" s="10">
        <v>280100</v>
      </c>
      <c r="F40" s="8">
        <v>0.48199999999999998</v>
      </c>
      <c r="G40" s="8">
        <v>11.26</v>
      </c>
      <c r="H40" s="8">
        <v>0.94</v>
      </c>
      <c r="I40" s="22">
        <v>4513.0358014951726</v>
      </c>
    </row>
    <row r="41" spans="1:9" hidden="1" x14ac:dyDescent="0.25">
      <c r="A41" s="7" t="s">
        <v>38</v>
      </c>
      <c r="B41" s="8">
        <v>2</v>
      </c>
      <c r="C41" s="9" t="s">
        <v>21</v>
      </c>
      <c r="D41" s="10">
        <v>176100</v>
      </c>
      <c r="E41" s="10">
        <v>280100</v>
      </c>
      <c r="F41" s="8">
        <v>0.62860000000000005</v>
      </c>
      <c r="G41" s="8">
        <v>10.69</v>
      </c>
      <c r="H41" s="8">
        <v>0.89</v>
      </c>
      <c r="I41" s="22">
        <v>5889.8718960141259</v>
      </c>
    </row>
    <row r="42" spans="1:9" hidden="1" x14ac:dyDescent="0.25">
      <c r="A42" s="7" t="s">
        <v>38</v>
      </c>
      <c r="B42" s="8">
        <v>2</v>
      </c>
      <c r="C42" s="9" t="s">
        <v>22</v>
      </c>
      <c r="D42" s="10">
        <v>103600</v>
      </c>
      <c r="E42" s="10">
        <v>280100</v>
      </c>
      <c r="F42" s="8">
        <v>0.37</v>
      </c>
      <c r="G42" s="8">
        <v>10.07</v>
      </c>
      <c r="H42" s="8">
        <v>0.84</v>
      </c>
      <c r="I42" s="22">
        <v>3461.1555655734624</v>
      </c>
    </row>
    <row r="43" spans="1:9" hidden="1" x14ac:dyDescent="0.25">
      <c r="A43" s="7" t="s">
        <v>38</v>
      </c>
      <c r="B43" s="8">
        <v>2</v>
      </c>
      <c r="C43" s="9" t="s">
        <v>23</v>
      </c>
      <c r="D43" s="10">
        <v>26500</v>
      </c>
      <c r="E43" s="10">
        <v>280100</v>
      </c>
      <c r="F43" s="8">
        <v>9.4600000000000004E-2</v>
      </c>
      <c r="G43" s="8">
        <v>9.4</v>
      </c>
      <c r="H43" s="8">
        <v>0.78</v>
      </c>
      <c r="I43" s="22">
        <v>874.65719974454339</v>
      </c>
    </row>
    <row r="44" spans="1:9" hidden="1" x14ac:dyDescent="0.25">
      <c r="A44" s="7" t="s">
        <v>38</v>
      </c>
      <c r="B44" s="8">
        <v>2</v>
      </c>
      <c r="C44" s="9" t="s">
        <v>24</v>
      </c>
      <c r="D44" s="10">
        <v>4442</v>
      </c>
      <c r="E44" s="10">
        <v>280100</v>
      </c>
      <c r="F44" s="8">
        <v>1.5900000000000001E-2</v>
      </c>
      <c r="G44" s="8">
        <v>12.3</v>
      </c>
      <c r="H44" s="8">
        <v>1.03</v>
      </c>
      <c r="I44" s="22">
        <v>135.52349825312749</v>
      </c>
    </row>
    <row r="45" spans="1:9" hidden="1" x14ac:dyDescent="0.25">
      <c r="A45" s="7" t="s">
        <v>38</v>
      </c>
      <c r="B45" s="8">
        <v>2</v>
      </c>
      <c r="C45" s="9" t="s">
        <v>25</v>
      </c>
      <c r="D45" s="10">
        <v>23470</v>
      </c>
      <c r="E45" s="10">
        <v>280100</v>
      </c>
      <c r="F45" s="8">
        <v>8.3799999999999999E-2</v>
      </c>
      <c r="G45" s="8">
        <v>11.82</v>
      </c>
      <c r="H45" s="8">
        <v>0.99</v>
      </c>
      <c r="I45" s="22">
        <v>773.2258912806642</v>
      </c>
    </row>
    <row r="46" spans="1:9" hidden="1" x14ac:dyDescent="0.25">
      <c r="A46" s="7" t="s">
        <v>38</v>
      </c>
      <c r="B46" s="8">
        <v>2</v>
      </c>
      <c r="C46" s="9" t="s">
        <v>26</v>
      </c>
      <c r="D46" s="10">
        <v>64790</v>
      </c>
      <c r="E46" s="10">
        <v>280100</v>
      </c>
      <c r="F46" s="8">
        <v>0.23130000000000001</v>
      </c>
      <c r="G46" s="8">
        <v>11.32</v>
      </c>
      <c r="H46" s="8">
        <v>0.95</v>
      </c>
      <c r="I46" s="22">
        <v>2158.5145948382733</v>
      </c>
    </row>
    <row r="47" spans="1:9" hidden="1" x14ac:dyDescent="0.25">
      <c r="A47" s="7" t="s">
        <v>38</v>
      </c>
      <c r="B47" s="8">
        <v>2</v>
      </c>
      <c r="C47" s="9" t="s">
        <v>27</v>
      </c>
      <c r="D47" s="10">
        <v>110000</v>
      </c>
      <c r="E47" s="10">
        <v>280100</v>
      </c>
      <c r="F47" s="8">
        <v>0.3926</v>
      </c>
      <c r="G47" s="8">
        <v>10.77</v>
      </c>
      <c r="H47" s="8">
        <v>0.9</v>
      </c>
      <c r="I47" s="22">
        <v>3673.4099703219504</v>
      </c>
    </row>
    <row r="48" spans="1:9" hidden="1" x14ac:dyDescent="0.25">
      <c r="A48" s="7" t="s">
        <v>38</v>
      </c>
      <c r="B48" s="8">
        <v>2</v>
      </c>
      <c r="C48" s="9" t="s">
        <v>28</v>
      </c>
      <c r="D48" s="10">
        <v>110900</v>
      </c>
      <c r="E48" s="10">
        <v>280100</v>
      </c>
      <c r="F48" s="8">
        <v>0.39600000000000002</v>
      </c>
      <c r="G48" s="8">
        <v>10.15</v>
      </c>
      <c r="H48" s="8">
        <v>0.85</v>
      </c>
      <c r="I48" s="22">
        <v>3705.342048912431</v>
      </c>
    </row>
    <row r="49" spans="1:9" hidden="1" x14ac:dyDescent="0.25">
      <c r="A49" s="7" t="s">
        <v>38</v>
      </c>
      <c r="B49" s="8">
        <v>2</v>
      </c>
      <c r="C49" s="9" t="s">
        <v>29</v>
      </c>
      <c r="D49" s="10">
        <v>45380</v>
      </c>
      <c r="E49" s="10">
        <v>280100</v>
      </c>
      <c r="F49" s="8">
        <v>0.16200000000000001</v>
      </c>
      <c r="G49" s="8">
        <v>9.49</v>
      </c>
      <c r="H49" s="8">
        <v>0.79</v>
      </c>
      <c r="I49" s="22">
        <v>1507.6636988617154</v>
      </c>
    </row>
    <row r="50" spans="1:9" hidden="1" x14ac:dyDescent="0.25">
      <c r="A50" s="7" t="s">
        <v>38</v>
      </c>
      <c r="B50" s="8">
        <v>2</v>
      </c>
      <c r="C50" s="9" t="s">
        <v>30</v>
      </c>
      <c r="D50" s="8">
        <v>0</v>
      </c>
      <c r="E50" s="10">
        <v>280100</v>
      </c>
      <c r="F50" s="8">
        <v>0</v>
      </c>
      <c r="G50" s="8">
        <v>0</v>
      </c>
      <c r="H50" s="8">
        <v>0</v>
      </c>
      <c r="I50" s="22">
        <v>-13.805928096472444</v>
      </c>
    </row>
    <row r="51" spans="1:9" hidden="1" x14ac:dyDescent="0.25">
      <c r="A51" s="7" t="s">
        <v>38</v>
      </c>
      <c r="B51" s="8">
        <v>2</v>
      </c>
      <c r="C51" s="9" t="s">
        <v>31</v>
      </c>
      <c r="D51" s="10">
        <v>990.3</v>
      </c>
      <c r="E51" s="10">
        <v>280100</v>
      </c>
      <c r="F51" s="8">
        <v>3.5000000000000001E-3</v>
      </c>
      <c r="G51" s="8">
        <v>12.34</v>
      </c>
      <c r="H51" s="8">
        <v>1.03</v>
      </c>
      <c r="I51" s="22">
        <v>19.065329276080995</v>
      </c>
    </row>
    <row r="52" spans="1:9" hidden="1" x14ac:dyDescent="0.25">
      <c r="A52" s="7" t="s">
        <v>38</v>
      </c>
      <c r="B52" s="8">
        <v>2</v>
      </c>
      <c r="C52" s="9" t="s">
        <v>32</v>
      </c>
      <c r="D52" s="10">
        <v>2656</v>
      </c>
      <c r="E52" s="10">
        <v>280100</v>
      </c>
      <c r="F52" s="8">
        <v>9.4999999999999998E-3</v>
      </c>
      <c r="G52" s="8">
        <v>11.85</v>
      </c>
      <c r="H52" s="8">
        <v>0.99</v>
      </c>
      <c r="I52" s="22">
        <v>75.416056200458314</v>
      </c>
    </row>
    <row r="53" spans="1:9" hidden="1" x14ac:dyDescent="0.25">
      <c r="A53" s="7" t="s">
        <v>38</v>
      </c>
      <c r="B53" s="8">
        <v>2</v>
      </c>
      <c r="C53" s="9" t="s">
        <v>33</v>
      </c>
      <c r="D53" s="10">
        <v>7598</v>
      </c>
      <c r="E53" s="10">
        <v>280100</v>
      </c>
      <c r="F53" s="8">
        <v>2.7099999999999999E-2</v>
      </c>
      <c r="G53" s="8">
        <v>11.38</v>
      </c>
      <c r="H53" s="8">
        <v>0.95</v>
      </c>
      <c r="I53" s="22">
        <v>240.71152184529848</v>
      </c>
    </row>
    <row r="54" spans="1:9" hidden="1" x14ac:dyDescent="0.25">
      <c r="A54" s="7" t="s">
        <v>38</v>
      </c>
      <c r="B54" s="8">
        <v>2</v>
      </c>
      <c r="C54" s="9" t="s">
        <v>34</v>
      </c>
      <c r="D54" s="10">
        <v>13040</v>
      </c>
      <c r="E54" s="10">
        <v>280100</v>
      </c>
      <c r="F54" s="8">
        <v>4.6600000000000003E-2</v>
      </c>
      <c r="G54" s="8">
        <v>10.9</v>
      </c>
      <c r="H54" s="8">
        <v>0.91</v>
      </c>
      <c r="I54" s="22">
        <v>423.85138434952478</v>
      </c>
    </row>
    <row r="55" spans="1:9" hidden="1" x14ac:dyDescent="0.25">
      <c r="A55" s="7" t="s">
        <v>38</v>
      </c>
      <c r="B55" s="8">
        <v>2</v>
      </c>
      <c r="C55" s="9" t="s">
        <v>35</v>
      </c>
      <c r="D55" s="10">
        <v>20550</v>
      </c>
      <c r="E55" s="10">
        <v>280100</v>
      </c>
      <c r="F55" s="8">
        <v>7.3400000000000007E-2</v>
      </c>
      <c r="G55" s="8">
        <v>10.34</v>
      </c>
      <c r="H55" s="8">
        <v>0.86</v>
      </c>
      <c r="I55" s="22">
        <v>675.55129794507684</v>
      </c>
    </row>
    <row r="56" spans="1:9" hidden="1" x14ac:dyDescent="0.25">
      <c r="A56" s="7" t="s">
        <v>39</v>
      </c>
      <c r="B56" s="8">
        <v>3</v>
      </c>
      <c r="C56" s="9" t="s">
        <v>9</v>
      </c>
      <c r="D56" s="10">
        <v>8729</v>
      </c>
      <c r="E56" s="10">
        <v>316700</v>
      </c>
      <c r="F56" s="8">
        <v>2.76E-2</v>
      </c>
      <c r="G56" s="8">
        <v>11.11</v>
      </c>
      <c r="H56" s="8">
        <v>0.93</v>
      </c>
      <c r="I56" s="22">
        <v>245.40741575566324</v>
      </c>
    </row>
    <row r="57" spans="1:9" x14ac:dyDescent="0.25">
      <c r="A57" s="7" t="s">
        <v>39</v>
      </c>
      <c r="B57" s="8">
        <v>3</v>
      </c>
      <c r="C57" s="9" t="s">
        <v>10</v>
      </c>
      <c r="D57" s="10">
        <v>11420</v>
      </c>
      <c r="E57" s="10">
        <v>316700</v>
      </c>
      <c r="F57" s="8">
        <v>3.61E-2</v>
      </c>
      <c r="G57" s="8">
        <v>10.55</v>
      </c>
      <c r="H57" s="8">
        <v>0.88</v>
      </c>
      <c r="I57" s="22">
        <v>325.23761223186449</v>
      </c>
    </row>
    <row r="58" spans="1:9" hidden="1" x14ac:dyDescent="0.25">
      <c r="A58" s="7" t="s">
        <v>39</v>
      </c>
      <c r="B58" s="8">
        <v>3</v>
      </c>
      <c r="C58" s="9" t="s">
        <v>11</v>
      </c>
      <c r="D58" s="10">
        <v>18000</v>
      </c>
      <c r="E58" s="10">
        <v>316700</v>
      </c>
      <c r="F58" s="8">
        <v>5.6800000000000003E-2</v>
      </c>
      <c r="G58" s="8">
        <v>9.92</v>
      </c>
      <c r="H58" s="8">
        <v>0.83</v>
      </c>
      <c r="I58" s="22">
        <v>519.64762012096628</v>
      </c>
    </row>
    <row r="59" spans="1:9" hidden="1" x14ac:dyDescent="0.25">
      <c r="A59" s="7" t="s">
        <v>39</v>
      </c>
      <c r="B59" s="8">
        <v>3</v>
      </c>
      <c r="C59" s="9" t="s">
        <v>12</v>
      </c>
      <c r="D59" s="10">
        <v>9352</v>
      </c>
      <c r="E59" s="10">
        <v>316700</v>
      </c>
      <c r="F59" s="8">
        <v>2.9499999999999998E-2</v>
      </c>
      <c r="G59" s="8">
        <v>9.27</v>
      </c>
      <c r="H59" s="8">
        <v>0.77</v>
      </c>
      <c r="I59" s="22">
        <v>263.2518126150494</v>
      </c>
    </row>
    <row r="60" spans="1:9" hidden="1" x14ac:dyDescent="0.25">
      <c r="A60" s="7" t="s">
        <v>39</v>
      </c>
      <c r="B60" s="8">
        <v>3</v>
      </c>
      <c r="C60" s="9" t="s">
        <v>13</v>
      </c>
      <c r="D60" s="10">
        <v>11750</v>
      </c>
      <c r="E60" s="10">
        <v>316700</v>
      </c>
      <c r="F60" s="8">
        <v>3.7100000000000001E-2</v>
      </c>
      <c r="G60" s="8">
        <v>11.73</v>
      </c>
      <c r="H60" s="8">
        <v>0.98</v>
      </c>
      <c r="I60" s="22">
        <v>334.62940005259401</v>
      </c>
    </row>
    <row r="61" spans="1:9" hidden="1" x14ac:dyDescent="0.25">
      <c r="A61" s="7" t="s">
        <v>39</v>
      </c>
      <c r="B61" s="8">
        <v>3</v>
      </c>
      <c r="C61" s="9" t="s">
        <v>14</v>
      </c>
      <c r="D61" s="10">
        <v>53060</v>
      </c>
      <c r="E61" s="10">
        <v>316700</v>
      </c>
      <c r="F61" s="8">
        <v>0.16750000000000001</v>
      </c>
      <c r="G61" s="8">
        <v>11.21</v>
      </c>
      <c r="H61" s="8">
        <v>0.94</v>
      </c>
      <c r="I61" s="22">
        <v>1559.318531875728</v>
      </c>
    </row>
    <row r="62" spans="1:9" hidden="1" x14ac:dyDescent="0.25">
      <c r="A62" s="7" t="s">
        <v>39</v>
      </c>
      <c r="B62" s="8">
        <v>3</v>
      </c>
      <c r="C62" s="9" t="s">
        <v>15</v>
      </c>
      <c r="D62" s="10">
        <v>103000</v>
      </c>
      <c r="E62" s="10">
        <v>316700</v>
      </c>
      <c r="F62" s="8">
        <v>0.3251</v>
      </c>
      <c r="G62" s="8">
        <v>10.63</v>
      </c>
      <c r="H62" s="8">
        <v>0.89</v>
      </c>
      <c r="I62" s="22">
        <v>3039.4642924227055</v>
      </c>
    </row>
    <row r="63" spans="1:9" hidden="1" x14ac:dyDescent="0.25">
      <c r="A63" s="7" t="s">
        <v>39</v>
      </c>
      <c r="B63" s="8">
        <v>3</v>
      </c>
      <c r="C63" s="9" t="s">
        <v>16</v>
      </c>
      <c r="D63" s="10">
        <v>50680</v>
      </c>
      <c r="E63" s="10">
        <v>316700</v>
      </c>
      <c r="F63" s="8">
        <v>0.16</v>
      </c>
      <c r="G63" s="8">
        <v>10.029999999999999</v>
      </c>
      <c r="H63" s="8">
        <v>0.84</v>
      </c>
      <c r="I63" s="22">
        <v>1488.8801232202563</v>
      </c>
    </row>
    <row r="64" spans="1:9" hidden="1" x14ac:dyDescent="0.25">
      <c r="A64" s="7" t="s">
        <v>39</v>
      </c>
      <c r="B64" s="8">
        <v>3</v>
      </c>
      <c r="C64" s="9" t="s">
        <v>17</v>
      </c>
      <c r="D64" s="10">
        <v>16390</v>
      </c>
      <c r="E64" s="10">
        <v>316700</v>
      </c>
      <c r="F64" s="8">
        <v>5.1700000000000003E-2</v>
      </c>
      <c r="G64" s="8">
        <v>9.4</v>
      </c>
      <c r="H64" s="8">
        <v>0.78</v>
      </c>
      <c r="I64" s="22">
        <v>471.74950223524553</v>
      </c>
    </row>
    <row r="65" spans="1:9" hidden="1" x14ac:dyDescent="0.25">
      <c r="A65" s="7" t="s">
        <v>39</v>
      </c>
      <c r="B65" s="8">
        <v>3</v>
      </c>
      <c r="C65" s="9" t="s">
        <v>18</v>
      </c>
      <c r="D65" s="10">
        <v>5271</v>
      </c>
      <c r="E65" s="10">
        <v>316700</v>
      </c>
      <c r="F65" s="8">
        <v>1.66E-2</v>
      </c>
      <c r="G65" s="8">
        <v>12.26</v>
      </c>
      <c r="H65" s="8">
        <v>1.02</v>
      </c>
      <c r="I65" s="22">
        <v>142.09774972763816</v>
      </c>
    </row>
    <row r="66" spans="1:9" hidden="1" x14ac:dyDescent="0.25">
      <c r="A66" s="7" t="s">
        <v>39</v>
      </c>
      <c r="B66" s="8">
        <v>3</v>
      </c>
      <c r="C66" s="9" t="s">
        <v>19</v>
      </c>
      <c r="D66" s="10">
        <v>38500</v>
      </c>
      <c r="E66" s="10">
        <v>316700</v>
      </c>
      <c r="F66" s="8">
        <v>0.1216</v>
      </c>
      <c r="G66" s="8">
        <v>11.79</v>
      </c>
      <c r="H66" s="8">
        <v>0.98</v>
      </c>
      <c r="I66" s="22">
        <v>1128.2354709042413</v>
      </c>
    </row>
    <row r="67" spans="1:9" hidden="1" x14ac:dyDescent="0.25">
      <c r="A67" s="7" t="s">
        <v>39</v>
      </c>
      <c r="B67" s="8">
        <v>3</v>
      </c>
      <c r="C67" s="9" t="s">
        <v>20</v>
      </c>
      <c r="D67" s="10">
        <v>158900</v>
      </c>
      <c r="E67" s="10">
        <v>316700</v>
      </c>
      <c r="F67" s="8">
        <v>0.50170000000000003</v>
      </c>
      <c r="G67" s="8">
        <v>11.28</v>
      </c>
      <c r="H67" s="8">
        <v>0.94</v>
      </c>
      <c r="I67" s="22">
        <v>4698.0540215635456</v>
      </c>
    </row>
    <row r="68" spans="1:9" hidden="1" x14ac:dyDescent="0.25">
      <c r="A68" s="7" t="s">
        <v>39</v>
      </c>
      <c r="B68" s="8">
        <v>3</v>
      </c>
      <c r="C68" s="9" t="s">
        <v>21</v>
      </c>
      <c r="D68" s="10">
        <v>244600</v>
      </c>
      <c r="E68" s="10">
        <v>316700</v>
      </c>
      <c r="F68" s="8">
        <v>0.7722</v>
      </c>
      <c r="G68" s="8">
        <v>10.71</v>
      </c>
      <c r="H68" s="8">
        <v>0.89</v>
      </c>
      <c r="I68" s="22">
        <v>7238.5326270708892</v>
      </c>
    </row>
    <row r="69" spans="1:9" hidden="1" x14ac:dyDescent="0.25">
      <c r="A69" s="7" t="s">
        <v>39</v>
      </c>
      <c r="B69" s="8">
        <v>3</v>
      </c>
      <c r="C69" s="9" t="s">
        <v>22</v>
      </c>
      <c r="D69" s="10">
        <v>205000</v>
      </c>
      <c r="E69" s="10">
        <v>316700</v>
      </c>
      <c r="F69" s="8">
        <v>0.64729999999999999</v>
      </c>
      <c r="G69" s="8">
        <v>10.09</v>
      </c>
      <c r="H69" s="8">
        <v>0.84</v>
      </c>
      <c r="I69" s="22">
        <v>6065.4983282617677</v>
      </c>
    </row>
    <row r="70" spans="1:9" hidden="1" x14ac:dyDescent="0.25">
      <c r="A70" s="7" t="s">
        <v>39</v>
      </c>
      <c r="B70" s="8">
        <v>3</v>
      </c>
      <c r="C70" s="9" t="s">
        <v>23</v>
      </c>
      <c r="D70" s="10">
        <v>54820</v>
      </c>
      <c r="E70" s="10">
        <v>316700</v>
      </c>
      <c r="F70" s="8">
        <v>0.1731</v>
      </c>
      <c r="G70" s="8">
        <v>9.43</v>
      </c>
      <c r="H70" s="8">
        <v>0.79</v>
      </c>
      <c r="I70" s="22">
        <v>1611.9125436718134</v>
      </c>
    </row>
    <row r="71" spans="1:9" hidden="1" x14ac:dyDescent="0.25">
      <c r="A71" s="7" t="s">
        <v>39</v>
      </c>
      <c r="B71" s="8">
        <v>3</v>
      </c>
      <c r="C71" s="9" t="s">
        <v>24</v>
      </c>
      <c r="D71" s="10">
        <v>7178</v>
      </c>
      <c r="E71" s="10">
        <v>316700</v>
      </c>
      <c r="F71" s="8">
        <v>2.2700000000000001E-2</v>
      </c>
      <c r="G71" s="8">
        <v>12.33</v>
      </c>
      <c r="H71" s="8">
        <v>1.03</v>
      </c>
      <c r="I71" s="22">
        <v>199.38765543408846</v>
      </c>
    </row>
    <row r="72" spans="1:9" hidden="1" x14ac:dyDescent="0.25">
      <c r="A72" s="7" t="s">
        <v>39</v>
      </c>
      <c r="B72" s="8">
        <v>3</v>
      </c>
      <c r="C72" s="9" t="s">
        <v>25</v>
      </c>
      <c r="D72" s="10">
        <v>36120</v>
      </c>
      <c r="E72" s="10">
        <v>316700</v>
      </c>
      <c r="F72" s="8">
        <v>0.11409999999999999</v>
      </c>
      <c r="G72" s="8">
        <v>11.86</v>
      </c>
      <c r="H72" s="8">
        <v>0.99</v>
      </c>
      <c r="I72" s="22">
        <v>1057.7970622487696</v>
      </c>
    </row>
    <row r="73" spans="1:9" hidden="1" x14ac:dyDescent="0.25">
      <c r="A73" s="7" t="s">
        <v>39</v>
      </c>
      <c r="B73" s="8">
        <v>3</v>
      </c>
      <c r="C73" s="9" t="s">
        <v>26</v>
      </c>
      <c r="D73" s="10">
        <v>89840</v>
      </c>
      <c r="E73" s="10">
        <v>316700</v>
      </c>
      <c r="F73" s="8">
        <v>0.28370000000000001</v>
      </c>
      <c r="G73" s="8">
        <v>11.35</v>
      </c>
      <c r="H73" s="8">
        <v>0.95</v>
      </c>
      <c r="I73" s="22">
        <v>2650.644276644502</v>
      </c>
    </row>
    <row r="74" spans="1:9" hidden="1" x14ac:dyDescent="0.25">
      <c r="A74" s="7" t="s">
        <v>39</v>
      </c>
      <c r="B74" s="8">
        <v>3</v>
      </c>
      <c r="C74" s="9" t="s">
        <v>27</v>
      </c>
      <c r="D74" s="10">
        <v>162900</v>
      </c>
      <c r="E74" s="10">
        <v>316700</v>
      </c>
      <c r="F74" s="8">
        <v>0.51439999999999997</v>
      </c>
      <c r="G74" s="8">
        <v>10.78</v>
      </c>
      <c r="H74" s="8">
        <v>0.9</v>
      </c>
      <c r="I74" s="22">
        <v>4817.32972688681</v>
      </c>
    </row>
    <row r="75" spans="1:9" hidden="1" x14ac:dyDescent="0.25">
      <c r="A75" s="7" t="s">
        <v>39</v>
      </c>
      <c r="B75" s="8">
        <v>3</v>
      </c>
      <c r="C75" s="9" t="s">
        <v>28</v>
      </c>
      <c r="D75" s="10">
        <v>193400</v>
      </c>
      <c r="E75" s="10">
        <v>316700</v>
      </c>
      <c r="F75" s="8">
        <v>0.61060000000000003</v>
      </c>
      <c r="G75" s="8">
        <v>10.17</v>
      </c>
      <c r="H75" s="8">
        <v>0.85</v>
      </c>
      <c r="I75" s="22">
        <v>5720.8197152409939</v>
      </c>
    </row>
    <row r="76" spans="1:9" hidden="1" x14ac:dyDescent="0.25">
      <c r="A76" s="7" t="s">
        <v>39</v>
      </c>
      <c r="B76" s="8">
        <v>3</v>
      </c>
      <c r="C76" s="9" t="s">
        <v>29</v>
      </c>
      <c r="D76" s="10">
        <v>129400</v>
      </c>
      <c r="E76" s="10">
        <v>316700</v>
      </c>
      <c r="F76" s="8">
        <v>0.40839999999999999</v>
      </c>
      <c r="G76" s="8">
        <v>9.5</v>
      </c>
      <c r="H76" s="8">
        <v>0.79</v>
      </c>
      <c r="I76" s="22">
        <v>3821.8002178894772</v>
      </c>
    </row>
    <row r="77" spans="1:9" hidden="1" x14ac:dyDescent="0.25">
      <c r="A77" s="7" t="s">
        <v>39</v>
      </c>
      <c r="B77" s="8">
        <v>3</v>
      </c>
      <c r="C77" s="9" t="s">
        <v>30</v>
      </c>
      <c r="D77" s="10">
        <v>458.6</v>
      </c>
      <c r="E77" s="10">
        <v>316700</v>
      </c>
      <c r="F77" s="8">
        <v>1.4E-3</v>
      </c>
      <c r="G77" s="8">
        <v>12.99</v>
      </c>
      <c r="H77" s="8">
        <v>1.08</v>
      </c>
      <c r="I77" s="22">
        <v>-0.6574251474510685</v>
      </c>
    </row>
    <row r="78" spans="1:9" hidden="1" x14ac:dyDescent="0.25">
      <c r="A78" s="7" t="s">
        <v>39</v>
      </c>
      <c r="B78" s="8">
        <v>3</v>
      </c>
      <c r="C78" s="9" t="s">
        <v>31</v>
      </c>
      <c r="D78" s="10">
        <v>1945</v>
      </c>
      <c r="E78" s="10">
        <v>316700</v>
      </c>
      <c r="F78" s="8">
        <v>6.1000000000000004E-3</v>
      </c>
      <c r="G78" s="8">
        <v>12.38</v>
      </c>
      <c r="H78" s="8">
        <v>1.03</v>
      </c>
      <c r="I78" s="22">
        <v>43.483977609977842</v>
      </c>
    </row>
    <row r="79" spans="1:9" hidden="1" x14ac:dyDescent="0.25">
      <c r="A79" s="7" t="s">
        <v>39</v>
      </c>
      <c r="B79" s="8">
        <v>3</v>
      </c>
      <c r="C79" s="9" t="s">
        <v>32</v>
      </c>
      <c r="D79" s="10">
        <v>3281</v>
      </c>
      <c r="E79" s="10">
        <v>316700</v>
      </c>
      <c r="F79" s="8">
        <v>1.04E-2</v>
      </c>
      <c r="G79" s="8">
        <v>11.94</v>
      </c>
      <c r="H79" s="8">
        <v>1</v>
      </c>
      <c r="I79" s="22">
        <v>83.868665239114918</v>
      </c>
    </row>
    <row r="80" spans="1:9" hidden="1" x14ac:dyDescent="0.25">
      <c r="A80" s="7" t="s">
        <v>39</v>
      </c>
      <c r="B80" s="8">
        <v>3</v>
      </c>
      <c r="C80" s="9" t="s">
        <v>33</v>
      </c>
      <c r="D80" s="10">
        <v>9777</v>
      </c>
      <c r="E80" s="10">
        <v>316700</v>
      </c>
      <c r="F80" s="8">
        <v>3.09E-2</v>
      </c>
      <c r="G80" s="8">
        <v>11.41</v>
      </c>
      <c r="H80" s="8">
        <v>0.95</v>
      </c>
      <c r="I80" s="22">
        <v>276.40031556407081</v>
      </c>
    </row>
    <row r="81" spans="1:9" hidden="1" x14ac:dyDescent="0.25">
      <c r="A81" s="7" t="s">
        <v>39</v>
      </c>
      <c r="B81" s="8">
        <v>3</v>
      </c>
      <c r="C81" s="9" t="s">
        <v>34</v>
      </c>
      <c r="D81" s="10">
        <v>16140</v>
      </c>
      <c r="E81" s="10">
        <v>316700</v>
      </c>
      <c r="F81" s="8">
        <v>5.0900000000000001E-2</v>
      </c>
      <c r="G81" s="8">
        <v>10.87</v>
      </c>
      <c r="H81" s="8">
        <v>0.91</v>
      </c>
      <c r="I81" s="22">
        <v>464.23607197866187</v>
      </c>
    </row>
    <row r="82" spans="1:9" hidden="1" x14ac:dyDescent="0.25">
      <c r="A82" s="7" t="s">
        <v>39</v>
      </c>
      <c r="B82" s="8">
        <v>3</v>
      </c>
      <c r="C82" s="9" t="s">
        <v>35</v>
      </c>
      <c r="D82" s="10">
        <v>31650</v>
      </c>
      <c r="E82" s="10">
        <v>316700</v>
      </c>
      <c r="F82" s="8">
        <v>9.9900000000000003E-2</v>
      </c>
      <c r="G82" s="8">
        <v>10.42</v>
      </c>
      <c r="H82" s="8">
        <v>0.87</v>
      </c>
      <c r="I82" s="22">
        <v>924.43367519441006</v>
      </c>
    </row>
    <row r="83" spans="1:9" hidden="1" x14ac:dyDescent="0.25">
      <c r="A83" s="7" t="s">
        <v>40</v>
      </c>
      <c r="B83" s="8">
        <v>4</v>
      </c>
      <c r="C83" s="9" t="s">
        <v>9</v>
      </c>
      <c r="D83" s="10">
        <v>32320</v>
      </c>
      <c r="E83" s="10">
        <v>318500</v>
      </c>
      <c r="F83" s="8">
        <v>0.10150000000000001</v>
      </c>
      <c r="G83" s="8">
        <v>11.15</v>
      </c>
      <c r="H83" s="8">
        <v>0.93</v>
      </c>
      <c r="I83" s="22">
        <v>939.46053570757738</v>
      </c>
    </row>
    <row r="84" spans="1:9" x14ac:dyDescent="0.25">
      <c r="A84" s="7" t="s">
        <v>40</v>
      </c>
      <c r="B84" s="8">
        <v>4</v>
      </c>
      <c r="C84" s="9" t="s">
        <v>10</v>
      </c>
      <c r="D84" s="10">
        <v>28680</v>
      </c>
      <c r="E84" s="10">
        <v>318500</v>
      </c>
      <c r="F84" s="8">
        <v>0.09</v>
      </c>
      <c r="G84" s="8">
        <v>10.6</v>
      </c>
      <c r="H84" s="8">
        <v>0.88</v>
      </c>
      <c r="I84" s="22">
        <v>831.4549757691874</v>
      </c>
    </row>
    <row r="85" spans="1:9" hidden="1" x14ac:dyDescent="0.25">
      <c r="A85" s="7" t="s">
        <v>40</v>
      </c>
      <c r="B85" s="8">
        <v>4</v>
      </c>
      <c r="C85" s="9" t="s">
        <v>11</v>
      </c>
      <c r="D85" s="10">
        <v>39010</v>
      </c>
      <c r="E85" s="10">
        <v>318500</v>
      </c>
      <c r="F85" s="8">
        <v>0.1225</v>
      </c>
      <c r="G85" s="8">
        <v>9.9700000000000006</v>
      </c>
      <c r="H85" s="8">
        <v>0.83</v>
      </c>
      <c r="I85" s="22">
        <v>1136.688079942898</v>
      </c>
    </row>
    <row r="86" spans="1:9" hidden="1" x14ac:dyDescent="0.25">
      <c r="A86" s="7" t="s">
        <v>40</v>
      </c>
      <c r="B86" s="8">
        <v>4</v>
      </c>
      <c r="C86" s="9" t="s">
        <v>12</v>
      </c>
      <c r="D86" s="10">
        <v>20910</v>
      </c>
      <c r="E86" s="10">
        <v>318500</v>
      </c>
      <c r="F86" s="8">
        <v>6.5699999999999995E-2</v>
      </c>
      <c r="G86" s="8">
        <v>9.35</v>
      </c>
      <c r="H86" s="8">
        <v>0.78</v>
      </c>
      <c r="I86" s="22">
        <v>603.23453172545919</v>
      </c>
    </row>
    <row r="87" spans="1:9" hidden="1" x14ac:dyDescent="0.25">
      <c r="A87" s="7" t="s">
        <v>40</v>
      </c>
      <c r="B87" s="8">
        <v>4</v>
      </c>
      <c r="C87" s="9" t="s">
        <v>13</v>
      </c>
      <c r="D87" s="10">
        <v>26760</v>
      </c>
      <c r="E87" s="10">
        <v>318500</v>
      </c>
      <c r="F87" s="8">
        <v>8.4000000000000005E-2</v>
      </c>
      <c r="G87" s="8">
        <v>11.77</v>
      </c>
      <c r="H87" s="8">
        <v>0.98</v>
      </c>
      <c r="I87" s="22">
        <v>775.10424884481017</v>
      </c>
    </row>
    <row r="88" spans="1:9" hidden="1" x14ac:dyDescent="0.25">
      <c r="A88" s="7" t="s">
        <v>40</v>
      </c>
      <c r="B88" s="8">
        <v>4</v>
      </c>
      <c r="C88" s="9" t="s">
        <v>14</v>
      </c>
      <c r="D88" s="10">
        <v>175700</v>
      </c>
      <c r="E88" s="10">
        <v>318500</v>
      </c>
      <c r="F88" s="8">
        <v>0.55159999999999998</v>
      </c>
      <c r="G88" s="8">
        <v>11.24</v>
      </c>
      <c r="H88" s="8">
        <v>0.93</v>
      </c>
      <c r="I88" s="22">
        <v>5166.7042338179499</v>
      </c>
    </row>
    <row r="89" spans="1:9" hidden="1" x14ac:dyDescent="0.25">
      <c r="A89" s="7" t="s">
        <v>40</v>
      </c>
      <c r="B89" s="8">
        <v>4</v>
      </c>
      <c r="C89" s="9" t="s">
        <v>15</v>
      </c>
      <c r="D89" s="10">
        <v>265100</v>
      </c>
      <c r="E89" s="10">
        <v>318500</v>
      </c>
      <c r="F89" s="8">
        <v>0.83230000000000004</v>
      </c>
      <c r="G89" s="8">
        <v>10.65</v>
      </c>
      <c r="H89" s="8">
        <v>0.89</v>
      </c>
      <c r="I89" s="22">
        <v>7802.9790750967359</v>
      </c>
    </row>
    <row r="90" spans="1:9" hidden="1" x14ac:dyDescent="0.25">
      <c r="A90" s="7" t="s">
        <v>40</v>
      </c>
      <c r="B90" s="8">
        <v>4</v>
      </c>
      <c r="C90" s="9" t="s">
        <v>16</v>
      </c>
      <c r="D90" s="10">
        <v>128400</v>
      </c>
      <c r="E90" s="10">
        <v>318500</v>
      </c>
      <c r="F90" s="8">
        <v>0.4032</v>
      </c>
      <c r="G90" s="8">
        <v>10.050000000000001</v>
      </c>
      <c r="H90" s="8">
        <v>0.84</v>
      </c>
      <c r="I90" s="22">
        <v>3772.9629212216832</v>
      </c>
    </row>
    <row r="91" spans="1:9" hidden="1" x14ac:dyDescent="0.25">
      <c r="A91" s="7" t="s">
        <v>40</v>
      </c>
      <c r="B91" s="8">
        <v>4</v>
      </c>
      <c r="C91" s="9" t="s">
        <v>17</v>
      </c>
      <c r="D91" s="10">
        <v>42520</v>
      </c>
      <c r="E91" s="10">
        <v>318500</v>
      </c>
      <c r="F91" s="8">
        <v>0.13350000000000001</v>
      </c>
      <c r="G91" s="8">
        <v>9.41</v>
      </c>
      <c r="H91" s="8">
        <v>0.78</v>
      </c>
      <c r="I91" s="22">
        <v>1239.997745970923</v>
      </c>
    </row>
    <row r="92" spans="1:9" hidden="1" x14ac:dyDescent="0.25">
      <c r="A92" s="7" t="s">
        <v>40</v>
      </c>
      <c r="B92" s="8">
        <v>4</v>
      </c>
      <c r="C92" s="9" t="s">
        <v>18</v>
      </c>
      <c r="D92" s="10">
        <v>8282</v>
      </c>
      <c r="E92" s="10">
        <v>318500</v>
      </c>
      <c r="F92" s="8">
        <v>2.5999999999999999E-2</v>
      </c>
      <c r="G92" s="8">
        <v>12.28</v>
      </c>
      <c r="H92" s="8">
        <v>1.02</v>
      </c>
      <c r="I92" s="22">
        <v>230.38055524249594</v>
      </c>
    </row>
    <row r="93" spans="1:9" hidden="1" x14ac:dyDescent="0.25">
      <c r="A93" s="7" t="s">
        <v>40</v>
      </c>
      <c r="B93" s="8">
        <v>4</v>
      </c>
      <c r="C93" s="9" t="s">
        <v>19</v>
      </c>
      <c r="D93" s="10">
        <v>108800</v>
      </c>
      <c r="E93" s="10">
        <v>318500</v>
      </c>
      <c r="F93" s="8">
        <v>0.34139999999999998</v>
      </c>
      <c r="G93" s="8">
        <v>11.82</v>
      </c>
      <c r="H93" s="8">
        <v>0.98</v>
      </c>
      <c r="I93" s="22">
        <v>3192.550433900597</v>
      </c>
    </row>
    <row r="94" spans="1:9" hidden="1" x14ac:dyDescent="0.25">
      <c r="A94" s="7" t="s">
        <v>40</v>
      </c>
      <c r="B94" s="8">
        <v>4</v>
      </c>
      <c r="C94" s="9" t="s">
        <v>20</v>
      </c>
      <c r="D94" s="10">
        <v>398600</v>
      </c>
      <c r="E94" s="10">
        <v>318500</v>
      </c>
      <c r="F94" s="8">
        <v>1.2514000000000001</v>
      </c>
      <c r="G94" s="8">
        <v>11.32</v>
      </c>
      <c r="H94" s="8">
        <v>0.94</v>
      </c>
      <c r="I94" s="22">
        <v>11739.077350764492</v>
      </c>
    </row>
    <row r="95" spans="1:9" hidden="1" x14ac:dyDescent="0.25">
      <c r="A95" s="7" t="s">
        <v>40</v>
      </c>
      <c r="B95" s="8">
        <v>4</v>
      </c>
      <c r="C95" s="9" t="s">
        <v>21</v>
      </c>
      <c r="D95" s="10">
        <v>658400</v>
      </c>
      <c r="E95" s="10">
        <v>318500</v>
      </c>
      <c r="F95" s="8">
        <v>2.0670000000000002</v>
      </c>
      <c r="G95" s="8">
        <v>10.75</v>
      </c>
      <c r="H95" s="8">
        <v>0.89</v>
      </c>
      <c r="I95" s="22">
        <v>19399.019497351517</v>
      </c>
    </row>
    <row r="96" spans="1:9" hidden="1" x14ac:dyDescent="0.25">
      <c r="A96" s="7" t="s">
        <v>40</v>
      </c>
      <c r="B96" s="8">
        <v>4</v>
      </c>
      <c r="C96" s="9" t="s">
        <v>22</v>
      </c>
      <c r="D96" s="10">
        <v>545000</v>
      </c>
      <c r="E96" s="10">
        <v>318500</v>
      </c>
      <c r="F96" s="8">
        <v>1.7108000000000001</v>
      </c>
      <c r="G96" s="8">
        <v>10.11</v>
      </c>
      <c r="H96" s="8">
        <v>0.84</v>
      </c>
      <c r="I96" s="22">
        <v>16053.664675607648</v>
      </c>
    </row>
    <row r="97" spans="1:9" hidden="1" x14ac:dyDescent="0.25">
      <c r="A97" s="7" t="s">
        <v>40</v>
      </c>
      <c r="B97" s="8">
        <v>4</v>
      </c>
      <c r="C97" s="9" t="s">
        <v>23</v>
      </c>
      <c r="D97" s="10">
        <v>150000</v>
      </c>
      <c r="E97" s="10">
        <v>318500</v>
      </c>
      <c r="F97" s="8">
        <v>0.47099999999999997</v>
      </c>
      <c r="G97" s="8">
        <v>9.4700000000000006</v>
      </c>
      <c r="H97" s="8">
        <v>0.79</v>
      </c>
      <c r="I97" s="22">
        <v>4409.7261354671473</v>
      </c>
    </row>
    <row r="98" spans="1:9" hidden="1" x14ac:dyDescent="0.25">
      <c r="A98" s="7" t="s">
        <v>40</v>
      </c>
      <c r="B98" s="8">
        <v>4</v>
      </c>
      <c r="C98" s="9" t="s">
        <v>24</v>
      </c>
      <c r="D98" s="10">
        <v>8308</v>
      </c>
      <c r="E98" s="10">
        <v>318500</v>
      </c>
      <c r="F98" s="8">
        <v>2.6100000000000002E-2</v>
      </c>
      <c r="G98" s="8">
        <v>12.38</v>
      </c>
      <c r="H98" s="8">
        <v>1.03</v>
      </c>
      <c r="I98" s="22">
        <v>231.31973402456893</v>
      </c>
    </row>
    <row r="99" spans="1:9" hidden="1" x14ac:dyDescent="0.25">
      <c r="A99" s="7" t="s">
        <v>40</v>
      </c>
      <c r="B99" s="8">
        <v>4</v>
      </c>
      <c r="C99" s="9" t="s">
        <v>25</v>
      </c>
      <c r="D99" s="10">
        <v>68580</v>
      </c>
      <c r="E99" s="10">
        <v>318500</v>
      </c>
      <c r="F99" s="8">
        <v>0.21529999999999999</v>
      </c>
      <c r="G99" s="8">
        <v>11.91</v>
      </c>
      <c r="H99" s="8">
        <v>0.99</v>
      </c>
      <c r="I99" s="22">
        <v>2008.2459897066005</v>
      </c>
    </row>
    <row r="100" spans="1:9" hidden="1" x14ac:dyDescent="0.25">
      <c r="A100" s="7" t="s">
        <v>40</v>
      </c>
      <c r="B100" s="8">
        <v>4</v>
      </c>
      <c r="C100" s="9" t="s">
        <v>26</v>
      </c>
      <c r="D100" s="10">
        <v>264900</v>
      </c>
      <c r="E100" s="10">
        <v>318500</v>
      </c>
      <c r="F100" s="8">
        <v>0.83150000000000002</v>
      </c>
      <c r="G100" s="8">
        <v>11.39</v>
      </c>
      <c r="H100" s="8">
        <v>0.95</v>
      </c>
      <c r="I100" s="22">
        <v>7795.465644840152</v>
      </c>
    </row>
    <row r="101" spans="1:9" hidden="1" x14ac:dyDescent="0.25">
      <c r="A101" s="7" t="s">
        <v>40</v>
      </c>
      <c r="B101" s="8">
        <v>4</v>
      </c>
      <c r="C101" s="9" t="s">
        <v>27</v>
      </c>
      <c r="D101" s="10">
        <v>493700</v>
      </c>
      <c r="E101" s="10">
        <v>318500</v>
      </c>
      <c r="F101" s="8">
        <v>1.55</v>
      </c>
      <c r="G101" s="8">
        <v>10.83</v>
      </c>
      <c r="H101" s="8">
        <v>0.9</v>
      </c>
      <c r="I101" s="22">
        <v>14543.465194034336</v>
      </c>
    </row>
    <row r="102" spans="1:9" hidden="1" x14ac:dyDescent="0.25">
      <c r="A102" s="7" t="s">
        <v>40</v>
      </c>
      <c r="B102" s="8">
        <v>4</v>
      </c>
      <c r="C102" s="9" t="s">
        <v>28</v>
      </c>
      <c r="D102" s="10">
        <v>557100</v>
      </c>
      <c r="E102" s="10">
        <v>318500</v>
      </c>
      <c r="F102" s="8">
        <v>1.7490000000000001</v>
      </c>
      <c r="G102" s="8">
        <v>10.199999999999999</v>
      </c>
      <c r="H102" s="8">
        <v>0.85</v>
      </c>
      <c r="I102" s="22">
        <v>16412.430970359517</v>
      </c>
    </row>
    <row r="103" spans="1:9" hidden="1" x14ac:dyDescent="0.25">
      <c r="A103" s="7" t="s">
        <v>40</v>
      </c>
      <c r="B103" s="8">
        <v>4</v>
      </c>
      <c r="C103" s="9" t="s">
        <v>29</v>
      </c>
      <c r="D103" s="10">
        <v>333700</v>
      </c>
      <c r="E103" s="10">
        <v>318500</v>
      </c>
      <c r="F103" s="8">
        <v>1.0475000000000001</v>
      </c>
      <c r="G103" s="8">
        <v>9.5299999999999994</v>
      </c>
      <c r="H103" s="8">
        <v>0.79</v>
      </c>
      <c r="I103" s="22">
        <v>9824.0918141177353</v>
      </c>
    </row>
    <row r="104" spans="1:9" hidden="1" x14ac:dyDescent="0.25">
      <c r="A104" s="7" t="s">
        <v>40</v>
      </c>
      <c r="B104" s="8">
        <v>4</v>
      </c>
      <c r="C104" s="9" t="s">
        <v>30</v>
      </c>
      <c r="D104" s="10">
        <v>723.1</v>
      </c>
      <c r="E104" s="10">
        <v>318500</v>
      </c>
      <c r="F104" s="8">
        <v>2.3E-3</v>
      </c>
      <c r="G104" s="8">
        <v>13</v>
      </c>
      <c r="H104" s="8">
        <v>1.08</v>
      </c>
      <c r="I104" s="22">
        <v>7.7951838912055296</v>
      </c>
    </row>
    <row r="105" spans="1:9" hidden="1" x14ac:dyDescent="0.25">
      <c r="A105" s="7" t="s">
        <v>40</v>
      </c>
      <c r="B105" s="8">
        <v>4</v>
      </c>
      <c r="C105" s="9" t="s">
        <v>31</v>
      </c>
      <c r="D105" s="10">
        <v>3631</v>
      </c>
      <c r="E105" s="10">
        <v>318500</v>
      </c>
      <c r="F105" s="8">
        <v>1.14E-2</v>
      </c>
      <c r="G105" s="8">
        <v>12.42</v>
      </c>
      <c r="H105" s="8">
        <v>1.03</v>
      </c>
      <c r="I105" s="22">
        <v>93.26045305984448</v>
      </c>
    </row>
    <row r="106" spans="1:9" hidden="1" x14ac:dyDescent="0.25">
      <c r="A106" s="7" t="s">
        <v>40</v>
      </c>
      <c r="B106" s="8">
        <v>4</v>
      </c>
      <c r="C106" s="9" t="s">
        <v>32</v>
      </c>
      <c r="D106" s="10">
        <v>15830</v>
      </c>
      <c r="E106" s="10">
        <v>318500</v>
      </c>
      <c r="F106" s="8">
        <v>4.9700000000000001E-2</v>
      </c>
      <c r="G106" s="8">
        <v>11.94</v>
      </c>
      <c r="H106" s="8">
        <v>0.99</v>
      </c>
      <c r="I106" s="22">
        <v>452.96592659378638</v>
      </c>
    </row>
    <row r="107" spans="1:9" hidden="1" x14ac:dyDescent="0.25">
      <c r="A107" s="7" t="s">
        <v>40</v>
      </c>
      <c r="B107" s="8">
        <v>4</v>
      </c>
      <c r="C107" s="9" t="s">
        <v>33</v>
      </c>
      <c r="D107" s="10">
        <v>21820</v>
      </c>
      <c r="E107" s="10">
        <v>318500</v>
      </c>
      <c r="F107" s="8">
        <v>6.8500000000000005E-2</v>
      </c>
      <c r="G107" s="8">
        <v>11.44</v>
      </c>
      <c r="H107" s="8">
        <v>0.95</v>
      </c>
      <c r="I107" s="22">
        <v>629.531537623502</v>
      </c>
    </row>
    <row r="108" spans="1:9" hidden="1" x14ac:dyDescent="0.25">
      <c r="A108" s="7" t="s">
        <v>40</v>
      </c>
      <c r="B108" s="8">
        <v>4</v>
      </c>
      <c r="C108" s="9" t="s">
        <v>34</v>
      </c>
      <c r="D108" s="10">
        <v>50680</v>
      </c>
      <c r="E108" s="10">
        <v>318500</v>
      </c>
      <c r="F108" s="8">
        <v>0.15909999999999999</v>
      </c>
      <c r="G108" s="8">
        <v>10.91</v>
      </c>
      <c r="H108" s="8">
        <v>0.91</v>
      </c>
      <c r="I108" s="22">
        <v>1480.4275141815995</v>
      </c>
    </row>
    <row r="109" spans="1:9" hidden="1" x14ac:dyDescent="0.25">
      <c r="A109" s="7" t="s">
        <v>40</v>
      </c>
      <c r="B109" s="8">
        <v>4</v>
      </c>
      <c r="C109" s="9" t="s">
        <v>35</v>
      </c>
      <c r="D109" s="10">
        <v>64340</v>
      </c>
      <c r="E109" s="10">
        <v>318500</v>
      </c>
      <c r="F109" s="8">
        <v>0.20200000000000001</v>
      </c>
      <c r="G109" s="8">
        <v>10.38</v>
      </c>
      <c r="H109" s="8">
        <v>0.86</v>
      </c>
      <c r="I109" s="22">
        <v>1883.3352116908975</v>
      </c>
    </row>
    <row r="110" spans="1:9" hidden="1" x14ac:dyDescent="0.25">
      <c r="A110" s="7" t="s">
        <v>41</v>
      </c>
      <c r="B110" s="8">
        <v>5</v>
      </c>
      <c r="C110" s="9" t="s">
        <v>9</v>
      </c>
      <c r="D110" s="10">
        <v>14630</v>
      </c>
      <c r="E110" s="10">
        <v>329600</v>
      </c>
      <c r="F110" s="8">
        <v>4.4400000000000002E-2</v>
      </c>
      <c r="G110" s="8">
        <v>11.15</v>
      </c>
      <c r="H110" s="8">
        <v>0.93</v>
      </c>
      <c r="I110" s="22">
        <v>403.18945114391977</v>
      </c>
    </row>
    <row r="111" spans="1:9" x14ac:dyDescent="0.25">
      <c r="A111" s="7" t="s">
        <v>41</v>
      </c>
      <c r="B111" s="8">
        <v>5</v>
      </c>
      <c r="C111" s="9" t="s">
        <v>10</v>
      </c>
      <c r="D111" s="10">
        <v>13630</v>
      </c>
      <c r="E111" s="10">
        <v>329600</v>
      </c>
      <c r="F111" s="8">
        <v>4.1399999999999999E-2</v>
      </c>
      <c r="G111" s="8">
        <v>10.59</v>
      </c>
      <c r="H111" s="8">
        <v>0.88</v>
      </c>
      <c r="I111" s="22">
        <v>375.0140876817311</v>
      </c>
    </row>
    <row r="112" spans="1:9" hidden="1" x14ac:dyDescent="0.25">
      <c r="A112" s="7" t="s">
        <v>41</v>
      </c>
      <c r="B112" s="8">
        <v>5</v>
      </c>
      <c r="C112" s="9" t="s">
        <v>11</v>
      </c>
      <c r="D112" s="10">
        <v>21160</v>
      </c>
      <c r="E112" s="10">
        <v>329600</v>
      </c>
      <c r="F112" s="8">
        <v>6.4199999999999993E-2</v>
      </c>
      <c r="G112" s="8">
        <v>9.9600000000000009</v>
      </c>
      <c r="H112" s="8">
        <v>0.83</v>
      </c>
      <c r="I112" s="22">
        <v>589.14684999436486</v>
      </c>
    </row>
    <row r="113" spans="1:9" hidden="1" x14ac:dyDescent="0.25">
      <c r="A113" s="7" t="s">
        <v>41</v>
      </c>
      <c r="B113" s="8">
        <v>5</v>
      </c>
      <c r="C113" s="9" t="s">
        <v>12</v>
      </c>
      <c r="D113" s="10">
        <v>19220</v>
      </c>
      <c r="E113" s="10">
        <v>329600</v>
      </c>
      <c r="F113" s="8">
        <v>5.8299999999999998E-2</v>
      </c>
      <c r="G113" s="8">
        <v>9.34</v>
      </c>
      <c r="H113" s="8">
        <v>0.78</v>
      </c>
      <c r="I113" s="22">
        <v>533.7353018520605</v>
      </c>
    </row>
    <row r="114" spans="1:9" hidden="1" x14ac:dyDescent="0.25">
      <c r="A114" s="7" t="s">
        <v>41</v>
      </c>
      <c r="B114" s="8">
        <v>5</v>
      </c>
      <c r="C114" s="9" t="s">
        <v>13</v>
      </c>
      <c r="D114" s="10">
        <v>10380</v>
      </c>
      <c r="E114" s="10">
        <v>329600</v>
      </c>
      <c r="F114" s="8">
        <v>3.15E-2</v>
      </c>
      <c r="G114" s="8">
        <v>11.73</v>
      </c>
      <c r="H114" s="8">
        <v>0.98</v>
      </c>
      <c r="I114" s="22">
        <v>282.0353882565085</v>
      </c>
    </row>
    <row r="115" spans="1:9" hidden="1" x14ac:dyDescent="0.25">
      <c r="A115" s="7" t="s">
        <v>41</v>
      </c>
      <c r="B115" s="8">
        <v>5</v>
      </c>
      <c r="C115" s="9" t="s">
        <v>14</v>
      </c>
      <c r="D115" s="10">
        <v>75670</v>
      </c>
      <c r="E115" s="10">
        <v>329600</v>
      </c>
      <c r="F115" s="8">
        <v>0.2296</v>
      </c>
      <c r="G115" s="8">
        <v>11.24</v>
      </c>
      <c r="H115" s="8">
        <v>0.94</v>
      </c>
      <c r="I115" s="22">
        <v>2142.5485555430332</v>
      </c>
    </row>
    <row r="116" spans="1:9" hidden="1" x14ac:dyDescent="0.25">
      <c r="A116" s="7" t="s">
        <v>41</v>
      </c>
      <c r="B116" s="8">
        <v>5</v>
      </c>
      <c r="C116" s="9" t="s">
        <v>15</v>
      </c>
      <c r="D116" s="10">
        <v>108200</v>
      </c>
      <c r="E116" s="10">
        <v>329600</v>
      </c>
      <c r="F116" s="8">
        <v>0.32819999999999999</v>
      </c>
      <c r="G116" s="8">
        <v>10.65</v>
      </c>
      <c r="H116" s="8">
        <v>0.89</v>
      </c>
      <c r="I116" s="22">
        <v>3068.5788346669669</v>
      </c>
    </row>
    <row r="117" spans="1:9" hidden="1" x14ac:dyDescent="0.25">
      <c r="A117" s="7" t="s">
        <v>41</v>
      </c>
      <c r="B117" s="8">
        <v>5</v>
      </c>
      <c r="C117" s="9" t="s">
        <v>16</v>
      </c>
      <c r="D117" s="10">
        <v>46820</v>
      </c>
      <c r="E117" s="10">
        <v>329600</v>
      </c>
      <c r="F117" s="8">
        <v>0.14199999999999999</v>
      </c>
      <c r="G117" s="8">
        <v>10.050000000000001</v>
      </c>
      <c r="H117" s="8">
        <v>0.84</v>
      </c>
      <c r="I117" s="22">
        <v>1319.8279424471241</v>
      </c>
    </row>
    <row r="118" spans="1:9" hidden="1" x14ac:dyDescent="0.25">
      <c r="A118" s="7" t="s">
        <v>41</v>
      </c>
      <c r="B118" s="8">
        <v>5</v>
      </c>
      <c r="C118" s="9" t="s">
        <v>17</v>
      </c>
      <c r="D118" s="10">
        <v>15080</v>
      </c>
      <c r="E118" s="10">
        <v>329600</v>
      </c>
      <c r="F118" s="8">
        <v>4.5699999999999998E-2</v>
      </c>
      <c r="G118" s="8">
        <v>9.3699999999999992</v>
      </c>
      <c r="H118" s="8">
        <v>0.78</v>
      </c>
      <c r="I118" s="22">
        <v>415.39877531086813</v>
      </c>
    </row>
    <row r="119" spans="1:9" hidden="1" x14ac:dyDescent="0.25">
      <c r="A119" s="7" t="s">
        <v>41</v>
      </c>
      <c r="B119" s="8">
        <v>5</v>
      </c>
      <c r="C119" s="9" t="s">
        <v>18</v>
      </c>
      <c r="D119" s="10">
        <v>2846</v>
      </c>
      <c r="E119" s="10">
        <v>329600</v>
      </c>
      <c r="F119" s="8">
        <v>8.6E-3</v>
      </c>
      <c r="G119" s="8">
        <v>12.34</v>
      </c>
      <c r="H119" s="8">
        <v>1.03</v>
      </c>
      <c r="I119" s="22">
        <v>66.963447161801724</v>
      </c>
    </row>
    <row r="120" spans="1:9" hidden="1" x14ac:dyDescent="0.25">
      <c r="A120" s="7" t="s">
        <v>41</v>
      </c>
      <c r="B120" s="8">
        <v>5</v>
      </c>
      <c r="C120" s="9" t="s">
        <v>19</v>
      </c>
      <c r="D120" s="10">
        <v>35940</v>
      </c>
      <c r="E120" s="10">
        <v>329600</v>
      </c>
      <c r="F120" s="8">
        <v>0.109</v>
      </c>
      <c r="G120" s="8">
        <v>11.82</v>
      </c>
      <c r="H120" s="8">
        <v>0.98</v>
      </c>
      <c r="I120" s="22">
        <v>1009.8989443630489</v>
      </c>
    </row>
    <row r="121" spans="1:9" hidden="1" x14ac:dyDescent="0.25">
      <c r="A121" s="7" t="s">
        <v>41</v>
      </c>
      <c r="B121" s="8">
        <v>5</v>
      </c>
      <c r="C121" s="9" t="s">
        <v>20</v>
      </c>
      <c r="D121" s="10">
        <v>179300</v>
      </c>
      <c r="E121" s="10">
        <v>329600</v>
      </c>
      <c r="F121" s="8">
        <v>0.54379999999999995</v>
      </c>
      <c r="G121" s="8">
        <v>11.31</v>
      </c>
      <c r="H121" s="8">
        <v>0.94</v>
      </c>
      <c r="I121" s="22">
        <v>5093.4482888162584</v>
      </c>
    </row>
    <row r="122" spans="1:9" hidden="1" x14ac:dyDescent="0.25">
      <c r="A122" s="7" t="s">
        <v>41</v>
      </c>
      <c r="B122" s="8">
        <v>5</v>
      </c>
      <c r="C122" s="9" t="s">
        <v>21</v>
      </c>
      <c r="D122" s="10">
        <v>277800</v>
      </c>
      <c r="E122" s="10">
        <v>329600</v>
      </c>
      <c r="F122" s="8">
        <v>0.8427</v>
      </c>
      <c r="G122" s="8">
        <v>10.72</v>
      </c>
      <c r="H122" s="8">
        <v>0.89</v>
      </c>
      <c r="I122" s="22">
        <v>7900.6536684323228</v>
      </c>
    </row>
    <row r="123" spans="1:9" hidden="1" x14ac:dyDescent="0.25">
      <c r="A123" s="7" t="s">
        <v>41</v>
      </c>
      <c r="B123" s="8">
        <v>5</v>
      </c>
      <c r="C123" s="9" t="s">
        <v>22</v>
      </c>
      <c r="D123" s="10">
        <v>194400</v>
      </c>
      <c r="E123" s="10">
        <v>329600</v>
      </c>
      <c r="F123" s="8">
        <v>0.5897</v>
      </c>
      <c r="G123" s="8">
        <v>10.11</v>
      </c>
      <c r="H123" s="8">
        <v>0.84</v>
      </c>
      <c r="I123" s="22">
        <v>5524.531349787746</v>
      </c>
    </row>
    <row r="124" spans="1:9" hidden="1" x14ac:dyDescent="0.25">
      <c r="A124" s="7" t="s">
        <v>41</v>
      </c>
      <c r="B124" s="8">
        <v>5</v>
      </c>
      <c r="C124" s="9" t="s">
        <v>23</v>
      </c>
      <c r="D124" s="10">
        <v>45430</v>
      </c>
      <c r="E124" s="10">
        <v>329600</v>
      </c>
      <c r="F124" s="8">
        <v>0.13780000000000001</v>
      </c>
      <c r="G124" s="8">
        <v>9.4499999999999993</v>
      </c>
      <c r="H124" s="8">
        <v>0.79</v>
      </c>
      <c r="I124" s="22">
        <v>1280.38243360006</v>
      </c>
    </row>
    <row r="125" spans="1:9" hidden="1" x14ac:dyDescent="0.25">
      <c r="A125" s="7" t="s">
        <v>41</v>
      </c>
      <c r="B125" s="8">
        <v>5</v>
      </c>
      <c r="C125" s="9" t="s">
        <v>24</v>
      </c>
      <c r="D125" s="10">
        <v>4092</v>
      </c>
      <c r="E125" s="10">
        <v>329600</v>
      </c>
      <c r="F125" s="8">
        <v>1.24E-2</v>
      </c>
      <c r="G125" s="8">
        <v>12.39</v>
      </c>
      <c r="H125" s="8">
        <v>1.03</v>
      </c>
      <c r="I125" s="22">
        <v>102.65224088057401</v>
      </c>
    </row>
    <row r="126" spans="1:9" hidden="1" x14ac:dyDescent="0.25">
      <c r="A126" s="7" t="s">
        <v>41</v>
      </c>
      <c r="B126" s="8">
        <v>5</v>
      </c>
      <c r="C126" s="9" t="s">
        <v>25</v>
      </c>
      <c r="D126" s="10">
        <v>32710</v>
      </c>
      <c r="E126" s="10">
        <v>329600</v>
      </c>
      <c r="F126" s="8">
        <v>9.9199999999999997E-2</v>
      </c>
      <c r="G126" s="8">
        <v>11.87</v>
      </c>
      <c r="H126" s="8">
        <v>0.99</v>
      </c>
      <c r="I126" s="22">
        <v>917.85942371989927</v>
      </c>
    </row>
    <row r="127" spans="1:9" hidden="1" x14ac:dyDescent="0.25">
      <c r="A127" s="7" t="s">
        <v>41</v>
      </c>
      <c r="B127" s="8">
        <v>5</v>
      </c>
      <c r="C127" s="9" t="s">
        <v>26</v>
      </c>
      <c r="D127" s="10">
        <v>120000</v>
      </c>
      <c r="E127" s="10">
        <v>329600</v>
      </c>
      <c r="F127" s="8">
        <v>0.36399999999999999</v>
      </c>
      <c r="G127" s="8">
        <v>11.37</v>
      </c>
      <c r="H127" s="8">
        <v>0.95</v>
      </c>
      <c r="I127" s="22">
        <v>3404.804838649085</v>
      </c>
    </row>
    <row r="128" spans="1:9" hidden="1" x14ac:dyDescent="0.25">
      <c r="A128" s="7" t="s">
        <v>41</v>
      </c>
      <c r="B128" s="8">
        <v>5</v>
      </c>
      <c r="C128" s="9" t="s">
        <v>27</v>
      </c>
      <c r="D128" s="10">
        <v>190700</v>
      </c>
      <c r="E128" s="10">
        <v>329600</v>
      </c>
      <c r="F128" s="8">
        <v>0.57840000000000003</v>
      </c>
      <c r="G128" s="8">
        <v>10.81</v>
      </c>
      <c r="H128" s="8">
        <v>0.9</v>
      </c>
      <c r="I128" s="22">
        <v>5418.404147413502</v>
      </c>
    </row>
    <row r="129" spans="1:9" hidden="1" x14ac:dyDescent="0.25">
      <c r="A129" s="7" t="s">
        <v>41</v>
      </c>
      <c r="B129" s="8">
        <v>5</v>
      </c>
      <c r="C129" s="9" t="s">
        <v>28</v>
      </c>
      <c r="D129" s="10">
        <v>191600</v>
      </c>
      <c r="E129" s="10">
        <v>329600</v>
      </c>
      <c r="F129" s="8">
        <v>0.58140000000000003</v>
      </c>
      <c r="G129" s="8">
        <v>10.19</v>
      </c>
      <c r="H129" s="8">
        <v>0.85</v>
      </c>
      <c r="I129" s="22">
        <v>5446.5795108756911</v>
      </c>
    </row>
    <row r="130" spans="1:9" hidden="1" x14ac:dyDescent="0.25">
      <c r="A130" s="7" t="s">
        <v>41</v>
      </c>
      <c r="B130" s="8">
        <v>5</v>
      </c>
      <c r="C130" s="9" t="s">
        <v>29</v>
      </c>
      <c r="D130" s="10">
        <v>87620</v>
      </c>
      <c r="E130" s="10">
        <v>329600</v>
      </c>
      <c r="F130" s="8">
        <v>0.26579999999999998</v>
      </c>
      <c r="G130" s="8">
        <v>9.52</v>
      </c>
      <c r="H130" s="8">
        <v>0.79</v>
      </c>
      <c r="I130" s="22">
        <v>2482.5312746534428</v>
      </c>
    </row>
    <row r="131" spans="1:9" hidden="1" x14ac:dyDescent="0.25">
      <c r="A131" s="7" t="s">
        <v>41</v>
      </c>
      <c r="B131" s="8">
        <v>5</v>
      </c>
      <c r="C131" s="9" t="s">
        <v>30</v>
      </c>
      <c r="D131" s="10">
        <v>1470</v>
      </c>
      <c r="E131" s="10">
        <v>329600</v>
      </c>
      <c r="F131" s="8">
        <v>4.4999999999999997E-3</v>
      </c>
      <c r="G131" s="8">
        <v>12.88</v>
      </c>
      <c r="H131" s="8">
        <v>1.07</v>
      </c>
      <c r="I131" s="22">
        <v>28.457117096810546</v>
      </c>
    </row>
    <row r="132" spans="1:9" hidden="1" x14ac:dyDescent="0.25">
      <c r="A132" s="7" t="s">
        <v>41</v>
      </c>
      <c r="B132" s="8">
        <v>5</v>
      </c>
      <c r="C132" s="9" t="s">
        <v>31</v>
      </c>
      <c r="D132" s="10">
        <v>1687</v>
      </c>
      <c r="E132" s="10">
        <v>329600</v>
      </c>
      <c r="F132" s="8">
        <v>5.1000000000000004E-3</v>
      </c>
      <c r="G132" s="8">
        <v>12.47</v>
      </c>
      <c r="H132" s="8">
        <v>1.04</v>
      </c>
      <c r="I132" s="22">
        <v>34.092189789248287</v>
      </c>
    </row>
    <row r="133" spans="1:9" hidden="1" x14ac:dyDescent="0.25">
      <c r="A133" s="7" t="s">
        <v>41</v>
      </c>
      <c r="B133" s="8">
        <v>5</v>
      </c>
      <c r="C133" s="9" t="s">
        <v>32</v>
      </c>
      <c r="D133" s="10">
        <v>4082</v>
      </c>
      <c r="E133" s="10">
        <v>329600</v>
      </c>
      <c r="F133" s="8">
        <v>1.24E-2</v>
      </c>
      <c r="G133" s="8">
        <v>11.93</v>
      </c>
      <c r="H133" s="8">
        <v>0.99</v>
      </c>
      <c r="I133" s="22">
        <v>102.65224088057401</v>
      </c>
    </row>
    <row r="134" spans="1:9" hidden="1" x14ac:dyDescent="0.25">
      <c r="A134" s="7" t="s">
        <v>41</v>
      </c>
      <c r="B134" s="8">
        <v>5</v>
      </c>
      <c r="C134" s="9" t="s">
        <v>33</v>
      </c>
      <c r="D134" s="10">
        <v>7570</v>
      </c>
      <c r="E134" s="10">
        <v>329600</v>
      </c>
      <c r="F134" s="8">
        <v>2.3E-2</v>
      </c>
      <c r="G134" s="8">
        <v>11.39</v>
      </c>
      <c r="H134" s="8">
        <v>0.95</v>
      </c>
      <c r="I134" s="22">
        <v>202.2051917803073</v>
      </c>
    </row>
    <row r="135" spans="1:9" hidden="1" x14ac:dyDescent="0.25">
      <c r="A135" s="7" t="s">
        <v>41</v>
      </c>
      <c r="B135" s="8">
        <v>5</v>
      </c>
      <c r="C135" s="9" t="s">
        <v>34</v>
      </c>
      <c r="D135" s="10">
        <v>14810</v>
      </c>
      <c r="E135" s="10">
        <v>329600</v>
      </c>
      <c r="F135" s="8">
        <v>4.4900000000000002E-2</v>
      </c>
      <c r="G135" s="8">
        <v>10.85</v>
      </c>
      <c r="H135" s="8">
        <v>0.9</v>
      </c>
      <c r="I135" s="22">
        <v>407.88534505428458</v>
      </c>
    </row>
    <row r="136" spans="1:9" hidden="1" x14ac:dyDescent="0.25">
      <c r="A136" s="7" t="s">
        <v>41</v>
      </c>
      <c r="B136" s="8">
        <v>5</v>
      </c>
      <c r="C136" s="9" t="s">
        <v>35</v>
      </c>
      <c r="D136" s="10">
        <v>15060</v>
      </c>
      <c r="E136" s="10">
        <v>329600</v>
      </c>
      <c r="F136" s="8">
        <v>4.5699999999999998E-2</v>
      </c>
      <c r="G136" s="8">
        <v>10.35</v>
      </c>
      <c r="H136" s="8">
        <v>0.86</v>
      </c>
      <c r="I136" s="22">
        <v>415.39877531086813</v>
      </c>
    </row>
    <row r="137" spans="1:9" hidden="1" x14ac:dyDescent="0.25">
      <c r="A137" s="7" t="s">
        <v>42</v>
      </c>
      <c r="B137" s="8">
        <v>6</v>
      </c>
      <c r="C137" s="9" t="s">
        <v>9</v>
      </c>
      <c r="D137" s="10">
        <v>26250</v>
      </c>
      <c r="E137" s="10">
        <v>450400</v>
      </c>
      <c r="F137" s="8">
        <v>5.8299999999999998E-2</v>
      </c>
      <c r="G137" s="8">
        <v>11.14</v>
      </c>
      <c r="H137" s="8">
        <v>0.93</v>
      </c>
      <c r="I137" s="22">
        <v>533.7353018520605</v>
      </c>
    </row>
    <row r="138" spans="1:9" x14ac:dyDescent="0.25">
      <c r="A138" s="7" t="s">
        <v>42</v>
      </c>
      <c r="B138" s="8">
        <v>6</v>
      </c>
      <c r="C138" s="9" t="s">
        <v>10</v>
      </c>
      <c r="D138" s="10">
        <v>34930</v>
      </c>
      <c r="E138" s="10">
        <v>450400</v>
      </c>
      <c r="F138" s="8">
        <v>7.7499999999999999E-2</v>
      </c>
      <c r="G138" s="8">
        <v>10.6</v>
      </c>
      <c r="H138" s="8">
        <v>0.88</v>
      </c>
      <c r="I138" s="22">
        <v>714.05762801006802</v>
      </c>
    </row>
    <row r="139" spans="1:9" hidden="1" x14ac:dyDescent="0.25">
      <c r="A139" s="7" t="s">
        <v>42</v>
      </c>
      <c r="B139" s="8">
        <v>6</v>
      </c>
      <c r="C139" s="9" t="s">
        <v>11</v>
      </c>
      <c r="D139" s="10">
        <v>33160</v>
      </c>
      <c r="E139" s="10">
        <v>450400</v>
      </c>
      <c r="F139" s="8">
        <v>7.3599999999999999E-2</v>
      </c>
      <c r="G139" s="8">
        <v>9.9700000000000006</v>
      </c>
      <c r="H139" s="8">
        <v>0.83</v>
      </c>
      <c r="I139" s="22">
        <v>677.4296555092227</v>
      </c>
    </row>
    <row r="140" spans="1:9" hidden="1" x14ac:dyDescent="0.25">
      <c r="A140" s="7" t="s">
        <v>42</v>
      </c>
      <c r="B140" s="8">
        <v>6</v>
      </c>
      <c r="C140" s="9" t="s">
        <v>12</v>
      </c>
      <c r="D140" s="10">
        <v>17910</v>
      </c>
      <c r="E140" s="10">
        <v>450400</v>
      </c>
      <c r="F140" s="8">
        <v>3.9800000000000002E-2</v>
      </c>
      <c r="G140" s="8">
        <v>9.3699999999999992</v>
      </c>
      <c r="H140" s="8">
        <v>0.78</v>
      </c>
      <c r="I140" s="22">
        <v>359.98722716856383</v>
      </c>
    </row>
    <row r="141" spans="1:9" hidden="1" x14ac:dyDescent="0.25">
      <c r="A141" s="7" t="s">
        <v>42</v>
      </c>
      <c r="B141" s="8">
        <v>6</v>
      </c>
      <c r="C141" s="9" t="s">
        <v>13</v>
      </c>
      <c r="D141" s="10">
        <v>25850</v>
      </c>
      <c r="E141" s="10">
        <v>450400</v>
      </c>
      <c r="F141" s="8">
        <v>5.74E-2</v>
      </c>
      <c r="G141" s="8">
        <v>11.75</v>
      </c>
      <c r="H141" s="8">
        <v>0.98</v>
      </c>
      <c r="I141" s="22">
        <v>525.28269281340397</v>
      </c>
    </row>
    <row r="142" spans="1:9" hidden="1" x14ac:dyDescent="0.25">
      <c r="A142" s="7" t="s">
        <v>42</v>
      </c>
      <c r="B142" s="8">
        <v>6</v>
      </c>
      <c r="C142" s="9" t="s">
        <v>14</v>
      </c>
      <c r="D142" s="10">
        <v>152000</v>
      </c>
      <c r="E142" s="10">
        <v>450400</v>
      </c>
      <c r="F142" s="8">
        <v>0.33739999999999998</v>
      </c>
      <c r="G142" s="8">
        <v>11.24</v>
      </c>
      <c r="H142" s="8">
        <v>0.93</v>
      </c>
      <c r="I142" s="22">
        <v>3154.9832826176785</v>
      </c>
    </row>
    <row r="143" spans="1:9" hidden="1" x14ac:dyDescent="0.25">
      <c r="A143" s="7" t="s">
        <v>42</v>
      </c>
      <c r="B143" s="8">
        <v>6</v>
      </c>
      <c r="C143" s="9" t="s">
        <v>15</v>
      </c>
      <c r="D143" s="10">
        <v>200200</v>
      </c>
      <c r="E143" s="10">
        <v>450400</v>
      </c>
      <c r="F143" s="8">
        <v>0.44450000000000001</v>
      </c>
      <c r="G143" s="8">
        <v>10.64</v>
      </c>
      <c r="H143" s="8">
        <v>0.88</v>
      </c>
      <c r="I143" s="22">
        <v>4160.843758217814</v>
      </c>
    </row>
    <row r="144" spans="1:9" hidden="1" x14ac:dyDescent="0.25">
      <c r="A144" s="7" t="s">
        <v>42</v>
      </c>
      <c r="B144" s="8">
        <v>6</v>
      </c>
      <c r="C144" s="9" t="s">
        <v>16</v>
      </c>
      <c r="D144" s="10">
        <v>67840</v>
      </c>
      <c r="E144" s="10">
        <v>450400</v>
      </c>
      <c r="F144" s="8">
        <v>0.15060000000000001</v>
      </c>
      <c r="G144" s="8">
        <v>10.050000000000001</v>
      </c>
      <c r="H144" s="8">
        <v>0.84</v>
      </c>
      <c r="I144" s="22">
        <v>1400.5973177053984</v>
      </c>
    </row>
    <row r="145" spans="1:9" hidden="1" x14ac:dyDescent="0.25">
      <c r="A145" s="7" t="s">
        <v>42</v>
      </c>
      <c r="B145" s="8">
        <v>6</v>
      </c>
      <c r="C145" s="9" t="s">
        <v>17</v>
      </c>
      <c r="D145" s="10">
        <v>31390</v>
      </c>
      <c r="E145" s="10">
        <v>450400</v>
      </c>
      <c r="F145" s="8">
        <v>6.9699999999999998E-2</v>
      </c>
      <c r="G145" s="8">
        <v>9.4</v>
      </c>
      <c r="H145" s="8">
        <v>0.78</v>
      </c>
      <c r="I145" s="22">
        <v>640.80168300837749</v>
      </c>
    </row>
    <row r="146" spans="1:9" hidden="1" x14ac:dyDescent="0.25">
      <c r="A146" s="7" t="s">
        <v>42</v>
      </c>
      <c r="B146" s="8">
        <v>6</v>
      </c>
      <c r="C146" s="9" t="s">
        <v>18</v>
      </c>
      <c r="D146" s="10">
        <v>7745</v>
      </c>
      <c r="E146" s="10">
        <v>450400</v>
      </c>
      <c r="F146" s="8">
        <v>1.72E-2</v>
      </c>
      <c r="G146" s="8">
        <v>12.28</v>
      </c>
      <c r="H146" s="8">
        <v>1.02</v>
      </c>
      <c r="I146" s="22">
        <v>147.73282242007591</v>
      </c>
    </row>
    <row r="147" spans="1:9" hidden="1" x14ac:dyDescent="0.25">
      <c r="A147" s="7" t="s">
        <v>42</v>
      </c>
      <c r="B147" s="8">
        <v>6</v>
      </c>
      <c r="C147" s="9" t="s">
        <v>19</v>
      </c>
      <c r="D147" s="10">
        <v>81040</v>
      </c>
      <c r="E147" s="10">
        <v>450400</v>
      </c>
      <c r="F147" s="8">
        <v>0.1799</v>
      </c>
      <c r="G147" s="8">
        <v>11.83</v>
      </c>
      <c r="H147" s="8">
        <v>0.98</v>
      </c>
      <c r="I147" s="22">
        <v>1675.7767008527744</v>
      </c>
    </row>
    <row r="148" spans="1:9" hidden="1" x14ac:dyDescent="0.25">
      <c r="A148" s="7" t="s">
        <v>42</v>
      </c>
      <c r="B148" s="8">
        <v>6</v>
      </c>
      <c r="C148" s="9" t="s">
        <v>20</v>
      </c>
      <c r="D148" s="10">
        <v>284900</v>
      </c>
      <c r="E148" s="10">
        <v>450400</v>
      </c>
      <c r="F148" s="8">
        <v>0.63249999999999995</v>
      </c>
      <c r="G148" s="8">
        <v>11.31</v>
      </c>
      <c r="H148" s="8">
        <v>0.94</v>
      </c>
      <c r="I148" s="22">
        <v>5926.4998685149703</v>
      </c>
    </row>
    <row r="149" spans="1:9" hidden="1" x14ac:dyDescent="0.25">
      <c r="A149" s="7" t="s">
        <v>42</v>
      </c>
      <c r="B149" s="8">
        <v>6</v>
      </c>
      <c r="C149" s="9" t="s">
        <v>21</v>
      </c>
      <c r="D149" s="10">
        <v>461300</v>
      </c>
      <c r="E149" s="10">
        <v>450400</v>
      </c>
      <c r="F149" s="8">
        <v>1.0243</v>
      </c>
      <c r="G149" s="8">
        <v>10.74</v>
      </c>
      <c r="H149" s="8">
        <v>0.89</v>
      </c>
      <c r="I149" s="22">
        <v>9606.202336676808</v>
      </c>
    </row>
    <row r="150" spans="1:9" hidden="1" x14ac:dyDescent="0.25">
      <c r="A150" s="7" t="s">
        <v>42</v>
      </c>
      <c r="B150" s="8">
        <v>6</v>
      </c>
      <c r="C150" s="9" t="s">
        <v>22</v>
      </c>
      <c r="D150" s="10">
        <v>321700</v>
      </c>
      <c r="E150" s="10">
        <v>450400</v>
      </c>
      <c r="F150" s="8">
        <v>0.71419999999999995</v>
      </c>
      <c r="G150" s="8">
        <v>10.11</v>
      </c>
      <c r="H150" s="8">
        <v>0.84</v>
      </c>
      <c r="I150" s="22">
        <v>6693.8089334685747</v>
      </c>
    </row>
    <row r="151" spans="1:9" hidden="1" x14ac:dyDescent="0.25">
      <c r="A151" s="7" t="s">
        <v>42</v>
      </c>
      <c r="B151" s="8">
        <v>6</v>
      </c>
      <c r="C151" s="9" t="s">
        <v>23</v>
      </c>
      <c r="D151" s="10">
        <v>60490</v>
      </c>
      <c r="E151" s="10">
        <v>450400</v>
      </c>
      <c r="F151" s="8">
        <v>0.1343</v>
      </c>
      <c r="G151" s="8">
        <v>9.4700000000000006</v>
      </c>
      <c r="H151" s="8">
        <v>0.79</v>
      </c>
      <c r="I151" s="22">
        <v>1247.5111762275067</v>
      </c>
    </row>
    <row r="152" spans="1:9" hidden="1" x14ac:dyDescent="0.25">
      <c r="A152" s="7" t="s">
        <v>42</v>
      </c>
      <c r="B152" s="8">
        <v>6</v>
      </c>
      <c r="C152" s="9" t="s">
        <v>24</v>
      </c>
      <c r="D152" s="10">
        <v>5237</v>
      </c>
      <c r="E152" s="10">
        <v>450400</v>
      </c>
      <c r="F152" s="8">
        <v>1.1599999999999999E-2</v>
      </c>
      <c r="G152" s="8">
        <v>12.4</v>
      </c>
      <c r="H152" s="8">
        <v>1.03</v>
      </c>
      <c r="I152" s="22">
        <v>95.138810623990381</v>
      </c>
    </row>
    <row r="153" spans="1:9" hidden="1" x14ac:dyDescent="0.25">
      <c r="A153" s="7" t="s">
        <v>42</v>
      </c>
      <c r="B153" s="8">
        <v>6</v>
      </c>
      <c r="C153" s="9" t="s">
        <v>25</v>
      </c>
      <c r="D153" s="10">
        <v>62600</v>
      </c>
      <c r="E153" s="10">
        <v>450400</v>
      </c>
      <c r="F153" s="8">
        <v>0.13900000000000001</v>
      </c>
      <c r="G153" s="8">
        <v>11.89</v>
      </c>
      <c r="H153" s="8">
        <v>0.99</v>
      </c>
      <c r="I153" s="22">
        <v>1291.6525789849356</v>
      </c>
    </row>
    <row r="154" spans="1:9" hidden="1" x14ac:dyDescent="0.25">
      <c r="A154" s="7" t="s">
        <v>42</v>
      </c>
      <c r="B154" s="8">
        <v>6</v>
      </c>
      <c r="C154" s="9" t="s">
        <v>26</v>
      </c>
      <c r="D154" s="10">
        <v>184200</v>
      </c>
      <c r="E154" s="10">
        <v>450400</v>
      </c>
      <c r="F154" s="8">
        <v>0.40899999999999997</v>
      </c>
      <c r="G154" s="8">
        <v>11.38</v>
      </c>
      <c r="H154" s="8">
        <v>0.95</v>
      </c>
      <c r="I154" s="22">
        <v>3827.4352905819146</v>
      </c>
    </row>
    <row r="155" spans="1:9" hidden="1" x14ac:dyDescent="0.25">
      <c r="A155" s="7" t="s">
        <v>42</v>
      </c>
      <c r="B155" s="8">
        <v>6</v>
      </c>
      <c r="C155" s="9" t="s">
        <v>27</v>
      </c>
      <c r="D155" s="10">
        <v>345600</v>
      </c>
      <c r="E155" s="10">
        <v>450400</v>
      </c>
      <c r="F155" s="8">
        <v>0.76739999999999997</v>
      </c>
      <c r="G155" s="8">
        <v>10.82</v>
      </c>
      <c r="H155" s="8">
        <v>0.9</v>
      </c>
      <c r="I155" s="22">
        <v>7193.4520455313868</v>
      </c>
    </row>
    <row r="156" spans="1:9" hidden="1" x14ac:dyDescent="0.25">
      <c r="A156" s="7" t="s">
        <v>42</v>
      </c>
      <c r="B156" s="8">
        <v>6</v>
      </c>
      <c r="C156" s="9" t="s">
        <v>28</v>
      </c>
      <c r="D156" s="10">
        <v>320500</v>
      </c>
      <c r="E156" s="10">
        <v>450400</v>
      </c>
      <c r="F156" s="8">
        <v>0.71160000000000001</v>
      </c>
      <c r="G156" s="8">
        <v>10.199999999999999</v>
      </c>
      <c r="H156" s="8">
        <v>0.85</v>
      </c>
      <c r="I156" s="22">
        <v>6669.3902851346784</v>
      </c>
    </row>
    <row r="157" spans="1:9" hidden="1" x14ac:dyDescent="0.25">
      <c r="A157" s="7" t="s">
        <v>42</v>
      </c>
      <c r="B157" s="8">
        <v>6</v>
      </c>
      <c r="C157" s="9" t="s">
        <v>29</v>
      </c>
      <c r="D157" s="10">
        <v>150800</v>
      </c>
      <c r="E157" s="10">
        <v>450400</v>
      </c>
      <c r="F157" s="8">
        <v>0.33479999999999999</v>
      </c>
      <c r="G157" s="8">
        <v>9.5399999999999991</v>
      </c>
      <c r="H157" s="8">
        <v>0.79</v>
      </c>
      <c r="I157" s="22">
        <v>3130.5646342837817</v>
      </c>
    </row>
    <row r="158" spans="1:9" hidden="1" x14ac:dyDescent="0.25">
      <c r="A158" s="7" t="s">
        <v>42</v>
      </c>
      <c r="B158" s="8">
        <v>6</v>
      </c>
      <c r="C158" s="9" t="s">
        <v>30</v>
      </c>
      <c r="D158" s="10">
        <v>483.7</v>
      </c>
      <c r="E158" s="10">
        <v>450400</v>
      </c>
      <c r="F158" s="8">
        <v>1.1000000000000001E-3</v>
      </c>
      <c r="G158" s="8">
        <v>12.8</v>
      </c>
      <c r="H158" s="8">
        <v>1.06</v>
      </c>
      <c r="I158" s="22">
        <v>-3.4749614936699338</v>
      </c>
    </row>
    <row r="159" spans="1:9" hidden="1" x14ac:dyDescent="0.25">
      <c r="A159" s="7" t="s">
        <v>42</v>
      </c>
      <c r="B159" s="8">
        <v>6</v>
      </c>
      <c r="C159" s="9" t="s">
        <v>31</v>
      </c>
      <c r="D159" s="10">
        <v>2813</v>
      </c>
      <c r="E159" s="10">
        <v>450400</v>
      </c>
      <c r="F159" s="8">
        <v>6.1999999999999998E-3</v>
      </c>
      <c r="G159" s="8">
        <v>12.35</v>
      </c>
      <c r="H159" s="8">
        <v>1.03</v>
      </c>
      <c r="I159" s="22">
        <v>44.423156392050785</v>
      </c>
    </row>
    <row r="160" spans="1:9" hidden="1" x14ac:dyDescent="0.25">
      <c r="A160" s="7" t="s">
        <v>42</v>
      </c>
      <c r="B160" s="8">
        <v>6</v>
      </c>
      <c r="C160" s="9" t="s">
        <v>32</v>
      </c>
      <c r="D160" s="10">
        <v>8812</v>
      </c>
      <c r="E160" s="10">
        <v>450400</v>
      </c>
      <c r="F160" s="8">
        <v>1.9599999999999999E-2</v>
      </c>
      <c r="G160" s="8">
        <v>11.95</v>
      </c>
      <c r="H160" s="8">
        <v>0.99</v>
      </c>
      <c r="I160" s="22">
        <v>170.2731131898268</v>
      </c>
    </row>
    <row r="161" spans="1:9" hidden="1" x14ac:dyDescent="0.25">
      <c r="A161" s="7" t="s">
        <v>42</v>
      </c>
      <c r="B161" s="8">
        <v>6</v>
      </c>
      <c r="C161" s="9" t="s">
        <v>33</v>
      </c>
      <c r="D161" s="10">
        <v>18320</v>
      </c>
      <c r="E161" s="10">
        <v>450400</v>
      </c>
      <c r="F161" s="8">
        <v>4.07E-2</v>
      </c>
      <c r="G161" s="8">
        <v>11.44</v>
      </c>
      <c r="H161" s="8">
        <v>0.95</v>
      </c>
      <c r="I161" s="22">
        <v>368.43983620722042</v>
      </c>
    </row>
    <row r="162" spans="1:9" hidden="1" x14ac:dyDescent="0.25">
      <c r="A162" s="7" t="s">
        <v>42</v>
      </c>
      <c r="B162" s="8">
        <v>6</v>
      </c>
      <c r="C162" s="9" t="s">
        <v>34</v>
      </c>
      <c r="D162" s="10">
        <v>29580</v>
      </c>
      <c r="E162" s="10">
        <v>450400</v>
      </c>
      <c r="F162" s="8">
        <v>6.5699999999999995E-2</v>
      </c>
      <c r="G162" s="8">
        <v>10.9</v>
      </c>
      <c r="H162" s="8">
        <v>0.91</v>
      </c>
      <c r="I162" s="22">
        <v>603.23453172545919</v>
      </c>
    </row>
    <row r="163" spans="1:9" hidden="1" x14ac:dyDescent="0.25">
      <c r="A163" s="7" t="s">
        <v>42</v>
      </c>
      <c r="B163" s="8">
        <v>6</v>
      </c>
      <c r="C163" s="9" t="s">
        <v>35</v>
      </c>
      <c r="D163" s="10">
        <v>53660</v>
      </c>
      <c r="E163" s="10">
        <v>450400</v>
      </c>
      <c r="F163" s="8">
        <v>0.1191</v>
      </c>
      <c r="G163" s="8">
        <v>10.35</v>
      </c>
      <c r="H163" s="8">
        <v>0.86</v>
      </c>
      <c r="I163" s="22">
        <v>1104.7560013524173</v>
      </c>
    </row>
    <row r="164" spans="1:9" hidden="1" x14ac:dyDescent="0.25">
      <c r="A164" s="7" t="s">
        <v>43</v>
      </c>
      <c r="B164" s="8">
        <v>7</v>
      </c>
      <c r="C164" s="9" t="s">
        <v>9</v>
      </c>
      <c r="D164" s="10">
        <v>13810</v>
      </c>
      <c r="E164" s="10">
        <v>362900</v>
      </c>
      <c r="F164" s="8">
        <v>3.7999999999999999E-2</v>
      </c>
      <c r="G164" s="8">
        <v>11.2</v>
      </c>
      <c r="H164" s="8">
        <v>0.93</v>
      </c>
      <c r="I164" s="22">
        <v>343.0820090912506</v>
      </c>
    </row>
    <row r="165" spans="1:9" x14ac:dyDescent="0.25">
      <c r="A165" s="7" t="s">
        <v>43</v>
      </c>
      <c r="B165" s="8">
        <v>7</v>
      </c>
      <c r="C165" s="9" t="s">
        <v>10</v>
      </c>
      <c r="D165" s="10">
        <v>12100</v>
      </c>
      <c r="E165" s="10">
        <v>362900</v>
      </c>
      <c r="F165" s="8">
        <v>3.3300000000000003E-2</v>
      </c>
      <c r="G165" s="8">
        <v>10.7</v>
      </c>
      <c r="H165" s="8">
        <v>0.89</v>
      </c>
      <c r="I165" s="22">
        <v>298.94060633382173</v>
      </c>
    </row>
    <row r="166" spans="1:9" hidden="1" x14ac:dyDescent="0.25">
      <c r="A166" s="7" t="s">
        <v>43</v>
      </c>
      <c r="B166" s="8">
        <v>7</v>
      </c>
      <c r="C166" s="9" t="s">
        <v>11</v>
      </c>
      <c r="D166" s="10">
        <v>11270</v>
      </c>
      <c r="E166" s="10">
        <v>362900</v>
      </c>
      <c r="F166" s="8">
        <v>3.1099999999999999E-2</v>
      </c>
      <c r="G166" s="8">
        <v>10.16</v>
      </c>
      <c r="H166" s="8">
        <v>0.84</v>
      </c>
      <c r="I166" s="22">
        <v>278.27867312821667</v>
      </c>
    </row>
    <row r="167" spans="1:9" hidden="1" x14ac:dyDescent="0.25">
      <c r="A167" s="7" t="s">
        <v>43</v>
      </c>
      <c r="B167" s="8">
        <v>7</v>
      </c>
      <c r="C167" s="9" t="s">
        <v>12</v>
      </c>
      <c r="D167" s="10">
        <v>11660</v>
      </c>
      <c r="E167" s="10">
        <v>362900</v>
      </c>
      <c r="F167" s="8">
        <v>3.2099999999999997E-2</v>
      </c>
      <c r="G167" s="8">
        <v>9.59</v>
      </c>
      <c r="H167" s="8">
        <v>0.8</v>
      </c>
      <c r="I167" s="22">
        <v>287.67046094894619</v>
      </c>
    </row>
    <row r="168" spans="1:9" hidden="1" x14ac:dyDescent="0.25">
      <c r="A168" s="7" t="s">
        <v>43</v>
      </c>
      <c r="B168" s="8">
        <v>7</v>
      </c>
      <c r="C168" s="9" t="s">
        <v>13</v>
      </c>
      <c r="D168" s="10">
        <v>12770</v>
      </c>
      <c r="E168" s="10">
        <v>362900</v>
      </c>
      <c r="F168" s="8">
        <v>3.5200000000000002E-2</v>
      </c>
      <c r="G168" s="8">
        <v>11.76</v>
      </c>
      <c r="H168" s="8">
        <v>0.98</v>
      </c>
      <c r="I168" s="22">
        <v>316.7850031932079</v>
      </c>
    </row>
    <row r="169" spans="1:9" hidden="1" x14ac:dyDescent="0.25">
      <c r="A169" s="7" t="s">
        <v>43</v>
      </c>
      <c r="B169" s="8">
        <v>7</v>
      </c>
      <c r="C169" s="9" t="s">
        <v>14</v>
      </c>
      <c r="D169" s="10">
        <v>62030</v>
      </c>
      <c r="E169" s="10">
        <v>362900</v>
      </c>
      <c r="F169" s="8">
        <v>0.1709</v>
      </c>
      <c r="G169" s="8">
        <v>11.28</v>
      </c>
      <c r="H169" s="8">
        <v>0.94</v>
      </c>
      <c r="I169" s="22">
        <v>1591.2506104662084</v>
      </c>
    </row>
    <row r="170" spans="1:9" hidden="1" x14ac:dyDescent="0.25">
      <c r="A170" s="7" t="s">
        <v>43</v>
      </c>
      <c r="B170" s="8">
        <v>7</v>
      </c>
      <c r="C170" s="9" t="s">
        <v>15</v>
      </c>
      <c r="D170" s="10">
        <v>93940</v>
      </c>
      <c r="E170" s="10">
        <v>362900</v>
      </c>
      <c r="F170" s="8">
        <v>0.25879999999999997</v>
      </c>
      <c r="G170" s="8">
        <v>10.76</v>
      </c>
      <c r="H170" s="8">
        <v>0.89</v>
      </c>
      <c r="I170" s="22">
        <v>2416.7887599083356</v>
      </c>
    </row>
    <row r="171" spans="1:9" hidden="1" x14ac:dyDescent="0.25">
      <c r="A171" s="7" t="s">
        <v>43</v>
      </c>
      <c r="B171" s="8">
        <v>7</v>
      </c>
      <c r="C171" s="9" t="s">
        <v>16</v>
      </c>
      <c r="D171" s="10">
        <v>44760</v>
      </c>
      <c r="E171" s="10">
        <v>362900</v>
      </c>
      <c r="F171" s="8">
        <v>0.12330000000000001</v>
      </c>
      <c r="G171" s="8">
        <v>10.220000000000001</v>
      </c>
      <c r="H171" s="8">
        <v>0.85</v>
      </c>
      <c r="I171" s="22">
        <v>1144.2015101994816</v>
      </c>
    </row>
    <row r="172" spans="1:9" hidden="1" x14ac:dyDescent="0.25">
      <c r="A172" s="7" t="s">
        <v>43</v>
      </c>
      <c r="B172" s="8">
        <v>7</v>
      </c>
      <c r="C172" s="9" t="s">
        <v>17</v>
      </c>
      <c r="D172" s="10">
        <v>15310</v>
      </c>
      <c r="E172" s="10">
        <v>362900</v>
      </c>
      <c r="F172" s="8">
        <v>4.2200000000000001E-2</v>
      </c>
      <c r="G172" s="8">
        <v>9.6199999999999992</v>
      </c>
      <c r="H172" s="8">
        <v>0.8</v>
      </c>
      <c r="I172" s="22">
        <v>382.52751793831476</v>
      </c>
    </row>
    <row r="173" spans="1:9" hidden="1" x14ac:dyDescent="0.25">
      <c r="A173" s="7" t="s">
        <v>43</v>
      </c>
      <c r="B173" s="8">
        <v>7</v>
      </c>
      <c r="C173" s="9" t="s">
        <v>18</v>
      </c>
      <c r="D173" s="10">
        <v>1598</v>
      </c>
      <c r="E173" s="10">
        <v>362900</v>
      </c>
      <c r="F173" s="8">
        <v>4.4000000000000003E-3</v>
      </c>
      <c r="G173" s="8">
        <v>12.28</v>
      </c>
      <c r="H173" s="8">
        <v>1.02</v>
      </c>
      <c r="I173" s="22">
        <v>27.517938314737595</v>
      </c>
    </row>
    <row r="174" spans="1:9" hidden="1" x14ac:dyDescent="0.25">
      <c r="A174" s="7" t="s">
        <v>43</v>
      </c>
      <c r="B174" s="8">
        <v>7</v>
      </c>
      <c r="C174" s="9" t="s">
        <v>19</v>
      </c>
      <c r="D174" s="10">
        <v>42830</v>
      </c>
      <c r="E174" s="10">
        <v>362900</v>
      </c>
      <c r="F174" s="8">
        <v>0.11799999999999999</v>
      </c>
      <c r="G174" s="8">
        <v>11.85</v>
      </c>
      <c r="H174" s="8">
        <v>0.98</v>
      </c>
      <c r="I174" s="22">
        <v>1094.425034749615</v>
      </c>
    </row>
    <row r="175" spans="1:9" hidden="1" x14ac:dyDescent="0.25">
      <c r="A175" s="7" t="s">
        <v>43</v>
      </c>
      <c r="B175" s="8">
        <v>7</v>
      </c>
      <c r="C175" s="9" t="s">
        <v>20</v>
      </c>
      <c r="D175" s="10">
        <v>136100</v>
      </c>
      <c r="E175" s="10">
        <v>362900</v>
      </c>
      <c r="F175" s="8">
        <v>0.37490000000000001</v>
      </c>
      <c r="G175" s="8">
        <v>11.36</v>
      </c>
      <c r="H175" s="8">
        <v>0.94</v>
      </c>
      <c r="I175" s="22">
        <v>3507.1753258950371</v>
      </c>
    </row>
    <row r="176" spans="1:9" hidden="1" x14ac:dyDescent="0.25">
      <c r="A176" s="7" t="s">
        <v>43</v>
      </c>
      <c r="B176" s="8">
        <v>7</v>
      </c>
      <c r="C176" s="9" t="s">
        <v>21</v>
      </c>
      <c r="D176" s="10">
        <v>225600</v>
      </c>
      <c r="E176" s="10">
        <v>362900</v>
      </c>
      <c r="F176" s="8">
        <v>0.62160000000000004</v>
      </c>
      <c r="G176" s="8">
        <v>10.83</v>
      </c>
      <c r="H176" s="8">
        <v>0.9</v>
      </c>
      <c r="I176" s="22">
        <v>5824.1293812690192</v>
      </c>
    </row>
    <row r="177" spans="1:9" hidden="1" x14ac:dyDescent="0.25">
      <c r="A177" s="7" t="s">
        <v>43</v>
      </c>
      <c r="B177" s="8">
        <v>7</v>
      </c>
      <c r="C177" s="9" t="s">
        <v>22</v>
      </c>
      <c r="D177" s="10">
        <v>153000</v>
      </c>
      <c r="E177" s="10">
        <v>362900</v>
      </c>
      <c r="F177" s="8">
        <v>0.42159999999999997</v>
      </c>
      <c r="G177" s="8">
        <v>10.26</v>
      </c>
      <c r="H177" s="8">
        <v>0.85</v>
      </c>
      <c r="I177" s="22">
        <v>3945.7718171231072</v>
      </c>
    </row>
    <row r="178" spans="1:9" hidden="1" x14ac:dyDescent="0.25">
      <c r="A178" s="7" t="s">
        <v>43</v>
      </c>
      <c r="B178" s="8">
        <v>7</v>
      </c>
      <c r="C178" s="9" t="s">
        <v>23</v>
      </c>
      <c r="D178" s="10">
        <v>40570</v>
      </c>
      <c r="E178" s="10">
        <v>362900</v>
      </c>
      <c r="F178" s="8">
        <v>0.1118</v>
      </c>
      <c r="G178" s="8">
        <v>9.68</v>
      </c>
      <c r="H178" s="8">
        <v>0.8</v>
      </c>
      <c r="I178" s="22">
        <v>1036.1959502610916</v>
      </c>
    </row>
    <row r="179" spans="1:9" hidden="1" x14ac:dyDescent="0.25">
      <c r="A179" s="7" t="s">
        <v>43</v>
      </c>
      <c r="B179" s="8">
        <v>7</v>
      </c>
      <c r="C179" s="9" t="s">
        <v>24</v>
      </c>
      <c r="D179" s="10">
        <v>5254</v>
      </c>
      <c r="E179" s="10">
        <v>362900</v>
      </c>
      <c r="F179" s="8">
        <v>1.4500000000000001E-2</v>
      </c>
      <c r="G179" s="8">
        <v>12.38</v>
      </c>
      <c r="H179" s="8">
        <v>1.03</v>
      </c>
      <c r="I179" s="22">
        <v>122.37499530410609</v>
      </c>
    </row>
    <row r="180" spans="1:9" hidden="1" x14ac:dyDescent="0.25">
      <c r="A180" s="7" t="s">
        <v>43</v>
      </c>
      <c r="B180" s="8">
        <v>7</v>
      </c>
      <c r="C180" s="9" t="s">
        <v>25</v>
      </c>
      <c r="D180" s="10">
        <v>26310</v>
      </c>
      <c r="E180" s="10">
        <v>362900</v>
      </c>
      <c r="F180" s="8">
        <v>7.2499999999999995E-2</v>
      </c>
      <c r="G180" s="8">
        <v>11.91</v>
      </c>
      <c r="H180" s="8">
        <v>0.99</v>
      </c>
      <c r="I180" s="22">
        <v>667.09868890642019</v>
      </c>
    </row>
    <row r="181" spans="1:9" hidden="1" x14ac:dyDescent="0.25">
      <c r="A181" s="7" t="s">
        <v>43</v>
      </c>
      <c r="B181" s="8">
        <v>7</v>
      </c>
      <c r="C181" s="9" t="s">
        <v>26</v>
      </c>
      <c r="D181" s="10">
        <v>94450</v>
      </c>
      <c r="E181" s="10">
        <v>362900</v>
      </c>
      <c r="F181" s="8">
        <v>0.26019999999999999</v>
      </c>
      <c r="G181" s="8">
        <v>11.42</v>
      </c>
      <c r="H181" s="8">
        <v>0.95</v>
      </c>
      <c r="I181" s="22">
        <v>2429.9372628573569</v>
      </c>
    </row>
    <row r="182" spans="1:9" hidden="1" x14ac:dyDescent="0.25">
      <c r="A182" s="7" t="s">
        <v>43</v>
      </c>
      <c r="B182" s="8">
        <v>7</v>
      </c>
      <c r="C182" s="9" t="s">
        <v>27</v>
      </c>
      <c r="D182" s="10">
        <v>182400</v>
      </c>
      <c r="E182" s="10">
        <v>362900</v>
      </c>
      <c r="F182" s="8">
        <v>0.50260000000000005</v>
      </c>
      <c r="G182" s="8">
        <v>10.9</v>
      </c>
      <c r="H182" s="8">
        <v>0.91</v>
      </c>
      <c r="I182" s="22">
        <v>4706.5066306022018</v>
      </c>
    </row>
    <row r="183" spans="1:9" hidden="1" x14ac:dyDescent="0.25">
      <c r="A183" s="7" t="s">
        <v>43</v>
      </c>
      <c r="B183" s="8">
        <v>7</v>
      </c>
      <c r="C183" s="9" t="s">
        <v>28</v>
      </c>
      <c r="D183" s="10">
        <v>204400</v>
      </c>
      <c r="E183" s="10">
        <v>362900</v>
      </c>
      <c r="F183" s="8">
        <v>0.56330000000000002</v>
      </c>
      <c r="G183" s="8">
        <v>10.33</v>
      </c>
      <c r="H183" s="8">
        <v>0.86</v>
      </c>
      <c r="I183" s="22">
        <v>5276.5881513204858</v>
      </c>
    </row>
    <row r="184" spans="1:9" hidden="1" x14ac:dyDescent="0.25">
      <c r="A184" s="7" t="s">
        <v>43</v>
      </c>
      <c r="B184" s="8">
        <v>7</v>
      </c>
      <c r="C184" s="9" t="s">
        <v>29</v>
      </c>
      <c r="D184" s="10">
        <v>124300</v>
      </c>
      <c r="E184" s="10">
        <v>362900</v>
      </c>
      <c r="F184" s="8">
        <v>0.34239999999999998</v>
      </c>
      <c r="G184" s="8">
        <v>9.73</v>
      </c>
      <c r="H184" s="8">
        <v>0.81</v>
      </c>
      <c r="I184" s="22">
        <v>3201.9422217213264</v>
      </c>
    </row>
    <row r="185" spans="1:9" hidden="1" x14ac:dyDescent="0.25">
      <c r="A185" s="7" t="s">
        <v>43</v>
      </c>
      <c r="B185" s="8">
        <v>7</v>
      </c>
      <c r="C185" s="9" t="s">
        <v>30</v>
      </c>
      <c r="D185" s="10">
        <v>1037</v>
      </c>
      <c r="E185" s="10">
        <v>362900</v>
      </c>
      <c r="F185" s="8">
        <v>2.8999999999999998E-3</v>
      </c>
      <c r="G185" s="8">
        <v>12.67</v>
      </c>
      <c r="H185" s="8">
        <v>1.05</v>
      </c>
      <c r="I185" s="22">
        <v>13.43025658364326</v>
      </c>
    </row>
    <row r="186" spans="1:9" hidden="1" x14ac:dyDescent="0.25">
      <c r="A186" s="7" t="s">
        <v>43</v>
      </c>
      <c r="B186" s="8">
        <v>7</v>
      </c>
      <c r="C186" s="9" t="s">
        <v>31</v>
      </c>
      <c r="D186" s="10">
        <v>477.2</v>
      </c>
      <c r="E186" s="10">
        <v>362900</v>
      </c>
      <c r="F186" s="8">
        <v>1.2999999999999999E-3</v>
      </c>
      <c r="G186" s="8">
        <v>12.5</v>
      </c>
      <c r="H186" s="8">
        <v>1.04</v>
      </c>
      <c r="I186" s="22">
        <v>-1.5966039295240242</v>
      </c>
    </row>
    <row r="187" spans="1:9" hidden="1" x14ac:dyDescent="0.25">
      <c r="A187" s="7" t="s">
        <v>43</v>
      </c>
      <c r="B187" s="8">
        <v>7</v>
      </c>
      <c r="C187" s="9" t="s">
        <v>32</v>
      </c>
      <c r="D187" s="10">
        <v>2935</v>
      </c>
      <c r="E187" s="10">
        <v>362900</v>
      </c>
      <c r="F187" s="8">
        <v>8.0999999999999996E-3</v>
      </c>
      <c r="G187" s="8">
        <v>11.94</v>
      </c>
      <c r="H187" s="8">
        <v>0.99</v>
      </c>
      <c r="I187" s="22">
        <v>62.267553251436937</v>
      </c>
    </row>
    <row r="188" spans="1:9" hidden="1" x14ac:dyDescent="0.25">
      <c r="A188" s="7" t="s">
        <v>43</v>
      </c>
      <c r="B188" s="8">
        <v>7</v>
      </c>
      <c r="C188" s="9" t="s">
        <v>33</v>
      </c>
      <c r="D188" s="10">
        <v>13930</v>
      </c>
      <c r="E188" s="10">
        <v>362900</v>
      </c>
      <c r="F188" s="8">
        <v>3.8399999999999997E-2</v>
      </c>
      <c r="G188" s="8">
        <v>11.48</v>
      </c>
      <c r="H188" s="8">
        <v>0.95</v>
      </c>
      <c r="I188" s="22">
        <v>346.83872421954243</v>
      </c>
    </row>
    <row r="189" spans="1:9" hidden="1" x14ac:dyDescent="0.25">
      <c r="A189" s="7" t="s">
        <v>43</v>
      </c>
      <c r="B189" s="8">
        <v>7</v>
      </c>
      <c r="C189" s="9" t="s">
        <v>34</v>
      </c>
      <c r="D189" s="10">
        <v>24900</v>
      </c>
      <c r="E189" s="10">
        <v>362900</v>
      </c>
      <c r="F189" s="8">
        <v>6.8599999999999994E-2</v>
      </c>
      <c r="G189" s="8">
        <v>10.97</v>
      </c>
      <c r="H189" s="8">
        <v>0.91</v>
      </c>
      <c r="I189" s="22">
        <v>630.47071640557488</v>
      </c>
    </row>
    <row r="190" spans="1:9" hidden="1" x14ac:dyDescent="0.25">
      <c r="A190" s="7" t="s">
        <v>43</v>
      </c>
      <c r="B190" s="8">
        <v>7</v>
      </c>
      <c r="C190" s="9" t="s">
        <v>35</v>
      </c>
      <c r="D190" s="10">
        <v>42880</v>
      </c>
      <c r="E190" s="10">
        <v>362900</v>
      </c>
      <c r="F190" s="8">
        <v>0.1181</v>
      </c>
      <c r="G190" s="8">
        <v>10.43</v>
      </c>
      <c r="H190" s="8">
        <v>0.87</v>
      </c>
      <c r="I190" s="22">
        <v>1095.3642135316879</v>
      </c>
    </row>
    <row r="191" spans="1:9" hidden="1" x14ac:dyDescent="0.25">
      <c r="A191" s="7" t="s">
        <v>44</v>
      </c>
      <c r="B191" s="23">
        <v>8</v>
      </c>
      <c r="C191" s="24" t="s">
        <v>9</v>
      </c>
      <c r="D191" s="25">
        <v>7531</v>
      </c>
      <c r="E191" s="25">
        <v>429900</v>
      </c>
      <c r="F191" s="23">
        <v>1.7500000000000002E-2</v>
      </c>
      <c r="G191" s="23">
        <v>11.2</v>
      </c>
      <c r="H191" s="23">
        <v>0.93</v>
      </c>
      <c r="I191" s="26">
        <v>150.55035876629478</v>
      </c>
    </row>
    <row r="192" spans="1:9" x14ac:dyDescent="0.25">
      <c r="A192" s="7" t="s">
        <v>44</v>
      </c>
      <c r="B192" s="8">
        <v>8</v>
      </c>
      <c r="C192" s="9" t="s">
        <v>10</v>
      </c>
      <c r="D192" s="10">
        <v>13090</v>
      </c>
      <c r="E192" s="10">
        <v>429900</v>
      </c>
      <c r="F192" s="8">
        <v>3.04E-2</v>
      </c>
      <c r="G192" s="8">
        <v>10.65</v>
      </c>
      <c r="H192" s="8">
        <v>0.88</v>
      </c>
      <c r="I192" s="22">
        <v>271.70442165370599</v>
      </c>
    </row>
    <row r="193" spans="1:9" hidden="1" x14ac:dyDescent="0.25">
      <c r="A193" s="7" t="s">
        <v>44</v>
      </c>
      <c r="B193" s="8">
        <v>8</v>
      </c>
      <c r="C193" s="9" t="s">
        <v>11</v>
      </c>
      <c r="D193" s="10">
        <v>12410</v>
      </c>
      <c r="E193" s="10">
        <v>429900</v>
      </c>
      <c r="F193" s="8">
        <v>2.8899999999999999E-2</v>
      </c>
      <c r="G193" s="8">
        <v>10.050000000000001</v>
      </c>
      <c r="H193" s="8">
        <v>0.83</v>
      </c>
      <c r="I193" s="22">
        <v>257.61673992261166</v>
      </c>
    </row>
    <row r="194" spans="1:9" hidden="1" x14ac:dyDescent="0.25">
      <c r="A194" s="7" t="s">
        <v>44</v>
      </c>
      <c r="B194" s="8">
        <v>8</v>
      </c>
      <c r="C194" s="9" t="s">
        <v>12</v>
      </c>
      <c r="D194" s="10">
        <v>3975</v>
      </c>
      <c r="E194" s="10">
        <v>429900</v>
      </c>
      <c r="F194" s="8">
        <v>9.1999999999999998E-3</v>
      </c>
      <c r="G194" s="8">
        <v>9.44</v>
      </c>
      <c r="H194" s="8">
        <v>0.78</v>
      </c>
      <c r="I194" s="22">
        <v>72.598519854239456</v>
      </c>
    </row>
    <row r="195" spans="1:9" hidden="1" x14ac:dyDescent="0.25">
      <c r="A195" s="7" t="s">
        <v>44</v>
      </c>
      <c r="B195" s="8">
        <v>8</v>
      </c>
      <c r="C195" s="9" t="s">
        <v>13</v>
      </c>
      <c r="D195" s="10">
        <v>8456</v>
      </c>
      <c r="E195" s="10">
        <v>429900</v>
      </c>
      <c r="F195" s="8">
        <v>1.9699999999999999E-2</v>
      </c>
      <c r="G195" s="8">
        <v>11.79</v>
      </c>
      <c r="H195" s="8">
        <v>0.98</v>
      </c>
      <c r="I195" s="22">
        <v>171.21229197189976</v>
      </c>
    </row>
    <row r="196" spans="1:9" hidden="1" x14ac:dyDescent="0.25">
      <c r="A196" s="7" t="s">
        <v>44</v>
      </c>
      <c r="B196" s="8">
        <v>8</v>
      </c>
      <c r="C196" s="9" t="s">
        <v>14</v>
      </c>
      <c r="D196" s="10">
        <v>42120</v>
      </c>
      <c r="E196" s="10">
        <v>429900</v>
      </c>
      <c r="F196" s="8">
        <v>9.8000000000000004E-2</v>
      </c>
      <c r="G196" s="8">
        <v>11.31</v>
      </c>
      <c r="H196" s="8">
        <v>0.94</v>
      </c>
      <c r="I196" s="22">
        <v>906.58927833502389</v>
      </c>
    </row>
    <row r="197" spans="1:9" hidden="1" x14ac:dyDescent="0.25">
      <c r="A197" s="7" t="s">
        <v>44</v>
      </c>
      <c r="B197" s="8">
        <v>8</v>
      </c>
      <c r="C197" s="9" t="s">
        <v>15</v>
      </c>
      <c r="D197" s="10">
        <v>54680</v>
      </c>
      <c r="E197" s="10">
        <v>429900</v>
      </c>
      <c r="F197" s="8">
        <v>0.12720000000000001</v>
      </c>
      <c r="G197" s="8">
        <v>10.73</v>
      </c>
      <c r="H197" s="8">
        <v>0.89</v>
      </c>
      <c r="I197" s="22">
        <v>1180.8294827003269</v>
      </c>
    </row>
    <row r="198" spans="1:9" hidden="1" x14ac:dyDescent="0.25">
      <c r="A198" s="7" t="s">
        <v>44</v>
      </c>
      <c r="B198" s="8">
        <v>8</v>
      </c>
      <c r="C198" s="9" t="s">
        <v>16</v>
      </c>
      <c r="D198" s="10">
        <v>21250</v>
      </c>
      <c r="E198" s="10">
        <v>429900</v>
      </c>
      <c r="F198" s="8">
        <v>4.9399999999999999E-2</v>
      </c>
      <c r="G198" s="8">
        <v>10.15</v>
      </c>
      <c r="H198" s="8">
        <v>0.84</v>
      </c>
      <c r="I198" s="22">
        <v>450.14839024756753</v>
      </c>
    </row>
    <row r="199" spans="1:9" hidden="1" x14ac:dyDescent="0.25">
      <c r="A199" s="7" t="s">
        <v>44</v>
      </c>
      <c r="B199" s="8">
        <v>8</v>
      </c>
      <c r="C199" s="9" t="s">
        <v>17</v>
      </c>
      <c r="D199" s="10">
        <v>6535</v>
      </c>
      <c r="E199" s="10">
        <v>429900</v>
      </c>
      <c r="F199" s="8">
        <v>1.52E-2</v>
      </c>
      <c r="G199" s="8">
        <v>9.4</v>
      </c>
      <c r="H199" s="8">
        <v>0.78</v>
      </c>
      <c r="I199" s="22">
        <v>128.94924677861675</v>
      </c>
    </row>
    <row r="200" spans="1:9" hidden="1" x14ac:dyDescent="0.25">
      <c r="A200" s="7" t="s">
        <v>44</v>
      </c>
      <c r="B200" s="8">
        <v>8</v>
      </c>
      <c r="C200" s="9" t="s">
        <v>18</v>
      </c>
      <c r="D200" s="10">
        <v>2362</v>
      </c>
      <c r="E200" s="10">
        <v>429900</v>
      </c>
      <c r="F200" s="8">
        <v>5.4999999999999997E-3</v>
      </c>
      <c r="G200" s="8">
        <v>12.31</v>
      </c>
      <c r="H200" s="8">
        <v>1.02</v>
      </c>
      <c r="I200" s="22">
        <v>37.848904917540096</v>
      </c>
    </row>
    <row r="201" spans="1:9" hidden="1" x14ac:dyDescent="0.25">
      <c r="A201" s="7" t="s">
        <v>44</v>
      </c>
      <c r="B201" s="8">
        <v>8</v>
      </c>
      <c r="C201" s="9" t="s">
        <v>19</v>
      </c>
      <c r="D201" s="10">
        <v>27880</v>
      </c>
      <c r="E201" s="10">
        <v>429900</v>
      </c>
      <c r="F201" s="8">
        <v>6.4899999999999999E-2</v>
      </c>
      <c r="G201" s="8">
        <v>11.9</v>
      </c>
      <c r="H201" s="8">
        <v>0.98</v>
      </c>
      <c r="I201" s="22">
        <v>595.72110146887564</v>
      </c>
    </row>
    <row r="202" spans="1:9" hidden="1" x14ac:dyDescent="0.25">
      <c r="A202" s="7" t="s">
        <v>44</v>
      </c>
      <c r="B202" s="8">
        <v>8</v>
      </c>
      <c r="C202" s="9" t="s">
        <v>20</v>
      </c>
      <c r="D202" s="10">
        <v>88680</v>
      </c>
      <c r="E202" s="10">
        <v>429900</v>
      </c>
      <c r="F202" s="8">
        <v>0.20630000000000001</v>
      </c>
      <c r="G202" s="8">
        <v>11.39</v>
      </c>
      <c r="H202" s="8">
        <v>0.94</v>
      </c>
      <c r="I202" s="22">
        <v>1923.7198993200348</v>
      </c>
    </row>
    <row r="203" spans="1:9" hidden="1" x14ac:dyDescent="0.25">
      <c r="A203" s="7" t="s">
        <v>44</v>
      </c>
      <c r="B203" s="8">
        <v>8</v>
      </c>
      <c r="C203" s="9" t="s">
        <v>21</v>
      </c>
      <c r="D203" s="10">
        <v>118200</v>
      </c>
      <c r="E203" s="10">
        <v>429900</v>
      </c>
      <c r="F203" s="8">
        <v>0.27489999999999998</v>
      </c>
      <c r="G203" s="8">
        <v>10.81</v>
      </c>
      <c r="H203" s="8">
        <v>0.89</v>
      </c>
      <c r="I203" s="22">
        <v>2567.9965438220815</v>
      </c>
    </row>
    <row r="204" spans="1:9" hidden="1" x14ac:dyDescent="0.25">
      <c r="A204" s="7" t="s">
        <v>44</v>
      </c>
      <c r="B204" s="8">
        <v>8</v>
      </c>
      <c r="C204" s="9" t="s">
        <v>22</v>
      </c>
      <c r="D204" s="10">
        <v>83920</v>
      </c>
      <c r="E204" s="10">
        <v>429900</v>
      </c>
      <c r="F204" s="8">
        <v>0.19520000000000001</v>
      </c>
      <c r="G204" s="8">
        <v>10.18</v>
      </c>
      <c r="H204" s="8">
        <v>0.84</v>
      </c>
      <c r="I204" s="22">
        <v>1819.4710545099365</v>
      </c>
    </row>
    <row r="205" spans="1:9" hidden="1" x14ac:dyDescent="0.25">
      <c r="A205" s="7" t="s">
        <v>44</v>
      </c>
      <c r="B205" s="8">
        <v>8</v>
      </c>
      <c r="C205" s="9" t="s">
        <v>23</v>
      </c>
      <c r="D205" s="10">
        <v>20180</v>
      </c>
      <c r="E205" s="10">
        <v>429900</v>
      </c>
      <c r="F205" s="8">
        <v>4.6899999999999997E-2</v>
      </c>
      <c r="G205" s="8">
        <v>9.5299999999999994</v>
      </c>
      <c r="H205" s="8">
        <v>0.79</v>
      </c>
      <c r="I205" s="22">
        <v>426.66892069574362</v>
      </c>
    </row>
    <row r="206" spans="1:9" hidden="1" x14ac:dyDescent="0.25">
      <c r="A206" s="7" t="s">
        <v>44</v>
      </c>
      <c r="B206" s="8">
        <v>8</v>
      </c>
      <c r="C206" s="9" t="s">
        <v>24</v>
      </c>
      <c r="D206" s="10">
        <v>865.1</v>
      </c>
      <c r="E206" s="10">
        <v>429900</v>
      </c>
      <c r="F206" s="8">
        <v>2E-3</v>
      </c>
      <c r="G206" s="8">
        <v>12.45</v>
      </c>
      <c r="H206" s="8">
        <v>1.03</v>
      </c>
      <c r="I206" s="22">
        <v>4.9776475449866648</v>
      </c>
    </row>
    <row r="207" spans="1:9" hidden="1" x14ac:dyDescent="0.25">
      <c r="A207" s="7" t="s">
        <v>44</v>
      </c>
      <c r="B207" s="8">
        <v>8</v>
      </c>
      <c r="C207" s="9" t="s">
        <v>25</v>
      </c>
      <c r="D207" s="10">
        <v>17560</v>
      </c>
      <c r="E207" s="10">
        <v>429900</v>
      </c>
      <c r="F207" s="8">
        <v>4.0899999999999999E-2</v>
      </c>
      <c r="G207" s="8">
        <v>11.97</v>
      </c>
      <c r="H207" s="8">
        <v>0.99</v>
      </c>
      <c r="I207" s="22">
        <v>370.31819377136628</v>
      </c>
    </row>
    <row r="208" spans="1:9" hidden="1" x14ac:dyDescent="0.25">
      <c r="A208" s="7" t="s">
        <v>44</v>
      </c>
      <c r="B208" s="8">
        <v>8</v>
      </c>
      <c r="C208" s="9" t="s">
        <v>26</v>
      </c>
      <c r="D208" s="10">
        <v>45530</v>
      </c>
      <c r="E208" s="10">
        <v>429900</v>
      </c>
      <c r="F208" s="8">
        <v>0.10589999999999999</v>
      </c>
      <c r="G208" s="8">
        <v>11.45</v>
      </c>
      <c r="H208" s="8">
        <v>0.95</v>
      </c>
      <c r="I208" s="22">
        <v>980.78440211878728</v>
      </c>
    </row>
    <row r="209" spans="1:9" hidden="1" x14ac:dyDescent="0.25">
      <c r="A209" s="7" t="s">
        <v>44</v>
      </c>
      <c r="B209" s="8">
        <v>8</v>
      </c>
      <c r="C209" s="9" t="s">
        <v>27</v>
      </c>
      <c r="D209" s="10">
        <v>70240</v>
      </c>
      <c r="E209" s="10">
        <v>429900</v>
      </c>
      <c r="F209" s="8">
        <v>0.16339999999999999</v>
      </c>
      <c r="G209" s="8">
        <v>10.88</v>
      </c>
      <c r="H209" s="8">
        <v>0.9</v>
      </c>
      <c r="I209" s="22">
        <v>1520.8122018107365</v>
      </c>
    </row>
    <row r="210" spans="1:9" hidden="1" x14ac:dyDescent="0.25">
      <c r="A210" s="7" t="s">
        <v>44</v>
      </c>
      <c r="B210" s="8">
        <v>8</v>
      </c>
      <c r="C210" s="9" t="s">
        <v>28</v>
      </c>
      <c r="D210" s="10">
        <v>58170</v>
      </c>
      <c r="E210" s="10">
        <v>429900</v>
      </c>
      <c r="F210" s="8">
        <v>0.1353</v>
      </c>
      <c r="G210" s="8">
        <v>10.27</v>
      </c>
      <c r="H210" s="8">
        <v>0.85</v>
      </c>
      <c r="I210" s="22">
        <v>1256.9029640482363</v>
      </c>
    </row>
    <row r="211" spans="1:9" hidden="1" x14ac:dyDescent="0.25">
      <c r="A211" s="7" t="s">
        <v>44</v>
      </c>
      <c r="B211" s="8">
        <v>8</v>
      </c>
      <c r="C211" s="9" t="s">
        <v>29</v>
      </c>
      <c r="D211" s="10">
        <v>35560</v>
      </c>
      <c r="E211" s="10">
        <v>429900</v>
      </c>
      <c r="F211" s="8">
        <v>8.2699999999999996E-2</v>
      </c>
      <c r="G211" s="8">
        <v>9.6</v>
      </c>
      <c r="H211" s="8">
        <v>0.79</v>
      </c>
      <c r="I211" s="22">
        <v>762.89492467786158</v>
      </c>
    </row>
    <row r="212" spans="1:9" hidden="1" x14ac:dyDescent="0.25">
      <c r="A212" s="7" t="s">
        <v>44</v>
      </c>
      <c r="B212" s="8">
        <v>8</v>
      </c>
      <c r="C212" s="9" t="s">
        <v>30</v>
      </c>
      <c r="D212" s="8">
        <v>0</v>
      </c>
      <c r="E212" s="10">
        <v>429900</v>
      </c>
      <c r="F212" s="8">
        <v>0</v>
      </c>
      <c r="G212" s="8">
        <v>0</v>
      </c>
      <c r="H212" s="8">
        <v>0</v>
      </c>
      <c r="I212" s="22">
        <v>-13.805928096472444</v>
      </c>
    </row>
    <row r="213" spans="1:9" hidden="1" x14ac:dyDescent="0.25">
      <c r="A213" s="7" t="s">
        <v>44</v>
      </c>
      <c r="B213" s="8">
        <v>8</v>
      </c>
      <c r="C213" s="9" t="s">
        <v>31</v>
      </c>
      <c r="D213" s="10">
        <v>240.3</v>
      </c>
      <c r="E213" s="10">
        <v>429900</v>
      </c>
      <c r="F213" s="8">
        <v>5.9999999999999995E-4</v>
      </c>
      <c r="G213" s="8">
        <v>12.62</v>
      </c>
      <c r="H213" s="8">
        <v>1.04</v>
      </c>
      <c r="I213" s="22">
        <v>-8.1708554040347128</v>
      </c>
    </row>
    <row r="214" spans="1:9" hidden="1" x14ac:dyDescent="0.25">
      <c r="A214" s="7" t="s">
        <v>44</v>
      </c>
      <c r="B214" s="8">
        <v>8</v>
      </c>
      <c r="C214" s="9" t="s">
        <v>32</v>
      </c>
      <c r="D214" s="10">
        <v>968.1</v>
      </c>
      <c r="E214" s="10">
        <v>429900</v>
      </c>
      <c r="F214" s="8">
        <v>2.3E-3</v>
      </c>
      <c r="G214" s="8">
        <v>11.96</v>
      </c>
      <c r="H214" s="8">
        <v>0.99</v>
      </c>
      <c r="I214" s="22">
        <v>7.7951838912055296</v>
      </c>
    </row>
    <row r="215" spans="1:9" hidden="1" x14ac:dyDescent="0.25">
      <c r="A215" s="7" t="s">
        <v>44</v>
      </c>
      <c r="B215" s="8">
        <v>8</v>
      </c>
      <c r="C215" s="9" t="s">
        <v>33</v>
      </c>
      <c r="D215" s="10">
        <v>6249</v>
      </c>
      <c r="E215" s="10">
        <v>429900</v>
      </c>
      <c r="F215" s="8">
        <v>1.4500000000000001E-2</v>
      </c>
      <c r="G215" s="8">
        <v>11.51</v>
      </c>
      <c r="H215" s="8">
        <v>0.95</v>
      </c>
      <c r="I215" s="22">
        <v>122.37499530410609</v>
      </c>
    </row>
    <row r="216" spans="1:9" hidden="1" x14ac:dyDescent="0.25">
      <c r="A216" s="7" t="s">
        <v>44</v>
      </c>
      <c r="B216" s="8">
        <v>8</v>
      </c>
      <c r="C216" s="9" t="s">
        <v>34</v>
      </c>
      <c r="D216" s="10">
        <v>2496</v>
      </c>
      <c r="E216" s="10">
        <v>429900</v>
      </c>
      <c r="F216" s="8">
        <v>5.7999999999999996E-3</v>
      </c>
      <c r="G216" s="8">
        <v>10.95</v>
      </c>
      <c r="H216" s="8">
        <v>0.91</v>
      </c>
      <c r="I216" s="22">
        <v>40.666441263758962</v>
      </c>
    </row>
    <row r="217" spans="1:9" hidden="1" x14ac:dyDescent="0.25">
      <c r="A217" s="7" t="s">
        <v>44</v>
      </c>
      <c r="B217" s="8">
        <v>8</v>
      </c>
      <c r="C217" s="9" t="s">
        <v>35</v>
      </c>
      <c r="D217" s="10">
        <v>18180</v>
      </c>
      <c r="E217" s="10">
        <v>429900</v>
      </c>
      <c r="F217" s="8">
        <v>4.2299999999999997E-2</v>
      </c>
      <c r="G217" s="8">
        <v>10.53</v>
      </c>
      <c r="H217" s="8">
        <v>0.87</v>
      </c>
      <c r="I217" s="22">
        <v>383.46669672038769</v>
      </c>
    </row>
    <row r="218" spans="1:9" hidden="1" x14ac:dyDescent="0.25">
      <c r="A218" s="11" t="s">
        <v>45</v>
      </c>
      <c r="B218" s="8">
        <v>9</v>
      </c>
      <c r="C218" s="9" t="s">
        <v>9</v>
      </c>
      <c r="D218" s="10">
        <v>20890</v>
      </c>
      <c r="E218" s="10">
        <v>418600</v>
      </c>
      <c r="F218" s="8">
        <v>4.99E-2</v>
      </c>
      <c r="G218" s="8">
        <v>11.41</v>
      </c>
      <c r="H218" s="8">
        <v>0.93</v>
      </c>
      <c r="I218" s="22">
        <v>454.84428415793229</v>
      </c>
    </row>
    <row r="219" spans="1:9" x14ac:dyDescent="0.25">
      <c r="A219" s="39" t="s">
        <v>45</v>
      </c>
      <c r="B219" s="40">
        <v>9</v>
      </c>
      <c r="C219" s="41" t="s">
        <v>10</v>
      </c>
      <c r="D219" s="42">
        <v>25180</v>
      </c>
      <c r="E219" s="42">
        <v>418600</v>
      </c>
      <c r="F219" s="40">
        <v>6.0100000000000001E-2</v>
      </c>
      <c r="G219" s="40">
        <v>10.88</v>
      </c>
      <c r="H219" s="40">
        <v>0.89</v>
      </c>
      <c r="I219" s="43">
        <v>550.6405199293738</v>
      </c>
    </row>
    <row r="220" spans="1:9" hidden="1" x14ac:dyDescent="0.25">
      <c r="A220" s="11" t="s">
        <v>45</v>
      </c>
      <c r="B220" s="8">
        <v>9</v>
      </c>
      <c r="C220" s="9" t="s">
        <v>11</v>
      </c>
      <c r="D220" s="10">
        <v>17030</v>
      </c>
      <c r="E220" s="10">
        <v>418600</v>
      </c>
      <c r="F220" s="8">
        <v>4.07E-2</v>
      </c>
      <c r="G220" s="8">
        <v>10.26</v>
      </c>
      <c r="H220" s="8">
        <v>0.83</v>
      </c>
      <c r="I220" s="22">
        <v>368.43983620722042</v>
      </c>
    </row>
    <row r="221" spans="1:9" hidden="1" x14ac:dyDescent="0.25">
      <c r="A221" s="11" t="s">
        <v>45</v>
      </c>
      <c r="B221" s="8">
        <v>9</v>
      </c>
      <c r="C221" s="9" t="s">
        <v>12</v>
      </c>
      <c r="D221" s="10">
        <v>6751</v>
      </c>
      <c r="E221" s="10">
        <v>418600</v>
      </c>
      <c r="F221" s="8">
        <v>1.61E-2</v>
      </c>
      <c r="G221" s="8">
        <v>9.5500000000000007</v>
      </c>
      <c r="H221" s="8">
        <v>0.78</v>
      </c>
      <c r="I221" s="22">
        <v>137.40185581727337</v>
      </c>
    </row>
    <row r="222" spans="1:9" hidden="1" x14ac:dyDescent="0.25">
      <c r="A222" s="11" t="s">
        <v>45</v>
      </c>
      <c r="B222" s="8">
        <v>9</v>
      </c>
      <c r="C222" s="9" t="s">
        <v>13</v>
      </c>
      <c r="D222" s="10">
        <v>23170</v>
      </c>
      <c r="E222" s="10">
        <v>418600</v>
      </c>
      <c r="F222" s="8">
        <v>5.5300000000000002E-2</v>
      </c>
      <c r="G222" s="8">
        <v>12.01</v>
      </c>
      <c r="H222" s="8">
        <v>0.98</v>
      </c>
      <c r="I222" s="22">
        <v>505.55993838987189</v>
      </c>
    </row>
    <row r="223" spans="1:9" hidden="1" x14ac:dyDescent="0.25">
      <c r="A223" s="11" t="s">
        <v>45</v>
      </c>
      <c r="B223" s="8">
        <v>9</v>
      </c>
      <c r="C223" s="9" t="s">
        <v>14</v>
      </c>
      <c r="D223" s="10">
        <v>185900</v>
      </c>
      <c r="E223" s="10">
        <v>418600</v>
      </c>
      <c r="F223" s="8">
        <v>0.44400000000000001</v>
      </c>
      <c r="G223" s="8">
        <v>11.5</v>
      </c>
      <c r="H223" s="8">
        <v>0.94</v>
      </c>
      <c r="I223" s="22">
        <v>4156.1478643074497</v>
      </c>
    </row>
    <row r="224" spans="1:9" hidden="1" x14ac:dyDescent="0.25">
      <c r="A224" s="11" t="s">
        <v>45</v>
      </c>
      <c r="B224" s="8">
        <v>9</v>
      </c>
      <c r="C224" s="9" t="s">
        <v>15</v>
      </c>
      <c r="D224" s="10">
        <v>117200</v>
      </c>
      <c r="E224" s="10">
        <v>418600</v>
      </c>
      <c r="F224" s="8">
        <v>0.28000000000000003</v>
      </c>
      <c r="G224" s="8">
        <v>10.92</v>
      </c>
      <c r="H224" s="8">
        <v>0.89</v>
      </c>
      <c r="I224" s="22">
        <v>2615.8946617078027</v>
      </c>
    </row>
    <row r="225" spans="1:9" hidden="1" x14ac:dyDescent="0.25">
      <c r="A225" s="11" t="s">
        <v>45</v>
      </c>
      <c r="B225" s="8">
        <v>9</v>
      </c>
      <c r="C225" s="9" t="s">
        <v>16</v>
      </c>
      <c r="D225" s="10">
        <v>30360</v>
      </c>
      <c r="E225" s="10">
        <v>418600</v>
      </c>
      <c r="F225" s="8">
        <v>7.2499999999999995E-2</v>
      </c>
      <c r="G225" s="8">
        <v>10.34</v>
      </c>
      <c r="H225" s="8">
        <v>0.84</v>
      </c>
      <c r="I225" s="22">
        <v>667.09868890642019</v>
      </c>
    </row>
    <row r="226" spans="1:9" hidden="1" x14ac:dyDescent="0.25">
      <c r="A226" s="11" t="s">
        <v>45</v>
      </c>
      <c r="B226" s="8">
        <v>9</v>
      </c>
      <c r="C226" s="9" t="s">
        <v>17</v>
      </c>
      <c r="D226" s="10">
        <v>7778</v>
      </c>
      <c r="E226" s="10">
        <v>418600</v>
      </c>
      <c r="F226" s="8">
        <v>1.8599999999999998E-2</v>
      </c>
      <c r="G226" s="8">
        <v>9.6999999999999993</v>
      </c>
      <c r="H226" s="8">
        <v>0.79</v>
      </c>
      <c r="I226" s="22">
        <v>160.88132536909725</v>
      </c>
    </row>
    <row r="227" spans="1:9" hidden="1" x14ac:dyDescent="0.25">
      <c r="A227" s="11" t="s">
        <v>45</v>
      </c>
      <c r="B227" s="8">
        <v>9</v>
      </c>
      <c r="C227" s="9" t="s">
        <v>18</v>
      </c>
      <c r="D227" s="10">
        <v>8584</v>
      </c>
      <c r="E227" s="10">
        <v>418600</v>
      </c>
      <c r="F227" s="8">
        <v>2.0500000000000001E-2</v>
      </c>
      <c r="G227" s="8">
        <v>12.61</v>
      </c>
      <c r="H227" s="8">
        <v>1.03</v>
      </c>
      <c r="I227" s="22">
        <v>178.72572222848342</v>
      </c>
    </row>
    <row r="228" spans="1:9" hidden="1" x14ac:dyDescent="0.25">
      <c r="A228" s="11" t="s">
        <v>45</v>
      </c>
      <c r="B228" s="8">
        <v>9</v>
      </c>
      <c r="C228" s="9" t="s">
        <v>19</v>
      </c>
      <c r="D228" s="10">
        <v>130200</v>
      </c>
      <c r="E228" s="10">
        <v>418600</v>
      </c>
      <c r="F228" s="8">
        <v>0.31109999999999999</v>
      </c>
      <c r="G228" s="8">
        <v>12.11</v>
      </c>
      <c r="H228" s="8">
        <v>0.98</v>
      </c>
      <c r="I228" s="22">
        <v>2907.9792629324916</v>
      </c>
    </row>
    <row r="229" spans="1:9" hidden="1" x14ac:dyDescent="0.25">
      <c r="A229" s="11" t="s">
        <v>45</v>
      </c>
      <c r="B229" s="8">
        <v>9</v>
      </c>
      <c r="C229" s="9" t="s">
        <v>20</v>
      </c>
      <c r="D229" s="10">
        <v>397400</v>
      </c>
      <c r="E229" s="10">
        <v>418600</v>
      </c>
      <c r="F229" s="8">
        <v>0.94930000000000003</v>
      </c>
      <c r="G229" s="8">
        <v>11.59</v>
      </c>
      <c r="H229" s="8">
        <v>0.94</v>
      </c>
      <c r="I229" s="22">
        <v>8901.8182501220945</v>
      </c>
    </row>
    <row r="230" spans="1:9" hidden="1" x14ac:dyDescent="0.25">
      <c r="A230" s="11" t="s">
        <v>45</v>
      </c>
      <c r="B230" s="8">
        <v>9</v>
      </c>
      <c r="C230" s="9" t="s">
        <v>21</v>
      </c>
      <c r="D230" s="10">
        <v>331900</v>
      </c>
      <c r="E230" s="10">
        <v>418600</v>
      </c>
      <c r="F230" s="8">
        <v>0.79300000000000004</v>
      </c>
      <c r="G230" s="8">
        <v>11.01</v>
      </c>
      <c r="H230" s="8">
        <v>0.9</v>
      </c>
      <c r="I230" s="22">
        <v>7433.8818137420649</v>
      </c>
    </row>
    <row r="231" spans="1:9" hidden="1" x14ac:dyDescent="0.25">
      <c r="A231" s="11" t="s">
        <v>45</v>
      </c>
      <c r="B231" s="8">
        <v>9</v>
      </c>
      <c r="C231" s="9" t="s">
        <v>22</v>
      </c>
      <c r="D231" s="10">
        <v>105300</v>
      </c>
      <c r="E231" s="10">
        <v>418600</v>
      </c>
      <c r="F231" s="8">
        <v>0.2515</v>
      </c>
      <c r="G231" s="8">
        <v>10.39</v>
      </c>
      <c r="H231" s="8">
        <v>0.85</v>
      </c>
      <c r="I231" s="22">
        <v>2348.2287088170101</v>
      </c>
    </row>
    <row r="232" spans="1:9" hidden="1" x14ac:dyDescent="0.25">
      <c r="A232" s="11" t="s">
        <v>45</v>
      </c>
      <c r="B232" s="8">
        <v>9</v>
      </c>
      <c r="C232" s="9" t="s">
        <v>23</v>
      </c>
      <c r="D232" s="10">
        <v>10700</v>
      </c>
      <c r="E232" s="10">
        <v>418600</v>
      </c>
      <c r="F232" s="8">
        <v>2.5600000000000001E-2</v>
      </c>
      <c r="G232" s="8">
        <v>9.73</v>
      </c>
      <c r="H232" s="8">
        <v>0.79</v>
      </c>
      <c r="I232" s="22">
        <v>226.62384011420414</v>
      </c>
    </row>
    <row r="233" spans="1:9" hidden="1" x14ac:dyDescent="0.25">
      <c r="A233" s="11" t="s">
        <v>45</v>
      </c>
      <c r="B233" s="8">
        <v>9</v>
      </c>
      <c r="C233" s="9" t="s">
        <v>24</v>
      </c>
      <c r="D233" s="10">
        <v>26200</v>
      </c>
      <c r="E233" s="10">
        <v>418600</v>
      </c>
      <c r="F233" s="8">
        <v>6.2600000000000003E-2</v>
      </c>
      <c r="G233" s="8">
        <v>12.62</v>
      </c>
      <c r="H233" s="8">
        <v>1.03</v>
      </c>
      <c r="I233" s="22">
        <v>574.11998948119765</v>
      </c>
    </row>
    <row r="234" spans="1:9" hidden="1" x14ac:dyDescent="0.25">
      <c r="A234" s="11" t="s">
        <v>45</v>
      </c>
      <c r="B234" s="8">
        <v>9</v>
      </c>
      <c r="C234" s="9" t="s">
        <v>25</v>
      </c>
      <c r="D234" s="10">
        <v>117200</v>
      </c>
      <c r="E234" s="10">
        <v>418600</v>
      </c>
      <c r="F234" s="8">
        <v>0.28000000000000003</v>
      </c>
      <c r="G234" s="8">
        <v>12.18</v>
      </c>
      <c r="H234" s="8">
        <v>0.99</v>
      </c>
      <c r="I234" s="22">
        <v>2615.8946617078027</v>
      </c>
    </row>
    <row r="235" spans="1:9" hidden="1" x14ac:dyDescent="0.25">
      <c r="A235" s="11" t="s">
        <v>45</v>
      </c>
      <c r="B235" s="8">
        <v>9</v>
      </c>
      <c r="C235" s="9" t="s">
        <v>26</v>
      </c>
      <c r="D235" s="10">
        <v>312900</v>
      </c>
      <c r="E235" s="10">
        <v>418600</v>
      </c>
      <c r="F235" s="8">
        <v>0.74760000000000004</v>
      </c>
      <c r="G235" s="8">
        <v>11.67</v>
      </c>
      <c r="H235" s="8">
        <v>0.95</v>
      </c>
      <c r="I235" s="22">
        <v>7007.4946466809424</v>
      </c>
    </row>
    <row r="236" spans="1:9" hidden="1" x14ac:dyDescent="0.25">
      <c r="A236" s="11" t="s">
        <v>45</v>
      </c>
      <c r="B236" s="8">
        <v>9</v>
      </c>
      <c r="C236" s="9" t="s">
        <v>27</v>
      </c>
      <c r="D236" s="10">
        <v>356100</v>
      </c>
      <c r="E236" s="10">
        <v>418600</v>
      </c>
      <c r="F236" s="8">
        <v>0.85060000000000002</v>
      </c>
      <c r="G236" s="8">
        <v>11.1</v>
      </c>
      <c r="H236" s="8">
        <v>0.9</v>
      </c>
      <c r="I236" s="22">
        <v>7974.8487922160866</v>
      </c>
    </row>
    <row r="237" spans="1:9" hidden="1" x14ac:dyDescent="0.25">
      <c r="A237" s="11" t="s">
        <v>45</v>
      </c>
      <c r="B237" s="8">
        <v>9</v>
      </c>
      <c r="C237" s="9" t="s">
        <v>28</v>
      </c>
      <c r="D237" s="10">
        <v>179800</v>
      </c>
      <c r="E237" s="10">
        <v>418600</v>
      </c>
      <c r="F237" s="8">
        <v>0.42949999999999999</v>
      </c>
      <c r="G237" s="8">
        <v>10.47</v>
      </c>
      <c r="H237" s="8">
        <v>0.85</v>
      </c>
      <c r="I237" s="22">
        <v>4019.9669409068706</v>
      </c>
    </row>
    <row r="238" spans="1:9" hidden="1" x14ac:dyDescent="0.25">
      <c r="A238" s="11" t="s">
        <v>45</v>
      </c>
      <c r="B238" s="8">
        <v>9</v>
      </c>
      <c r="C238" s="9" t="s">
        <v>29</v>
      </c>
      <c r="D238" s="10">
        <v>43540</v>
      </c>
      <c r="E238" s="10">
        <v>418600</v>
      </c>
      <c r="F238" s="8">
        <v>0.104</v>
      </c>
      <c r="G238" s="8">
        <v>9.82</v>
      </c>
      <c r="H238" s="8">
        <v>0.8</v>
      </c>
      <c r="I238" s="22">
        <v>962.94000525940112</v>
      </c>
    </row>
    <row r="239" spans="1:9" hidden="1" x14ac:dyDescent="0.25">
      <c r="A239" s="11" t="s">
        <v>45</v>
      </c>
      <c r="B239" s="8">
        <v>9</v>
      </c>
      <c r="C239" s="9" t="s">
        <v>30</v>
      </c>
      <c r="D239" s="10">
        <v>7144</v>
      </c>
      <c r="E239" s="10">
        <v>418600</v>
      </c>
      <c r="F239" s="8">
        <v>1.7100000000000001E-2</v>
      </c>
      <c r="G239" s="8">
        <v>13.14</v>
      </c>
      <c r="H239" s="8">
        <v>1.07</v>
      </c>
      <c r="I239" s="22">
        <v>146.79364363800295</v>
      </c>
    </row>
    <row r="240" spans="1:9" hidden="1" x14ac:dyDescent="0.25">
      <c r="A240" s="11" t="s">
        <v>45</v>
      </c>
      <c r="B240" s="8">
        <v>9</v>
      </c>
      <c r="C240" s="9" t="s">
        <v>31</v>
      </c>
      <c r="D240" s="10">
        <v>16980</v>
      </c>
      <c r="E240" s="10">
        <v>418600</v>
      </c>
      <c r="F240" s="8">
        <v>4.0599999999999997E-2</v>
      </c>
      <c r="G240" s="8">
        <v>12.7</v>
      </c>
      <c r="H240" s="8">
        <v>1.03</v>
      </c>
      <c r="I240" s="22">
        <v>367.50065742514744</v>
      </c>
    </row>
    <row r="241" spans="1:9" hidden="1" x14ac:dyDescent="0.25">
      <c r="A241" s="11" t="s">
        <v>45</v>
      </c>
      <c r="B241" s="8">
        <v>9</v>
      </c>
      <c r="C241" s="9" t="s">
        <v>32</v>
      </c>
      <c r="D241" s="10">
        <v>19360</v>
      </c>
      <c r="E241" s="10">
        <v>418600</v>
      </c>
      <c r="F241" s="8">
        <v>4.6199999999999998E-2</v>
      </c>
      <c r="G241" s="8">
        <v>12.22</v>
      </c>
      <c r="H241" s="8">
        <v>0.99</v>
      </c>
      <c r="I241" s="22">
        <v>420.09466922123295</v>
      </c>
    </row>
    <row r="242" spans="1:9" hidden="1" x14ac:dyDescent="0.25">
      <c r="A242" s="11" t="s">
        <v>45</v>
      </c>
      <c r="B242" s="8">
        <v>9</v>
      </c>
      <c r="C242" s="9" t="s">
        <v>33</v>
      </c>
      <c r="D242" s="10">
        <v>35810</v>
      </c>
      <c r="E242" s="10">
        <v>418600</v>
      </c>
      <c r="F242" s="8">
        <v>8.5599999999999996E-2</v>
      </c>
      <c r="G242" s="8">
        <v>11.69</v>
      </c>
      <c r="H242" s="8">
        <v>0.95</v>
      </c>
      <c r="I242" s="22">
        <v>790.13110935797738</v>
      </c>
    </row>
    <row r="243" spans="1:9" hidden="1" x14ac:dyDescent="0.25">
      <c r="A243" s="11" t="s">
        <v>45</v>
      </c>
      <c r="B243" s="8">
        <v>9</v>
      </c>
      <c r="C243" s="9" t="s">
        <v>34</v>
      </c>
      <c r="D243" s="10">
        <v>52830</v>
      </c>
      <c r="E243" s="10">
        <v>418600</v>
      </c>
      <c r="F243" s="8">
        <v>0.12620000000000001</v>
      </c>
      <c r="G243" s="8">
        <v>11.34</v>
      </c>
      <c r="H243" s="8">
        <v>0.92</v>
      </c>
      <c r="I243" s="22">
        <v>1171.4376948795973</v>
      </c>
    </row>
    <row r="244" spans="1:9" hidden="1" x14ac:dyDescent="0.25">
      <c r="A244" s="11" t="s">
        <v>45</v>
      </c>
      <c r="B244" s="8">
        <v>9</v>
      </c>
      <c r="C244" s="9" t="s">
        <v>35</v>
      </c>
      <c r="D244" s="10">
        <v>63210</v>
      </c>
      <c r="E244" s="10">
        <v>418600</v>
      </c>
      <c r="F244" s="8">
        <v>0.151</v>
      </c>
      <c r="G244" s="8">
        <v>10.76</v>
      </c>
      <c r="H244" s="8">
        <v>0.88</v>
      </c>
      <c r="I244" s="22">
        <v>1404.3540328336901</v>
      </c>
    </row>
    <row r="245" spans="1:9" hidden="1" x14ac:dyDescent="0.25">
      <c r="A245" s="11" t="s">
        <v>46</v>
      </c>
      <c r="B245" s="8">
        <v>10</v>
      </c>
      <c r="C245" s="9" t="s">
        <v>9</v>
      </c>
      <c r="D245" s="10">
        <v>32800</v>
      </c>
      <c r="E245" s="10">
        <v>383200</v>
      </c>
      <c r="F245" s="8">
        <v>8.5599999999999996E-2</v>
      </c>
      <c r="G245" s="8">
        <v>11.15</v>
      </c>
      <c r="H245" s="8">
        <v>0.93</v>
      </c>
      <c r="I245" s="22">
        <v>790.13110935797738</v>
      </c>
    </row>
    <row r="246" spans="1:9" x14ac:dyDescent="0.25">
      <c r="A246" s="11" t="s">
        <v>46</v>
      </c>
      <c r="B246" s="8">
        <v>10</v>
      </c>
      <c r="C246" s="9" t="s">
        <v>10</v>
      </c>
      <c r="D246" s="10">
        <v>62450</v>
      </c>
      <c r="E246" s="10">
        <v>383200</v>
      </c>
      <c r="F246" s="8">
        <v>0.16300000000000001</v>
      </c>
      <c r="G246" s="8">
        <v>10.58</v>
      </c>
      <c r="H246" s="8">
        <v>0.88</v>
      </c>
      <c r="I246" s="22">
        <v>1517.055486682445</v>
      </c>
    </row>
    <row r="247" spans="1:9" hidden="1" x14ac:dyDescent="0.25">
      <c r="A247" s="11" t="s">
        <v>46</v>
      </c>
      <c r="B247" s="8">
        <v>10</v>
      </c>
      <c r="C247" s="9" t="s">
        <v>11</v>
      </c>
      <c r="D247" s="10">
        <v>39680</v>
      </c>
      <c r="E247" s="10">
        <v>383200</v>
      </c>
      <c r="F247" s="8">
        <v>0.1036</v>
      </c>
      <c r="G247" s="8">
        <v>9.99</v>
      </c>
      <c r="H247" s="8">
        <v>0.83</v>
      </c>
      <c r="I247" s="22">
        <v>959.18329013110929</v>
      </c>
    </row>
    <row r="248" spans="1:9" hidden="1" x14ac:dyDescent="0.25">
      <c r="A248" s="11" t="s">
        <v>46</v>
      </c>
      <c r="B248" s="8">
        <v>10</v>
      </c>
      <c r="C248" s="9" t="s">
        <v>12</v>
      </c>
      <c r="D248" s="10">
        <v>30380</v>
      </c>
      <c r="E248" s="10">
        <v>383200</v>
      </c>
      <c r="F248" s="8">
        <v>7.9299999999999995E-2</v>
      </c>
      <c r="G248" s="8">
        <v>9.34</v>
      </c>
      <c r="H248" s="8">
        <v>0.78</v>
      </c>
      <c r="I248" s="22">
        <v>730.96284608738119</v>
      </c>
    </row>
    <row r="249" spans="1:9" hidden="1" x14ac:dyDescent="0.25">
      <c r="A249" s="11" t="s">
        <v>46</v>
      </c>
      <c r="B249" s="8">
        <v>10</v>
      </c>
      <c r="C249" s="9" t="s">
        <v>13</v>
      </c>
      <c r="D249" s="10">
        <v>37280</v>
      </c>
      <c r="E249" s="10">
        <v>383200</v>
      </c>
      <c r="F249" s="8">
        <v>9.7299999999999998E-2</v>
      </c>
      <c r="G249" s="8">
        <v>11.75</v>
      </c>
      <c r="H249" s="8">
        <v>0.98</v>
      </c>
      <c r="I249" s="22">
        <v>900.0150268605131</v>
      </c>
    </row>
    <row r="250" spans="1:9" hidden="1" x14ac:dyDescent="0.25">
      <c r="A250" s="11" t="s">
        <v>46</v>
      </c>
      <c r="B250" s="8">
        <v>10</v>
      </c>
      <c r="C250" s="9" t="s">
        <v>14</v>
      </c>
      <c r="D250" s="10">
        <v>281800</v>
      </c>
      <c r="E250" s="10">
        <v>383200</v>
      </c>
      <c r="F250" s="8">
        <v>0.73540000000000005</v>
      </c>
      <c r="G250" s="8">
        <v>11.24</v>
      </c>
      <c r="H250" s="8">
        <v>0.93</v>
      </c>
      <c r="I250" s="22">
        <v>6892.9148352680422</v>
      </c>
    </row>
    <row r="251" spans="1:9" hidden="1" x14ac:dyDescent="0.25">
      <c r="A251" s="11" t="s">
        <v>46</v>
      </c>
      <c r="B251" s="8">
        <v>10</v>
      </c>
      <c r="C251" s="9" t="s">
        <v>15</v>
      </c>
      <c r="D251" s="10">
        <v>203100</v>
      </c>
      <c r="E251" s="10">
        <v>383200</v>
      </c>
      <c r="F251" s="8">
        <v>0.53010000000000002</v>
      </c>
      <c r="G251" s="8">
        <v>10.66</v>
      </c>
      <c r="H251" s="8">
        <v>0.89</v>
      </c>
      <c r="I251" s="22">
        <v>4964.7807956722645</v>
      </c>
    </row>
    <row r="252" spans="1:9" hidden="1" x14ac:dyDescent="0.25">
      <c r="A252" s="11" t="s">
        <v>46</v>
      </c>
      <c r="B252" s="8">
        <v>10</v>
      </c>
      <c r="C252" s="9" t="s">
        <v>16</v>
      </c>
      <c r="D252" s="10">
        <v>61170</v>
      </c>
      <c r="E252" s="10">
        <v>383200</v>
      </c>
      <c r="F252" s="8">
        <v>0.15959999999999999</v>
      </c>
      <c r="G252" s="8">
        <v>10.08</v>
      </c>
      <c r="H252" s="8">
        <v>0.84</v>
      </c>
      <c r="I252" s="22">
        <v>1485.1234080919644</v>
      </c>
    </row>
    <row r="253" spans="1:9" hidden="1" x14ac:dyDescent="0.25">
      <c r="A253" s="11" t="s">
        <v>46</v>
      </c>
      <c r="B253" s="8">
        <v>10</v>
      </c>
      <c r="C253" s="9" t="s">
        <v>17</v>
      </c>
      <c r="D253" s="10">
        <v>12710</v>
      </c>
      <c r="E253" s="10">
        <v>383200</v>
      </c>
      <c r="F253" s="8">
        <v>3.32E-2</v>
      </c>
      <c r="G253" s="8">
        <v>9.4600000000000009</v>
      </c>
      <c r="H253" s="8">
        <v>0.79</v>
      </c>
      <c r="I253" s="22">
        <v>298.00142755174875</v>
      </c>
    </row>
    <row r="254" spans="1:9" hidden="1" x14ac:dyDescent="0.25">
      <c r="A254" s="11" t="s">
        <v>46</v>
      </c>
      <c r="B254" s="8">
        <v>10</v>
      </c>
      <c r="C254" s="9" t="s">
        <v>18</v>
      </c>
      <c r="D254" s="10">
        <v>10340</v>
      </c>
      <c r="E254" s="10">
        <v>383200</v>
      </c>
      <c r="F254" s="8">
        <v>2.7E-2</v>
      </c>
      <c r="G254" s="8">
        <v>12.31</v>
      </c>
      <c r="H254" s="8">
        <v>1.02</v>
      </c>
      <c r="I254" s="22">
        <v>239.77234306322552</v>
      </c>
    </row>
    <row r="255" spans="1:9" hidden="1" x14ac:dyDescent="0.25">
      <c r="A255" s="11" t="s">
        <v>46</v>
      </c>
      <c r="B255" s="8">
        <v>10</v>
      </c>
      <c r="C255" s="9" t="s">
        <v>19</v>
      </c>
      <c r="D255" s="10">
        <v>164700</v>
      </c>
      <c r="E255" s="10">
        <v>383200</v>
      </c>
      <c r="F255" s="8">
        <v>0.4299</v>
      </c>
      <c r="G255" s="8">
        <v>11.82</v>
      </c>
      <c r="H255" s="8">
        <v>0.98</v>
      </c>
      <c r="I255" s="22">
        <v>4023.7236560351625</v>
      </c>
    </row>
    <row r="256" spans="1:9" hidden="1" x14ac:dyDescent="0.25">
      <c r="A256" s="11" t="s">
        <v>46</v>
      </c>
      <c r="B256" s="8">
        <v>10</v>
      </c>
      <c r="C256" s="9" t="s">
        <v>20</v>
      </c>
      <c r="D256" s="10">
        <v>514500</v>
      </c>
      <c r="E256" s="10">
        <v>383200</v>
      </c>
      <c r="F256" s="8">
        <v>1.3428</v>
      </c>
      <c r="G256" s="8">
        <v>11.32</v>
      </c>
      <c r="H256" s="8">
        <v>0.94</v>
      </c>
      <c r="I256" s="22">
        <v>12597.486757579172</v>
      </c>
    </row>
    <row r="257" spans="1:9" hidden="1" x14ac:dyDescent="0.25">
      <c r="A257" s="11" t="s">
        <v>46</v>
      </c>
      <c r="B257" s="8">
        <v>10</v>
      </c>
      <c r="C257" s="9" t="s">
        <v>21</v>
      </c>
      <c r="D257" s="10">
        <v>383300</v>
      </c>
      <c r="E257" s="10">
        <v>383200</v>
      </c>
      <c r="F257" s="8">
        <v>1.0004</v>
      </c>
      <c r="G257" s="8">
        <v>10.75</v>
      </c>
      <c r="H257" s="8">
        <v>0.89</v>
      </c>
      <c r="I257" s="22">
        <v>9381.7386077613737</v>
      </c>
    </row>
    <row r="258" spans="1:9" hidden="1" x14ac:dyDescent="0.25">
      <c r="A258" s="11" t="s">
        <v>46</v>
      </c>
      <c r="B258" s="8">
        <v>10</v>
      </c>
      <c r="C258" s="9" t="s">
        <v>22</v>
      </c>
      <c r="D258" s="10">
        <v>144900</v>
      </c>
      <c r="E258" s="10">
        <v>383200</v>
      </c>
      <c r="F258" s="8">
        <v>0.37809999999999999</v>
      </c>
      <c r="G258" s="8">
        <v>10.119999999999999</v>
      </c>
      <c r="H258" s="8">
        <v>0.84</v>
      </c>
      <c r="I258" s="22">
        <v>3537.2290469213717</v>
      </c>
    </row>
    <row r="259" spans="1:9" hidden="1" x14ac:dyDescent="0.25">
      <c r="A259" s="11" t="s">
        <v>46</v>
      </c>
      <c r="B259" s="8">
        <v>10</v>
      </c>
      <c r="C259" s="9" t="s">
        <v>23</v>
      </c>
      <c r="D259" s="10">
        <v>14410</v>
      </c>
      <c r="E259" s="10">
        <v>383200</v>
      </c>
      <c r="F259" s="8">
        <v>3.7600000000000001E-2</v>
      </c>
      <c r="G259" s="8">
        <v>9.5</v>
      </c>
      <c r="H259" s="8">
        <v>0.79</v>
      </c>
      <c r="I259" s="22">
        <v>339.32529396295882</v>
      </c>
    </row>
    <row r="260" spans="1:9" hidden="1" x14ac:dyDescent="0.25">
      <c r="A260" s="11" t="s">
        <v>46</v>
      </c>
      <c r="B260" s="8">
        <v>10</v>
      </c>
      <c r="C260" s="9" t="s">
        <v>24</v>
      </c>
      <c r="D260" s="10">
        <v>19950</v>
      </c>
      <c r="E260" s="10">
        <v>383200</v>
      </c>
      <c r="F260" s="8">
        <v>5.21E-2</v>
      </c>
      <c r="G260" s="8">
        <v>12.36</v>
      </c>
      <c r="H260" s="8">
        <v>1.03</v>
      </c>
      <c r="I260" s="22">
        <v>475.5062173635373</v>
      </c>
    </row>
    <row r="261" spans="1:9" hidden="1" x14ac:dyDescent="0.25">
      <c r="A261" s="11" t="s">
        <v>46</v>
      </c>
      <c r="B261" s="8">
        <v>10</v>
      </c>
      <c r="C261" s="9" t="s">
        <v>25</v>
      </c>
      <c r="D261" s="10">
        <v>145700</v>
      </c>
      <c r="E261" s="10">
        <v>383200</v>
      </c>
      <c r="F261" s="8">
        <v>0.38019999999999998</v>
      </c>
      <c r="G261" s="8">
        <v>11.91</v>
      </c>
      <c r="H261" s="8">
        <v>0.99</v>
      </c>
      <c r="I261" s="22">
        <v>3556.9518013449037</v>
      </c>
    </row>
    <row r="262" spans="1:9" hidden="1" x14ac:dyDescent="0.25">
      <c r="A262" s="11" t="s">
        <v>46</v>
      </c>
      <c r="B262" s="8">
        <v>10</v>
      </c>
      <c r="C262" s="9" t="s">
        <v>26</v>
      </c>
      <c r="D262" s="10">
        <v>331400</v>
      </c>
      <c r="E262" s="10">
        <v>383200</v>
      </c>
      <c r="F262" s="8">
        <v>0.8649</v>
      </c>
      <c r="G262" s="8">
        <v>11.4</v>
      </c>
      <c r="H262" s="8">
        <v>0.95</v>
      </c>
      <c r="I262" s="22">
        <v>8109.1513580525188</v>
      </c>
    </row>
    <row r="263" spans="1:9" hidden="1" x14ac:dyDescent="0.25">
      <c r="A263" s="11" t="s">
        <v>46</v>
      </c>
      <c r="B263" s="8">
        <v>10</v>
      </c>
      <c r="C263" s="9" t="s">
        <v>27</v>
      </c>
      <c r="D263" s="10">
        <v>330800</v>
      </c>
      <c r="E263" s="10">
        <v>383200</v>
      </c>
      <c r="F263" s="8">
        <v>0.86339999999999995</v>
      </c>
      <c r="G263" s="8">
        <v>10.83</v>
      </c>
      <c r="H263" s="8">
        <v>0.9</v>
      </c>
      <c r="I263" s="22">
        <v>8095.0636763214243</v>
      </c>
    </row>
    <row r="264" spans="1:9" hidden="1" x14ac:dyDescent="0.25">
      <c r="A264" s="11" t="s">
        <v>46</v>
      </c>
      <c r="B264" s="8">
        <v>10</v>
      </c>
      <c r="C264" s="9" t="s">
        <v>28</v>
      </c>
      <c r="D264" s="10">
        <v>207200</v>
      </c>
      <c r="E264" s="10">
        <v>383200</v>
      </c>
      <c r="F264" s="8">
        <v>0.54059999999999997</v>
      </c>
      <c r="G264" s="8">
        <v>10.199999999999999</v>
      </c>
      <c r="H264" s="8">
        <v>0.85</v>
      </c>
      <c r="I264" s="22">
        <v>5063.3945677899246</v>
      </c>
    </row>
    <row r="265" spans="1:9" hidden="1" x14ac:dyDescent="0.25">
      <c r="A265" s="11" t="s">
        <v>46</v>
      </c>
      <c r="B265" s="8">
        <v>10</v>
      </c>
      <c r="C265" s="9" t="s">
        <v>29</v>
      </c>
      <c r="D265" s="10">
        <v>28930</v>
      </c>
      <c r="E265" s="10">
        <v>383200</v>
      </c>
      <c r="F265" s="8">
        <v>7.5499999999999998E-2</v>
      </c>
      <c r="G265" s="8">
        <v>9.5299999999999994</v>
      </c>
      <c r="H265" s="8">
        <v>0.79</v>
      </c>
      <c r="I265" s="22">
        <v>695.27405236860886</v>
      </c>
    </row>
    <row r="266" spans="1:9" hidden="1" x14ac:dyDescent="0.25">
      <c r="A266" s="11" t="s">
        <v>46</v>
      </c>
      <c r="B266" s="8">
        <v>10</v>
      </c>
      <c r="C266" s="9" t="s">
        <v>30</v>
      </c>
      <c r="D266" s="10">
        <v>4491</v>
      </c>
      <c r="E266" s="10">
        <v>383200</v>
      </c>
      <c r="F266" s="8">
        <v>1.17E-2</v>
      </c>
      <c r="G266" s="8">
        <v>12.86</v>
      </c>
      <c r="H266" s="8">
        <v>1.07</v>
      </c>
      <c r="I266" s="22">
        <v>96.077989406063338</v>
      </c>
    </row>
    <row r="267" spans="1:9" hidden="1" x14ac:dyDescent="0.25">
      <c r="A267" s="11" t="s">
        <v>46</v>
      </c>
      <c r="B267" s="8">
        <v>10</v>
      </c>
      <c r="C267" s="9" t="s">
        <v>31</v>
      </c>
      <c r="D267" s="10">
        <v>12030</v>
      </c>
      <c r="E267" s="10">
        <v>383200</v>
      </c>
      <c r="F267" s="8">
        <v>3.1399999999999997E-2</v>
      </c>
      <c r="G267" s="8">
        <v>12.42</v>
      </c>
      <c r="H267" s="8">
        <v>1.03</v>
      </c>
      <c r="I267" s="22">
        <v>281.09620947443551</v>
      </c>
    </row>
    <row r="268" spans="1:9" hidden="1" x14ac:dyDescent="0.25">
      <c r="A268" s="11" t="s">
        <v>46</v>
      </c>
      <c r="B268" s="8">
        <v>10</v>
      </c>
      <c r="C268" s="9" t="s">
        <v>32</v>
      </c>
      <c r="D268" s="10">
        <v>15040</v>
      </c>
      <c r="E268" s="10">
        <v>383200</v>
      </c>
      <c r="F268" s="8">
        <v>3.9300000000000002E-2</v>
      </c>
      <c r="G268" s="8">
        <v>11.95</v>
      </c>
      <c r="H268" s="8">
        <v>0.99</v>
      </c>
      <c r="I268" s="22">
        <v>355.29133325819907</v>
      </c>
    </row>
    <row r="269" spans="1:9" hidden="1" x14ac:dyDescent="0.25">
      <c r="A269" s="11" t="s">
        <v>46</v>
      </c>
      <c r="B269" s="8">
        <v>10</v>
      </c>
      <c r="C269" s="9" t="s">
        <v>33</v>
      </c>
      <c r="D269" s="10">
        <v>28880</v>
      </c>
      <c r="E269" s="10">
        <v>383200</v>
      </c>
      <c r="F269" s="8">
        <v>7.5399999999999995E-2</v>
      </c>
      <c r="G269" s="8">
        <v>11.42</v>
      </c>
      <c r="H269" s="8">
        <v>0.95</v>
      </c>
      <c r="I269" s="22">
        <v>694.33487358653588</v>
      </c>
    </row>
    <row r="270" spans="1:9" hidden="1" x14ac:dyDescent="0.25">
      <c r="A270" s="11" t="s">
        <v>46</v>
      </c>
      <c r="B270" s="8">
        <v>10</v>
      </c>
      <c r="C270" s="9" t="s">
        <v>34</v>
      </c>
      <c r="D270" s="10">
        <v>61690</v>
      </c>
      <c r="E270" s="10">
        <v>383200</v>
      </c>
      <c r="F270" s="8">
        <v>0.161</v>
      </c>
      <c r="G270" s="8">
        <v>10.99</v>
      </c>
      <c r="H270" s="8">
        <v>0.91</v>
      </c>
      <c r="I270" s="22">
        <v>1498.2719110409857</v>
      </c>
    </row>
    <row r="271" spans="1:9" hidden="1" x14ac:dyDescent="0.25">
      <c r="A271" s="11" t="s">
        <v>46</v>
      </c>
      <c r="B271" s="8">
        <v>10</v>
      </c>
      <c r="C271" s="9" t="s">
        <v>35</v>
      </c>
      <c r="D271" s="10">
        <v>74550</v>
      </c>
      <c r="E271" s="10">
        <v>383200</v>
      </c>
      <c r="F271" s="8">
        <v>0.1946</v>
      </c>
      <c r="G271" s="8">
        <v>10.45</v>
      </c>
      <c r="H271" s="8">
        <v>0.87</v>
      </c>
      <c r="I271" s="22">
        <v>1813.8359818174988</v>
      </c>
    </row>
    <row r="272" spans="1:9" hidden="1" x14ac:dyDescent="0.25">
      <c r="A272" s="11" t="s">
        <v>47</v>
      </c>
      <c r="B272" s="8">
        <v>11</v>
      </c>
      <c r="C272" s="9" t="s">
        <v>9</v>
      </c>
      <c r="D272" s="10">
        <v>44190</v>
      </c>
      <c r="E272" s="10">
        <v>470000</v>
      </c>
      <c r="F272" s="8">
        <v>9.4E-2</v>
      </c>
      <c r="G272" s="8">
        <v>11.13</v>
      </c>
      <c r="H272" s="8">
        <v>0.93</v>
      </c>
      <c r="I272" s="22">
        <v>869.02212705210559</v>
      </c>
    </row>
    <row r="273" spans="1:9" x14ac:dyDescent="0.25">
      <c r="A273" s="11" t="s">
        <v>47</v>
      </c>
      <c r="B273" s="8">
        <v>11</v>
      </c>
      <c r="C273" s="9" t="s">
        <v>10</v>
      </c>
      <c r="D273" s="10">
        <v>123300</v>
      </c>
      <c r="E273" s="10">
        <v>470000</v>
      </c>
      <c r="F273" s="8">
        <v>0.26229999999999998</v>
      </c>
      <c r="G273" s="8">
        <v>10.6</v>
      </c>
      <c r="H273" s="8">
        <v>0.88</v>
      </c>
      <c r="I273" s="22">
        <v>2449.660017280889</v>
      </c>
    </row>
    <row r="274" spans="1:9" hidden="1" x14ac:dyDescent="0.25">
      <c r="A274" s="11" t="s">
        <v>47</v>
      </c>
      <c r="B274" s="8">
        <v>11</v>
      </c>
      <c r="C274" s="9" t="s">
        <v>11</v>
      </c>
      <c r="D274" s="10">
        <v>99590</v>
      </c>
      <c r="E274" s="10">
        <v>470000</v>
      </c>
      <c r="F274" s="8">
        <v>0.21190000000000001</v>
      </c>
      <c r="G274" s="8">
        <v>9.98</v>
      </c>
      <c r="H274" s="8">
        <v>0.83</v>
      </c>
      <c r="I274" s="22">
        <v>1976.3139111161202</v>
      </c>
    </row>
    <row r="275" spans="1:9" hidden="1" x14ac:dyDescent="0.25">
      <c r="A275" s="11" t="s">
        <v>47</v>
      </c>
      <c r="B275" s="8">
        <v>11</v>
      </c>
      <c r="C275" s="9" t="s">
        <v>12</v>
      </c>
      <c r="D275" s="10">
        <v>38810</v>
      </c>
      <c r="E275" s="10">
        <v>470000</v>
      </c>
      <c r="F275" s="8">
        <v>8.2600000000000007E-2</v>
      </c>
      <c r="G275" s="8">
        <v>9.32</v>
      </c>
      <c r="H275" s="8">
        <v>0.78</v>
      </c>
      <c r="I275" s="22">
        <v>761.95574589578882</v>
      </c>
    </row>
    <row r="276" spans="1:9" hidden="1" x14ac:dyDescent="0.25">
      <c r="A276" s="11" t="s">
        <v>47</v>
      </c>
      <c r="B276" s="8">
        <v>11</v>
      </c>
      <c r="C276" s="9" t="s">
        <v>13</v>
      </c>
      <c r="D276" s="10">
        <v>34380</v>
      </c>
      <c r="E276" s="10">
        <v>470000</v>
      </c>
      <c r="F276" s="8">
        <v>7.3099999999999998E-2</v>
      </c>
      <c r="G276" s="8">
        <v>11.72</v>
      </c>
      <c r="H276" s="8">
        <v>0.98</v>
      </c>
      <c r="I276" s="22">
        <v>672.733761598858</v>
      </c>
    </row>
    <row r="277" spans="1:9" hidden="1" x14ac:dyDescent="0.25">
      <c r="A277" s="11" t="s">
        <v>47</v>
      </c>
      <c r="B277" s="8">
        <v>11</v>
      </c>
      <c r="C277" s="9" t="s">
        <v>14</v>
      </c>
      <c r="D277" s="10">
        <v>419100</v>
      </c>
      <c r="E277" s="10">
        <v>470000</v>
      </c>
      <c r="F277" s="8">
        <v>0.89190000000000003</v>
      </c>
      <c r="G277" s="8">
        <v>11.23</v>
      </c>
      <c r="H277" s="8">
        <v>0.93</v>
      </c>
      <c r="I277" s="22">
        <v>8362.7296292122173</v>
      </c>
    </row>
    <row r="278" spans="1:9" hidden="1" x14ac:dyDescent="0.25">
      <c r="A278" s="11" t="s">
        <v>47</v>
      </c>
      <c r="B278" s="8">
        <v>11</v>
      </c>
      <c r="C278" s="9" t="s">
        <v>15</v>
      </c>
      <c r="D278" s="10">
        <v>394400</v>
      </c>
      <c r="E278" s="10">
        <v>470000</v>
      </c>
      <c r="F278" s="8">
        <v>0.83919999999999995</v>
      </c>
      <c r="G278" s="8">
        <v>10.66</v>
      </c>
      <c r="H278" s="8">
        <v>0.89</v>
      </c>
      <c r="I278" s="22">
        <v>7867.7824110597694</v>
      </c>
    </row>
    <row r="279" spans="1:9" hidden="1" x14ac:dyDescent="0.25">
      <c r="A279" s="11" t="s">
        <v>47</v>
      </c>
      <c r="B279" s="8">
        <v>11</v>
      </c>
      <c r="C279" s="9" t="s">
        <v>16</v>
      </c>
      <c r="D279" s="10">
        <v>187200</v>
      </c>
      <c r="E279" s="10">
        <v>470000</v>
      </c>
      <c r="F279" s="8">
        <v>0.39829999999999999</v>
      </c>
      <c r="G279" s="8">
        <v>10.06</v>
      </c>
      <c r="H279" s="8">
        <v>0.84</v>
      </c>
      <c r="I279" s="22">
        <v>3726.9431609001085</v>
      </c>
    </row>
    <row r="280" spans="1:9" hidden="1" x14ac:dyDescent="0.25">
      <c r="A280" s="11" t="s">
        <v>47</v>
      </c>
      <c r="B280" s="8">
        <v>11</v>
      </c>
      <c r="C280" s="9" t="s">
        <v>17</v>
      </c>
      <c r="D280" s="10">
        <v>33990</v>
      </c>
      <c r="E280" s="10">
        <v>470000</v>
      </c>
      <c r="F280" s="8">
        <v>7.2300000000000003E-2</v>
      </c>
      <c r="G280" s="8">
        <v>9.39</v>
      </c>
      <c r="H280" s="8">
        <v>0.78</v>
      </c>
      <c r="I280" s="22">
        <v>665.22033134227433</v>
      </c>
    </row>
    <row r="281" spans="1:9" hidden="1" x14ac:dyDescent="0.25">
      <c r="A281" s="11" t="s">
        <v>47</v>
      </c>
      <c r="B281" s="8">
        <v>11</v>
      </c>
      <c r="C281" s="9" t="s">
        <v>18</v>
      </c>
      <c r="D281" s="10">
        <v>10100</v>
      </c>
      <c r="E281" s="10">
        <v>470000</v>
      </c>
      <c r="F281" s="8">
        <v>2.1499999999999998E-2</v>
      </c>
      <c r="G281" s="8">
        <v>12.28</v>
      </c>
      <c r="H281" s="8">
        <v>1.02</v>
      </c>
      <c r="I281" s="22">
        <v>188.11751004921297</v>
      </c>
    </row>
    <row r="282" spans="1:9" hidden="1" x14ac:dyDescent="0.25">
      <c r="A282" s="11" t="s">
        <v>47</v>
      </c>
      <c r="B282" s="8">
        <v>11</v>
      </c>
      <c r="C282" s="9" t="s">
        <v>19</v>
      </c>
      <c r="D282" s="10">
        <v>268800</v>
      </c>
      <c r="E282" s="10">
        <v>470000</v>
      </c>
      <c r="F282" s="8">
        <v>0.57199999999999995</v>
      </c>
      <c r="G282" s="8">
        <v>11.83</v>
      </c>
      <c r="H282" s="8">
        <v>0.98</v>
      </c>
      <c r="I282" s="22">
        <v>5358.2967053608327</v>
      </c>
    </row>
    <row r="283" spans="1:9" hidden="1" x14ac:dyDescent="0.25">
      <c r="A283" s="11" t="s">
        <v>47</v>
      </c>
      <c r="B283" s="8">
        <v>11</v>
      </c>
      <c r="C283" s="9" t="s">
        <v>20</v>
      </c>
      <c r="D283" s="10">
        <v>815500</v>
      </c>
      <c r="E283" s="10">
        <v>470000</v>
      </c>
      <c r="F283" s="8">
        <v>1.7353000000000001</v>
      </c>
      <c r="G283" s="8">
        <v>11.33</v>
      </c>
      <c r="H283" s="8">
        <v>0.94</v>
      </c>
      <c r="I283" s="22">
        <v>16283.763477215522</v>
      </c>
    </row>
    <row r="284" spans="1:9" hidden="1" x14ac:dyDescent="0.25">
      <c r="A284" s="11" t="s">
        <v>47</v>
      </c>
      <c r="B284" s="8">
        <v>11</v>
      </c>
      <c r="C284" s="9" t="s">
        <v>21</v>
      </c>
      <c r="D284" s="10">
        <v>679200</v>
      </c>
      <c r="E284" s="10">
        <v>470000</v>
      </c>
      <c r="F284" s="8">
        <v>1.4452</v>
      </c>
      <c r="G284" s="8">
        <v>10.74</v>
      </c>
      <c r="H284" s="8">
        <v>0.89</v>
      </c>
      <c r="I284" s="22">
        <v>13559.205830421879</v>
      </c>
    </row>
    <row r="285" spans="1:9" hidden="1" x14ac:dyDescent="0.25">
      <c r="A285" s="11" t="s">
        <v>47</v>
      </c>
      <c r="B285" s="8">
        <v>11</v>
      </c>
      <c r="C285" s="9" t="s">
        <v>22</v>
      </c>
      <c r="D285" s="10">
        <v>234600</v>
      </c>
      <c r="E285" s="10">
        <v>470000</v>
      </c>
      <c r="F285" s="8">
        <v>0.49919999999999998</v>
      </c>
      <c r="G285" s="8">
        <v>10.130000000000001</v>
      </c>
      <c r="H285" s="8">
        <v>0.84</v>
      </c>
      <c r="I285" s="22">
        <v>4674.5745520117207</v>
      </c>
    </row>
    <row r="286" spans="1:9" hidden="1" x14ac:dyDescent="0.25">
      <c r="A286" s="11" t="s">
        <v>47</v>
      </c>
      <c r="B286" s="8">
        <v>11</v>
      </c>
      <c r="C286" s="9" t="s">
        <v>23</v>
      </c>
      <c r="D286" s="10">
        <v>42120</v>
      </c>
      <c r="E286" s="10">
        <v>470000</v>
      </c>
      <c r="F286" s="8">
        <v>8.9599999999999999E-2</v>
      </c>
      <c r="G286" s="8">
        <v>9.4600000000000009</v>
      </c>
      <c r="H286" s="8">
        <v>0.79</v>
      </c>
      <c r="I286" s="22">
        <v>827.69826064089557</v>
      </c>
    </row>
    <row r="287" spans="1:9" hidden="1" x14ac:dyDescent="0.25">
      <c r="A287" s="11" t="s">
        <v>47</v>
      </c>
      <c r="B287" s="8">
        <v>11</v>
      </c>
      <c r="C287" s="9" t="s">
        <v>24</v>
      </c>
      <c r="D287" s="10">
        <v>28920</v>
      </c>
      <c r="E287" s="10">
        <v>470000</v>
      </c>
      <c r="F287" s="8">
        <v>6.1499999999999999E-2</v>
      </c>
      <c r="G287" s="8">
        <v>12.39</v>
      </c>
      <c r="H287" s="8">
        <v>1.03</v>
      </c>
      <c r="I287" s="22">
        <v>563.78902287839514</v>
      </c>
    </row>
    <row r="288" spans="1:9" hidden="1" x14ac:dyDescent="0.25">
      <c r="A288" s="11" t="s">
        <v>47</v>
      </c>
      <c r="B288" s="8">
        <v>11</v>
      </c>
      <c r="C288" s="9" t="s">
        <v>25</v>
      </c>
      <c r="D288" s="10">
        <v>216700</v>
      </c>
      <c r="E288" s="10">
        <v>470000</v>
      </c>
      <c r="F288" s="8">
        <v>0.46110000000000001</v>
      </c>
      <c r="G288" s="8">
        <v>11.9</v>
      </c>
      <c r="H288" s="8">
        <v>0.99</v>
      </c>
      <c r="I288" s="22">
        <v>4316.7474360419246</v>
      </c>
    </row>
    <row r="289" spans="1:9" hidden="1" x14ac:dyDescent="0.25">
      <c r="A289" s="11" t="s">
        <v>47</v>
      </c>
      <c r="B289" s="8">
        <v>11</v>
      </c>
      <c r="C289" s="9" t="s">
        <v>26</v>
      </c>
      <c r="D289" s="10">
        <v>443400</v>
      </c>
      <c r="E289" s="10">
        <v>470000</v>
      </c>
      <c r="F289" s="8">
        <v>0.94340000000000002</v>
      </c>
      <c r="G289" s="8">
        <v>11.41</v>
      </c>
      <c r="H289" s="8">
        <v>0.95</v>
      </c>
      <c r="I289" s="22">
        <v>8846.4067019797894</v>
      </c>
    </row>
    <row r="290" spans="1:9" hidden="1" x14ac:dyDescent="0.25">
      <c r="A290" s="11" t="s">
        <v>47</v>
      </c>
      <c r="B290" s="8">
        <v>11</v>
      </c>
      <c r="C290" s="9" t="s">
        <v>27</v>
      </c>
      <c r="D290" s="10">
        <v>383000</v>
      </c>
      <c r="E290" s="10">
        <v>470000</v>
      </c>
      <c r="F290" s="8">
        <v>0.81499999999999995</v>
      </c>
      <c r="G290" s="8">
        <v>10.83</v>
      </c>
      <c r="H290" s="8">
        <v>0.9</v>
      </c>
      <c r="I290" s="22">
        <v>7640.5011457981136</v>
      </c>
    </row>
    <row r="291" spans="1:9" hidden="1" x14ac:dyDescent="0.25">
      <c r="A291" s="11" t="s">
        <v>47</v>
      </c>
      <c r="B291" s="8">
        <v>11</v>
      </c>
      <c r="C291" s="9" t="s">
        <v>28</v>
      </c>
      <c r="D291" s="10">
        <v>222400</v>
      </c>
      <c r="E291" s="10">
        <v>470000</v>
      </c>
      <c r="F291" s="8">
        <v>0.47310000000000002</v>
      </c>
      <c r="G291" s="8">
        <v>10.210000000000001</v>
      </c>
      <c r="H291" s="8">
        <v>0.85</v>
      </c>
      <c r="I291" s="22">
        <v>4429.4488898906793</v>
      </c>
    </row>
    <row r="292" spans="1:9" hidden="1" x14ac:dyDescent="0.25">
      <c r="A292" s="11" t="s">
        <v>47</v>
      </c>
      <c r="B292" s="8">
        <v>11</v>
      </c>
      <c r="C292" s="9" t="s">
        <v>29</v>
      </c>
      <c r="D292" s="10">
        <v>40970</v>
      </c>
      <c r="E292" s="10">
        <v>470000</v>
      </c>
      <c r="F292" s="8">
        <v>8.72E-2</v>
      </c>
      <c r="G292" s="8">
        <v>9.5299999999999994</v>
      </c>
      <c r="H292" s="8">
        <v>0.79</v>
      </c>
      <c r="I292" s="22">
        <v>805.1579698711447</v>
      </c>
    </row>
    <row r="293" spans="1:9" hidden="1" x14ac:dyDescent="0.25">
      <c r="A293" s="11" t="s">
        <v>47</v>
      </c>
      <c r="B293" s="8">
        <v>11</v>
      </c>
      <c r="C293" s="9" t="s">
        <v>30</v>
      </c>
      <c r="D293" s="10">
        <v>2152</v>
      </c>
      <c r="E293" s="10">
        <v>470000</v>
      </c>
      <c r="F293" s="8">
        <v>4.5999999999999999E-3</v>
      </c>
      <c r="G293" s="8">
        <v>12.88</v>
      </c>
      <c r="H293" s="8">
        <v>1.07</v>
      </c>
      <c r="I293" s="22">
        <v>29.396295878883503</v>
      </c>
    </row>
    <row r="294" spans="1:9" hidden="1" x14ac:dyDescent="0.25">
      <c r="A294" s="11" t="s">
        <v>47</v>
      </c>
      <c r="B294" s="8">
        <v>11</v>
      </c>
      <c r="C294" s="9" t="s">
        <v>31</v>
      </c>
      <c r="D294" s="10">
        <v>12350</v>
      </c>
      <c r="E294" s="10">
        <v>470000</v>
      </c>
      <c r="F294" s="8">
        <v>2.63E-2</v>
      </c>
      <c r="G294" s="8">
        <v>12.43</v>
      </c>
      <c r="H294" s="8">
        <v>1.03</v>
      </c>
      <c r="I294" s="22">
        <v>233.19809158871485</v>
      </c>
    </row>
    <row r="295" spans="1:9" hidden="1" x14ac:dyDescent="0.25">
      <c r="A295" s="11" t="s">
        <v>47</v>
      </c>
      <c r="B295" s="8">
        <v>11</v>
      </c>
      <c r="C295" s="9" t="s">
        <v>32</v>
      </c>
      <c r="D295" s="10">
        <v>29480</v>
      </c>
      <c r="E295" s="10">
        <v>470000</v>
      </c>
      <c r="F295" s="8">
        <v>6.2700000000000006E-2</v>
      </c>
      <c r="G295" s="8">
        <v>11.96</v>
      </c>
      <c r="H295" s="8">
        <v>1</v>
      </c>
      <c r="I295" s="22">
        <v>575.05916826327064</v>
      </c>
    </row>
    <row r="296" spans="1:9" hidden="1" x14ac:dyDescent="0.25">
      <c r="A296" s="11" t="s">
        <v>47</v>
      </c>
      <c r="B296" s="8">
        <v>11</v>
      </c>
      <c r="C296" s="9" t="s">
        <v>33</v>
      </c>
      <c r="D296" s="10">
        <v>27280</v>
      </c>
      <c r="E296" s="10">
        <v>470000</v>
      </c>
      <c r="F296" s="8">
        <v>5.8000000000000003E-2</v>
      </c>
      <c r="G296" s="8">
        <v>11.43</v>
      </c>
      <c r="H296" s="8">
        <v>0.95</v>
      </c>
      <c r="I296" s="22">
        <v>530.91776550584177</v>
      </c>
    </row>
    <row r="297" spans="1:9" hidden="1" x14ac:dyDescent="0.25">
      <c r="A297" s="11" t="s">
        <v>47</v>
      </c>
      <c r="B297" s="8">
        <v>11</v>
      </c>
      <c r="C297" s="9" t="s">
        <v>34</v>
      </c>
      <c r="D297" s="10">
        <v>54680</v>
      </c>
      <c r="E297" s="10">
        <v>470000</v>
      </c>
      <c r="F297" s="8">
        <v>0.1164</v>
      </c>
      <c r="G297" s="8">
        <v>10.98</v>
      </c>
      <c r="H297" s="8">
        <v>0.91</v>
      </c>
      <c r="I297" s="22">
        <v>1079.3981742364476</v>
      </c>
    </row>
    <row r="298" spans="1:9" hidden="1" x14ac:dyDescent="0.25">
      <c r="A298" s="11" t="s">
        <v>47</v>
      </c>
      <c r="B298" s="8">
        <v>11</v>
      </c>
      <c r="C298" s="9" t="s">
        <v>35</v>
      </c>
      <c r="D298" s="10">
        <v>61980</v>
      </c>
      <c r="E298" s="10">
        <v>470000</v>
      </c>
      <c r="F298" s="8">
        <v>0.13189999999999999</v>
      </c>
      <c r="G298" s="8">
        <v>10.43</v>
      </c>
      <c r="H298" s="8">
        <v>0.87</v>
      </c>
      <c r="I298" s="22">
        <v>1224.9708854577557</v>
      </c>
    </row>
    <row r="299" spans="1:9" hidden="1" x14ac:dyDescent="0.25">
      <c r="A299" s="11" t="s">
        <v>48</v>
      </c>
      <c r="B299" s="8">
        <v>12</v>
      </c>
      <c r="C299" s="9" t="s">
        <v>9</v>
      </c>
      <c r="D299" s="10">
        <v>53030</v>
      </c>
      <c r="E299" s="10">
        <v>376700</v>
      </c>
      <c r="F299" s="8">
        <v>0.14080000000000001</v>
      </c>
      <c r="G299" s="8">
        <v>11.16</v>
      </c>
      <c r="H299" s="8">
        <v>0.93</v>
      </c>
      <c r="I299" s="22">
        <v>1308.5577970622489</v>
      </c>
    </row>
    <row r="300" spans="1:9" x14ac:dyDescent="0.25">
      <c r="A300" s="11" t="s">
        <v>48</v>
      </c>
      <c r="B300" s="8">
        <v>12</v>
      </c>
      <c r="C300" s="9" t="s">
        <v>10</v>
      </c>
      <c r="D300" s="10">
        <v>194300</v>
      </c>
      <c r="E300" s="10">
        <v>376700</v>
      </c>
      <c r="F300" s="8">
        <v>0.51570000000000005</v>
      </c>
      <c r="G300" s="8">
        <v>10.6</v>
      </c>
      <c r="H300" s="8">
        <v>0.88</v>
      </c>
      <c r="I300" s="22">
        <v>4829.5390510537591</v>
      </c>
    </row>
    <row r="301" spans="1:9" hidden="1" x14ac:dyDescent="0.25">
      <c r="A301" s="11" t="s">
        <v>48</v>
      </c>
      <c r="B301" s="8">
        <v>12</v>
      </c>
      <c r="C301" s="9" t="s">
        <v>11</v>
      </c>
      <c r="D301" s="10">
        <v>129900</v>
      </c>
      <c r="E301" s="10">
        <v>376700</v>
      </c>
      <c r="F301" s="8">
        <v>0.3448</v>
      </c>
      <c r="G301" s="8">
        <v>9.99</v>
      </c>
      <c r="H301" s="8">
        <v>0.83</v>
      </c>
      <c r="I301" s="22">
        <v>3224.4825124910776</v>
      </c>
    </row>
    <row r="302" spans="1:9" hidden="1" x14ac:dyDescent="0.25">
      <c r="A302" s="11" t="s">
        <v>48</v>
      </c>
      <c r="B302" s="8">
        <v>12</v>
      </c>
      <c r="C302" s="9" t="s">
        <v>12</v>
      </c>
      <c r="D302" s="10">
        <v>46940</v>
      </c>
      <c r="E302" s="10">
        <v>376700</v>
      </c>
      <c r="F302" s="8">
        <v>0.1246</v>
      </c>
      <c r="G302" s="8">
        <v>9.34</v>
      </c>
      <c r="H302" s="8">
        <v>0.78</v>
      </c>
      <c r="I302" s="22">
        <v>1156.41083436643</v>
      </c>
    </row>
    <row r="303" spans="1:9" hidden="1" x14ac:dyDescent="0.25">
      <c r="A303" s="11" t="s">
        <v>48</v>
      </c>
      <c r="B303" s="8">
        <v>12</v>
      </c>
      <c r="C303" s="9" t="s">
        <v>13</v>
      </c>
      <c r="D303" s="10">
        <v>42720</v>
      </c>
      <c r="E303" s="10">
        <v>376700</v>
      </c>
      <c r="F303" s="8">
        <v>0.1134</v>
      </c>
      <c r="G303" s="8">
        <v>11.75</v>
      </c>
      <c r="H303" s="8">
        <v>0.98</v>
      </c>
      <c r="I303" s="22">
        <v>1051.222810774259</v>
      </c>
    </row>
    <row r="304" spans="1:9" hidden="1" x14ac:dyDescent="0.25">
      <c r="A304" s="11" t="s">
        <v>48</v>
      </c>
      <c r="B304" s="8">
        <v>12</v>
      </c>
      <c r="C304" s="9" t="s">
        <v>14</v>
      </c>
      <c r="D304" s="10">
        <v>444300</v>
      </c>
      <c r="E304" s="10">
        <v>376700</v>
      </c>
      <c r="F304" s="8">
        <v>1.1793</v>
      </c>
      <c r="G304" s="8">
        <v>11.24</v>
      </c>
      <c r="H304" s="8">
        <v>0.93</v>
      </c>
      <c r="I304" s="22">
        <v>11061.92944888989</v>
      </c>
    </row>
    <row r="305" spans="1:9" hidden="1" x14ac:dyDescent="0.25">
      <c r="A305" s="11" t="s">
        <v>48</v>
      </c>
      <c r="B305" s="8">
        <v>12</v>
      </c>
      <c r="C305" s="9" t="s">
        <v>15</v>
      </c>
      <c r="D305" s="10">
        <v>462000</v>
      </c>
      <c r="E305" s="10">
        <v>376700</v>
      </c>
      <c r="F305" s="8">
        <v>1.2262999999999999</v>
      </c>
      <c r="G305" s="8">
        <v>10.69</v>
      </c>
      <c r="H305" s="8">
        <v>0.89</v>
      </c>
      <c r="I305" s="22">
        <v>11503.343476464179</v>
      </c>
    </row>
    <row r="306" spans="1:9" hidden="1" x14ac:dyDescent="0.25">
      <c r="A306" s="11" t="s">
        <v>48</v>
      </c>
      <c r="B306" s="8">
        <v>12</v>
      </c>
      <c r="C306" s="9" t="s">
        <v>16</v>
      </c>
      <c r="D306" s="10">
        <v>206700</v>
      </c>
      <c r="E306" s="10">
        <v>376700</v>
      </c>
      <c r="F306" s="8">
        <v>0.54869999999999997</v>
      </c>
      <c r="G306" s="8">
        <v>10.08</v>
      </c>
      <c r="H306" s="8">
        <v>0.84</v>
      </c>
      <c r="I306" s="22">
        <v>5139.468049137834</v>
      </c>
    </row>
    <row r="307" spans="1:9" hidden="1" x14ac:dyDescent="0.25">
      <c r="A307" s="11" t="s">
        <v>48</v>
      </c>
      <c r="B307" s="8">
        <v>12</v>
      </c>
      <c r="C307" s="9" t="s">
        <v>17</v>
      </c>
      <c r="D307" s="10">
        <v>30400</v>
      </c>
      <c r="E307" s="10">
        <v>376700</v>
      </c>
      <c r="F307" s="8">
        <v>8.0699999999999994E-2</v>
      </c>
      <c r="G307" s="8">
        <v>9.42</v>
      </c>
      <c r="H307" s="8">
        <v>0.78</v>
      </c>
      <c r="I307" s="22">
        <v>744.11134903640254</v>
      </c>
    </row>
    <row r="308" spans="1:9" hidden="1" x14ac:dyDescent="0.25">
      <c r="A308" s="11" t="s">
        <v>48</v>
      </c>
      <c r="B308" s="8">
        <v>12</v>
      </c>
      <c r="C308" s="9" t="s">
        <v>18</v>
      </c>
      <c r="D308" s="10">
        <v>11630</v>
      </c>
      <c r="E308" s="10">
        <v>376700</v>
      </c>
      <c r="F308" s="8">
        <v>3.09E-2</v>
      </c>
      <c r="G308" s="8">
        <v>12.27</v>
      </c>
      <c r="H308" s="8">
        <v>1.02</v>
      </c>
      <c r="I308" s="22">
        <v>276.40031556407081</v>
      </c>
    </row>
    <row r="309" spans="1:9" hidden="1" x14ac:dyDescent="0.25">
      <c r="A309" s="11" t="s">
        <v>48</v>
      </c>
      <c r="B309" s="8">
        <v>12</v>
      </c>
      <c r="C309" s="9" t="s">
        <v>19</v>
      </c>
      <c r="D309" s="10">
        <v>389900</v>
      </c>
      <c r="E309" s="10">
        <v>376700</v>
      </c>
      <c r="F309" s="8">
        <v>1.0349999999999999</v>
      </c>
      <c r="G309" s="8">
        <v>11.84</v>
      </c>
      <c r="H309" s="8">
        <v>0.98</v>
      </c>
      <c r="I309" s="22">
        <v>9706.6944663586146</v>
      </c>
    </row>
    <row r="310" spans="1:9" hidden="1" x14ac:dyDescent="0.25">
      <c r="A310" s="11" t="s">
        <v>48</v>
      </c>
      <c r="B310" s="8">
        <v>12</v>
      </c>
      <c r="C310" s="9" t="s">
        <v>20</v>
      </c>
      <c r="D310" s="10">
        <v>1245000</v>
      </c>
      <c r="E310" s="10">
        <v>376700</v>
      </c>
      <c r="F310" s="8">
        <v>3.3035999999999999</v>
      </c>
      <c r="G310" s="8">
        <v>11.34</v>
      </c>
      <c r="H310" s="8">
        <v>0.94</v>
      </c>
      <c r="I310" s="22">
        <v>31012.904316465683</v>
      </c>
    </row>
    <row r="311" spans="1:9" hidden="1" x14ac:dyDescent="0.25">
      <c r="A311" s="11" t="s">
        <v>48</v>
      </c>
      <c r="B311" s="8">
        <v>12</v>
      </c>
      <c r="C311" s="9" t="s">
        <v>21</v>
      </c>
      <c r="D311" s="10">
        <v>842400</v>
      </c>
      <c r="E311" s="10">
        <v>376700</v>
      </c>
      <c r="F311" s="8">
        <v>2.2359</v>
      </c>
      <c r="G311" s="8">
        <v>10.76</v>
      </c>
      <c r="H311" s="8">
        <v>0.89</v>
      </c>
      <c r="I311" s="22">
        <v>20985.29246027274</v>
      </c>
    </row>
    <row r="312" spans="1:9" hidden="1" x14ac:dyDescent="0.25">
      <c r="A312" s="11" t="s">
        <v>48</v>
      </c>
      <c r="B312" s="8">
        <v>12</v>
      </c>
      <c r="C312" s="9" t="s">
        <v>22</v>
      </c>
      <c r="D312" s="10">
        <v>254200</v>
      </c>
      <c r="E312" s="10">
        <v>376700</v>
      </c>
      <c r="F312" s="8">
        <v>0.67469999999999997</v>
      </c>
      <c r="G312" s="8">
        <v>10.14</v>
      </c>
      <c r="H312" s="8">
        <v>0.84</v>
      </c>
      <c r="I312" s="22">
        <v>6322.8333145497572</v>
      </c>
    </row>
    <row r="313" spans="1:9" hidden="1" x14ac:dyDescent="0.25">
      <c r="A313" s="11" t="s">
        <v>48</v>
      </c>
      <c r="B313" s="8">
        <v>12</v>
      </c>
      <c r="C313" s="9" t="s">
        <v>23</v>
      </c>
      <c r="D313" s="10">
        <v>32120</v>
      </c>
      <c r="E313" s="10">
        <v>376700</v>
      </c>
      <c r="F313" s="8">
        <v>8.5300000000000001E-2</v>
      </c>
      <c r="G313" s="8">
        <v>9.49</v>
      </c>
      <c r="H313" s="8">
        <v>0.79</v>
      </c>
      <c r="I313" s="22">
        <v>787.31357301175854</v>
      </c>
    </row>
    <row r="314" spans="1:9" hidden="1" x14ac:dyDescent="0.25">
      <c r="A314" s="11" t="s">
        <v>48</v>
      </c>
      <c r="B314" s="8">
        <v>12</v>
      </c>
      <c r="C314" s="9" t="s">
        <v>24</v>
      </c>
      <c r="D314" s="10">
        <v>45230</v>
      </c>
      <c r="E314" s="10">
        <v>376700</v>
      </c>
      <c r="F314" s="8">
        <v>0.12</v>
      </c>
      <c r="G314" s="8">
        <v>12.38</v>
      </c>
      <c r="H314" s="8">
        <v>1.03</v>
      </c>
      <c r="I314" s="22">
        <v>1113.208610391074</v>
      </c>
    </row>
    <row r="315" spans="1:9" hidden="1" x14ac:dyDescent="0.25">
      <c r="A315" s="11" t="s">
        <v>48</v>
      </c>
      <c r="B315" s="8">
        <v>12</v>
      </c>
      <c r="C315" s="9" t="s">
        <v>25</v>
      </c>
      <c r="D315" s="10">
        <v>234600</v>
      </c>
      <c r="E315" s="10">
        <v>376700</v>
      </c>
      <c r="F315" s="8">
        <v>0.62260000000000004</v>
      </c>
      <c r="G315" s="8">
        <v>11.92</v>
      </c>
      <c r="H315" s="8">
        <v>0.99</v>
      </c>
      <c r="I315" s="22">
        <v>5833.5211690897486</v>
      </c>
    </row>
    <row r="316" spans="1:9" hidden="1" x14ac:dyDescent="0.25">
      <c r="A316" s="11" t="s">
        <v>48</v>
      </c>
      <c r="B316" s="8">
        <v>12</v>
      </c>
      <c r="C316" s="9" t="s">
        <v>26</v>
      </c>
      <c r="D316" s="10">
        <v>443300</v>
      </c>
      <c r="E316" s="10">
        <v>376700</v>
      </c>
      <c r="F316" s="8">
        <v>1.1766000000000001</v>
      </c>
      <c r="G316" s="8">
        <v>11.42</v>
      </c>
      <c r="H316" s="8">
        <v>0.95</v>
      </c>
      <c r="I316" s="22">
        <v>11036.571621773921</v>
      </c>
    </row>
    <row r="317" spans="1:9" hidden="1" x14ac:dyDescent="0.25">
      <c r="A317" s="11" t="s">
        <v>48</v>
      </c>
      <c r="B317" s="8">
        <v>12</v>
      </c>
      <c r="C317" s="9" t="s">
        <v>27</v>
      </c>
      <c r="D317" s="10">
        <v>350900</v>
      </c>
      <c r="E317" s="10">
        <v>376700</v>
      </c>
      <c r="F317" s="8">
        <v>0.93140000000000001</v>
      </c>
      <c r="G317" s="8">
        <v>10.85</v>
      </c>
      <c r="H317" s="8">
        <v>0.9</v>
      </c>
      <c r="I317" s="22">
        <v>8733.7052481310348</v>
      </c>
    </row>
    <row r="318" spans="1:9" hidden="1" x14ac:dyDescent="0.25">
      <c r="A318" s="11" t="s">
        <v>48</v>
      </c>
      <c r="B318" s="8">
        <v>12</v>
      </c>
      <c r="C318" s="9" t="s">
        <v>28</v>
      </c>
      <c r="D318" s="10">
        <v>164200</v>
      </c>
      <c r="E318" s="10">
        <v>376700</v>
      </c>
      <c r="F318" s="8">
        <v>0.43569999999999998</v>
      </c>
      <c r="G318" s="8">
        <v>10.23</v>
      </c>
      <c r="H318" s="8">
        <v>0.85</v>
      </c>
      <c r="I318" s="22">
        <v>4078.1960253953939</v>
      </c>
    </row>
    <row r="319" spans="1:9" hidden="1" x14ac:dyDescent="0.25">
      <c r="A319" s="11" t="s">
        <v>48</v>
      </c>
      <c r="B319" s="8">
        <v>12</v>
      </c>
      <c r="C319" s="9" t="s">
        <v>29</v>
      </c>
      <c r="D319" s="10">
        <v>26110</v>
      </c>
      <c r="E319" s="10">
        <v>376700</v>
      </c>
      <c r="F319" s="8">
        <v>6.93E-2</v>
      </c>
      <c r="G319" s="8">
        <v>9.57</v>
      </c>
      <c r="H319" s="8">
        <v>0.8</v>
      </c>
      <c r="I319" s="22">
        <v>637.04496788008566</v>
      </c>
    </row>
    <row r="320" spans="1:9" hidden="1" x14ac:dyDescent="0.25">
      <c r="A320" s="11" t="s">
        <v>48</v>
      </c>
      <c r="B320" s="8">
        <v>12</v>
      </c>
      <c r="C320" s="9" t="s">
        <v>30</v>
      </c>
      <c r="D320" s="10">
        <v>3135</v>
      </c>
      <c r="E320" s="10">
        <v>376700</v>
      </c>
      <c r="F320" s="8">
        <v>8.3000000000000001E-3</v>
      </c>
      <c r="G320" s="8">
        <v>12.9</v>
      </c>
      <c r="H320" s="8">
        <v>1.07</v>
      </c>
      <c r="I320" s="22">
        <v>64.145910815582852</v>
      </c>
    </row>
    <row r="321" spans="1:9" hidden="1" x14ac:dyDescent="0.25">
      <c r="A321" s="11" t="s">
        <v>48</v>
      </c>
      <c r="B321" s="8">
        <v>12</v>
      </c>
      <c r="C321" s="9" t="s">
        <v>31</v>
      </c>
      <c r="D321" s="10">
        <v>17650</v>
      </c>
      <c r="E321" s="10">
        <v>376700</v>
      </c>
      <c r="F321" s="8">
        <v>4.6800000000000001E-2</v>
      </c>
      <c r="G321" s="8">
        <v>12.46</v>
      </c>
      <c r="H321" s="8">
        <v>1.03</v>
      </c>
      <c r="I321" s="22">
        <v>425.72974191367069</v>
      </c>
    </row>
    <row r="322" spans="1:9" hidden="1" x14ac:dyDescent="0.25">
      <c r="A322" s="11" t="s">
        <v>48</v>
      </c>
      <c r="B322" s="8">
        <v>12</v>
      </c>
      <c r="C322" s="9" t="s">
        <v>32</v>
      </c>
      <c r="D322" s="10">
        <v>26080</v>
      </c>
      <c r="E322" s="10">
        <v>376700</v>
      </c>
      <c r="F322" s="8">
        <v>6.9199999999999998E-2</v>
      </c>
      <c r="G322" s="8">
        <v>11.96</v>
      </c>
      <c r="H322" s="8">
        <v>0.99</v>
      </c>
      <c r="I322" s="22">
        <v>636.10578909801268</v>
      </c>
    </row>
    <row r="323" spans="1:9" hidden="1" x14ac:dyDescent="0.25">
      <c r="A323" s="11" t="s">
        <v>48</v>
      </c>
      <c r="B323" s="8">
        <v>12</v>
      </c>
      <c r="C323" s="9" t="s">
        <v>33</v>
      </c>
      <c r="D323" s="10">
        <v>20850</v>
      </c>
      <c r="E323" s="10">
        <v>376700</v>
      </c>
      <c r="F323" s="8">
        <v>5.5300000000000002E-2</v>
      </c>
      <c r="G323" s="8">
        <v>11.46</v>
      </c>
      <c r="H323" s="8">
        <v>0.95</v>
      </c>
      <c r="I323" s="22">
        <v>505.55993838987189</v>
      </c>
    </row>
    <row r="324" spans="1:9" hidden="1" x14ac:dyDescent="0.25">
      <c r="A324" s="11" t="s">
        <v>48</v>
      </c>
      <c r="B324" s="8">
        <v>12</v>
      </c>
      <c r="C324" s="9" t="s">
        <v>34</v>
      </c>
      <c r="D324" s="10">
        <v>44450</v>
      </c>
      <c r="E324" s="10">
        <v>376700</v>
      </c>
      <c r="F324" s="8">
        <v>0.11799999999999999</v>
      </c>
      <c r="G324" s="8">
        <v>10.99</v>
      </c>
      <c r="H324" s="8">
        <v>0.91</v>
      </c>
      <c r="I324" s="22">
        <v>1094.425034749615</v>
      </c>
    </row>
    <row r="325" spans="1:9" hidden="1" x14ac:dyDescent="0.25">
      <c r="A325" s="11" t="s">
        <v>48</v>
      </c>
      <c r="B325" s="8">
        <v>12</v>
      </c>
      <c r="C325" s="9" t="s">
        <v>35</v>
      </c>
      <c r="D325" s="10">
        <v>47520</v>
      </c>
      <c r="E325" s="10">
        <v>376700</v>
      </c>
      <c r="F325" s="8">
        <v>0.12609999999999999</v>
      </c>
      <c r="G325" s="8">
        <v>10.47</v>
      </c>
      <c r="H325" s="8">
        <v>0.87</v>
      </c>
      <c r="I325" s="22">
        <v>1170.4985160975243</v>
      </c>
    </row>
    <row r="326" spans="1:9" hidden="1" x14ac:dyDescent="0.25">
      <c r="A326" s="11" t="s">
        <v>49</v>
      </c>
      <c r="B326" s="8">
        <v>13</v>
      </c>
      <c r="C326" s="9" t="s">
        <v>9</v>
      </c>
      <c r="D326" s="10">
        <v>53030</v>
      </c>
      <c r="E326" s="10">
        <v>434500</v>
      </c>
      <c r="F326" s="8">
        <v>0.1221</v>
      </c>
      <c r="G326" s="8">
        <v>11.15</v>
      </c>
      <c r="H326" s="8">
        <v>0.93</v>
      </c>
      <c r="I326" s="22">
        <v>1132.931364814606</v>
      </c>
    </row>
    <row r="327" spans="1:9" x14ac:dyDescent="0.25">
      <c r="A327" s="11" t="s">
        <v>49</v>
      </c>
      <c r="B327" s="8">
        <v>13</v>
      </c>
      <c r="C327" s="9" t="s">
        <v>10</v>
      </c>
      <c r="D327" s="10">
        <v>99330</v>
      </c>
      <c r="E327" s="10">
        <v>434500</v>
      </c>
      <c r="F327" s="8">
        <v>0.2286</v>
      </c>
      <c r="G327" s="8">
        <v>10.6</v>
      </c>
      <c r="H327" s="8">
        <v>0.88</v>
      </c>
      <c r="I327" s="22">
        <v>2133.1567677223034</v>
      </c>
    </row>
    <row r="328" spans="1:9" hidden="1" x14ac:dyDescent="0.25">
      <c r="A328" s="11" t="s">
        <v>49</v>
      </c>
      <c r="B328" s="8">
        <v>13</v>
      </c>
      <c r="C328" s="9" t="s">
        <v>11</v>
      </c>
      <c r="D328" s="10">
        <v>61640</v>
      </c>
      <c r="E328" s="10">
        <v>434500</v>
      </c>
      <c r="F328" s="8">
        <v>0.1419</v>
      </c>
      <c r="G328" s="8">
        <v>10</v>
      </c>
      <c r="H328" s="8">
        <v>0.83</v>
      </c>
      <c r="I328" s="22">
        <v>1318.8887636650513</v>
      </c>
    </row>
    <row r="329" spans="1:9" hidden="1" x14ac:dyDescent="0.25">
      <c r="A329" s="11" t="s">
        <v>49</v>
      </c>
      <c r="B329" s="8">
        <v>13</v>
      </c>
      <c r="C329" s="9" t="s">
        <v>12</v>
      </c>
      <c r="D329" s="10">
        <v>35720</v>
      </c>
      <c r="E329" s="10">
        <v>434500</v>
      </c>
      <c r="F329" s="8">
        <v>8.2199999999999995E-2</v>
      </c>
      <c r="G329" s="8">
        <v>9.32</v>
      </c>
      <c r="H329" s="8">
        <v>0.78</v>
      </c>
      <c r="I329" s="22">
        <v>758.19903076749688</v>
      </c>
    </row>
    <row r="330" spans="1:9" hidden="1" x14ac:dyDescent="0.25">
      <c r="A330" s="11" t="s">
        <v>49</v>
      </c>
      <c r="B330" s="8">
        <v>13</v>
      </c>
      <c r="C330" s="9" t="s">
        <v>13</v>
      </c>
      <c r="D330" s="10">
        <v>54990</v>
      </c>
      <c r="E330" s="10">
        <v>434500</v>
      </c>
      <c r="F330" s="8">
        <v>0.12659999999999999</v>
      </c>
      <c r="G330" s="8">
        <v>11.76</v>
      </c>
      <c r="H330" s="8">
        <v>0.98</v>
      </c>
      <c r="I330" s="22">
        <v>1175.194410007889</v>
      </c>
    </row>
    <row r="331" spans="1:9" hidden="1" x14ac:dyDescent="0.25">
      <c r="A331" s="11" t="s">
        <v>49</v>
      </c>
      <c r="B331" s="8">
        <v>13</v>
      </c>
      <c r="C331" s="9" t="s">
        <v>14</v>
      </c>
      <c r="D331" s="10">
        <v>378300</v>
      </c>
      <c r="E331" s="10">
        <v>434500</v>
      </c>
      <c r="F331" s="8">
        <v>0.87080000000000002</v>
      </c>
      <c r="G331" s="8">
        <v>11.25</v>
      </c>
      <c r="H331" s="8">
        <v>0.93</v>
      </c>
      <c r="I331" s="22">
        <v>8164.5629061948239</v>
      </c>
    </row>
    <row r="332" spans="1:9" hidden="1" x14ac:dyDescent="0.25">
      <c r="A332" s="11" t="s">
        <v>49</v>
      </c>
      <c r="B332" s="8">
        <v>13</v>
      </c>
      <c r="C332" s="9" t="s">
        <v>15</v>
      </c>
      <c r="D332" s="10">
        <v>303400</v>
      </c>
      <c r="E332" s="10">
        <v>434500</v>
      </c>
      <c r="F332" s="8">
        <v>0.69840000000000002</v>
      </c>
      <c r="G332" s="8">
        <v>10.68</v>
      </c>
      <c r="H332" s="8">
        <v>0.89</v>
      </c>
      <c r="I332" s="22">
        <v>6545.4186859010488</v>
      </c>
    </row>
    <row r="333" spans="1:9" hidden="1" x14ac:dyDescent="0.25">
      <c r="A333" s="11" t="s">
        <v>49</v>
      </c>
      <c r="B333" s="8">
        <v>13</v>
      </c>
      <c r="C333" s="9" t="s">
        <v>16</v>
      </c>
      <c r="D333" s="10">
        <v>117000</v>
      </c>
      <c r="E333" s="10">
        <v>434500</v>
      </c>
      <c r="F333" s="8">
        <v>0.26919999999999999</v>
      </c>
      <c r="G333" s="8">
        <v>10.07</v>
      </c>
      <c r="H333" s="8">
        <v>0.84</v>
      </c>
      <c r="I333" s="22">
        <v>2514.4633532439234</v>
      </c>
    </row>
    <row r="334" spans="1:9" hidden="1" x14ac:dyDescent="0.25">
      <c r="A334" s="11" t="s">
        <v>49</v>
      </c>
      <c r="B334" s="8">
        <v>13</v>
      </c>
      <c r="C334" s="9" t="s">
        <v>17</v>
      </c>
      <c r="D334" s="10">
        <v>19920</v>
      </c>
      <c r="E334" s="10">
        <v>434500</v>
      </c>
      <c r="F334" s="8">
        <v>4.58E-2</v>
      </c>
      <c r="G334" s="8">
        <v>9.43</v>
      </c>
      <c r="H334" s="8">
        <v>0.78</v>
      </c>
      <c r="I334" s="22">
        <v>416.33795409294112</v>
      </c>
    </row>
    <row r="335" spans="1:9" hidden="1" x14ac:dyDescent="0.25">
      <c r="A335" s="11" t="s">
        <v>49</v>
      </c>
      <c r="B335" s="8">
        <v>13</v>
      </c>
      <c r="C335" s="9" t="s">
        <v>18</v>
      </c>
      <c r="D335" s="10">
        <v>11770</v>
      </c>
      <c r="E335" s="10">
        <v>434500</v>
      </c>
      <c r="F335" s="8">
        <v>2.7099999999999999E-2</v>
      </c>
      <c r="G335" s="8">
        <v>12.28</v>
      </c>
      <c r="H335" s="8">
        <v>1.02</v>
      </c>
      <c r="I335" s="22">
        <v>240.71152184529848</v>
      </c>
    </row>
    <row r="336" spans="1:9" hidden="1" x14ac:dyDescent="0.25">
      <c r="A336" s="11" t="s">
        <v>49</v>
      </c>
      <c r="B336" s="8">
        <v>13</v>
      </c>
      <c r="C336" s="9" t="s">
        <v>19</v>
      </c>
      <c r="D336" s="10">
        <v>251700</v>
      </c>
      <c r="E336" s="10">
        <v>434500</v>
      </c>
      <c r="F336" s="8">
        <v>0.57940000000000003</v>
      </c>
      <c r="G336" s="8">
        <v>11.83</v>
      </c>
      <c r="H336" s="8">
        <v>0.98</v>
      </c>
      <c r="I336" s="22">
        <v>5427.7959352342314</v>
      </c>
    </row>
    <row r="337" spans="1:9" hidden="1" x14ac:dyDescent="0.25">
      <c r="A337" s="11" t="s">
        <v>49</v>
      </c>
      <c r="B337" s="8">
        <v>13</v>
      </c>
      <c r="C337" s="9" t="s">
        <v>20</v>
      </c>
      <c r="D337" s="10">
        <v>685100</v>
      </c>
      <c r="E337" s="10">
        <v>434500</v>
      </c>
      <c r="F337" s="8">
        <v>1.5769</v>
      </c>
      <c r="G337" s="8">
        <v>11.33</v>
      </c>
      <c r="H337" s="8">
        <v>0.94</v>
      </c>
      <c r="I337" s="22">
        <v>14796.104286411961</v>
      </c>
    </row>
    <row r="338" spans="1:9" hidden="1" x14ac:dyDescent="0.25">
      <c r="A338" s="11" t="s">
        <v>49</v>
      </c>
      <c r="B338" s="8">
        <v>13</v>
      </c>
      <c r="C338" s="9" t="s">
        <v>21</v>
      </c>
      <c r="D338" s="10">
        <v>559700</v>
      </c>
      <c r="E338" s="10">
        <v>434500</v>
      </c>
      <c r="F338" s="8">
        <v>1.2882</v>
      </c>
      <c r="G338" s="8">
        <v>10.75</v>
      </c>
      <c r="H338" s="8">
        <v>0.89</v>
      </c>
      <c r="I338" s="22">
        <v>12084.695142567338</v>
      </c>
    </row>
    <row r="339" spans="1:9" hidden="1" x14ac:dyDescent="0.25">
      <c r="A339" s="11" t="s">
        <v>49</v>
      </c>
      <c r="B339" s="8">
        <v>13</v>
      </c>
      <c r="C339" s="9" t="s">
        <v>22</v>
      </c>
      <c r="D339" s="10">
        <v>185700</v>
      </c>
      <c r="E339" s="10">
        <v>434500</v>
      </c>
      <c r="F339" s="8">
        <v>0.4274</v>
      </c>
      <c r="G339" s="8">
        <v>10.119999999999999</v>
      </c>
      <c r="H339" s="8">
        <v>0.84</v>
      </c>
      <c r="I339" s="22">
        <v>4000.2441864833386</v>
      </c>
    </row>
    <row r="340" spans="1:9" hidden="1" x14ac:dyDescent="0.25">
      <c r="A340" s="11" t="s">
        <v>49</v>
      </c>
      <c r="B340" s="8">
        <v>13</v>
      </c>
      <c r="C340" s="9" t="s">
        <v>23</v>
      </c>
      <c r="D340" s="10">
        <v>27540</v>
      </c>
      <c r="E340" s="10">
        <v>434500</v>
      </c>
      <c r="F340" s="8">
        <v>6.3399999999999998E-2</v>
      </c>
      <c r="G340" s="8">
        <v>9.49</v>
      </c>
      <c r="H340" s="8">
        <v>0.79</v>
      </c>
      <c r="I340" s="22">
        <v>581.63341973778131</v>
      </c>
    </row>
    <row r="341" spans="1:9" hidden="1" x14ac:dyDescent="0.25">
      <c r="A341" s="11" t="s">
        <v>49</v>
      </c>
      <c r="B341" s="8">
        <v>13</v>
      </c>
      <c r="C341" s="9" t="s">
        <v>24</v>
      </c>
      <c r="D341" s="10">
        <v>29730</v>
      </c>
      <c r="E341" s="10">
        <v>434500</v>
      </c>
      <c r="F341" s="8">
        <v>6.8400000000000002E-2</v>
      </c>
      <c r="G341" s="8">
        <v>12.37</v>
      </c>
      <c r="H341" s="8">
        <v>1.03</v>
      </c>
      <c r="I341" s="22">
        <v>628.59235884142913</v>
      </c>
    </row>
    <row r="342" spans="1:9" hidden="1" x14ac:dyDescent="0.25">
      <c r="A342" s="11" t="s">
        <v>49</v>
      </c>
      <c r="B342" s="8">
        <v>13</v>
      </c>
      <c r="C342" s="9" t="s">
        <v>25</v>
      </c>
      <c r="D342" s="10">
        <v>174800</v>
      </c>
      <c r="E342" s="10">
        <v>434500</v>
      </c>
      <c r="F342" s="8">
        <v>0.40229999999999999</v>
      </c>
      <c r="G342" s="8">
        <v>11.92</v>
      </c>
      <c r="H342" s="8">
        <v>0.99</v>
      </c>
      <c r="I342" s="22">
        <v>3764.5103121830266</v>
      </c>
    </row>
    <row r="343" spans="1:9" hidden="1" x14ac:dyDescent="0.25">
      <c r="A343" s="11" t="s">
        <v>49</v>
      </c>
      <c r="B343" s="8">
        <v>13</v>
      </c>
      <c r="C343" s="9" t="s">
        <v>26</v>
      </c>
      <c r="D343" s="10">
        <v>375400</v>
      </c>
      <c r="E343" s="10">
        <v>434500</v>
      </c>
      <c r="F343" s="8">
        <v>0.8639</v>
      </c>
      <c r="G343" s="8">
        <v>11.41</v>
      </c>
      <c r="H343" s="8">
        <v>0.95</v>
      </c>
      <c r="I343" s="22">
        <v>8099.7595702317894</v>
      </c>
    </row>
    <row r="344" spans="1:9" hidden="1" x14ac:dyDescent="0.25">
      <c r="A344" s="11" t="s">
        <v>49</v>
      </c>
      <c r="B344" s="8">
        <v>13</v>
      </c>
      <c r="C344" s="9" t="s">
        <v>27</v>
      </c>
      <c r="D344" s="10">
        <v>401600</v>
      </c>
      <c r="E344" s="10">
        <v>434500</v>
      </c>
      <c r="F344" s="8">
        <v>0.92420000000000002</v>
      </c>
      <c r="G344" s="8">
        <v>10.85</v>
      </c>
      <c r="H344" s="8">
        <v>0.9</v>
      </c>
      <c r="I344" s="22">
        <v>8666.0843758217816</v>
      </c>
    </row>
    <row r="345" spans="1:9" hidden="1" x14ac:dyDescent="0.25">
      <c r="A345" s="11" t="s">
        <v>49</v>
      </c>
      <c r="B345" s="8">
        <v>13</v>
      </c>
      <c r="C345" s="9" t="s">
        <v>28</v>
      </c>
      <c r="D345" s="10">
        <v>218300</v>
      </c>
      <c r="E345" s="10">
        <v>434500</v>
      </c>
      <c r="F345" s="8">
        <v>0.50249999999999995</v>
      </c>
      <c r="G345" s="8">
        <v>10.220000000000001</v>
      </c>
      <c r="H345" s="8">
        <v>0.85</v>
      </c>
      <c r="I345" s="22">
        <v>4705.5674518201286</v>
      </c>
    </row>
    <row r="346" spans="1:9" hidden="1" x14ac:dyDescent="0.25">
      <c r="A346" s="11" t="s">
        <v>49</v>
      </c>
      <c r="B346" s="8">
        <v>13</v>
      </c>
      <c r="C346" s="9" t="s">
        <v>29</v>
      </c>
      <c r="D346" s="10">
        <v>30130</v>
      </c>
      <c r="E346" s="10">
        <v>434500</v>
      </c>
      <c r="F346" s="8">
        <v>6.9400000000000003E-2</v>
      </c>
      <c r="G346" s="8">
        <v>9.57</v>
      </c>
      <c r="H346" s="8">
        <v>0.8</v>
      </c>
      <c r="I346" s="22">
        <v>637.98414666215865</v>
      </c>
    </row>
    <row r="347" spans="1:9" hidden="1" x14ac:dyDescent="0.25">
      <c r="A347" s="11" t="s">
        <v>49</v>
      </c>
      <c r="B347" s="8">
        <v>13</v>
      </c>
      <c r="C347" s="9" t="s">
        <v>30</v>
      </c>
      <c r="D347" s="10">
        <v>2411</v>
      </c>
      <c r="E347" s="10">
        <v>434500</v>
      </c>
      <c r="F347" s="8">
        <v>5.5999999999999999E-3</v>
      </c>
      <c r="G347" s="8">
        <v>12.88</v>
      </c>
      <c r="H347" s="8">
        <v>1.07</v>
      </c>
      <c r="I347" s="22">
        <v>38.788083699613061</v>
      </c>
    </row>
    <row r="348" spans="1:9" hidden="1" x14ac:dyDescent="0.25">
      <c r="A348" s="11" t="s">
        <v>49</v>
      </c>
      <c r="B348" s="8">
        <v>13</v>
      </c>
      <c r="C348" s="9" t="s">
        <v>31</v>
      </c>
      <c r="D348" s="10">
        <v>7751</v>
      </c>
      <c r="E348" s="10">
        <v>434500</v>
      </c>
      <c r="F348" s="8">
        <v>1.78E-2</v>
      </c>
      <c r="G348" s="8">
        <v>12.44</v>
      </c>
      <c r="H348" s="8">
        <v>1.03</v>
      </c>
      <c r="I348" s="22">
        <v>153.36789511251362</v>
      </c>
    </row>
    <row r="349" spans="1:9" hidden="1" x14ac:dyDescent="0.25">
      <c r="A349" s="11" t="s">
        <v>49</v>
      </c>
      <c r="B349" s="8">
        <v>13</v>
      </c>
      <c r="C349" s="9" t="s">
        <v>32</v>
      </c>
      <c r="D349" s="10">
        <v>21260</v>
      </c>
      <c r="E349" s="10">
        <v>434500</v>
      </c>
      <c r="F349" s="8">
        <v>4.8899999999999999E-2</v>
      </c>
      <c r="G349" s="8">
        <v>11.97</v>
      </c>
      <c r="H349" s="8">
        <v>0.99</v>
      </c>
      <c r="I349" s="22">
        <v>445.45249633720272</v>
      </c>
    </row>
    <row r="350" spans="1:9" hidden="1" x14ac:dyDescent="0.25">
      <c r="A350" s="11" t="s">
        <v>49</v>
      </c>
      <c r="B350" s="8">
        <v>13</v>
      </c>
      <c r="C350" s="9" t="s">
        <v>33</v>
      </c>
      <c r="D350" s="10">
        <v>30910</v>
      </c>
      <c r="E350" s="10">
        <v>434500</v>
      </c>
      <c r="F350" s="8">
        <v>7.1099999999999997E-2</v>
      </c>
      <c r="G350" s="8">
        <v>11.46</v>
      </c>
      <c r="H350" s="8">
        <v>0.95</v>
      </c>
      <c r="I350" s="22">
        <v>653.95018595739884</v>
      </c>
    </row>
    <row r="351" spans="1:9" hidden="1" x14ac:dyDescent="0.25">
      <c r="A351" s="11" t="s">
        <v>49</v>
      </c>
      <c r="B351" s="8">
        <v>13</v>
      </c>
      <c r="C351" s="9" t="s">
        <v>34</v>
      </c>
      <c r="D351" s="10">
        <v>60580</v>
      </c>
      <c r="E351" s="10">
        <v>434500</v>
      </c>
      <c r="F351" s="8">
        <v>0.1394</v>
      </c>
      <c r="G351" s="8">
        <v>10.98</v>
      </c>
      <c r="H351" s="8">
        <v>0.91</v>
      </c>
      <c r="I351" s="22">
        <v>1295.4092941132274</v>
      </c>
    </row>
    <row r="352" spans="1:9" hidden="1" x14ac:dyDescent="0.25">
      <c r="A352" s="11" t="s">
        <v>49</v>
      </c>
      <c r="B352" s="8">
        <v>13</v>
      </c>
      <c r="C352" s="9" t="s">
        <v>35</v>
      </c>
      <c r="D352" s="10">
        <v>90370</v>
      </c>
      <c r="E352" s="10">
        <v>434500</v>
      </c>
      <c r="F352" s="8">
        <v>0.20799999999999999</v>
      </c>
      <c r="G352" s="8">
        <v>10.46</v>
      </c>
      <c r="H352" s="8">
        <v>0.87</v>
      </c>
      <c r="I352" s="22">
        <v>1939.6859386152746</v>
      </c>
    </row>
    <row r="353" spans="1:9" hidden="1" x14ac:dyDescent="0.25">
      <c r="A353" s="12" t="s">
        <v>50</v>
      </c>
      <c r="B353" s="27">
        <v>14</v>
      </c>
      <c r="C353" s="28" t="s">
        <v>9</v>
      </c>
      <c r="D353" s="29">
        <v>11570</v>
      </c>
      <c r="E353" s="29">
        <v>470700</v>
      </c>
      <c r="F353" s="27">
        <v>2.46E-2</v>
      </c>
      <c r="G353" s="27">
        <v>11.17</v>
      </c>
      <c r="H353" s="27">
        <v>0.93</v>
      </c>
      <c r="I353" s="30">
        <v>217.2320522934746</v>
      </c>
    </row>
    <row r="354" spans="1:9" x14ac:dyDescent="0.25">
      <c r="A354" s="44" t="s">
        <v>50</v>
      </c>
      <c r="B354" s="27">
        <v>14</v>
      </c>
      <c r="C354" s="28" t="s">
        <v>10</v>
      </c>
      <c r="D354" s="29">
        <v>20800</v>
      </c>
      <c r="E354" s="29">
        <v>470700</v>
      </c>
      <c r="F354" s="27">
        <v>4.4200000000000003E-2</v>
      </c>
      <c r="G354" s="27">
        <v>10.63</v>
      </c>
      <c r="H354" s="27">
        <v>0.88</v>
      </c>
      <c r="I354" s="30">
        <v>401.31109357977385</v>
      </c>
    </row>
    <row r="355" spans="1:9" hidden="1" x14ac:dyDescent="0.25">
      <c r="A355" s="12" t="s">
        <v>50</v>
      </c>
      <c r="B355" s="8">
        <v>14</v>
      </c>
      <c r="C355" s="9" t="s">
        <v>11</v>
      </c>
      <c r="D355" s="10">
        <v>19550</v>
      </c>
      <c r="E355" s="10">
        <v>470700</v>
      </c>
      <c r="F355" s="8">
        <v>4.1500000000000002E-2</v>
      </c>
      <c r="G355" s="8">
        <v>10</v>
      </c>
      <c r="H355" s="8">
        <v>0.83</v>
      </c>
      <c r="I355" s="22">
        <v>375.95326646380408</v>
      </c>
    </row>
    <row r="356" spans="1:9" hidden="1" x14ac:dyDescent="0.25">
      <c r="A356" s="12" t="s">
        <v>50</v>
      </c>
      <c r="B356" s="8">
        <v>14</v>
      </c>
      <c r="C356" s="9" t="s">
        <v>12</v>
      </c>
      <c r="D356" s="10">
        <v>21010</v>
      </c>
      <c r="E356" s="10">
        <v>470700</v>
      </c>
      <c r="F356" s="8">
        <v>4.4600000000000001E-2</v>
      </c>
      <c r="G356" s="8">
        <v>9.23</v>
      </c>
      <c r="H356" s="8">
        <v>0.77</v>
      </c>
      <c r="I356" s="22">
        <v>405.06780870806568</v>
      </c>
    </row>
    <row r="357" spans="1:9" hidden="1" x14ac:dyDescent="0.25">
      <c r="A357" s="12" t="s">
        <v>50</v>
      </c>
      <c r="B357" s="8">
        <v>14</v>
      </c>
      <c r="C357" s="9" t="s">
        <v>13</v>
      </c>
      <c r="D357" s="10">
        <v>14290</v>
      </c>
      <c r="E357" s="10">
        <v>470700</v>
      </c>
      <c r="F357" s="8">
        <v>3.04E-2</v>
      </c>
      <c r="G357" s="8">
        <v>11.76</v>
      </c>
      <c r="H357" s="8">
        <v>0.98</v>
      </c>
      <c r="I357" s="22">
        <v>271.70442165370599</v>
      </c>
    </row>
    <row r="358" spans="1:9" hidden="1" x14ac:dyDescent="0.25">
      <c r="A358" s="12" t="s">
        <v>50</v>
      </c>
      <c r="B358" s="8">
        <v>14</v>
      </c>
      <c r="C358" s="9" t="s">
        <v>14</v>
      </c>
      <c r="D358" s="10">
        <v>87250</v>
      </c>
      <c r="E358" s="10">
        <v>470700</v>
      </c>
      <c r="F358" s="8">
        <v>0.18540000000000001</v>
      </c>
      <c r="G358" s="8">
        <v>11.27</v>
      </c>
      <c r="H358" s="8">
        <v>0.94</v>
      </c>
      <c r="I358" s="22">
        <v>1727.431533866787</v>
      </c>
    </row>
    <row r="359" spans="1:9" hidden="1" x14ac:dyDescent="0.25">
      <c r="A359" s="12" t="s">
        <v>50</v>
      </c>
      <c r="B359" s="8">
        <v>14</v>
      </c>
      <c r="C359" s="9" t="s">
        <v>15</v>
      </c>
      <c r="D359" s="10">
        <v>129900</v>
      </c>
      <c r="E359" s="10">
        <v>470700</v>
      </c>
      <c r="F359" s="8">
        <v>0.27589999999999998</v>
      </c>
      <c r="G359" s="8">
        <v>10.69</v>
      </c>
      <c r="H359" s="8">
        <v>0.89</v>
      </c>
      <c r="I359" s="22">
        <v>2577.388331642811</v>
      </c>
    </row>
    <row r="360" spans="1:9" hidden="1" x14ac:dyDescent="0.25">
      <c r="A360" s="12" t="s">
        <v>50</v>
      </c>
      <c r="B360" s="8">
        <v>14</v>
      </c>
      <c r="C360" s="9" t="s">
        <v>16</v>
      </c>
      <c r="D360" s="10">
        <v>42420</v>
      </c>
      <c r="E360" s="10">
        <v>470700</v>
      </c>
      <c r="F360" s="8">
        <v>9.01E-2</v>
      </c>
      <c r="G360" s="8">
        <v>10.09</v>
      </c>
      <c r="H360" s="8">
        <v>0.84</v>
      </c>
      <c r="I360" s="22">
        <v>832.39415455126039</v>
      </c>
    </row>
    <row r="361" spans="1:9" hidden="1" x14ac:dyDescent="0.25">
      <c r="A361" s="12" t="s">
        <v>50</v>
      </c>
      <c r="B361" s="8">
        <v>14</v>
      </c>
      <c r="C361" s="9" t="s">
        <v>17</v>
      </c>
      <c r="D361" s="10">
        <v>23620</v>
      </c>
      <c r="E361" s="10">
        <v>470700</v>
      </c>
      <c r="F361" s="8">
        <v>5.0200000000000002E-2</v>
      </c>
      <c r="G361" s="8">
        <v>9.4</v>
      </c>
      <c r="H361" s="8">
        <v>0.78</v>
      </c>
      <c r="I361" s="22">
        <v>457.66182050415119</v>
      </c>
    </row>
    <row r="362" spans="1:9" hidden="1" x14ac:dyDescent="0.25">
      <c r="A362" s="12" t="s">
        <v>50</v>
      </c>
      <c r="B362" s="8">
        <v>14</v>
      </c>
      <c r="C362" s="9" t="s">
        <v>18</v>
      </c>
      <c r="D362" s="10">
        <v>5005</v>
      </c>
      <c r="E362" s="10">
        <v>470700</v>
      </c>
      <c r="F362" s="8">
        <v>1.06E-2</v>
      </c>
      <c r="G362" s="8">
        <v>12.3</v>
      </c>
      <c r="H362" s="8">
        <v>1.02</v>
      </c>
      <c r="I362" s="22">
        <v>85.747022803260819</v>
      </c>
    </row>
    <row r="363" spans="1:9" hidden="1" x14ac:dyDescent="0.25">
      <c r="A363" s="12" t="s">
        <v>50</v>
      </c>
      <c r="B363" s="8">
        <v>14</v>
      </c>
      <c r="C363" s="9" t="s">
        <v>19</v>
      </c>
      <c r="D363" s="10">
        <v>51740</v>
      </c>
      <c r="E363" s="10">
        <v>470700</v>
      </c>
      <c r="F363" s="8">
        <v>0.1099</v>
      </c>
      <c r="G363" s="8">
        <v>11.87</v>
      </c>
      <c r="H363" s="8">
        <v>0.98</v>
      </c>
      <c r="I363" s="22">
        <v>1018.3515534017055</v>
      </c>
    </row>
    <row r="364" spans="1:9" hidden="1" x14ac:dyDescent="0.25">
      <c r="A364" s="12" t="s">
        <v>50</v>
      </c>
      <c r="B364" s="8">
        <v>14</v>
      </c>
      <c r="C364" s="9" t="s">
        <v>20</v>
      </c>
      <c r="D364" s="10">
        <v>161500</v>
      </c>
      <c r="E364" s="10">
        <v>470700</v>
      </c>
      <c r="F364" s="8">
        <v>0.34310000000000002</v>
      </c>
      <c r="G364" s="8">
        <v>11.35</v>
      </c>
      <c r="H364" s="8">
        <v>0.94</v>
      </c>
      <c r="I364" s="22">
        <v>3208.5164731958375</v>
      </c>
    </row>
    <row r="365" spans="1:9" hidden="1" x14ac:dyDescent="0.25">
      <c r="A365" s="12" t="s">
        <v>50</v>
      </c>
      <c r="B365" s="8">
        <v>14</v>
      </c>
      <c r="C365" s="9" t="s">
        <v>21</v>
      </c>
      <c r="D365" s="10">
        <v>266900</v>
      </c>
      <c r="E365" s="10">
        <v>470700</v>
      </c>
      <c r="F365" s="8">
        <v>0.56710000000000005</v>
      </c>
      <c r="G365" s="8">
        <v>10.77</v>
      </c>
      <c r="H365" s="8">
        <v>0.89</v>
      </c>
      <c r="I365" s="22">
        <v>5312.276945039258</v>
      </c>
    </row>
    <row r="366" spans="1:9" hidden="1" x14ac:dyDescent="0.25">
      <c r="A366" s="12" t="s">
        <v>50</v>
      </c>
      <c r="B366" s="8">
        <v>14</v>
      </c>
      <c r="C366" s="9" t="s">
        <v>22</v>
      </c>
      <c r="D366" s="10">
        <v>218200</v>
      </c>
      <c r="E366" s="10">
        <v>470700</v>
      </c>
      <c r="F366" s="8">
        <v>0.4637</v>
      </c>
      <c r="G366" s="8">
        <v>10.14</v>
      </c>
      <c r="H366" s="8">
        <v>0.84</v>
      </c>
      <c r="I366" s="22">
        <v>4341.1660843758218</v>
      </c>
    </row>
    <row r="367" spans="1:9" hidden="1" x14ac:dyDescent="0.25">
      <c r="A367" s="12" t="s">
        <v>50</v>
      </c>
      <c r="B367" s="8">
        <v>14</v>
      </c>
      <c r="C367" s="9" t="s">
        <v>23</v>
      </c>
      <c r="D367" s="10">
        <v>51050</v>
      </c>
      <c r="E367" s="10">
        <v>470700</v>
      </c>
      <c r="F367" s="8">
        <v>0.1085</v>
      </c>
      <c r="G367" s="8">
        <v>9.49</v>
      </c>
      <c r="H367" s="8">
        <v>0.79</v>
      </c>
      <c r="I367" s="22">
        <v>1005.2030504526841</v>
      </c>
    </row>
    <row r="368" spans="1:9" hidden="1" x14ac:dyDescent="0.25">
      <c r="A368" s="12" t="s">
        <v>50</v>
      </c>
      <c r="B368" s="8">
        <v>14</v>
      </c>
      <c r="C368" s="9" t="s">
        <v>24</v>
      </c>
      <c r="D368" s="10">
        <v>5446</v>
      </c>
      <c r="E368" s="10">
        <v>470700</v>
      </c>
      <c r="F368" s="8">
        <v>1.1599999999999999E-2</v>
      </c>
      <c r="G368" s="8">
        <v>12.35</v>
      </c>
      <c r="H368" s="8">
        <v>1.02</v>
      </c>
      <c r="I368" s="22">
        <v>95.138810623990381</v>
      </c>
    </row>
    <row r="369" spans="1:9" hidden="1" x14ac:dyDescent="0.25">
      <c r="A369" s="12" t="s">
        <v>50</v>
      </c>
      <c r="B369" s="8">
        <v>14</v>
      </c>
      <c r="C369" s="9" t="s">
        <v>25</v>
      </c>
      <c r="D369" s="10">
        <v>36440</v>
      </c>
      <c r="E369" s="10">
        <v>470700</v>
      </c>
      <c r="F369" s="8">
        <v>7.7399999999999997E-2</v>
      </c>
      <c r="G369" s="8">
        <v>11.92</v>
      </c>
      <c r="H369" s="8">
        <v>0.99</v>
      </c>
      <c r="I369" s="22">
        <v>713.11844922799503</v>
      </c>
    </row>
    <row r="370" spans="1:9" hidden="1" x14ac:dyDescent="0.25">
      <c r="A370" s="12" t="s">
        <v>50</v>
      </c>
      <c r="B370" s="8">
        <v>14</v>
      </c>
      <c r="C370" s="9" t="s">
        <v>26</v>
      </c>
      <c r="D370" s="10">
        <v>121400</v>
      </c>
      <c r="E370" s="10">
        <v>470700</v>
      </c>
      <c r="F370" s="8">
        <v>0.25790000000000002</v>
      </c>
      <c r="G370" s="8">
        <v>11.41</v>
      </c>
      <c r="H370" s="8">
        <v>0.95</v>
      </c>
      <c r="I370" s="22">
        <v>2408.3361508696794</v>
      </c>
    </row>
    <row r="371" spans="1:9" hidden="1" x14ac:dyDescent="0.25">
      <c r="A371" s="12" t="s">
        <v>50</v>
      </c>
      <c r="B371" s="8">
        <v>14</v>
      </c>
      <c r="C371" s="9" t="s">
        <v>27</v>
      </c>
      <c r="D371" s="10">
        <v>202200</v>
      </c>
      <c r="E371" s="10">
        <v>470700</v>
      </c>
      <c r="F371" s="8">
        <v>0.42959999999999998</v>
      </c>
      <c r="G371" s="8">
        <v>10.85</v>
      </c>
      <c r="H371" s="8">
        <v>0.9</v>
      </c>
      <c r="I371" s="22">
        <v>4020.9061196889434</v>
      </c>
    </row>
    <row r="372" spans="1:9" hidden="1" x14ac:dyDescent="0.25">
      <c r="A372" s="12" t="s">
        <v>50</v>
      </c>
      <c r="B372" s="8">
        <v>14</v>
      </c>
      <c r="C372" s="9" t="s">
        <v>28</v>
      </c>
      <c r="D372" s="10">
        <v>211400</v>
      </c>
      <c r="E372" s="10">
        <v>470700</v>
      </c>
      <c r="F372" s="8">
        <v>0.4491</v>
      </c>
      <c r="G372" s="8">
        <v>10.23</v>
      </c>
      <c r="H372" s="8">
        <v>0.85</v>
      </c>
      <c r="I372" s="22">
        <v>4204.0459821931699</v>
      </c>
    </row>
    <row r="373" spans="1:9" hidden="1" x14ac:dyDescent="0.25">
      <c r="A373" s="12" t="s">
        <v>50</v>
      </c>
      <c r="B373" s="8">
        <v>14</v>
      </c>
      <c r="C373" s="9" t="s">
        <v>29</v>
      </c>
      <c r="D373" s="10">
        <v>126200</v>
      </c>
      <c r="E373" s="10">
        <v>470700</v>
      </c>
      <c r="F373" s="8">
        <v>0.2681</v>
      </c>
      <c r="G373" s="8">
        <v>9.5500000000000007</v>
      </c>
      <c r="H373" s="8">
        <v>0.79</v>
      </c>
      <c r="I373" s="22">
        <v>2504.1323866411208</v>
      </c>
    </row>
    <row r="374" spans="1:9" hidden="1" x14ac:dyDescent="0.25">
      <c r="A374" s="12" t="s">
        <v>50</v>
      </c>
      <c r="B374" s="8">
        <v>14</v>
      </c>
      <c r="C374" s="9" t="s">
        <v>30</v>
      </c>
      <c r="D374" s="10">
        <v>479.2</v>
      </c>
      <c r="E374" s="10">
        <v>470700</v>
      </c>
      <c r="F374" s="8">
        <v>1E-3</v>
      </c>
      <c r="G374" s="8">
        <v>12.73</v>
      </c>
      <c r="H374" s="8">
        <v>1.06</v>
      </c>
      <c r="I374" s="22">
        <v>-4.4141402757428896</v>
      </c>
    </row>
    <row r="375" spans="1:9" hidden="1" x14ac:dyDescent="0.25">
      <c r="A375" s="12" t="s">
        <v>50</v>
      </c>
      <c r="B375" s="8">
        <v>14</v>
      </c>
      <c r="C375" s="9" t="s">
        <v>31</v>
      </c>
      <c r="D375" s="10">
        <v>2365</v>
      </c>
      <c r="E375" s="10">
        <v>470700</v>
      </c>
      <c r="F375" s="8">
        <v>5.0000000000000001E-3</v>
      </c>
      <c r="G375" s="8">
        <v>12.47</v>
      </c>
      <c r="H375" s="8">
        <v>1.03</v>
      </c>
      <c r="I375" s="22">
        <v>33.15301100717533</v>
      </c>
    </row>
    <row r="376" spans="1:9" hidden="1" x14ac:dyDescent="0.25">
      <c r="A376" s="12" t="s">
        <v>50</v>
      </c>
      <c r="B376" s="8">
        <v>14</v>
      </c>
      <c r="C376" s="9" t="s">
        <v>32</v>
      </c>
      <c r="D376" s="10">
        <v>5470</v>
      </c>
      <c r="E376" s="10">
        <v>470700</v>
      </c>
      <c r="F376" s="8">
        <v>1.1599999999999999E-2</v>
      </c>
      <c r="G376" s="8">
        <v>11.9</v>
      </c>
      <c r="H376" s="8">
        <v>0.99</v>
      </c>
      <c r="I376" s="22">
        <v>95.138810623990381</v>
      </c>
    </row>
    <row r="377" spans="1:9" hidden="1" x14ac:dyDescent="0.25">
      <c r="A377" s="12" t="s">
        <v>50</v>
      </c>
      <c r="B377" s="8">
        <v>14</v>
      </c>
      <c r="C377" s="9" t="s">
        <v>33</v>
      </c>
      <c r="D377" s="10">
        <v>9347</v>
      </c>
      <c r="E377" s="10">
        <v>470700</v>
      </c>
      <c r="F377" s="8">
        <v>1.9900000000000001E-2</v>
      </c>
      <c r="G377" s="8">
        <v>11.44</v>
      </c>
      <c r="H377" s="8">
        <v>0.95</v>
      </c>
      <c r="I377" s="22">
        <v>173.0906495360457</v>
      </c>
    </row>
    <row r="378" spans="1:9" hidden="1" x14ac:dyDescent="0.25">
      <c r="A378" s="12" t="s">
        <v>50</v>
      </c>
      <c r="B378" s="8">
        <v>14</v>
      </c>
      <c r="C378" s="9" t="s">
        <v>34</v>
      </c>
      <c r="D378" s="10">
        <v>15740</v>
      </c>
      <c r="E378" s="10">
        <v>470700</v>
      </c>
      <c r="F378" s="8">
        <v>3.3399999999999999E-2</v>
      </c>
      <c r="G378" s="8">
        <v>10.9</v>
      </c>
      <c r="H378" s="8">
        <v>0.9</v>
      </c>
      <c r="I378" s="22">
        <v>299.87978511589466</v>
      </c>
    </row>
    <row r="379" spans="1:9" hidden="1" x14ac:dyDescent="0.25">
      <c r="A379" s="12" t="s">
        <v>50</v>
      </c>
      <c r="B379" s="8">
        <v>14</v>
      </c>
      <c r="C379" s="9" t="s">
        <v>35</v>
      </c>
      <c r="D379" s="10">
        <v>34880</v>
      </c>
      <c r="E379" s="10">
        <v>470700</v>
      </c>
      <c r="F379" s="8">
        <v>7.4099999999999999E-2</v>
      </c>
      <c r="G379" s="8">
        <v>10.41</v>
      </c>
      <c r="H379" s="8">
        <v>0.86</v>
      </c>
      <c r="I379" s="22">
        <v>682.12554941958751</v>
      </c>
    </row>
    <row r="380" spans="1:9" hidden="1" x14ac:dyDescent="0.25">
      <c r="A380" s="12" t="s">
        <v>51</v>
      </c>
      <c r="B380" s="8">
        <v>15</v>
      </c>
      <c r="C380" s="9" t="s">
        <v>9</v>
      </c>
      <c r="D380" s="10">
        <v>11640</v>
      </c>
      <c r="E380" s="10">
        <v>497700</v>
      </c>
      <c r="F380" s="8">
        <v>2.3400000000000001E-2</v>
      </c>
      <c r="G380" s="8">
        <v>11.16</v>
      </c>
      <c r="H380" s="8">
        <v>0.92</v>
      </c>
      <c r="I380" s="22">
        <v>205.96190690859913</v>
      </c>
    </row>
    <row r="381" spans="1:9" x14ac:dyDescent="0.25">
      <c r="A381" s="12" t="s">
        <v>51</v>
      </c>
      <c r="B381" s="8">
        <v>15</v>
      </c>
      <c r="C381" s="9" t="s">
        <v>10</v>
      </c>
      <c r="D381" s="10">
        <v>6166</v>
      </c>
      <c r="E381" s="10">
        <v>497700</v>
      </c>
      <c r="F381" s="8">
        <v>1.24E-2</v>
      </c>
      <c r="G381" s="8">
        <v>10.67</v>
      </c>
      <c r="H381" s="8">
        <v>0.88</v>
      </c>
      <c r="I381" s="22">
        <v>102.65224088057401</v>
      </c>
    </row>
    <row r="382" spans="1:9" hidden="1" x14ac:dyDescent="0.25">
      <c r="A382" s="12" t="s">
        <v>51</v>
      </c>
      <c r="B382" s="8">
        <v>15</v>
      </c>
      <c r="C382" s="9" t="s">
        <v>11</v>
      </c>
      <c r="D382" s="10">
        <v>9946</v>
      </c>
      <c r="E382" s="10">
        <v>497700</v>
      </c>
      <c r="F382" s="8">
        <v>0.02</v>
      </c>
      <c r="G382" s="8">
        <v>10.050000000000001</v>
      </c>
      <c r="H382" s="8">
        <v>0.83</v>
      </c>
      <c r="I382" s="22">
        <v>174.02982831811866</v>
      </c>
    </row>
    <row r="383" spans="1:9" hidden="1" x14ac:dyDescent="0.25">
      <c r="A383" s="12" t="s">
        <v>51</v>
      </c>
      <c r="B383" s="8">
        <v>15</v>
      </c>
      <c r="C383" s="9" t="s">
        <v>12</v>
      </c>
      <c r="D383" s="10">
        <v>5491</v>
      </c>
      <c r="E383" s="10">
        <v>497700</v>
      </c>
      <c r="F383" s="8">
        <v>1.0999999999999999E-2</v>
      </c>
      <c r="G383" s="8">
        <v>9.3000000000000007</v>
      </c>
      <c r="H383" s="8">
        <v>0.77</v>
      </c>
      <c r="I383" s="22">
        <v>89.503737931552649</v>
      </c>
    </row>
    <row r="384" spans="1:9" hidden="1" x14ac:dyDescent="0.25">
      <c r="A384" s="12" t="s">
        <v>51</v>
      </c>
      <c r="B384" s="8">
        <v>15</v>
      </c>
      <c r="C384" s="9" t="s">
        <v>13</v>
      </c>
      <c r="D384" s="10">
        <v>5101</v>
      </c>
      <c r="E384" s="10">
        <v>497700</v>
      </c>
      <c r="F384" s="8">
        <v>1.0200000000000001E-2</v>
      </c>
      <c r="G384" s="8">
        <v>11.74</v>
      </c>
      <c r="H384" s="8">
        <v>0.97</v>
      </c>
      <c r="I384" s="22">
        <v>81.990307674969017</v>
      </c>
    </row>
    <row r="385" spans="1:9" hidden="1" x14ac:dyDescent="0.25">
      <c r="A385" s="12" t="s">
        <v>51</v>
      </c>
      <c r="B385" s="8">
        <v>15</v>
      </c>
      <c r="C385" s="9" t="s">
        <v>14</v>
      </c>
      <c r="D385" s="10">
        <v>41910</v>
      </c>
      <c r="E385" s="10">
        <v>497700</v>
      </c>
      <c r="F385" s="8">
        <v>8.4199999999999997E-2</v>
      </c>
      <c r="G385" s="8">
        <v>11.28</v>
      </c>
      <c r="H385" s="8">
        <v>0.93</v>
      </c>
      <c r="I385" s="22">
        <v>776.98260640895603</v>
      </c>
    </row>
    <row r="386" spans="1:9" hidden="1" x14ac:dyDescent="0.25">
      <c r="A386" s="12" t="s">
        <v>51</v>
      </c>
      <c r="B386" s="8">
        <v>15</v>
      </c>
      <c r="C386" s="9" t="s">
        <v>15</v>
      </c>
      <c r="D386" s="10">
        <v>63160</v>
      </c>
      <c r="E386" s="10">
        <v>497700</v>
      </c>
      <c r="F386" s="8">
        <v>0.12690000000000001</v>
      </c>
      <c r="G386" s="8">
        <v>10.71</v>
      </c>
      <c r="H386" s="8">
        <v>0.89</v>
      </c>
      <c r="I386" s="22">
        <v>1178.011946354108</v>
      </c>
    </row>
    <row r="387" spans="1:9" hidden="1" x14ac:dyDescent="0.25">
      <c r="A387" s="12" t="s">
        <v>51</v>
      </c>
      <c r="B387" s="8">
        <v>15</v>
      </c>
      <c r="C387" s="9" t="s">
        <v>16</v>
      </c>
      <c r="D387" s="10">
        <v>24250</v>
      </c>
      <c r="E387" s="10">
        <v>497700</v>
      </c>
      <c r="F387" s="8">
        <v>4.87E-2</v>
      </c>
      <c r="G387" s="8">
        <v>10.119999999999999</v>
      </c>
      <c r="H387" s="8">
        <v>0.84</v>
      </c>
      <c r="I387" s="22">
        <v>443.57413877305686</v>
      </c>
    </row>
    <row r="388" spans="1:9" hidden="1" x14ac:dyDescent="0.25">
      <c r="A388" s="12" t="s">
        <v>51</v>
      </c>
      <c r="B388" s="8">
        <v>15</v>
      </c>
      <c r="C388" s="9" t="s">
        <v>17</v>
      </c>
      <c r="D388" s="10">
        <v>8498</v>
      </c>
      <c r="E388" s="10">
        <v>497700</v>
      </c>
      <c r="F388" s="8">
        <v>1.7100000000000001E-2</v>
      </c>
      <c r="G388" s="8">
        <v>9.4700000000000006</v>
      </c>
      <c r="H388" s="8">
        <v>0.78</v>
      </c>
      <c r="I388" s="22">
        <v>146.79364363800295</v>
      </c>
    </row>
    <row r="389" spans="1:9" hidden="1" x14ac:dyDescent="0.25">
      <c r="A389" s="12" t="s">
        <v>51</v>
      </c>
      <c r="B389" s="8">
        <v>15</v>
      </c>
      <c r="C389" s="9" t="s">
        <v>18</v>
      </c>
      <c r="D389" s="10">
        <v>2047</v>
      </c>
      <c r="E389" s="10">
        <v>497700</v>
      </c>
      <c r="F389" s="8">
        <v>4.1000000000000003E-3</v>
      </c>
      <c r="G389" s="8">
        <v>12.29</v>
      </c>
      <c r="H389" s="8">
        <v>1.02</v>
      </c>
      <c r="I389" s="22">
        <v>24.700401968518729</v>
      </c>
    </row>
    <row r="390" spans="1:9" hidden="1" x14ac:dyDescent="0.25">
      <c r="A390" s="12" t="s">
        <v>51</v>
      </c>
      <c r="B390" s="8">
        <v>15</v>
      </c>
      <c r="C390" s="9" t="s">
        <v>19</v>
      </c>
      <c r="D390" s="10">
        <v>21270</v>
      </c>
      <c r="E390" s="10">
        <v>497700</v>
      </c>
      <c r="F390" s="8">
        <v>4.2700000000000002E-2</v>
      </c>
      <c r="G390" s="8">
        <v>11.87</v>
      </c>
      <c r="H390" s="8">
        <v>0.98</v>
      </c>
      <c r="I390" s="22">
        <v>387.22341184867952</v>
      </c>
    </row>
    <row r="391" spans="1:9" hidden="1" x14ac:dyDescent="0.25">
      <c r="A391" s="12" t="s">
        <v>51</v>
      </c>
      <c r="B391" s="8">
        <v>15</v>
      </c>
      <c r="C391" s="9" t="s">
        <v>20</v>
      </c>
      <c r="D391" s="10">
        <v>88140</v>
      </c>
      <c r="E391" s="10">
        <v>497700</v>
      </c>
      <c r="F391" s="8">
        <v>0.17710000000000001</v>
      </c>
      <c r="G391" s="8">
        <v>11.36</v>
      </c>
      <c r="H391" s="8">
        <v>0.94</v>
      </c>
      <c r="I391" s="22">
        <v>1649.4796949547317</v>
      </c>
    </row>
    <row r="392" spans="1:9" hidden="1" x14ac:dyDescent="0.25">
      <c r="A392" s="12" t="s">
        <v>51</v>
      </c>
      <c r="B392" s="8">
        <v>15</v>
      </c>
      <c r="C392" s="9" t="s">
        <v>21</v>
      </c>
      <c r="D392" s="10">
        <v>158900</v>
      </c>
      <c r="E392" s="10">
        <v>497700</v>
      </c>
      <c r="F392" s="8">
        <v>0.31929999999999997</v>
      </c>
      <c r="G392" s="8">
        <v>10.8</v>
      </c>
      <c r="H392" s="8">
        <v>0.89</v>
      </c>
      <c r="I392" s="22">
        <v>2984.9919230624737</v>
      </c>
    </row>
    <row r="393" spans="1:9" hidden="1" x14ac:dyDescent="0.25">
      <c r="A393" s="12" t="s">
        <v>51</v>
      </c>
      <c r="B393" s="8">
        <v>15</v>
      </c>
      <c r="C393" s="9" t="s">
        <v>22</v>
      </c>
      <c r="D393" s="10">
        <v>147500</v>
      </c>
      <c r="E393" s="10">
        <v>497700</v>
      </c>
      <c r="F393" s="8">
        <v>0.29630000000000001</v>
      </c>
      <c r="G393" s="8">
        <v>10.18</v>
      </c>
      <c r="H393" s="8">
        <v>0.84</v>
      </c>
      <c r="I393" s="22">
        <v>2768.9808031856942</v>
      </c>
    </row>
    <row r="394" spans="1:9" hidden="1" x14ac:dyDescent="0.25">
      <c r="A394" s="12" t="s">
        <v>51</v>
      </c>
      <c r="B394" s="8">
        <v>15</v>
      </c>
      <c r="C394" s="9" t="s">
        <v>23</v>
      </c>
      <c r="D394" s="10">
        <v>32620</v>
      </c>
      <c r="E394" s="10">
        <v>497700</v>
      </c>
      <c r="F394" s="8">
        <v>6.5500000000000003E-2</v>
      </c>
      <c r="G394" s="8">
        <v>9.5299999999999994</v>
      </c>
      <c r="H394" s="8">
        <v>0.79</v>
      </c>
      <c r="I394" s="22">
        <v>601.35617416131333</v>
      </c>
    </row>
    <row r="395" spans="1:9" hidden="1" x14ac:dyDescent="0.25">
      <c r="A395" s="12" t="s">
        <v>51</v>
      </c>
      <c r="B395" s="8">
        <v>15</v>
      </c>
      <c r="C395" s="9" t="s">
        <v>24</v>
      </c>
      <c r="D395" s="10">
        <v>2273</v>
      </c>
      <c r="E395" s="10">
        <v>497700</v>
      </c>
      <c r="F395" s="8">
        <v>4.5999999999999999E-3</v>
      </c>
      <c r="G395" s="8">
        <v>12.46</v>
      </c>
      <c r="H395" s="8">
        <v>1.03</v>
      </c>
      <c r="I395" s="22">
        <v>29.396295878883503</v>
      </c>
    </row>
    <row r="396" spans="1:9" hidden="1" x14ac:dyDescent="0.25">
      <c r="A396" s="12" t="s">
        <v>51</v>
      </c>
      <c r="B396" s="8">
        <v>15</v>
      </c>
      <c r="C396" s="9" t="s">
        <v>25</v>
      </c>
      <c r="D396" s="10">
        <v>19880</v>
      </c>
      <c r="E396" s="10">
        <v>497700</v>
      </c>
      <c r="F396" s="8">
        <v>3.9899999999999998E-2</v>
      </c>
      <c r="G396" s="8">
        <v>11.94</v>
      </c>
      <c r="H396" s="8">
        <v>0.99</v>
      </c>
      <c r="I396" s="22">
        <v>360.92640595063676</v>
      </c>
    </row>
    <row r="397" spans="1:9" hidden="1" x14ac:dyDescent="0.25">
      <c r="A397" s="12" t="s">
        <v>51</v>
      </c>
      <c r="B397" s="8">
        <v>15</v>
      </c>
      <c r="C397" s="9" t="s">
        <v>26</v>
      </c>
      <c r="D397" s="10">
        <v>59680</v>
      </c>
      <c r="E397" s="10">
        <v>497700</v>
      </c>
      <c r="F397" s="8">
        <v>0.11990000000000001</v>
      </c>
      <c r="G397" s="8">
        <v>11.44</v>
      </c>
      <c r="H397" s="8">
        <v>0.95</v>
      </c>
      <c r="I397" s="22">
        <v>1112.2694316090012</v>
      </c>
    </row>
    <row r="398" spans="1:9" hidden="1" x14ac:dyDescent="0.25">
      <c r="A398" s="12" t="s">
        <v>51</v>
      </c>
      <c r="B398" s="8">
        <v>15</v>
      </c>
      <c r="C398" s="9" t="s">
        <v>27</v>
      </c>
      <c r="D398" s="10">
        <v>151200</v>
      </c>
      <c r="E398" s="10">
        <v>497700</v>
      </c>
      <c r="F398" s="8">
        <v>0.30380000000000001</v>
      </c>
      <c r="G398" s="8">
        <v>10.88</v>
      </c>
      <c r="H398" s="8">
        <v>0.9</v>
      </c>
      <c r="I398" s="22">
        <v>2839.4192118411661</v>
      </c>
    </row>
    <row r="399" spans="1:9" hidden="1" x14ac:dyDescent="0.25">
      <c r="A399" s="12" t="s">
        <v>51</v>
      </c>
      <c r="B399" s="8">
        <v>15</v>
      </c>
      <c r="C399" s="9" t="s">
        <v>28</v>
      </c>
      <c r="D399" s="10">
        <v>161400</v>
      </c>
      <c r="E399" s="10">
        <v>497700</v>
      </c>
      <c r="F399" s="8">
        <v>0.32429999999999998</v>
      </c>
      <c r="G399" s="8">
        <v>10.26</v>
      </c>
      <c r="H399" s="8">
        <v>0.85</v>
      </c>
      <c r="I399" s="22">
        <v>3031.9508621661216</v>
      </c>
    </row>
    <row r="400" spans="1:9" hidden="1" x14ac:dyDescent="0.25">
      <c r="A400" s="12" t="s">
        <v>51</v>
      </c>
      <c r="B400" s="8">
        <v>15</v>
      </c>
      <c r="C400" s="9" t="s">
        <v>29</v>
      </c>
      <c r="D400" s="10">
        <v>109500</v>
      </c>
      <c r="E400" s="10">
        <v>497700</v>
      </c>
      <c r="F400" s="8">
        <v>0.22</v>
      </c>
      <c r="G400" s="8">
        <v>9.6</v>
      </c>
      <c r="H400" s="8">
        <v>0.8</v>
      </c>
      <c r="I400" s="22">
        <v>2052.3873924640293</v>
      </c>
    </row>
    <row r="401" spans="1:9" hidden="1" x14ac:dyDescent="0.25">
      <c r="A401" s="12" t="s">
        <v>51</v>
      </c>
      <c r="B401" s="8">
        <v>15</v>
      </c>
      <c r="C401" s="9" t="s">
        <v>30</v>
      </c>
      <c r="D401" s="10">
        <v>164</v>
      </c>
      <c r="E401" s="10">
        <v>497700</v>
      </c>
      <c r="F401" s="8">
        <v>2.9999999999999997E-4</v>
      </c>
      <c r="G401" s="8">
        <v>12.82</v>
      </c>
      <c r="H401" s="8">
        <v>1.06</v>
      </c>
      <c r="I401" s="22">
        <v>-10.988391750253578</v>
      </c>
    </row>
    <row r="402" spans="1:9" hidden="1" x14ac:dyDescent="0.25">
      <c r="A402" s="12" t="s">
        <v>51</v>
      </c>
      <c r="B402" s="8">
        <v>15</v>
      </c>
      <c r="C402" s="9" t="s">
        <v>31</v>
      </c>
      <c r="D402" s="10">
        <v>719.4</v>
      </c>
      <c r="E402" s="10">
        <v>497700</v>
      </c>
      <c r="F402" s="8">
        <v>1.4E-3</v>
      </c>
      <c r="G402" s="8">
        <v>12.45</v>
      </c>
      <c r="H402" s="8">
        <v>1.03</v>
      </c>
      <c r="I402" s="22">
        <v>-0.6574251474510685</v>
      </c>
    </row>
    <row r="403" spans="1:9" hidden="1" x14ac:dyDescent="0.25">
      <c r="A403" s="12" t="s">
        <v>51</v>
      </c>
      <c r="B403" s="8">
        <v>15</v>
      </c>
      <c r="C403" s="9" t="s">
        <v>32</v>
      </c>
      <c r="D403" s="10">
        <v>3416</v>
      </c>
      <c r="E403" s="10">
        <v>497700</v>
      </c>
      <c r="F403" s="8">
        <v>6.8999999999999999E-3</v>
      </c>
      <c r="G403" s="8">
        <v>12.04</v>
      </c>
      <c r="H403" s="8">
        <v>1</v>
      </c>
      <c r="I403" s="22">
        <v>50.997407866561474</v>
      </c>
    </row>
    <row r="404" spans="1:9" hidden="1" x14ac:dyDescent="0.25">
      <c r="A404" s="12" t="s">
        <v>51</v>
      </c>
      <c r="B404" s="8">
        <v>15</v>
      </c>
      <c r="C404" s="9" t="s">
        <v>33</v>
      </c>
      <c r="D404" s="10">
        <v>4908</v>
      </c>
      <c r="E404" s="10">
        <v>497700</v>
      </c>
      <c r="F404" s="8">
        <v>9.9000000000000008E-3</v>
      </c>
      <c r="G404" s="8">
        <v>11.5</v>
      </c>
      <c r="H404" s="8">
        <v>0.95</v>
      </c>
      <c r="I404" s="22">
        <v>79.172771328750144</v>
      </c>
    </row>
    <row r="405" spans="1:9" hidden="1" x14ac:dyDescent="0.25">
      <c r="A405" s="12" t="s">
        <v>51</v>
      </c>
      <c r="B405" s="8">
        <v>15</v>
      </c>
      <c r="C405" s="9" t="s">
        <v>34</v>
      </c>
      <c r="D405" s="10">
        <v>10480</v>
      </c>
      <c r="E405" s="10">
        <v>497700</v>
      </c>
      <c r="F405" s="8">
        <v>2.1100000000000001E-2</v>
      </c>
      <c r="G405" s="8">
        <v>10.93</v>
      </c>
      <c r="H405" s="8">
        <v>0.91</v>
      </c>
      <c r="I405" s="22">
        <v>184.36079492092117</v>
      </c>
    </row>
    <row r="406" spans="1:9" hidden="1" x14ac:dyDescent="0.25">
      <c r="A406" s="12" t="s">
        <v>51</v>
      </c>
      <c r="B406" s="8">
        <v>15</v>
      </c>
      <c r="C406" s="9" t="s">
        <v>35</v>
      </c>
      <c r="D406" s="10">
        <v>21440</v>
      </c>
      <c r="E406" s="10">
        <v>497700</v>
      </c>
      <c r="F406" s="8">
        <v>4.3099999999999999E-2</v>
      </c>
      <c r="G406" s="8">
        <v>10.36</v>
      </c>
      <c r="H406" s="8">
        <v>0.86</v>
      </c>
      <c r="I406" s="22">
        <v>390.98012697697135</v>
      </c>
    </row>
    <row r="407" spans="1:9" hidden="1" x14ac:dyDescent="0.25">
      <c r="A407" s="12" t="s">
        <v>52</v>
      </c>
      <c r="B407" s="8">
        <v>16</v>
      </c>
      <c r="C407" s="9" t="s">
        <v>9</v>
      </c>
      <c r="D407" s="10">
        <v>17170</v>
      </c>
      <c r="E407" s="10">
        <v>437500</v>
      </c>
      <c r="F407" s="8">
        <v>3.9199999999999999E-2</v>
      </c>
      <c r="G407" s="8">
        <v>10.84</v>
      </c>
      <c r="H407" s="8">
        <v>0.92</v>
      </c>
      <c r="I407" s="22">
        <v>354.35215447612609</v>
      </c>
    </row>
    <row r="408" spans="1:9" x14ac:dyDescent="0.25">
      <c r="A408" s="12" t="s">
        <v>52</v>
      </c>
      <c r="B408" s="8">
        <v>16</v>
      </c>
      <c r="C408" s="9" t="s">
        <v>10</v>
      </c>
      <c r="D408" s="10">
        <v>18260</v>
      </c>
      <c r="E408" s="10">
        <v>437500</v>
      </c>
      <c r="F408" s="8">
        <v>4.1700000000000001E-2</v>
      </c>
      <c r="G408" s="8">
        <v>10.28</v>
      </c>
      <c r="H408" s="8">
        <v>0.88</v>
      </c>
      <c r="I408" s="22">
        <v>377.83162402795</v>
      </c>
    </row>
    <row r="409" spans="1:9" hidden="1" x14ac:dyDescent="0.25">
      <c r="A409" s="12" t="s">
        <v>52</v>
      </c>
      <c r="B409" s="8">
        <v>16</v>
      </c>
      <c r="C409" s="9" t="s">
        <v>11</v>
      </c>
      <c r="D409" s="10">
        <v>32440</v>
      </c>
      <c r="E409" s="10">
        <v>437500</v>
      </c>
      <c r="F409" s="8">
        <v>7.4200000000000002E-2</v>
      </c>
      <c r="G409" s="8">
        <v>9.65</v>
      </c>
      <c r="H409" s="8">
        <v>0.82</v>
      </c>
      <c r="I409" s="22">
        <v>683.0647282016605</v>
      </c>
    </row>
    <row r="410" spans="1:9" hidden="1" x14ac:dyDescent="0.25">
      <c r="A410" s="12" t="s">
        <v>52</v>
      </c>
      <c r="B410" s="8">
        <v>16</v>
      </c>
      <c r="C410" s="9" t="s">
        <v>12</v>
      </c>
      <c r="D410" s="10">
        <v>17210</v>
      </c>
      <c r="E410" s="10">
        <v>437500</v>
      </c>
      <c r="F410" s="8">
        <v>3.9300000000000002E-2</v>
      </c>
      <c r="G410" s="8">
        <v>9.02</v>
      </c>
      <c r="H410" s="8">
        <v>0.77</v>
      </c>
      <c r="I410" s="22">
        <v>355.29133325819907</v>
      </c>
    </row>
    <row r="411" spans="1:9" hidden="1" x14ac:dyDescent="0.25">
      <c r="A411" s="12" t="s">
        <v>52</v>
      </c>
      <c r="B411" s="8">
        <v>16</v>
      </c>
      <c r="C411" s="9" t="s">
        <v>13</v>
      </c>
      <c r="D411" s="10">
        <v>19790</v>
      </c>
      <c r="E411" s="10">
        <v>437500</v>
      </c>
      <c r="F411" s="8">
        <v>4.5199999999999997E-2</v>
      </c>
      <c r="G411" s="8">
        <v>11.45</v>
      </c>
      <c r="H411" s="8">
        <v>0.97</v>
      </c>
      <c r="I411" s="22">
        <v>410.70288140050337</v>
      </c>
    </row>
    <row r="412" spans="1:9" hidden="1" x14ac:dyDescent="0.25">
      <c r="A412" s="12" t="s">
        <v>52</v>
      </c>
      <c r="B412" s="8">
        <v>16</v>
      </c>
      <c r="C412" s="9" t="s">
        <v>14</v>
      </c>
      <c r="D412" s="10">
        <v>100200</v>
      </c>
      <c r="E412" s="10">
        <v>437500</v>
      </c>
      <c r="F412" s="8">
        <v>0.2291</v>
      </c>
      <c r="G412" s="8">
        <v>10.93</v>
      </c>
      <c r="H412" s="8">
        <v>0.93</v>
      </c>
      <c r="I412" s="22">
        <v>2137.8526616326685</v>
      </c>
    </row>
    <row r="413" spans="1:9" hidden="1" x14ac:dyDescent="0.25">
      <c r="A413" s="12" t="s">
        <v>52</v>
      </c>
      <c r="B413" s="8">
        <v>16</v>
      </c>
      <c r="C413" s="9" t="s">
        <v>15</v>
      </c>
      <c r="D413" s="10">
        <v>249200</v>
      </c>
      <c r="E413" s="10">
        <v>437500</v>
      </c>
      <c r="F413" s="8">
        <v>0.5696</v>
      </c>
      <c r="G413" s="8">
        <v>10.34</v>
      </c>
      <c r="H413" s="8">
        <v>0.88</v>
      </c>
      <c r="I413" s="22">
        <v>5335.7564145910819</v>
      </c>
    </row>
    <row r="414" spans="1:9" hidden="1" x14ac:dyDescent="0.25">
      <c r="A414" s="12" t="s">
        <v>52</v>
      </c>
      <c r="B414" s="8">
        <v>16</v>
      </c>
      <c r="C414" s="9" t="s">
        <v>16</v>
      </c>
      <c r="D414" s="10">
        <v>99380</v>
      </c>
      <c r="E414" s="10">
        <v>437500</v>
      </c>
      <c r="F414" s="8">
        <v>0.22720000000000001</v>
      </c>
      <c r="G414" s="8">
        <v>9.73</v>
      </c>
      <c r="H414" s="8">
        <v>0.83</v>
      </c>
      <c r="I414" s="22">
        <v>2120.0082647732825</v>
      </c>
    </row>
    <row r="415" spans="1:9" hidden="1" x14ac:dyDescent="0.25">
      <c r="A415" s="12" t="s">
        <v>52</v>
      </c>
      <c r="B415" s="8">
        <v>16</v>
      </c>
      <c r="C415" s="9" t="s">
        <v>17</v>
      </c>
      <c r="D415" s="10">
        <v>52720</v>
      </c>
      <c r="E415" s="10">
        <v>437500</v>
      </c>
      <c r="F415" s="8">
        <v>0.1205</v>
      </c>
      <c r="G415" s="8">
        <v>9.0500000000000007</v>
      </c>
      <c r="H415" s="8">
        <v>0.77</v>
      </c>
      <c r="I415" s="22">
        <v>1117.9045043014387</v>
      </c>
    </row>
    <row r="416" spans="1:9" hidden="1" x14ac:dyDescent="0.25">
      <c r="A416" s="12" t="s">
        <v>52</v>
      </c>
      <c r="B416" s="8">
        <v>16</v>
      </c>
      <c r="C416" s="9" t="s">
        <v>18</v>
      </c>
      <c r="D416" s="10">
        <v>6501</v>
      </c>
      <c r="E416" s="10">
        <v>437500</v>
      </c>
      <c r="F416" s="8">
        <v>1.49E-2</v>
      </c>
      <c r="G416" s="8">
        <v>11.99</v>
      </c>
      <c r="H416" s="8">
        <v>1.02</v>
      </c>
      <c r="I416" s="22">
        <v>126.13171043239792</v>
      </c>
    </row>
    <row r="417" spans="1:9" hidden="1" x14ac:dyDescent="0.25">
      <c r="A417" s="12" t="s">
        <v>52</v>
      </c>
      <c r="B417" s="8">
        <v>16</v>
      </c>
      <c r="C417" s="9" t="s">
        <v>19</v>
      </c>
      <c r="D417" s="10">
        <v>58980</v>
      </c>
      <c r="E417" s="10">
        <v>437500</v>
      </c>
      <c r="F417" s="8">
        <v>0.1348</v>
      </c>
      <c r="G417" s="8">
        <v>11.55</v>
      </c>
      <c r="H417" s="8">
        <v>0.98</v>
      </c>
      <c r="I417" s="22">
        <v>1252.2070701378714</v>
      </c>
    </row>
    <row r="418" spans="1:9" hidden="1" x14ac:dyDescent="0.25">
      <c r="A418" s="12" t="s">
        <v>52</v>
      </c>
      <c r="B418" s="8">
        <v>16</v>
      </c>
      <c r="C418" s="9" t="s">
        <v>20</v>
      </c>
      <c r="D418" s="10">
        <v>302100</v>
      </c>
      <c r="E418" s="10">
        <v>437500</v>
      </c>
      <c r="F418" s="8">
        <v>0.69059999999999999</v>
      </c>
      <c r="G418" s="8">
        <v>11.02</v>
      </c>
      <c r="H418" s="8">
        <v>0.94</v>
      </c>
      <c r="I418" s="22">
        <v>6472.1627408993581</v>
      </c>
    </row>
    <row r="419" spans="1:9" hidden="1" x14ac:dyDescent="0.25">
      <c r="A419" s="12" t="s">
        <v>52</v>
      </c>
      <c r="B419" s="8">
        <v>16</v>
      </c>
      <c r="C419" s="9" t="s">
        <v>21</v>
      </c>
      <c r="D419" s="10">
        <v>590100</v>
      </c>
      <c r="E419" s="10">
        <v>437500</v>
      </c>
      <c r="F419" s="8">
        <v>1.349</v>
      </c>
      <c r="G419" s="8">
        <v>10.43</v>
      </c>
      <c r="H419" s="8">
        <v>0.89</v>
      </c>
      <c r="I419" s="22">
        <v>12655.715842067695</v>
      </c>
    </row>
    <row r="420" spans="1:9" hidden="1" x14ac:dyDescent="0.25">
      <c r="A420" s="12" t="s">
        <v>52</v>
      </c>
      <c r="B420" s="8">
        <v>16</v>
      </c>
      <c r="C420" s="9" t="s">
        <v>22</v>
      </c>
      <c r="D420" s="10">
        <v>561000</v>
      </c>
      <c r="E420" s="10">
        <v>437500</v>
      </c>
      <c r="F420" s="8">
        <v>1.2824</v>
      </c>
      <c r="G420" s="8">
        <v>9.7899999999999991</v>
      </c>
      <c r="H420" s="8">
        <v>0.83</v>
      </c>
      <c r="I420" s="22">
        <v>12030.222773207106</v>
      </c>
    </row>
    <row r="421" spans="1:9" hidden="1" x14ac:dyDescent="0.25">
      <c r="A421" s="12" t="s">
        <v>52</v>
      </c>
      <c r="B421" s="8">
        <v>16</v>
      </c>
      <c r="C421" s="9" t="s">
        <v>23</v>
      </c>
      <c r="D421" s="10">
        <v>166200</v>
      </c>
      <c r="E421" s="10">
        <v>437500</v>
      </c>
      <c r="F421" s="8">
        <v>0.37980000000000003</v>
      </c>
      <c r="G421" s="8">
        <v>9.1300000000000008</v>
      </c>
      <c r="H421" s="8">
        <v>0.78</v>
      </c>
      <c r="I421" s="22">
        <v>3553.1950862166123</v>
      </c>
    </row>
    <row r="422" spans="1:9" hidden="1" x14ac:dyDescent="0.25">
      <c r="A422" s="12" t="s">
        <v>52</v>
      </c>
      <c r="B422" s="8">
        <v>16</v>
      </c>
      <c r="C422" s="9" t="s">
        <v>24</v>
      </c>
      <c r="D422" s="10">
        <v>8991</v>
      </c>
      <c r="E422" s="10">
        <v>437500</v>
      </c>
      <c r="F422" s="8">
        <v>2.06E-2</v>
      </c>
      <c r="G422" s="8">
        <v>12.1</v>
      </c>
      <c r="H422" s="8">
        <v>1.03</v>
      </c>
      <c r="I422" s="22">
        <v>179.66490101055638</v>
      </c>
    </row>
    <row r="423" spans="1:9" hidden="1" x14ac:dyDescent="0.25">
      <c r="A423" s="12" t="s">
        <v>52</v>
      </c>
      <c r="B423" s="8">
        <v>16</v>
      </c>
      <c r="C423" s="9" t="s">
        <v>25</v>
      </c>
      <c r="D423" s="10">
        <v>56880</v>
      </c>
      <c r="E423" s="10">
        <v>437500</v>
      </c>
      <c r="F423" s="8">
        <v>0.13</v>
      </c>
      <c r="G423" s="8">
        <v>11.62</v>
      </c>
      <c r="H423" s="8">
        <v>0.99</v>
      </c>
      <c r="I423" s="22">
        <v>1207.1264885983696</v>
      </c>
    </row>
    <row r="424" spans="1:9" hidden="1" x14ac:dyDescent="0.25">
      <c r="A424" s="12" t="s">
        <v>52</v>
      </c>
      <c r="B424" s="8">
        <v>16</v>
      </c>
      <c r="C424" s="9" t="s">
        <v>26</v>
      </c>
      <c r="D424" s="10">
        <v>239700</v>
      </c>
      <c r="E424" s="10">
        <v>437500</v>
      </c>
      <c r="F424" s="8">
        <v>0.54779999999999995</v>
      </c>
      <c r="G424" s="8">
        <v>11.09</v>
      </c>
      <c r="H424" s="8">
        <v>0.94</v>
      </c>
      <c r="I424" s="22">
        <v>5131.0154400991769</v>
      </c>
    </row>
    <row r="425" spans="1:9" hidden="1" x14ac:dyDescent="0.25">
      <c r="A425" s="12" t="s">
        <v>52</v>
      </c>
      <c r="B425" s="8">
        <v>16</v>
      </c>
      <c r="C425" s="9" t="s">
        <v>27</v>
      </c>
      <c r="D425" s="10">
        <v>472700</v>
      </c>
      <c r="E425" s="10">
        <v>437500</v>
      </c>
      <c r="F425" s="8">
        <v>1.0806</v>
      </c>
      <c r="G425" s="8">
        <v>10.52</v>
      </c>
      <c r="H425" s="8">
        <v>0.9</v>
      </c>
      <c r="I425" s="22">
        <v>10134.959990983883</v>
      </c>
    </row>
    <row r="426" spans="1:9" hidden="1" x14ac:dyDescent="0.25">
      <c r="A426" s="12" t="s">
        <v>52</v>
      </c>
      <c r="B426" s="8">
        <v>16</v>
      </c>
      <c r="C426" s="9" t="s">
        <v>28</v>
      </c>
      <c r="D426" s="10">
        <v>573100</v>
      </c>
      <c r="E426" s="10">
        <v>437500</v>
      </c>
      <c r="F426" s="8">
        <v>1.31</v>
      </c>
      <c r="G426" s="8">
        <v>9.9</v>
      </c>
      <c r="H426" s="8">
        <v>0.84</v>
      </c>
      <c r="I426" s="22">
        <v>12289.436117059244</v>
      </c>
    </row>
    <row r="427" spans="1:9" hidden="1" x14ac:dyDescent="0.25">
      <c r="A427" s="12" t="s">
        <v>52</v>
      </c>
      <c r="B427" s="8">
        <v>16</v>
      </c>
      <c r="C427" s="9" t="s">
        <v>29</v>
      </c>
      <c r="D427" s="10">
        <v>443300</v>
      </c>
      <c r="E427" s="10">
        <v>437500</v>
      </c>
      <c r="F427" s="8">
        <v>1.0133000000000001</v>
      </c>
      <c r="G427" s="8">
        <v>9.2100000000000009</v>
      </c>
      <c r="H427" s="8">
        <v>0.78</v>
      </c>
      <c r="I427" s="22">
        <v>9502.8926706487855</v>
      </c>
    </row>
    <row r="428" spans="1:9" hidden="1" x14ac:dyDescent="0.25">
      <c r="A428" s="12" t="s">
        <v>52</v>
      </c>
      <c r="B428" s="8">
        <v>16</v>
      </c>
      <c r="C428" s="9" t="s">
        <v>30</v>
      </c>
      <c r="D428" s="8">
        <v>0</v>
      </c>
      <c r="E428" s="10">
        <v>437500</v>
      </c>
      <c r="F428" s="8">
        <v>0</v>
      </c>
      <c r="G428" s="8">
        <v>0</v>
      </c>
      <c r="H428" s="8">
        <v>0</v>
      </c>
      <c r="I428" s="22">
        <v>-13.805928096472444</v>
      </c>
    </row>
    <row r="429" spans="1:9" hidden="1" x14ac:dyDescent="0.25">
      <c r="A429" s="12" t="s">
        <v>52</v>
      </c>
      <c r="B429" s="8">
        <v>16</v>
      </c>
      <c r="C429" s="9" t="s">
        <v>31</v>
      </c>
      <c r="D429" s="10">
        <v>4675</v>
      </c>
      <c r="E429" s="10">
        <v>437500</v>
      </c>
      <c r="F429" s="8">
        <v>1.0699999999999999E-2</v>
      </c>
      <c r="G429" s="8">
        <v>12.17</v>
      </c>
      <c r="H429" s="8">
        <v>1.04</v>
      </c>
      <c r="I429" s="22">
        <v>86.686201585333777</v>
      </c>
    </row>
    <row r="430" spans="1:9" hidden="1" x14ac:dyDescent="0.25">
      <c r="A430" s="12" t="s">
        <v>52</v>
      </c>
      <c r="B430" s="8">
        <v>16</v>
      </c>
      <c r="C430" s="9" t="s">
        <v>32</v>
      </c>
      <c r="D430" s="10">
        <v>10630</v>
      </c>
      <c r="E430" s="10">
        <v>437500</v>
      </c>
      <c r="F430" s="8">
        <v>2.4299999999999999E-2</v>
      </c>
      <c r="G430" s="8">
        <v>11.65</v>
      </c>
      <c r="H430" s="8">
        <v>0.99</v>
      </c>
      <c r="I430" s="22">
        <v>214.41451594725572</v>
      </c>
    </row>
    <row r="431" spans="1:9" hidden="1" x14ac:dyDescent="0.25">
      <c r="A431" s="12" t="s">
        <v>52</v>
      </c>
      <c r="B431" s="8">
        <v>16</v>
      </c>
      <c r="C431" s="9" t="s">
        <v>33</v>
      </c>
      <c r="D431" s="10">
        <v>21180</v>
      </c>
      <c r="E431" s="10">
        <v>437500</v>
      </c>
      <c r="F431" s="8">
        <v>4.8399999999999999E-2</v>
      </c>
      <c r="G431" s="8">
        <v>11.14</v>
      </c>
      <c r="H431" s="8">
        <v>0.95</v>
      </c>
      <c r="I431" s="22">
        <v>440.75660242683796</v>
      </c>
    </row>
    <row r="432" spans="1:9" hidden="1" x14ac:dyDescent="0.25">
      <c r="A432" s="12" t="s">
        <v>52</v>
      </c>
      <c r="B432" s="8">
        <v>16</v>
      </c>
      <c r="C432" s="9" t="s">
        <v>34</v>
      </c>
      <c r="D432" s="10">
        <v>30500</v>
      </c>
      <c r="E432" s="10">
        <v>437500</v>
      </c>
      <c r="F432" s="8">
        <v>6.9699999999999998E-2</v>
      </c>
      <c r="G432" s="8">
        <v>10.6</v>
      </c>
      <c r="H432" s="8">
        <v>0.9</v>
      </c>
      <c r="I432" s="22">
        <v>640.80168300837749</v>
      </c>
    </row>
    <row r="433" spans="1:9" hidden="1" x14ac:dyDescent="0.25">
      <c r="A433" s="12" t="s">
        <v>52</v>
      </c>
      <c r="B433" s="8">
        <v>16</v>
      </c>
      <c r="C433" s="9" t="s">
        <v>35</v>
      </c>
      <c r="D433" s="10">
        <v>39650</v>
      </c>
      <c r="E433" s="10">
        <v>437500</v>
      </c>
      <c r="F433" s="8">
        <v>9.06E-2</v>
      </c>
      <c r="G433" s="8">
        <v>10.01</v>
      </c>
      <c r="H433" s="8">
        <v>0.85</v>
      </c>
      <c r="I433" s="22">
        <v>837.0900484616252</v>
      </c>
    </row>
    <row r="434" spans="1:9" hidden="1" x14ac:dyDescent="0.25">
      <c r="A434" s="12" t="s">
        <v>53</v>
      </c>
      <c r="B434" s="8">
        <v>17</v>
      </c>
      <c r="C434" s="9" t="s">
        <v>9</v>
      </c>
      <c r="D434" s="10">
        <v>13390</v>
      </c>
      <c r="E434" s="10">
        <v>564500</v>
      </c>
      <c r="F434" s="8">
        <v>2.3699999999999999E-2</v>
      </c>
      <c r="G434" s="8">
        <v>10.93</v>
      </c>
      <c r="H434" s="8">
        <v>0.93</v>
      </c>
      <c r="I434" s="22">
        <v>208.77944325481798</v>
      </c>
    </row>
    <row r="435" spans="1:9" x14ac:dyDescent="0.25">
      <c r="A435" s="12" t="s">
        <v>53</v>
      </c>
      <c r="B435" s="8">
        <v>17</v>
      </c>
      <c r="C435" s="9" t="s">
        <v>10</v>
      </c>
      <c r="D435" s="10">
        <v>12820</v>
      </c>
      <c r="E435" s="10">
        <v>564500</v>
      </c>
      <c r="F435" s="8">
        <v>2.2700000000000001E-2</v>
      </c>
      <c r="G435" s="8">
        <v>10.38</v>
      </c>
      <c r="H435" s="8">
        <v>0.88</v>
      </c>
      <c r="I435" s="22">
        <v>199.38765543408846</v>
      </c>
    </row>
    <row r="436" spans="1:9" hidden="1" x14ac:dyDescent="0.25">
      <c r="A436" s="12" t="s">
        <v>53</v>
      </c>
      <c r="B436" s="8">
        <v>17</v>
      </c>
      <c r="C436" s="9" t="s">
        <v>11</v>
      </c>
      <c r="D436" s="10">
        <v>14120</v>
      </c>
      <c r="E436" s="10">
        <v>564500</v>
      </c>
      <c r="F436" s="8">
        <v>2.5000000000000001E-2</v>
      </c>
      <c r="G436" s="8">
        <v>9.75</v>
      </c>
      <c r="H436" s="8">
        <v>0.83</v>
      </c>
      <c r="I436" s="22">
        <v>220.98876742176643</v>
      </c>
    </row>
    <row r="437" spans="1:9" hidden="1" x14ac:dyDescent="0.25">
      <c r="A437" s="12" t="s">
        <v>53</v>
      </c>
      <c r="B437" s="8">
        <v>17</v>
      </c>
      <c r="C437" s="9" t="s">
        <v>12</v>
      </c>
      <c r="D437" s="10">
        <v>8153</v>
      </c>
      <c r="E437" s="10">
        <v>564500</v>
      </c>
      <c r="F437" s="8">
        <v>1.44E-2</v>
      </c>
      <c r="G437" s="8">
        <v>9.17</v>
      </c>
      <c r="H437" s="8">
        <v>0.78</v>
      </c>
      <c r="I437" s="22">
        <v>121.43581652203314</v>
      </c>
    </row>
    <row r="438" spans="1:9" hidden="1" x14ac:dyDescent="0.25">
      <c r="A438" s="12" t="s">
        <v>53</v>
      </c>
      <c r="B438" s="8">
        <v>17</v>
      </c>
      <c r="C438" s="9" t="s">
        <v>13</v>
      </c>
      <c r="D438" s="10">
        <v>12930</v>
      </c>
      <c r="E438" s="10">
        <v>564500</v>
      </c>
      <c r="F438" s="8">
        <v>2.29E-2</v>
      </c>
      <c r="G438" s="8">
        <v>11.52</v>
      </c>
      <c r="H438" s="8">
        <v>0.98</v>
      </c>
      <c r="I438" s="22">
        <v>201.26601299823434</v>
      </c>
    </row>
    <row r="439" spans="1:9" hidden="1" x14ac:dyDescent="0.25">
      <c r="A439" s="12" t="s">
        <v>53</v>
      </c>
      <c r="B439" s="8">
        <v>17</v>
      </c>
      <c r="C439" s="9" t="s">
        <v>14</v>
      </c>
      <c r="D439" s="10">
        <v>61900</v>
      </c>
      <c r="E439" s="10">
        <v>564500</v>
      </c>
      <c r="F439" s="8">
        <v>0.10970000000000001</v>
      </c>
      <c r="G439" s="8">
        <v>11.02</v>
      </c>
      <c r="H439" s="8">
        <v>0.93</v>
      </c>
      <c r="I439" s="22">
        <v>1016.4731958375597</v>
      </c>
    </row>
    <row r="440" spans="1:9" hidden="1" x14ac:dyDescent="0.25">
      <c r="A440" s="12" t="s">
        <v>53</v>
      </c>
      <c r="B440" s="8">
        <v>17</v>
      </c>
      <c r="C440" s="9" t="s">
        <v>15</v>
      </c>
      <c r="D440" s="10">
        <v>98550</v>
      </c>
      <c r="E440" s="10">
        <v>564500</v>
      </c>
      <c r="F440" s="8">
        <v>0.17460000000000001</v>
      </c>
      <c r="G440" s="8">
        <v>10.43</v>
      </c>
      <c r="H440" s="8">
        <v>0.88</v>
      </c>
      <c r="I440" s="22">
        <v>1626.0002254029077</v>
      </c>
    </row>
    <row r="441" spans="1:9" hidden="1" x14ac:dyDescent="0.25">
      <c r="A441" s="12" t="s">
        <v>53</v>
      </c>
      <c r="B441" s="8">
        <v>17</v>
      </c>
      <c r="C441" s="9" t="s">
        <v>16</v>
      </c>
      <c r="D441" s="10">
        <v>29860</v>
      </c>
      <c r="E441" s="10">
        <v>564500</v>
      </c>
      <c r="F441" s="8">
        <v>5.2900000000000003E-2</v>
      </c>
      <c r="G441" s="8">
        <v>9.83</v>
      </c>
      <c r="H441" s="8">
        <v>0.83</v>
      </c>
      <c r="I441" s="22">
        <v>483.01964762012096</v>
      </c>
    </row>
    <row r="442" spans="1:9" hidden="1" x14ac:dyDescent="0.25">
      <c r="A442" s="12" t="s">
        <v>53</v>
      </c>
      <c r="B442" s="8">
        <v>17</v>
      </c>
      <c r="C442" s="9" t="s">
        <v>17</v>
      </c>
      <c r="D442" s="10">
        <v>10200</v>
      </c>
      <c r="E442" s="10">
        <v>564500</v>
      </c>
      <c r="F442" s="8">
        <v>1.8100000000000002E-2</v>
      </c>
      <c r="G442" s="8">
        <v>9.18</v>
      </c>
      <c r="H442" s="8">
        <v>0.78</v>
      </c>
      <c r="I442" s="22">
        <v>156.1854314587325</v>
      </c>
    </row>
    <row r="443" spans="1:9" hidden="1" x14ac:dyDescent="0.25">
      <c r="A443" s="12" t="s">
        <v>53</v>
      </c>
      <c r="B443" s="8">
        <v>17</v>
      </c>
      <c r="C443" s="9" t="s">
        <v>18</v>
      </c>
      <c r="D443" s="10">
        <v>3792</v>
      </c>
      <c r="E443" s="10">
        <v>564500</v>
      </c>
      <c r="F443" s="8">
        <v>6.7000000000000002E-3</v>
      </c>
      <c r="G443" s="8">
        <v>12.1</v>
      </c>
      <c r="H443" s="8">
        <v>1.03</v>
      </c>
      <c r="I443" s="22">
        <v>49.119050302415573</v>
      </c>
    </row>
    <row r="444" spans="1:9" hidden="1" x14ac:dyDescent="0.25">
      <c r="A444" s="12" t="s">
        <v>53</v>
      </c>
      <c r="B444" s="8">
        <v>17</v>
      </c>
      <c r="C444" s="9" t="s">
        <v>19</v>
      </c>
      <c r="D444" s="10">
        <v>34740</v>
      </c>
      <c r="E444" s="10">
        <v>564500</v>
      </c>
      <c r="F444" s="8">
        <v>6.1600000000000002E-2</v>
      </c>
      <c r="G444" s="8">
        <v>11.61</v>
      </c>
      <c r="H444" s="8">
        <v>0.98</v>
      </c>
      <c r="I444" s="22">
        <v>564.72820166046813</v>
      </c>
    </row>
    <row r="445" spans="1:9" hidden="1" x14ac:dyDescent="0.25">
      <c r="A445" s="12" t="s">
        <v>53</v>
      </c>
      <c r="B445" s="8">
        <v>17</v>
      </c>
      <c r="C445" s="9" t="s">
        <v>20</v>
      </c>
      <c r="D445" s="10">
        <v>130000</v>
      </c>
      <c r="E445" s="10">
        <v>564500</v>
      </c>
      <c r="F445" s="8">
        <v>0.23019999999999999</v>
      </c>
      <c r="G445" s="8">
        <v>11.07</v>
      </c>
      <c r="H445" s="8">
        <v>0.94</v>
      </c>
      <c r="I445" s="22">
        <v>2148.1836282354707</v>
      </c>
    </row>
    <row r="446" spans="1:9" hidden="1" x14ac:dyDescent="0.25">
      <c r="A446" s="12" t="s">
        <v>53</v>
      </c>
      <c r="B446" s="8">
        <v>17</v>
      </c>
      <c r="C446" s="9" t="s">
        <v>21</v>
      </c>
      <c r="D446" s="10">
        <v>186700</v>
      </c>
      <c r="E446" s="10">
        <v>564500</v>
      </c>
      <c r="F446" s="8">
        <v>0.33079999999999998</v>
      </c>
      <c r="G446" s="8">
        <v>10.52</v>
      </c>
      <c r="H446" s="8">
        <v>0.89</v>
      </c>
      <c r="I446" s="22">
        <v>3092.9974830008637</v>
      </c>
    </row>
    <row r="447" spans="1:9" hidden="1" x14ac:dyDescent="0.25">
      <c r="A447" s="12" t="s">
        <v>53</v>
      </c>
      <c r="B447" s="8">
        <v>17</v>
      </c>
      <c r="C447" s="9" t="s">
        <v>22</v>
      </c>
      <c r="D447" s="10">
        <v>170000</v>
      </c>
      <c r="E447" s="10">
        <v>564500</v>
      </c>
      <c r="F447" s="8">
        <v>0.30109999999999998</v>
      </c>
      <c r="G447" s="8">
        <v>9.89</v>
      </c>
      <c r="H447" s="8">
        <v>0.84</v>
      </c>
      <c r="I447" s="22">
        <v>2814.0613847251957</v>
      </c>
    </row>
    <row r="448" spans="1:9" hidden="1" x14ac:dyDescent="0.25">
      <c r="A448" s="12" t="s">
        <v>53</v>
      </c>
      <c r="B448" s="8">
        <v>17</v>
      </c>
      <c r="C448" s="9" t="s">
        <v>23</v>
      </c>
      <c r="D448" s="10">
        <v>40200</v>
      </c>
      <c r="E448" s="10">
        <v>564500</v>
      </c>
      <c r="F448" s="8">
        <v>7.1199999999999999E-2</v>
      </c>
      <c r="G448" s="8">
        <v>9.24</v>
      </c>
      <c r="H448" s="8">
        <v>0.78</v>
      </c>
      <c r="I448" s="22">
        <v>654.88936473947183</v>
      </c>
    </row>
    <row r="449" spans="1:9" hidden="1" x14ac:dyDescent="0.25">
      <c r="A449" s="12" t="s">
        <v>53</v>
      </c>
      <c r="B449" s="8">
        <v>17</v>
      </c>
      <c r="C449" s="9" t="s">
        <v>24</v>
      </c>
      <c r="D449" s="10">
        <v>5545</v>
      </c>
      <c r="E449" s="10">
        <v>564500</v>
      </c>
      <c r="F449" s="8">
        <v>9.7999999999999997E-3</v>
      </c>
      <c r="G449" s="8">
        <v>12.12</v>
      </c>
      <c r="H449" s="8">
        <v>1.03</v>
      </c>
      <c r="I449" s="22">
        <v>78.233592546677187</v>
      </c>
    </row>
    <row r="450" spans="1:9" hidden="1" x14ac:dyDescent="0.25">
      <c r="A450" s="12" t="s">
        <v>53</v>
      </c>
      <c r="B450" s="8">
        <v>17</v>
      </c>
      <c r="C450" s="9" t="s">
        <v>25</v>
      </c>
      <c r="D450" s="10">
        <v>23240</v>
      </c>
      <c r="E450" s="10">
        <v>564500</v>
      </c>
      <c r="F450" s="8">
        <v>4.1200000000000001E-2</v>
      </c>
      <c r="G450" s="8">
        <v>11.66</v>
      </c>
      <c r="H450" s="8">
        <v>0.99</v>
      </c>
      <c r="I450" s="22">
        <v>373.13573011758518</v>
      </c>
    </row>
    <row r="451" spans="1:9" hidden="1" x14ac:dyDescent="0.25">
      <c r="A451" s="12" t="s">
        <v>53</v>
      </c>
      <c r="B451" s="8">
        <v>17</v>
      </c>
      <c r="C451" s="9" t="s">
        <v>26</v>
      </c>
      <c r="D451" s="10">
        <v>67870</v>
      </c>
      <c r="E451" s="10">
        <v>564500</v>
      </c>
      <c r="F451" s="8">
        <v>0.1202</v>
      </c>
      <c r="G451" s="8">
        <v>11.15</v>
      </c>
      <c r="H451" s="8">
        <v>0.95</v>
      </c>
      <c r="I451" s="22">
        <v>1115.08696795522</v>
      </c>
    </row>
    <row r="452" spans="1:9" hidden="1" x14ac:dyDescent="0.25">
      <c r="A452" s="12" t="s">
        <v>53</v>
      </c>
      <c r="B452" s="8">
        <v>17</v>
      </c>
      <c r="C452" s="9" t="s">
        <v>27</v>
      </c>
      <c r="D452" s="10">
        <v>131000</v>
      </c>
      <c r="E452" s="10">
        <v>564500</v>
      </c>
      <c r="F452" s="8">
        <v>0.23200000000000001</v>
      </c>
      <c r="G452" s="8">
        <v>10.58</v>
      </c>
      <c r="H452" s="8">
        <v>0.9</v>
      </c>
      <c r="I452" s="22">
        <v>2165.088846312784</v>
      </c>
    </row>
    <row r="453" spans="1:9" hidden="1" x14ac:dyDescent="0.25">
      <c r="A453" s="12" t="s">
        <v>53</v>
      </c>
      <c r="B453" s="8">
        <v>17</v>
      </c>
      <c r="C453" s="9" t="s">
        <v>28</v>
      </c>
      <c r="D453" s="10">
        <v>162500</v>
      </c>
      <c r="E453" s="10">
        <v>564500</v>
      </c>
      <c r="F453" s="8">
        <v>0.28799999999999998</v>
      </c>
      <c r="G453" s="8">
        <v>9.98</v>
      </c>
      <c r="H453" s="8">
        <v>0.85</v>
      </c>
      <c r="I453" s="22">
        <v>2691.0289642736388</v>
      </c>
    </row>
    <row r="454" spans="1:9" hidden="1" x14ac:dyDescent="0.25">
      <c r="A454" s="12" t="s">
        <v>53</v>
      </c>
      <c r="B454" s="8">
        <v>17</v>
      </c>
      <c r="C454" s="9" t="s">
        <v>29</v>
      </c>
      <c r="D454" s="10">
        <v>112300</v>
      </c>
      <c r="E454" s="10">
        <v>564500</v>
      </c>
      <c r="F454" s="8">
        <v>0.19889999999999999</v>
      </c>
      <c r="G454" s="8">
        <v>9.32</v>
      </c>
      <c r="H454" s="8">
        <v>0.79</v>
      </c>
      <c r="I454" s="22">
        <v>1854.2206694466358</v>
      </c>
    </row>
    <row r="455" spans="1:9" hidden="1" x14ac:dyDescent="0.25">
      <c r="A455" s="12" t="s">
        <v>53</v>
      </c>
      <c r="B455" s="8">
        <v>17</v>
      </c>
      <c r="C455" s="9" t="s">
        <v>30</v>
      </c>
      <c r="D455" s="8">
        <v>0</v>
      </c>
      <c r="E455" s="10">
        <v>564500</v>
      </c>
      <c r="F455" s="8">
        <v>0</v>
      </c>
      <c r="G455" s="8">
        <v>0</v>
      </c>
      <c r="H455" s="8">
        <v>0</v>
      </c>
      <c r="I455" s="22">
        <v>-13.805928096472444</v>
      </c>
    </row>
    <row r="456" spans="1:9" hidden="1" x14ac:dyDescent="0.25">
      <c r="A456" s="12" t="s">
        <v>53</v>
      </c>
      <c r="B456" s="8">
        <v>17</v>
      </c>
      <c r="C456" s="9" t="s">
        <v>31</v>
      </c>
      <c r="D456" s="10">
        <v>1452</v>
      </c>
      <c r="E456" s="10">
        <v>564500</v>
      </c>
      <c r="F456" s="8">
        <v>2.5999999999999999E-3</v>
      </c>
      <c r="G456" s="8">
        <v>12.21</v>
      </c>
      <c r="H456" s="8">
        <v>1.04</v>
      </c>
      <c r="I456" s="22">
        <v>10.612720237424396</v>
      </c>
    </row>
    <row r="457" spans="1:9" hidden="1" x14ac:dyDescent="0.25">
      <c r="A457" s="12" t="s">
        <v>53</v>
      </c>
      <c r="B457" s="8">
        <v>17</v>
      </c>
      <c r="C457" s="9" t="s">
        <v>32</v>
      </c>
      <c r="D457" s="10">
        <v>2462</v>
      </c>
      <c r="E457" s="10">
        <v>564500</v>
      </c>
      <c r="F457" s="8">
        <v>4.4000000000000003E-3</v>
      </c>
      <c r="G457" s="8">
        <v>11.63</v>
      </c>
      <c r="H457" s="8">
        <v>0.99</v>
      </c>
      <c r="I457" s="22">
        <v>27.517938314737595</v>
      </c>
    </row>
    <row r="458" spans="1:9" hidden="1" x14ac:dyDescent="0.25">
      <c r="A458" s="12" t="s">
        <v>53</v>
      </c>
      <c r="B458" s="8">
        <v>17</v>
      </c>
      <c r="C458" s="9" t="s">
        <v>33</v>
      </c>
      <c r="D458" s="10">
        <v>10960</v>
      </c>
      <c r="E458" s="10">
        <v>564500</v>
      </c>
      <c r="F458" s="8">
        <v>1.9400000000000001E-2</v>
      </c>
      <c r="G458" s="8">
        <v>11.21</v>
      </c>
      <c r="H458" s="8">
        <v>0.95</v>
      </c>
      <c r="I458" s="22">
        <v>168.39475562568092</v>
      </c>
    </row>
    <row r="459" spans="1:9" hidden="1" x14ac:dyDescent="0.25">
      <c r="A459" s="12" t="s">
        <v>53</v>
      </c>
      <c r="B459" s="8">
        <v>17</v>
      </c>
      <c r="C459" s="9" t="s">
        <v>34</v>
      </c>
      <c r="D459" s="10">
        <v>19990</v>
      </c>
      <c r="E459" s="10">
        <v>564500</v>
      </c>
      <c r="F459" s="8">
        <v>3.5400000000000001E-2</v>
      </c>
      <c r="G459" s="8">
        <v>10.66</v>
      </c>
      <c r="H459" s="8">
        <v>0.9</v>
      </c>
      <c r="I459" s="22">
        <v>318.66336075735376</v>
      </c>
    </row>
    <row r="460" spans="1:9" hidden="1" x14ac:dyDescent="0.25">
      <c r="A460" s="12" t="s">
        <v>53</v>
      </c>
      <c r="B460" s="8">
        <v>17</v>
      </c>
      <c r="C460" s="9" t="s">
        <v>35</v>
      </c>
      <c r="D460" s="10">
        <v>34530</v>
      </c>
      <c r="E460" s="10">
        <v>564500</v>
      </c>
      <c r="F460" s="8">
        <v>6.1199999999999997E-2</v>
      </c>
      <c r="G460" s="8">
        <v>10.210000000000001</v>
      </c>
      <c r="H460" s="8">
        <v>0.87</v>
      </c>
      <c r="I460" s="22">
        <v>560.97148653217619</v>
      </c>
    </row>
    <row r="461" spans="1:9" hidden="1" x14ac:dyDescent="0.25">
      <c r="A461" s="12" t="s">
        <v>54</v>
      </c>
      <c r="B461" s="8">
        <v>18</v>
      </c>
      <c r="C461" s="9" t="s">
        <v>9</v>
      </c>
      <c r="D461" s="10">
        <v>13530</v>
      </c>
      <c r="E461" s="10">
        <v>546900</v>
      </c>
      <c r="F461" s="8">
        <v>2.47E-2</v>
      </c>
      <c r="G461" s="8">
        <v>10.88</v>
      </c>
      <c r="H461" s="8">
        <v>0.92</v>
      </c>
      <c r="I461" s="22">
        <v>218.17123107554755</v>
      </c>
    </row>
    <row r="462" spans="1:9" x14ac:dyDescent="0.25">
      <c r="A462" s="12" t="s">
        <v>54</v>
      </c>
      <c r="B462" s="8">
        <v>18</v>
      </c>
      <c r="C462" s="9" t="s">
        <v>10</v>
      </c>
      <c r="D462" s="10">
        <v>20490</v>
      </c>
      <c r="E462" s="10">
        <v>546900</v>
      </c>
      <c r="F462" s="8">
        <v>3.7499999999999999E-2</v>
      </c>
      <c r="G462" s="8">
        <v>10.34</v>
      </c>
      <c r="H462" s="8">
        <v>0.88</v>
      </c>
      <c r="I462" s="22">
        <v>338.38611518088584</v>
      </c>
    </row>
    <row r="463" spans="1:9" hidden="1" x14ac:dyDescent="0.25">
      <c r="A463" s="12" t="s">
        <v>54</v>
      </c>
      <c r="B463" s="8">
        <v>18</v>
      </c>
      <c r="C463" s="9" t="s">
        <v>11</v>
      </c>
      <c r="D463" s="10">
        <v>23200</v>
      </c>
      <c r="E463" s="10">
        <v>546900</v>
      </c>
      <c r="F463" s="8">
        <v>4.24E-2</v>
      </c>
      <c r="G463" s="8">
        <v>9.7100000000000009</v>
      </c>
      <c r="H463" s="8">
        <v>0.83</v>
      </c>
      <c r="I463" s="22">
        <v>384.40587550246067</v>
      </c>
    </row>
    <row r="464" spans="1:9" hidden="1" x14ac:dyDescent="0.25">
      <c r="A464" s="12" t="s">
        <v>54</v>
      </c>
      <c r="B464" s="8">
        <v>18</v>
      </c>
      <c r="C464" s="9" t="s">
        <v>12</v>
      </c>
      <c r="D464" s="10">
        <v>16870</v>
      </c>
      <c r="E464" s="10">
        <v>546900</v>
      </c>
      <c r="F464" s="8">
        <v>3.09E-2</v>
      </c>
      <c r="G464" s="8">
        <v>9.0399999999999991</v>
      </c>
      <c r="H464" s="8">
        <v>0.77</v>
      </c>
      <c r="I464" s="22">
        <v>276.40031556407081</v>
      </c>
    </row>
    <row r="465" spans="1:9" hidden="1" x14ac:dyDescent="0.25">
      <c r="A465" s="12" t="s">
        <v>54</v>
      </c>
      <c r="B465" s="8">
        <v>18</v>
      </c>
      <c r="C465" s="9" t="s">
        <v>13</v>
      </c>
      <c r="D465" s="10">
        <v>15500</v>
      </c>
      <c r="E465" s="10">
        <v>546900</v>
      </c>
      <c r="F465" s="8">
        <v>2.8299999999999999E-2</v>
      </c>
      <c r="G465" s="8">
        <v>11.49</v>
      </c>
      <c r="H465" s="8">
        <v>0.98</v>
      </c>
      <c r="I465" s="22">
        <v>251.98166723017394</v>
      </c>
    </row>
    <row r="466" spans="1:9" hidden="1" x14ac:dyDescent="0.25">
      <c r="A466" s="12" t="s">
        <v>54</v>
      </c>
      <c r="B466" s="8">
        <v>18</v>
      </c>
      <c r="C466" s="9" t="s">
        <v>14</v>
      </c>
      <c r="D466" s="10">
        <v>74440</v>
      </c>
      <c r="E466" s="10">
        <v>546900</v>
      </c>
      <c r="F466" s="8">
        <v>0.1361</v>
      </c>
      <c r="G466" s="8">
        <v>10.97</v>
      </c>
      <c r="H466" s="8">
        <v>0.93</v>
      </c>
      <c r="I466" s="22">
        <v>1264.4163943048197</v>
      </c>
    </row>
    <row r="467" spans="1:9" hidden="1" x14ac:dyDescent="0.25">
      <c r="A467" s="12" t="s">
        <v>54</v>
      </c>
      <c r="B467" s="8">
        <v>18</v>
      </c>
      <c r="C467" s="9" t="s">
        <v>15</v>
      </c>
      <c r="D467" s="10">
        <v>135500</v>
      </c>
      <c r="E467" s="10">
        <v>546900</v>
      </c>
      <c r="F467" s="8">
        <v>0.24779999999999999</v>
      </c>
      <c r="G467" s="8">
        <v>10.39</v>
      </c>
      <c r="H467" s="8">
        <v>0.88</v>
      </c>
      <c r="I467" s="22">
        <v>2313.4790938803108</v>
      </c>
    </row>
    <row r="468" spans="1:9" hidden="1" x14ac:dyDescent="0.25">
      <c r="A468" s="12" t="s">
        <v>54</v>
      </c>
      <c r="B468" s="8">
        <v>18</v>
      </c>
      <c r="C468" s="9" t="s">
        <v>16</v>
      </c>
      <c r="D468" s="10">
        <v>61930</v>
      </c>
      <c r="E468" s="10">
        <v>546900</v>
      </c>
      <c r="F468" s="8">
        <v>0.1133</v>
      </c>
      <c r="G468" s="8">
        <v>9.7899999999999991</v>
      </c>
      <c r="H468" s="8">
        <v>0.83</v>
      </c>
      <c r="I468" s="22">
        <v>1050.283631992186</v>
      </c>
    </row>
    <row r="469" spans="1:9" hidden="1" x14ac:dyDescent="0.25">
      <c r="A469" s="12" t="s">
        <v>54</v>
      </c>
      <c r="B469" s="8">
        <v>18</v>
      </c>
      <c r="C469" s="9" t="s">
        <v>17</v>
      </c>
      <c r="D469" s="10">
        <v>20650</v>
      </c>
      <c r="E469" s="10">
        <v>546900</v>
      </c>
      <c r="F469" s="8">
        <v>3.78E-2</v>
      </c>
      <c r="G469" s="8">
        <v>9.1300000000000008</v>
      </c>
      <c r="H469" s="8">
        <v>0.78</v>
      </c>
      <c r="I469" s="22">
        <v>341.20365152710468</v>
      </c>
    </row>
    <row r="470" spans="1:9" hidden="1" x14ac:dyDescent="0.25">
      <c r="A470" s="12" t="s">
        <v>54</v>
      </c>
      <c r="B470" s="8">
        <v>18</v>
      </c>
      <c r="C470" s="9" t="s">
        <v>18</v>
      </c>
      <c r="D470" s="10">
        <v>4003</v>
      </c>
      <c r="E470" s="10">
        <v>546900</v>
      </c>
      <c r="F470" s="8">
        <v>7.3000000000000001E-3</v>
      </c>
      <c r="G470" s="8">
        <v>12.04</v>
      </c>
      <c r="H470" s="8">
        <v>1.02</v>
      </c>
      <c r="I470" s="22">
        <v>54.754122994853297</v>
      </c>
    </row>
    <row r="471" spans="1:9" hidden="1" x14ac:dyDescent="0.25">
      <c r="A471" s="12" t="s">
        <v>54</v>
      </c>
      <c r="B471" s="8">
        <v>18</v>
      </c>
      <c r="C471" s="9" t="s">
        <v>19</v>
      </c>
      <c r="D471" s="10">
        <v>45620</v>
      </c>
      <c r="E471" s="10">
        <v>546900</v>
      </c>
      <c r="F471" s="8">
        <v>8.3400000000000002E-2</v>
      </c>
      <c r="G471" s="8">
        <v>11.56</v>
      </c>
      <c r="H471" s="8">
        <v>0.98</v>
      </c>
      <c r="I471" s="22">
        <v>769.46917615237237</v>
      </c>
    </row>
    <row r="472" spans="1:9" hidden="1" x14ac:dyDescent="0.25">
      <c r="A472" s="12" t="s">
        <v>54</v>
      </c>
      <c r="B472" s="8">
        <v>18</v>
      </c>
      <c r="C472" s="9" t="s">
        <v>20</v>
      </c>
      <c r="D472" s="10">
        <v>165300</v>
      </c>
      <c r="E472" s="10">
        <v>546900</v>
      </c>
      <c r="F472" s="8">
        <v>0.30230000000000001</v>
      </c>
      <c r="G472" s="8">
        <v>11.04</v>
      </c>
      <c r="H472" s="8">
        <v>0.94</v>
      </c>
      <c r="I472" s="22">
        <v>2825.3315301100715</v>
      </c>
    </row>
    <row r="473" spans="1:9" hidden="1" x14ac:dyDescent="0.25">
      <c r="A473" s="12" t="s">
        <v>54</v>
      </c>
      <c r="B473" s="8">
        <v>18</v>
      </c>
      <c r="C473" s="9" t="s">
        <v>21</v>
      </c>
      <c r="D473" s="10">
        <v>272400</v>
      </c>
      <c r="E473" s="10">
        <v>546900</v>
      </c>
      <c r="F473" s="8">
        <v>0.49809999999999999</v>
      </c>
      <c r="G473" s="8">
        <v>10.47</v>
      </c>
      <c r="H473" s="8">
        <v>0.89</v>
      </c>
      <c r="I473" s="22">
        <v>4664.2435854089181</v>
      </c>
    </row>
    <row r="474" spans="1:9" hidden="1" x14ac:dyDescent="0.25">
      <c r="A474" s="12" t="s">
        <v>54</v>
      </c>
      <c r="B474" s="8">
        <v>18</v>
      </c>
      <c r="C474" s="9" t="s">
        <v>22</v>
      </c>
      <c r="D474" s="10">
        <v>195000</v>
      </c>
      <c r="E474" s="10">
        <v>546900</v>
      </c>
      <c r="F474" s="8">
        <v>0.35659999999999997</v>
      </c>
      <c r="G474" s="8">
        <v>9.85</v>
      </c>
      <c r="H474" s="8">
        <v>0.84</v>
      </c>
      <c r="I474" s="22">
        <v>3335.3056087756859</v>
      </c>
    </row>
    <row r="475" spans="1:9" hidden="1" x14ac:dyDescent="0.25">
      <c r="A475" s="12" t="s">
        <v>54</v>
      </c>
      <c r="B475" s="8">
        <v>18</v>
      </c>
      <c r="C475" s="9" t="s">
        <v>23</v>
      </c>
      <c r="D475" s="10">
        <v>51290</v>
      </c>
      <c r="E475" s="10">
        <v>546900</v>
      </c>
      <c r="F475" s="8">
        <v>9.3799999999999994E-2</v>
      </c>
      <c r="G475" s="8">
        <v>9.2200000000000006</v>
      </c>
      <c r="H475" s="8">
        <v>0.78</v>
      </c>
      <c r="I475" s="22">
        <v>867.14376948795962</v>
      </c>
    </row>
    <row r="476" spans="1:9" hidden="1" x14ac:dyDescent="0.25">
      <c r="A476" s="12" t="s">
        <v>54</v>
      </c>
      <c r="B476" s="8">
        <v>18</v>
      </c>
      <c r="C476" s="9" t="s">
        <v>24</v>
      </c>
      <c r="D476" s="10">
        <v>5087</v>
      </c>
      <c r="E476" s="10">
        <v>546900</v>
      </c>
      <c r="F476" s="8">
        <v>9.2999999999999992E-3</v>
      </c>
      <c r="G476" s="8">
        <v>12.12</v>
      </c>
      <c r="H476" s="8">
        <v>1.03</v>
      </c>
      <c r="I476" s="22">
        <v>73.537698636312413</v>
      </c>
    </row>
    <row r="477" spans="1:9" hidden="1" x14ac:dyDescent="0.25">
      <c r="A477" s="12" t="s">
        <v>54</v>
      </c>
      <c r="B477" s="8">
        <v>18</v>
      </c>
      <c r="C477" s="9" t="s">
        <v>25</v>
      </c>
      <c r="D477" s="10">
        <v>34750</v>
      </c>
      <c r="E477" s="10">
        <v>546900</v>
      </c>
      <c r="F477" s="8">
        <v>6.3600000000000004E-2</v>
      </c>
      <c r="G477" s="8">
        <v>11.61</v>
      </c>
      <c r="H477" s="8">
        <v>0.99</v>
      </c>
      <c r="I477" s="22">
        <v>583.51177730192728</v>
      </c>
    </row>
    <row r="478" spans="1:9" hidden="1" x14ac:dyDescent="0.25">
      <c r="A478" s="12" t="s">
        <v>54</v>
      </c>
      <c r="B478" s="8">
        <v>18</v>
      </c>
      <c r="C478" s="9" t="s">
        <v>26</v>
      </c>
      <c r="D478" s="10">
        <v>86250</v>
      </c>
      <c r="E478" s="10">
        <v>546900</v>
      </c>
      <c r="F478" s="8">
        <v>0.15770000000000001</v>
      </c>
      <c r="G478" s="8">
        <v>11.11</v>
      </c>
      <c r="H478" s="8">
        <v>0.94</v>
      </c>
      <c r="I478" s="22">
        <v>1467.2790112325783</v>
      </c>
    </row>
    <row r="479" spans="1:9" hidden="1" x14ac:dyDescent="0.25">
      <c r="A479" s="12" t="s">
        <v>54</v>
      </c>
      <c r="B479" s="8">
        <v>18</v>
      </c>
      <c r="C479" s="9" t="s">
        <v>27</v>
      </c>
      <c r="D479" s="10">
        <v>160300</v>
      </c>
      <c r="E479" s="10">
        <v>546900</v>
      </c>
      <c r="F479" s="8">
        <v>0.29310000000000003</v>
      </c>
      <c r="G479" s="8">
        <v>10.54</v>
      </c>
      <c r="H479" s="8">
        <v>0.9</v>
      </c>
      <c r="I479" s="22">
        <v>2738.92708215936</v>
      </c>
    </row>
    <row r="480" spans="1:9" hidden="1" x14ac:dyDescent="0.25">
      <c r="A480" s="12" t="s">
        <v>54</v>
      </c>
      <c r="B480" s="8">
        <v>18</v>
      </c>
      <c r="C480" s="9" t="s">
        <v>28</v>
      </c>
      <c r="D480" s="10">
        <v>152900</v>
      </c>
      <c r="E480" s="10">
        <v>546900</v>
      </c>
      <c r="F480" s="8">
        <v>0.27960000000000002</v>
      </c>
      <c r="G480" s="8">
        <v>9.93</v>
      </c>
      <c r="H480" s="8">
        <v>0.84</v>
      </c>
      <c r="I480" s="22">
        <v>2612.1379465795108</v>
      </c>
    </row>
    <row r="481" spans="1:9" hidden="1" x14ac:dyDescent="0.25">
      <c r="A481" s="12" t="s">
        <v>54</v>
      </c>
      <c r="B481" s="8">
        <v>18</v>
      </c>
      <c r="C481" s="9" t="s">
        <v>29</v>
      </c>
      <c r="D481" s="10">
        <v>102000</v>
      </c>
      <c r="E481" s="10">
        <v>546900</v>
      </c>
      <c r="F481" s="8">
        <v>0.1865</v>
      </c>
      <c r="G481" s="8">
        <v>9.27</v>
      </c>
      <c r="H481" s="8">
        <v>0.79</v>
      </c>
      <c r="I481" s="22">
        <v>1737.7625004695894</v>
      </c>
    </row>
    <row r="482" spans="1:9" hidden="1" x14ac:dyDescent="0.25">
      <c r="A482" s="12" t="s">
        <v>54</v>
      </c>
      <c r="B482" s="8">
        <v>18</v>
      </c>
      <c r="C482" s="9" t="s">
        <v>30</v>
      </c>
      <c r="D482" s="8">
        <v>0</v>
      </c>
      <c r="E482" s="10">
        <v>546900</v>
      </c>
      <c r="F482" s="8">
        <v>0</v>
      </c>
      <c r="G482" s="8">
        <v>0</v>
      </c>
      <c r="H482" s="8">
        <v>0</v>
      </c>
      <c r="I482" s="22">
        <v>-13.805928096472444</v>
      </c>
    </row>
    <row r="483" spans="1:9" hidden="1" x14ac:dyDescent="0.25">
      <c r="A483" s="12" t="s">
        <v>54</v>
      </c>
      <c r="B483" s="8">
        <v>18</v>
      </c>
      <c r="C483" s="9" t="s">
        <v>31</v>
      </c>
      <c r="D483" s="10">
        <v>2161</v>
      </c>
      <c r="E483" s="10">
        <v>546900</v>
      </c>
      <c r="F483" s="8">
        <v>4.0000000000000001E-3</v>
      </c>
      <c r="G483" s="8">
        <v>12.21</v>
      </c>
      <c r="H483" s="8">
        <v>1.04</v>
      </c>
      <c r="I483" s="22">
        <v>23.761223186445772</v>
      </c>
    </row>
    <row r="484" spans="1:9" hidden="1" x14ac:dyDescent="0.25">
      <c r="A484" s="12" t="s">
        <v>54</v>
      </c>
      <c r="B484" s="8">
        <v>18</v>
      </c>
      <c r="C484" s="9" t="s">
        <v>32</v>
      </c>
      <c r="D484" s="10">
        <v>2430</v>
      </c>
      <c r="E484" s="10">
        <v>546900</v>
      </c>
      <c r="F484" s="8">
        <v>4.4000000000000003E-3</v>
      </c>
      <c r="G484" s="8">
        <v>11.66</v>
      </c>
      <c r="H484" s="8">
        <v>0.99</v>
      </c>
      <c r="I484" s="22">
        <v>27.517938314737595</v>
      </c>
    </row>
    <row r="485" spans="1:9" hidden="1" x14ac:dyDescent="0.25">
      <c r="A485" s="12" t="s">
        <v>54</v>
      </c>
      <c r="B485" s="8">
        <v>18</v>
      </c>
      <c r="C485" s="9" t="s">
        <v>33</v>
      </c>
      <c r="D485" s="10">
        <v>11680</v>
      </c>
      <c r="E485" s="10">
        <v>546900</v>
      </c>
      <c r="F485" s="8">
        <v>2.1399999999999999E-2</v>
      </c>
      <c r="G485" s="8">
        <v>11.14</v>
      </c>
      <c r="H485" s="8">
        <v>0.95</v>
      </c>
      <c r="I485" s="22">
        <v>187.17833126714001</v>
      </c>
    </row>
    <row r="486" spans="1:9" hidden="1" x14ac:dyDescent="0.25">
      <c r="A486" s="12" t="s">
        <v>54</v>
      </c>
      <c r="B486" s="8">
        <v>18</v>
      </c>
      <c r="C486" s="9" t="s">
        <v>34</v>
      </c>
      <c r="D486" s="10">
        <v>25950</v>
      </c>
      <c r="E486" s="10">
        <v>546900</v>
      </c>
      <c r="F486" s="8">
        <v>4.7399999999999998E-2</v>
      </c>
      <c r="G486" s="8">
        <v>10.63</v>
      </c>
      <c r="H486" s="8">
        <v>0.9</v>
      </c>
      <c r="I486" s="22">
        <v>431.36481460610838</v>
      </c>
    </row>
    <row r="487" spans="1:9" hidden="1" x14ac:dyDescent="0.25">
      <c r="A487" s="12" t="s">
        <v>54</v>
      </c>
      <c r="B487" s="8">
        <v>18</v>
      </c>
      <c r="C487" s="9" t="s">
        <v>35</v>
      </c>
      <c r="D487" s="10">
        <v>35900</v>
      </c>
      <c r="E487" s="10">
        <v>546900</v>
      </c>
      <c r="F487" s="8">
        <v>6.5600000000000006E-2</v>
      </c>
      <c r="G487" s="8">
        <v>10.11</v>
      </c>
      <c r="H487" s="8">
        <v>0.86</v>
      </c>
      <c r="I487" s="22">
        <v>602.29535294338632</v>
      </c>
    </row>
    <row r="488" spans="1:9" hidden="1" x14ac:dyDescent="0.25">
      <c r="A488" s="12" t="s">
        <v>55</v>
      </c>
      <c r="B488" s="8">
        <v>19</v>
      </c>
      <c r="C488" s="9" t="s">
        <v>9</v>
      </c>
      <c r="D488" s="10">
        <v>21900</v>
      </c>
      <c r="E488" s="10">
        <v>578600</v>
      </c>
      <c r="F488" s="8">
        <v>3.78E-2</v>
      </c>
      <c r="G488" s="8">
        <v>10.82</v>
      </c>
      <c r="H488" s="8">
        <v>0.92</v>
      </c>
      <c r="I488" s="22">
        <v>341.20365152710468</v>
      </c>
    </row>
    <row r="489" spans="1:9" x14ac:dyDescent="0.25">
      <c r="A489" s="12" t="s">
        <v>55</v>
      </c>
      <c r="B489" s="8">
        <v>19</v>
      </c>
      <c r="C489" s="9" t="s">
        <v>10</v>
      </c>
      <c r="D489" s="10">
        <v>27230</v>
      </c>
      <c r="E489" s="10">
        <v>578600</v>
      </c>
      <c r="F489" s="8">
        <v>4.7100000000000003E-2</v>
      </c>
      <c r="G489" s="8">
        <v>10.3</v>
      </c>
      <c r="H489" s="8">
        <v>0.88</v>
      </c>
      <c r="I489" s="22">
        <v>428.54727825988959</v>
      </c>
    </row>
    <row r="490" spans="1:9" hidden="1" x14ac:dyDescent="0.25">
      <c r="A490" s="12" t="s">
        <v>55</v>
      </c>
      <c r="B490" s="8">
        <v>19</v>
      </c>
      <c r="C490" s="9" t="s">
        <v>11</v>
      </c>
      <c r="D490" s="10">
        <v>44720</v>
      </c>
      <c r="E490" s="10">
        <v>578600</v>
      </c>
      <c r="F490" s="8">
        <v>7.7299999999999994E-2</v>
      </c>
      <c r="G490" s="8">
        <v>9.64</v>
      </c>
      <c r="H490" s="8">
        <v>0.82</v>
      </c>
      <c r="I490" s="22">
        <v>712.17927044592204</v>
      </c>
    </row>
    <row r="491" spans="1:9" hidden="1" x14ac:dyDescent="0.25">
      <c r="A491" s="12" t="s">
        <v>55</v>
      </c>
      <c r="B491" s="8">
        <v>19</v>
      </c>
      <c r="C491" s="9" t="s">
        <v>12</v>
      </c>
      <c r="D491" s="10">
        <v>26340</v>
      </c>
      <c r="E491" s="10">
        <v>578600</v>
      </c>
      <c r="F491" s="8">
        <v>4.5499999999999999E-2</v>
      </c>
      <c r="G491" s="8">
        <v>9</v>
      </c>
      <c r="H491" s="8">
        <v>0.77</v>
      </c>
      <c r="I491" s="22">
        <v>413.52041774672227</v>
      </c>
    </row>
    <row r="492" spans="1:9" hidden="1" x14ac:dyDescent="0.25">
      <c r="A492" s="12" t="s">
        <v>55</v>
      </c>
      <c r="B492" s="8">
        <v>19</v>
      </c>
      <c r="C492" s="9" t="s">
        <v>13</v>
      </c>
      <c r="D492" s="10">
        <v>21850</v>
      </c>
      <c r="E492" s="10">
        <v>578600</v>
      </c>
      <c r="F492" s="8">
        <v>3.78E-2</v>
      </c>
      <c r="G492" s="8">
        <v>11.46</v>
      </c>
      <c r="H492" s="8">
        <v>0.98</v>
      </c>
      <c r="I492" s="22">
        <v>341.20365152710468</v>
      </c>
    </row>
    <row r="493" spans="1:9" hidden="1" x14ac:dyDescent="0.25">
      <c r="A493" s="12" t="s">
        <v>55</v>
      </c>
      <c r="B493" s="8">
        <v>19</v>
      </c>
      <c r="C493" s="9" t="s">
        <v>14</v>
      </c>
      <c r="D493" s="10">
        <v>149800</v>
      </c>
      <c r="E493" s="10">
        <v>578600</v>
      </c>
      <c r="F493" s="8">
        <v>0.25890000000000002</v>
      </c>
      <c r="G493" s="8">
        <v>10.92</v>
      </c>
      <c r="H493" s="8">
        <v>0.93</v>
      </c>
      <c r="I493" s="22">
        <v>2417.7279386904088</v>
      </c>
    </row>
    <row r="494" spans="1:9" hidden="1" x14ac:dyDescent="0.25">
      <c r="A494" s="12" t="s">
        <v>55</v>
      </c>
      <c r="B494" s="8">
        <v>19</v>
      </c>
      <c r="C494" s="9" t="s">
        <v>15</v>
      </c>
      <c r="D494" s="10">
        <v>276800</v>
      </c>
      <c r="E494" s="10">
        <v>578600</v>
      </c>
      <c r="F494" s="8">
        <v>0.47849999999999998</v>
      </c>
      <c r="G494" s="8">
        <v>10.34</v>
      </c>
      <c r="H494" s="8">
        <v>0.88</v>
      </c>
      <c r="I494" s="22">
        <v>4480.1645441226183</v>
      </c>
    </row>
    <row r="495" spans="1:9" hidden="1" x14ac:dyDescent="0.25">
      <c r="A495" s="12" t="s">
        <v>55</v>
      </c>
      <c r="B495" s="8">
        <v>19</v>
      </c>
      <c r="C495" s="9" t="s">
        <v>16</v>
      </c>
      <c r="D495" s="10">
        <v>114600</v>
      </c>
      <c r="E495" s="10">
        <v>578600</v>
      </c>
      <c r="F495" s="8">
        <v>0.1981</v>
      </c>
      <c r="G495" s="8">
        <v>9.73</v>
      </c>
      <c r="H495" s="8">
        <v>0.83</v>
      </c>
      <c r="I495" s="22">
        <v>1846.7072391900522</v>
      </c>
    </row>
    <row r="496" spans="1:9" hidden="1" x14ac:dyDescent="0.25">
      <c r="A496" s="12" t="s">
        <v>55</v>
      </c>
      <c r="B496" s="8">
        <v>19</v>
      </c>
      <c r="C496" s="9" t="s">
        <v>17</v>
      </c>
      <c r="D496" s="10">
        <v>55140</v>
      </c>
      <c r="E496" s="10">
        <v>578600</v>
      </c>
      <c r="F496" s="8">
        <v>9.5299999999999996E-2</v>
      </c>
      <c r="G496" s="8">
        <v>9.06</v>
      </c>
      <c r="H496" s="8">
        <v>0.77</v>
      </c>
      <c r="I496" s="22">
        <v>881.23145121905407</v>
      </c>
    </row>
    <row r="497" spans="1:9" hidden="1" x14ac:dyDescent="0.25">
      <c r="A497" s="12" t="s">
        <v>55</v>
      </c>
      <c r="B497" s="8">
        <v>19</v>
      </c>
      <c r="C497" s="9" t="s">
        <v>18</v>
      </c>
      <c r="D497" s="10">
        <v>5117</v>
      </c>
      <c r="E497" s="10">
        <v>578600</v>
      </c>
      <c r="F497" s="8">
        <v>8.8000000000000005E-3</v>
      </c>
      <c r="G497" s="8">
        <v>11.96</v>
      </c>
      <c r="H497" s="8">
        <v>1.02</v>
      </c>
      <c r="I497" s="22">
        <v>68.84180472594764</v>
      </c>
    </row>
    <row r="498" spans="1:9" hidden="1" x14ac:dyDescent="0.25">
      <c r="A498" s="12" t="s">
        <v>55</v>
      </c>
      <c r="B498" s="8">
        <v>19</v>
      </c>
      <c r="C498" s="9" t="s">
        <v>19</v>
      </c>
      <c r="D498" s="10">
        <v>80720</v>
      </c>
      <c r="E498" s="10">
        <v>578600</v>
      </c>
      <c r="F498" s="8">
        <v>0.13950000000000001</v>
      </c>
      <c r="G498" s="8">
        <v>11.53</v>
      </c>
      <c r="H498" s="8">
        <v>0.98</v>
      </c>
      <c r="I498" s="22">
        <v>1296.3484728953003</v>
      </c>
    </row>
    <row r="499" spans="1:9" hidden="1" x14ac:dyDescent="0.25">
      <c r="A499" s="12" t="s">
        <v>55</v>
      </c>
      <c r="B499" s="8">
        <v>19</v>
      </c>
      <c r="C499" s="9" t="s">
        <v>20</v>
      </c>
      <c r="D499" s="10">
        <v>382000</v>
      </c>
      <c r="E499" s="10">
        <v>578600</v>
      </c>
      <c r="F499" s="8">
        <v>0.66020000000000001</v>
      </c>
      <c r="G499" s="8">
        <v>11.01</v>
      </c>
      <c r="H499" s="8">
        <v>0.94</v>
      </c>
      <c r="I499" s="22">
        <v>6186.6523911491795</v>
      </c>
    </row>
    <row r="500" spans="1:9" hidden="1" x14ac:dyDescent="0.25">
      <c r="A500" s="12" t="s">
        <v>55</v>
      </c>
      <c r="B500" s="8">
        <v>19</v>
      </c>
      <c r="C500" s="9" t="s">
        <v>21</v>
      </c>
      <c r="D500" s="10">
        <v>685600</v>
      </c>
      <c r="E500" s="10">
        <v>578600</v>
      </c>
      <c r="F500" s="8">
        <v>1.1849000000000001</v>
      </c>
      <c r="G500" s="8">
        <v>10.43</v>
      </c>
      <c r="H500" s="8">
        <v>0.89</v>
      </c>
      <c r="I500" s="22">
        <v>11114.523460685976</v>
      </c>
    </row>
    <row r="501" spans="1:9" hidden="1" x14ac:dyDescent="0.25">
      <c r="A501" s="12" t="s">
        <v>55</v>
      </c>
      <c r="B501" s="8">
        <v>19</v>
      </c>
      <c r="C501" s="9" t="s">
        <v>22</v>
      </c>
      <c r="D501" s="10">
        <v>688400</v>
      </c>
      <c r="E501" s="10">
        <v>578600</v>
      </c>
      <c r="F501" s="8">
        <v>1.1898</v>
      </c>
      <c r="G501" s="8">
        <v>9.8000000000000007</v>
      </c>
      <c r="H501" s="8">
        <v>0.84</v>
      </c>
      <c r="I501" s="22">
        <v>11160.543221007551</v>
      </c>
    </row>
    <row r="502" spans="1:9" hidden="1" x14ac:dyDescent="0.25">
      <c r="A502" s="12" t="s">
        <v>55</v>
      </c>
      <c r="B502" s="8">
        <v>19</v>
      </c>
      <c r="C502" s="9" t="s">
        <v>23</v>
      </c>
      <c r="D502" s="10">
        <v>180800</v>
      </c>
      <c r="E502" s="10">
        <v>578600</v>
      </c>
      <c r="F502" s="8">
        <v>0.3125</v>
      </c>
      <c r="G502" s="8">
        <v>9.1300000000000008</v>
      </c>
      <c r="H502" s="8">
        <v>0.78</v>
      </c>
      <c r="I502" s="22">
        <v>2921.1277658815129</v>
      </c>
    </row>
    <row r="503" spans="1:9" hidden="1" x14ac:dyDescent="0.25">
      <c r="A503" s="12" t="s">
        <v>55</v>
      </c>
      <c r="B503" s="8">
        <v>19</v>
      </c>
      <c r="C503" s="9" t="s">
        <v>24</v>
      </c>
      <c r="D503" s="10">
        <v>12490</v>
      </c>
      <c r="E503" s="10">
        <v>578600</v>
      </c>
      <c r="F503" s="8">
        <v>2.1600000000000001E-2</v>
      </c>
      <c r="G503" s="8">
        <v>12.06</v>
      </c>
      <c r="H503" s="8">
        <v>1.03</v>
      </c>
      <c r="I503" s="22">
        <v>189.05668883128595</v>
      </c>
    </row>
    <row r="504" spans="1:9" hidden="1" x14ac:dyDescent="0.25">
      <c r="A504" s="12" t="s">
        <v>55</v>
      </c>
      <c r="B504" s="8">
        <v>19</v>
      </c>
      <c r="C504" s="9" t="s">
        <v>25</v>
      </c>
      <c r="D504" s="10">
        <v>79930</v>
      </c>
      <c r="E504" s="10">
        <v>578600</v>
      </c>
      <c r="F504" s="8">
        <v>0.1381</v>
      </c>
      <c r="G504" s="8">
        <v>11.59</v>
      </c>
      <c r="H504" s="8">
        <v>0.99</v>
      </c>
      <c r="I504" s="22">
        <v>1283.199969946279</v>
      </c>
    </row>
    <row r="505" spans="1:9" hidden="1" x14ac:dyDescent="0.25">
      <c r="A505" s="12" t="s">
        <v>55</v>
      </c>
      <c r="B505" s="8">
        <v>19</v>
      </c>
      <c r="C505" s="9" t="s">
        <v>26</v>
      </c>
      <c r="D505" s="10">
        <v>298100</v>
      </c>
      <c r="E505" s="10">
        <v>578600</v>
      </c>
      <c r="F505" s="8">
        <v>0.51519999999999999</v>
      </c>
      <c r="G505" s="8">
        <v>11.08</v>
      </c>
      <c r="H505" s="8">
        <v>0.95</v>
      </c>
      <c r="I505" s="22">
        <v>4824.8431571433939</v>
      </c>
    </row>
    <row r="506" spans="1:9" hidden="1" x14ac:dyDescent="0.25">
      <c r="A506" s="12" t="s">
        <v>55</v>
      </c>
      <c r="B506" s="8">
        <v>19</v>
      </c>
      <c r="C506" s="9" t="s">
        <v>27</v>
      </c>
      <c r="D506" s="10">
        <v>596600</v>
      </c>
      <c r="E506" s="10">
        <v>578600</v>
      </c>
      <c r="F506" s="8">
        <v>1.0311999999999999</v>
      </c>
      <c r="G506" s="8">
        <v>10.51</v>
      </c>
      <c r="H506" s="8">
        <v>0.9</v>
      </c>
      <c r="I506" s="22">
        <v>9671.0056726398416</v>
      </c>
    </row>
    <row r="507" spans="1:9" hidden="1" x14ac:dyDescent="0.25">
      <c r="A507" s="12" t="s">
        <v>55</v>
      </c>
      <c r="B507" s="8">
        <v>19</v>
      </c>
      <c r="C507" s="9" t="s">
        <v>28</v>
      </c>
      <c r="D507" s="10">
        <v>707000</v>
      </c>
      <c r="E507" s="10">
        <v>578600</v>
      </c>
      <c r="F507" s="8">
        <v>1.2219</v>
      </c>
      <c r="G507" s="8">
        <v>9.89</v>
      </c>
      <c r="H507" s="8">
        <v>0.84</v>
      </c>
      <c r="I507" s="22">
        <v>11462.019610052968</v>
      </c>
    </row>
    <row r="508" spans="1:9" hidden="1" x14ac:dyDescent="0.25">
      <c r="A508" s="12" t="s">
        <v>55</v>
      </c>
      <c r="B508" s="8">
        <v>19</v>
      </c>
      <c r="C508" s="9" t="s">
        <v>29</v>
      </c>
      <c r="D508" s="10">
        <v>476200</v>
      </c>
      <c r="E508" s="10">
        <v>578600</v>
      </c>
      <c r="F508" s="8">
        <v>0.82310000000000005</v>
      </c>
      <c r="G508" s="8">
        <v>9.2200000000000006</v>
      </c>
      <c r="H508" s="8">
        <v>0.79</v>
      </c>
      <c r="I508" s="22">
        <v>7716.5746271460239</v>
      </c>
    </row>
    <row r="509" spans="1:9" hidden="1" x14ac:dyDescent="0.25">
      <c r="A509" s="12" t="s">
        <v>55</v>
      </c>
      <c r="B509" s="8">
        <v>19</v>
      </c>
      <c r="C509" s="9" t="s">
        <v>30</v>
      </c>
      <c r="D509" s="10">
        <v>1646</v>
      </c>
      <c r="E509" s="10">
        <v>578600</v>
      </c>
      <c r="F509" s="8">
        <v>2.8E-3</v>
      </c>
      <c r="G509" s="8">
        <v>12.55</v>
      </c>
      <c r="H509" s="8">
        <v>1.07</v>
      </c>
      <c r="I509" s="22">
        <v>12.491077801570308</v>
      </c>
    </row>
    <row r="510" spans="1:9" hidden="1" x14ac:dyDescent="0.25">
      <c r="A510" s="12" t="s">
        <v>55</v>
      </c>
      <c r="B510" s="8">
        <v>19</v>
      </c>
      <c r="C510" s="9" t="s">
        <v>31</v>
      </c>
      <c r="D510" s="10">
        <v>5565</v>
      </c>
      <c r="E510" s="10">
        <v>578600</v>
      </c>
      <c r="F510" s="8">
        <v>9.5999999999999992E-3</v>
      </c>
      <c r="G510" s="8">
        <v>12.15</v>
      </c>
      <c r="H510" s="8">
        <v>1.04</v>
      </c>
      <c r="I510" s="22">
        <v>76.355234982531258</v>
      </c>
    </row>
    <row r="511" spans="1:9" hidden="1" x14ac:dyDescent="0.25">
      <c r="A511" s="12" t="s">
        <v>55</v>
      </c>
      <c r="B511" s="8">
        <v>19</v>
      </c>
      <c r="C511" s="9" t="s">
        <v>32</v>
      </c>
      <c r="D511" s="10">
        <v>16340</v>
      </c>
      <c r="E511" s="10">
        <v>578600</v>
      </c>
      <c r="F511" s="8">
        <v>2.8199999999999999E-2</v>
      </c>
      <c r="G511" s="8">
        <v>11.63</v>
      </c>
      <c r="H511" s="8">
        <v>0.99</v>
      </c>
      <c r="I511" s="22">
        <v>251.04248844810098</v>
      </c>
    </row>
    <row r="512" spans="1:9" hidden="1" x14ac:dyDescent="0.25">
      <c r="A512" s="12" t="s">
        <v>55</v>
      </c>
      <c r="B512" s="8">
        <v>19</v>
      </c>
      <c r="C512" s="9" t="s">
        <v>33</v>
      </c>
      <c r="D512" s="10">
        <v>30010</v>
      </c>
      <c r="E512" s="10">
        <v>578600</v>
      </c>
      <c r="F512" s="8">
        <v>5.1900000000000002E-2</v>
      </c>
      <c r="G512" s="8">
        <v>11.11</v>
      </c>
      <c r="H512" s="8">
        <v>0.95</v>
      </c>
      <c r="I512" s="22">
        <v>473.62785979939144</v>
      </c>
    </row>
    <row r="513" spans="1:9" hidden="1" x14ac:dyDescent="0.25">
      <c r="A513" s="12" t="s">
        <v>55</v>
      </c>
      <c r="B513" s="8">
        <v>19</v>
      </c>
      <c r="C513" s="9" t="s">
        <v>34</v>
      </c>
      <c r="D513" s="10">
        <v>36610</v>
      </c>
      <c r="E513" s="10">
        <v>578600</v>
      </c>
      <c r="F513" s="8">
        <v>6.3299999999999995E-2</v>
      </c>
      <c r="G513" s="8">
        <v>10.57</v>
      </c>
      <c r="H513" s="8">
        <v>0.9</v>
      </c>
      <c r="I513" s="22">
        <v>580.69424095570832</v>
      </c>
    </row>
    <row r="514" spans="1:9" hidden="1" x14ac:dyDescent="0.25">
      <c r="A514" s="12" t="s">
        <v>55</v>
      </c>
      <c r="B514" s="8">
        <v>19</v>
      </c>
      <c r="C514" s="9" t="s">
        <v>35</v>
      </c>
      <c r="D514" s="10">
        <v>52530</v>
      </c>
      <c r="E514" s="10">
        <v>578600</v>
      </c>
      <c r="F514" s="8">
        <v>9.0800000000000006E-2</v>
      </c>
      <c r="G514" s="8">
        <v>10.050000000000001</v>
      </c>
      <c r="H514" s="8">
        <v>0.86</v>
      </c>
      <c r="I514" s="22">
        <v>838.96840602577106</v>
      </c>
    </row>
    <row r="515" spans="1:9" hidden="1" x14ac:dyDescent="0.25">
      <c r="A515" s="12" t="s">
        <v>56</v>
      </c>
      <c r="B515" s="8">
        <v>20</v>
      </c>
      <c r="C515" s="9" t="s">
        <v>9</v>
      </c>
      <c r="D515" s="10">
        <v>16060</v>
      </c>
      <c r="E515" s="10">
        <v>496500</v>
      </c>
      <c r="F515" s="8">
        <v>3.2300000000000002E-2</v>
      </c>
      <c r="G515" s="8">
        <v>10.97</v>
      </c>
      <c r="H515" s="8">
        <v>0.92</v>
      </c>
      <c r="I515" s="22">
        <v>289.54881851309216</v>
      </c>
    </row>
    <row r="516" spans="1:9" x14ac:dyDescent="0.25">
      <c r="A516" s="12" t="s">
        <v>56</v>
      </c>
      <c r="B516" s="8">
        <v>20</v>
      </c>
      <c r="C516" s="9" t="s">
        <v>10</v>
      </c>
      <c r="D516" s="10">
        <v>33810</v>
      </c>
      <c r="E516" s="10">
        <v>496500</v>
      </c>
      <c r="F516" s="8">
        <v>6.8099999999999994E-2</v>
      </c>
      <c r="G516" s="8">
        <v>10.44</v>
      </c>
      <c r="H516" s="8">
        <v>0.88</v>
      </c>
      <c r="I516" s="22">
        <v>625.77482249521017</v>
      </c>
    </row>
    <row r="517" spans="1:9" hidden="1" x14ac:dyDescent="0.25">
      <c r="A517" s="12" t="s">
        <v>56</v>
      </c>
      <c r="B517" s="8">
        <v>20</v>
      </c>
      <c r="C517" s="9" t="s">
        <v>11</v>
      </c>
      <c r="D517" s="10">
        <v>42550</v>
      </c>
      <c r="E517" s="10">
        <v>496500</v>
      </c>
      <c r="F517" s="8">
        <v>8.5699999999999998E-2</v>
      </c>
      <c r="G517" s="8">
        <v>9.81</v>
      </c>
      <c r="H517" s="8">
        <v>0.83</v>
      </c>
      <c r="I517" s="22">
        <v>791.07028814005037</v>
      </c>
    </row>
    <row r="518" spans="1:9" hidden="1" x14ac:dyDescent="0.25">
      <c r="A518" s="12" t="s">
        <v>56</v>
      </c>
      <c r="B518" s="8">
        <v>20</v>
      </c>
      <c r="C518" s="9" t="s">
        <v>12</v>
      </c>
      <c r="D518" s="10">
        <v>20350</v>
      </c>
      <c r="E518" s="10">
        <v>496500</v>
      </c>
      <c r="F518" s="8">
        <v>4.1000000000000002E-2</v>
      </c>
      <c r="G518" s="8">
        <v>9.15</v>
      </c>
      <c r="H518" s="8">
        <v>0.77</v>
      </c>
      <c r="I518" s="22">
        <v>371.25737255343927</v>
      </c>
    </row>
    <row r="519" spans="1:9" hidden="1" x14ac:dyDescent="0.25">
      <c r="A519" s="12" t="s">
        <v>56</v>
      </c>
      <c r="B519" s="8">
        <v>20</v>
      </c>
      <c r="C519" s="9" t="s">
        <v>13</v>
      </c>
      <c r="D519" s="10">
        <v>19490</v>
      </c>
      <c r="E519" s="10">
        <v>496500</v>
      </c>
      <c r="F519" s="8">
        <v>3.9300000000000002E-2</v>
      </c>
      <c r="G519" s="8">
        <v>11.59</v>
      </c>
      <c r="H519" s="8">
        <v>0.98</v>
      </c>
      <c r="I519" s="22">
        <v>355.29133325819907</v>
      </c>
    </row>
    <row r="520" spans="1:9" hidden="1" x14ac:dyDescent="0.25">
      <c r="A520" s="12" t="s">
        <v>56</v>
      </c>
      <c r="B520" s="8">
        <v>20</v>
      </c>
      <c r="C520" s="9" t="s">
        <v>14</v>
      </c>
      <c r="D520" s="10">
        <v>127900</v>
      </c>
      <c r="E520" s="10">
        <v>496500</v>
      </c>
      <c r="F520" s="8">
        <v>0.2576</v>
      </c>
      <c r="G520" s="8">
        <v>11.09</v>
      </c>
      <c r="H520" s="8">
        <v>0.93</v>
      </c>
      <c r="I520" s="22">
        <v>2405.5186145234602</v>
      </c>
    </row>
    <row r="521" spans="1:9" hidden="1" x14ac:dyDescent="0.25">
      <c r="A521" s="12" t="s">
        <v>56</v>
      </c>
      <c r="B521" s="8">
        <v>20</v>
      </c>
      <c r="C521" s="9" t="s">
        <v>15</v>
      </c>
      <c r="D521" s="10">
        <v>225800</v>
      </c>
      <c r="E521" s="10">
        <v>496500</v>
      </c>
      <c r="F521" s="8">
        <v>0.45469999999999999</v>
      </c>
      <c r="G521" s="8">
        <v>10.48</v>
      </c>
      <c r="H521" s="8">
        <v>0.88</v>
      </c>
      <c r="I521" s="22">
        <v>4256.6399939892553</v>
      </c>
    </row>
    <row r="522" spans="1:9" hidden="1" x14ac:dyDescent="0.25">
      <c r="A522" s="12" t="s">
        <v>56</v>
      </c>
      <c r="B522" s="8">
        <v>20</v>
      </c>
      <c r="C522" s="9" t="s">
        <v>16</v>
      </c>
      <c r="D522" s="10">
        <v>118100</v>
      </c>
      <c r="E522" s="10">
        <v>496500</v>
      </c>
      <c r="F522" s="8">
        <v>0.23799999999999999</v>
      </c>
      <c r="G522" s="8">
        <v>9.8800000000000008</v>
      </c>
      <c r="H522" s="8">
        <v>0.83</v>
      </c>
      <c r="I522" s="22">
        <v>2221.4395732371613</v>
      </c>
    </row>
    <row r="523" spans="1:9" hidden="1" x14ac:dyDescent="0.25">
      <c r="A523" s="12" t="s">
        <v>56</v>
      </c>
      <c r="B523" s="8">
        <v>20</v>
      </c>
      <c r="C523" s="9" t="s">
        <v>17</v>
      </c>
      <c r="D523" s="10">
        <v>48680</v>
      </c>
      <c r="E523" s="10">
        <v>496500</v>
      </c>
      <c r="F523" s="8">
        <v>9.8000000000000004E-2</v>
      </c>
      <c r="G523" s="8">
        <v>9.1999999999999993</v>
      </c>
      <c r="H523" s="8">
        <v>0.77</v>
      </c>
      <c r="I523" s="22">
        <v>906.58927833502389</v>
      </c>
    </row>
    <row r="524" spans="1:9" hidden="1" x14ac:dyDescent="0.25">
      <c r="A524" s="12" t="s">
        <v>56</v>
      </c>
      <c r="B524" s="8">
        <v>20</v>
      </c>
      <c r="C524" s="9" t="s">
        <v>18</v>
      </c>
      <c r="D524" s="10">
        <v>5471</v>
      </c>
      <c r="E524" s="10">
        <v>496500</v>
      </c>
      <c r="F524" s="8">
        <v>1.0999999999999999E-2</v>
      </c>
      <c r="G524" s="8">
        <v>12.18</v>
      </c>
      <c r="H524" s="8">
        <v>1.02</v>
      </c>
      <c r="I524" s="22">
        <v>89.503737931552649</v>
      </c>
    </row>
    <row r="525" spans="1:9" hidden="1" x14ac:dyDescent="0.25">
      <c r="A525" s="12" t="s">
        <v>56</v>
      </c>
      <c r="B525" s="8">
        <v>20</v>
      </c>
      <c r="C525" s="9" t="s">
        <v>19</v>
      </c>
      <c r="D525" s="10">
        <v>74680</v>
      </c>
      <c r="E525" s="10">
        <v>496500</v>
      </c>
      <c r="F525" s="8">
        <v>0.15040000000000001</v>
      </c>
      <c r="G525" s="8">
        <v>11.69</v>
      </c>
      <c r="H525" s="8">
        <v>0.98</v>
      </c>
      <c r="I525" s="22">
        <v>1398.7189601412526</v>
      </c>
    </row>
    <row r="526" spans="1:9" hidden="1" x14ac:dyDescent="0.25">
      <c r="A526" s="12" t="s">
        <v>56</v>
      </c>
      <c r="B526" s="8">
        <v>20</v>
      </c>
      <c r="C526" s="9" t="s">
        <v>20</v>
      </c>
      <c r="D526" s="10">
        <v>407300</v>
      </c>
      <c r="E526" s="10">
        <v>496500</v>
      </c>
      <c r="F526" s="8">
        <v>0.82040000000000002</v>
      </c>
      <c r="G526" s="8">
        <v>11.17</v>
      </c>
      <c r="H526" s="8">
        <v>0.94</v>
      </c>
      <c r="I526" s="22">
        <v>7691.2168000300544</v>
      </c>
    </row>
    <row r="527" spans="1:9" hidden="1" x14ac:dyDescent="0.25">
      <c r="A527" s="12" t="s">
        <v>56</v>
      </c>
      <c r="B527" s="8">
        <v>20</v>
      </c>
      <c r="C527" s="9" t="s">
        <v>21</v>
      </c>
      <c r="D527" s="10">
        <v>706500</v>
      </c>
      <c r="E527" s="10">
        <v>496500</v>
      </c>
      <c r="F527" s="8">
        <v>1.4231</v>
      </c>
      <c r="G527" s="8">
        <v>10.58</v>
      </c>
      <c r="H527" s="8">
        <v>0.89</v>
      </c>
      <c r="I527" s="22">
        <v>13351.647319583755</v>
      </c>
    </row>
    <row r="528" spans="1:9" hidden="1" x14ac:dyDescent="0.25">
      <c r="A528" s="12" t="s">
        <v>56</v>
      </c>
      <c r="B528" s="8">
        <v>20</v>
      </c>
      <c r="C528" s="9" t="s">
        <v>22</v>
      </c>
      <c r="D528" s="10">
        <v>557300</v>
      </c>
      <c r="E528" s="10">
        <v>496500</v>
      </c>
      <c r="F528" s="8">
        <v>1.1225000000000001</v>
      </c>
      <c r="G528" s="8">
        <v>9.93</v>
      </c>
      <c r="H528" s="8">
        <v>0.84</v>
      </c>
      <c r="I528" s="22">
        <v>10528.475900672451</v>
      </c>
    </row>
    <row r="529" spans="1:9" hidden="1" x14ac:dyDescent="0.25">
      <c r="A529" s="12" t="s">
        <v>56</v>
      </c>
      <c r="B529" s="8">
        <v>20</v>
      </c>
      <c r="C529" s="9" t="s">
        <v>23</v>
      </c>
      <c r="D529" s="10">
        <v>140600</v>
      </c>
      <c r="E529" s="10">
        <v>496500</v>
      </c>
      <c r="F529" s="8">
        <v>0.28310000000000002</v>
      </c>
      <c r="G529" s="8">
        <v>9.27</v>
      </c>
      <c r="H529" s="8">
        <v>0.78</v>
      </c>
      <c r="I529" s="22">
        <v>2645.0092039520641</v>
      </c>
    </row>
    <row r="530" spans="1:9" hidden="1" x14ac:dyDescent="0.25">
      <c r="A530" s="12" t="s">
        <v>56</v>
      </c>
      <c r="B530" s="8">
        <v>20</v>
      </c>
      <c r="C530" s="9" t="s">
        <v>24</v>
      </c>
      <c r="D530" s="10">
        <v>13320</v>
      </c>
      <c r="E530" s="10">
        <v>496500</v>
      </c>
      <c r="F530" s="8">
        <v>2.6800000000000001E-2</v>
      </c>
      <c r="G530" s="8">
        <v>12.23</v>
      </c>
      <c r="H530" s="8">
        <v>1.03</v>
      </c>
      <c r="I530" s="22">
        <v>237.89398549907961</v>
      </c>
    </row>
    <row r="531" spans="1:9" hidden="1" x14ac:dyDescent="0.25">
      <c r="A531" s="12" t="s">
        <v>56</v>
      </c>
      <c r="B531" s="8">
        <v>20</v>
      </c>
      <c r="C531" s="9" t="s">
        <v>25</v>
      </c>
      <c r="D531" s="10">
        <v>96160</v>
      </c>
      <c r="E531" s="10">
        <v>496500</v>
      </c>
      <c r="F531" s="8">
        <v>0.19370000000000001</v>
      </c>
      <c r="G531" s="8">
        <v>11.77</v>
      </c>
      <c r="H531" s="8">
        <v>0.99</v>
      </c>
      <c r="I531" s="22">
        <v>1805.3833727788422</v>
      </c>
    </row>
    <row r="532" spans="1:9" hidden="1" x14ac:dyDescent="0.25">
      <c r="A532" s="12" t="s">
        <v>56</v>
      </c>
      <c r="B532" s="8">
        <v>20</v>
      </c>
      <c r="C532" s="9" t="s">
        <v>26</v>
      </c>
      <c r="D532" s="10">
        <v>335100</v>
      </c>
      <c r="E532" s="10">
        <v>496500</v>
      </c>
      <c r="F532" s="8">
        <v>0.67490000000000006</v>
      </c>
      <c r="G532" s="8">
        <v>11.24</v>
      </c>
      <c r="H532" s="8">
        <v>0.95</v>
      </c>
      <c r="I532" s="22">
        <v>6324.7116721139046</v>
      </c>
    </row>
    <row r="533" spans="1:9" hidden="1" x14ac:dyDescent="0.25">
      <c r="A533" s="12" t="s">
        <v>56</v>
      </c>
      <c r="B533" s="8">
        <v>20</v>
      </c>
      <c r="C533" s="9" t="s">
        <v>27</v>
      </c>
      <c r="D533" s="10">
        <v>583900</v>
      </c>
      <c r="E533" s="10">
        <v>496500</v>
      </c>
      <c r="F533" s="8">
        <v>1.1760999999999999</v>
      </c>
      <c r="G533" s="8">
        <v>10.67</v>
      </c>
      <c r="H533" s="8">
        <v>0.9</v>
      </c>
      <c r="I533" s="22">
        <v>11031.875727863555</v>
      </c>
    </row>
    <row r="534" spans="1:9" hidden="1" x14ac:dyDescent="0.25">
      <c r="A534" s="12" t="s">
        <v>56</v>
      </c>
      <c r="B534" s="8">
        <v>20</v>
      </c>
      <c r="C534" s="9" t="s">
        <v>28</v>
      </c>
      <c r="D534" s="10">
        <v>565600</v>
      </c>
      <c r="E534" s="10">
        <v>496500</v>
      </c>
      <c r="F534" s="8">
        <v>1.1392</v>
      </c>
      <c r="G534" s="8">
        <v>10.029999999999999</v>
      </c>
      <c r="H534" s="8">
        <v>0.84</v>
      </c>
      <c r="I534" s="22">
        <v>10685.318757278634</v>
      </c>
    </row>
    <row r="535" spans="1:9" hidden="1" x14ac:dyDescent="0.25">
      <c r="A535" s="12" t="s">
        <v>56</v>
      </c>
      <c r="B535" s="8">
        <v>20</v>
      </c>
      <c r="C535" s="9" t="s">
        <v>29</v>
      </c>
      <c r="D535" s="10">
        <v>309000</v>
      </c>
      <c r="E535" s="10">
        <v>496500</v>
      </c>
      <c r="F535" s="8">
        <v>0.62229999999999996</v>
      </c>
      <c r="G535" s="8">
        <v>9.36</v>
      </c>
      <c r="H535" s="8">
        <v>0.79</v>
      </c>
      <c r="I535" s="22">
        <v>5830.7036327435289</v>
      </c>
    </row>
    <row r="536" spans="1:9" hidden="1" x14ac:dyDescent="0.25">
      <c r="A536" s="12" t="s">
        <v>56</v>
      </c>
      <c r="B536" s="8">
        <v>20</v>
      </c>
      <c r="C536" s="9" t="s">
        <v>30</v>
      </c>
      <c r="D536" s="10">
        <v>967.8</v>
      </c>
      <c r="E536" s="10">
        <v>496500</v>
      </c>
      <c r="F536" s="8">
        <v>1.9E-3</v>
      </c>
      <c r="G536" s="8">
        <v>12.78</v>
      </c>
      <c r="H536" s="8">
        <v>1.08</v>
      </c>
      <c r="I536" s="22">
        <v>4.0384687629137082</v>
      </c>
    </row>
    <row r="537" spans="1:9" hidden="1" x14ac:dyDescent="0.25">
      <c r="A537" s="12" t="s">
        <v>56</v>
      </c>
      <c r="B537" s="8">
        <v>20</v>
      </c>
      <c r="C537" s="9" t="s">
        <v>31</v>
      </c>
      <c r="D537" s="10">
        <v>7668</v>
      </c>
      <c r="E537" s="10">
        <v>496500</v>
      </c>
      <c r="F537" s="8">
        <v>1.54E-2</v>
      </c>
      <c r="G537" s="8">
        <v>12.29</v>
      </c>
      <c r="H537" s="8">
        <v>1.03</v>
      </c>
      <c r="I537" s="22">
        <v>130.8276043427627</v>
      </c>
    </row>
    <row r="538" spans="1:9" hidden="1" x14ac:dyDescent="0.25">
      <c r="A538" s="12" t="s">
        <v>56</v>
      </c>
      <c r="B538" s="8">
        <v>20</v>
      </c>
      <c r="C538" s="9" t="s">
        <v>32</v>
      </c>
      <c r="D538" s="10">
        <v>14680</v>
      </c>
      <c r="E538" s="10">
        <v>496500</v>
      </c>
      <c r="F538" s="8">
        <v>2.9600000000000001E-2</v>
      </c>
      <c r="G538" s="8">
        <v>11.8</v>
      </c>
      <c r="H538" s="8">
        <v>0.99</v>
      </c>
      <c r="I538" s="22">
        <v>264.19099139712239</v>
      </c>
    </row>
    <row r="539" spans="1:9" hidden="1" x14ac:dyDescent="0.25">
      <c r="A539" s="12" t="s">
        <v>56</v>
      </c>
      <c r="B539" s="8">
        <v>20</v>
      </c>
      <c r="C539" s="9" t="s">
        <v>33</v>
      </c>
      <c r="D539" s="10">
        <v>39860</v>
      </c>
      <c r="E539" s="10">
        <v>496500</v>
      </c>
      <c r="F539" s="8">
        <v>8.0299999999999996E-2</v>
      </c>
      <c r="G539" s="8">
        <v>11.28</v>
      </c>
      <c r="H539" s="8">
        <v>0.95</v>
      </c>
      <c r="I539" s="22">
        <v>740.35463390811071</v>
      </c>
    </row>
    <row r="540" spans="1:9" hidden="1" x14ac:dyDescent="0.25">
      <c r="A540" s="12" t="s">
        <v>56</v>
      </c>
      <c r="B540" s="8">
        <v>20</v>
      </c>
      <c r="C540" s="9" t="s">
        <v>34</v>
      </c>
      <c r="D540" s="10">
        <v>45850</v>
      </c>
      <c r="E540" s="10">
        <v>496500</v>
      </c>
      <c r="F540" s="8">
        <v>9.2399999999999996E-2</v>
      </c>
      <c r="G540" s="8">
        <v>10.73</v>
      </c>
      <c r="H540" s="8">
        <v>0.9</v>
      </c>
      <c r="I540" s="22">
        <v>853.99526653893827</v>
      </c>
    </row>
    <row r="541" spans="1:9" hidden="1" x14ac:dyDescent="0.25">
      <c r="A541" s="12" t="s">
        <v>56</v>
      </c>
      <c r="B541" s="8">
        <v>20</v>
      </c>
      <c r="C541" s="9" t="s">
        <v>35</v>
      </c>
      <c r="D541" s="10">
        <v>66990</v>
      </c>
      <c r="E541" s="10">
        <v>496500</v>
      </c>
      <c r="F541" s="8">
        <v>0.13489999999999999</v>
      </c>
      <c r="G541" s="8">
        <v>10.18</v>
      </c>
      <c r="H541" s="8">
        <v>0.86</v>
      </c>
      <c r="I541" s="22">
        <v>1253.1462489199444</v>
      </c>
    </row>
    <row r="542" spans="1:9" hidden="1" x14ac:dyDescent="0.25">
      <c r="A542" s="12" t="s">
        <v>57</v>
      </c>
      <c r="B542" s="8">
        <v>21</v>
      </c>
      <c r="C542" s="9" t="s">
        <v>9</v>
      </c>
      <c r="D542" s="10">
        <v>7854</v>
      </c>
      <c r="E542" s="10">
        <v>382600</v>
      </c>
      <c r="F542" s="8">
        <v>2.0500000000000001E-2</v>
      </c>
      <c r="G542" s="8">
        <v>11.3</v>
      </c>
      <c r="H542" s="8">
        <v>0.93</v>
      </c>
      <c r="I542" s="22">
        <v>178.72572222848342</v>
      </c>
    </row>
    <row r="543" spans="1:9" x14ac:dyDescent="0.25">
      <c r="A543" s="12" t="s">
        <v>57</v>
      </c>
      <c r="B543" s="8">
        <v>21</v>
      </c>
      <c r="C543" s="9" t="s">
        <v>10</v>
      </c>
      <c r="D543" s="10">
        <v>9094</v>
      </c>
      <c r="E543" s="10">
        <v>382600</v>
      </c>
      <c r="F543" s="8">
        <v>2.3800000000000002E-2</v>
      </c>
      <c r="G543" s="8">
        <v>10.78</v>
      </c>
      <c r="H543" s="8">
        <v>0.88</v>
      </c>
      <c r="I543" s="22">
        <v>209.71862203689096</v>
      </c>
    </row>
    <row r="544" spans="1:9" hidden="1" x14ac:dyDescent="0.25">
      <c r="A544" s="12" t="s">
        <v>57</v>
      </c>
      <c r="B544" s="8">
        <v>21</v>
      </c>
      <c r="C544" s="9" t="s">
        <v>11</v>
      </c>
      <c r="D544" s="10">
        <v>10480</v>
      </c>
      <c r="E544" s="10">
        <v>382600</v>
      </c>
      <c r="F544" s="8">
        <v>2.7400000000000001E-2</v>
      </c>
      <c r="G544" s="8">
        <v>10.1</v>
      </c>
      <c r="H544" s="8">
        <v>0.83</v>
      </c>
      <c r="I544" s="22">
        <v>243.52905819151735</v>
      </c>
    </row>
    <row r="545" spans="1:9" hidden="1" x14ac:dyDescent="0.25">
      <c r="A545" s="12" t="s">
        <v>57</v>
      </c>
      <c r="B545" s="8">
        <v>21</v>
      </c>
      <c r="C545" s="9" t="s">
        <v>12</v>
      </c>
      <c r="D545" s="10">
        <v>5620</v>
      </c>
      <c r="E545" s="10">
        <v>382600</v>
      </c>
      <c r="F545" s="8">
        <v>1.47E-2</v>
      </c>
      <c r="G545" s="8">
        <v>9.36</v>
      </c>
      <c r="H545" s="8">
        <v>0.77</v>
      </c>
      <c r="I545" s="22">
        <v>124.25335286825198</v>
      </c>
    </row>
    <row r="546" spans="1:9" hidden="1" x14ac:dyDescent="0.25">
      <c r="A546" s="12" t="s">
        <v>57</v>
      </c>
      <c r="B546" s="8">
        <v>21</v>
      </c>
      <c r="C546" s="9" t="s">
        <v>13</v>
      </c>
      <c r="D546" s="10">
        <v>6096</v>
      </c>
      <c r="E546" s="10">
        <v>382600</v>
      </c>
      <c r="F546" s="8">
        <v>1.5900000000000001E-2</v>
      </c>
      <c r="G546" s="8">
        <v>11.86</v>
      </c>
      <c r="H546" s="8">
        <v>0.97</v>
      </c>
      <c r="I546" s="22">
        <v>135.52349825312749</v>
      </c>
    </row>
    <row r="547" spans="1:9" hidden="1" x14ac:dyDescent="0.25">
      <c r="A547" s="12" t="s">
        <v>57</v>
      </c>
      <c r="B547" s="8">
        <v>21</v>
      </c>
      <c r="C547" s="9" t="s">
        <v>14</v>
      </c>
      <c r="D547" s="10">
        <v>49060</v>
      </c>
      <c r="E547" s="10">
        <v>382600</v>
      </c>
      <c r="F547" s="8">
        <v>0.12820000000000001</v>
      </c>
      <c r="G547" s="8">
        <v>11.41</v>
      </c>
      <c r="H547" s="8">
        <v>0.94</v>
      </c>
      <c r="I547" s="22">
        <v>1190.2212705210566</v>
      </c>
    </row>
    <row r="548" spans="1:9" hidden="1" x14ac:dyDescent="0.25">
      <c r="A548" s="12" t="s">
        <v>57</v>
      </c>
      <c r="B548" s="8">
        <v>21</v>
      </c>
      <c r="C548" s="9" t="s">
        <v>15</v>
      </c>
      <c r="D548" s="10">
        <v>69260</v>
      </c>
      <c r="E548" s="10">
        <v>382600</v>
      </c>
      <c r="F548" s="8">
        <v>0.18099999999999999</v>
      </c>
      <c r="G548" s="8">
        <v>10.82</v>
      </c>
      <c r="H548" s="8">
        <v>0.89</v>
      </c>
      <c r="I548" s="22">
        <v>1686.1076674555768</v>
      </c>
    </row>
    <row r="549" spans="1:9" hidden="1" x14ac:dyDescent="0.25">
      <c r="A549" s="12" t="s">
        <v>57</v>
      </c>
      <c r="B549" s="8">
        <v>21</v>
      </c>
      <c r="C549" s="9" t="s">
        <v>16</v>
      </c>
      <c r="D549" s="10">
        <v>27740</v>
      </c>
      <c r="E549" s="10">
        <v>382600</v>
      </c>
      <c r="F549" s="8">
        <v>7.2499999999999995E-2</v>
      </c>
      <c r="G549" s="8">
        <v>10.210000000000001</v>
      </c>
      <c r="H549" s="8">
        <v>0.84</v>
      </c>
      <c r="I549" s="22">
        <v>667.09868890642019</v>
      </c>
    </row>
    <row r="550" spans="1:9" hidden="1" x14ac:dyDescent="0.25">
      <c r="A550" s="12" t="s">
        <v>57</v>
      </c>
      <c r="B550" s="8">
        <v>21</v>
      </c>
      <c r="C550" s="9" t="s">
        <v>17</v>
      </c>
      <c r="D550" s="10">
        <v>7904</v>
      </c>
      <c r="E550" s="10">
        <v>382600</v>
      </c>
      <c r="F550" s="8">
        <v>2.07E-2</v>
      </c>
      <c r="G550" s="8">
        <v>9.5299999999999994</v>
      </c>
      <c r="H550" s="8">
        <v>0.78</v>
      </c>
      <c r="I550" s="22">
        <v>180.60407979262934</v>
      </c>
    </row>
    <row r="551" spans="1:9" hidden="1" x14ac:dyDescent="0.25">
      <c r="A551" s="12" t="s">
        <v>57</v>
      </c>
      <c r="B551" s="8">
        <v>21</v>
      </c>
      <c r="C551" s="9" t="s">
        <v>18</v>
      </c>
      <c r="D551" s="10">
        <v>3039</v>
      </c>
      <c r="E551" s="10">
        <v>382600</v>
      </c>
      <c r="F551" s="8">
        <v>7.9000000000000008E-3</v>
      </c>
      <c r="G551" s="8">
        <v>12.42</v>
      </c>
      <c r="H551" s="8">
        <v>1.02</v>
      </c>
      <c r="I551" s="22">
        <v>60.389195687291043</v>
      </c>
    </row>
    <row r="552" spans="1:9" hidden="1" x14ac:dyDescent="0.25">
      <c r="A552" s="12" t="s">
        <v>57</v>
      </c>
      <c r="B552" s="8">
        <v>21</v>
      </c>
      <c r="C552" s="9" t="s">
        <v>19</v>
      </c>
      <c r="D552" s="10">
        <v>25640</v>
      </c>
      <c r="E552" s="10">
        <v>382600</v>
      </c>
      <c r="F552" s="8">
        <v>6.7000000000000004E-2</v>
      </c>
      <c r="G552" s="8">
        <v>11.99</v>
      </c>
      <c r="H552" s="8">
        <v>0.98</v>
      </c>
      <c r="I552" s="22">
        <v>615.44385589240767</v>
      </c>
    </row>
    <row r="553" spans="1:9" hidden="1" x14ac:dyDescent="0.25">
      <c r="A553" s="12" t="s">
        <v>57</v>
      </c>
      <c r="B553" s="8">
        <v>21</v>
      </c>
      <c r="C553" s="9" t="s">
        <v>20</v>
      </c>
      <c r="D553" s="10">
        <v>112600</v>
      </c>
      <c r="E553" s="10">
        <v>382600</v>
      </c>
      <c r="F553" s="8">
        <v>0.29430000000000001</v>
      </c>
      <c r="G553" s="8">
        <v>11.48</v>
      </c>
      <c r="H553" s="8">
        <v>0.94</v>
      </c>
      <c r="I553" s="22">
        <v>2750.1972275442349</v>
      </c>
    </row>
    <row r="554" spans="1:9" hidden="1" x14ac:dyDescent="0.25">
      <c r="A554" s="12" t="s">
        <v>57</v>
      </c>
      <c r="B554" s="8">
        <v>21</v>
      </c>
      <c r="C554" s="9" t="s">
        <v>21</v>
      </c>
      <c r="D554" s="10">
        <v>166000</v>
      </c>
      <c r="E554" s="10">
        <v>382600</v>
      </c>
      <c r="F554" s="8">
        <v>0.43390000000000001</v>
      </c>
      <c r="G554" s="8">
        <v>10.91</v>
      </c>
      <c r="H554" s="8">
        <v>0.89</v>
      </c>
      <c r="I554" s="22">
        <v>4061.2908073180806</v>
      </c>
    </row>
    <row r="555" spans="1:9" hidden="1" x14ac:dyDescent="0.25">
      <c r="A555" s="12" t="s">
        <v>57</v>
      </c>
      <c r="B555" s="8">
        <v>21</v>
      </c>
      <c r="C555" s="9" t="s">
        <v>22</v>
      </c>
      <c r="D555" s="10">
        <v>107700</v>
      </c>
      <c r="E555" s="10">
        <v>382600</v>
      </c>
      <c r="F555" s="8">
        <v>0.28149999999999997</v>
      </c>
      <c r="G555" s="8">
        <v>10.28</v>
      </c>
      <c r="H555" s="8">
        <v>0.84</v>
      </c>
      <c r="I555" s="22">
        <v>2629.9823434388964</v>
      </c>
    </row>
    <row r="556" spans="1:9" hidden="1" x14ac:dyDescent="0.25">
      <c r="A556" s="12" t="s">
        <v>57</v>
      </c>
      <c r="B556" s="8">
        <v>21</v>
      </c>
      <c r="C556" s="9" t="s">
        <v>23</v>
      </c>
      <c r="D556" s="10">
        <v>23300</v>
      </c>
      <c r="E556" s="10">
        <v>382600</v>
      </c>
      <c r="F556" s="8">
        <v>6.0900000000000003E-2</v>
      </c>
      <c r="G556" s="8">
        <v>9.6</v>
      </c>
      <c r="H556" s="8">
        <v>0.79</v>
      </c>
      <c r="I556" s="22">
        <v>558.15395018595746</v>
      </c>
    </row>
    <row r="557" spans="1:9" hidden="1" x14ac:dyDescent="0.25">
      <c r="A557" s="12" t="s">
        <v>57</v>
      </c>
      <c r="B557" s="8">
        <v>21</v>
      </c>
      <c r="C557" s="9" t="s">
        <v>24</v>
      </c>
      <c r="D557" s="10">
        <v>3062</v>
      </c>
      <c r="E557" s="10">
        <v>382600</v>
      </c>
      <c r="F557" s="8">
        <v>8.0000000000000002E-3</v>
      </c>
      <c r="G557" s="8">
        <v>12.53</v>
      </c>
      <c r="H557" s="8">
        <v>1.03</v>
      </c>
      <c r="I557" s="22">
        <v>61.328374469363986</v>
      </c>
    </row>
    <row r="558" spans="1:9" hidden="1" x14ac:dyDescent="0.25">
      <c r="A558" s="12" t="s">
        <v>57</v>
      </c>
      <c r="B558" s="8">
        <v>21</v>
      </c>
      <c r="C558" s="9" t="s">
        <v>25</v>
      </c>
      <c r="D558" s="10">
        <v>22700</v>
      </c>
      <c r="E558" s="10">
        <v>382600</v>
      </c>
      <c r="F558" s="8">
        <v>5.9299999999999999E-2</v>
      </c>
      <c r="G558" s="8">
        <v>12.07</v>
      </c>
      <c r="H558" s="8">
        <v>0.99</v>
      </c>
      <c r="I558" s="22">
        <v>543.12708967279013</v>
      </c>
    </row>
    <row r="559" spans="1:9" hidden="1" x14ac:dyDescent="0.25">
      <c r="A559" s="12" t="s">
        <v>57</v>
      </c>
      <c r="B559" s="8">
        <v>21</v>
      </c>
      <c r="C559" s="9" t="s">
        <v>26</v>
      </c>
      <c r="D559" s="10">
        <v>80990</v>
      </c>
      <c r="E559" s="10">
        <v>382600</v>
      </c>
      <c r="F559" s="8">
        <v>0.2117</v>
      </c>
      <c r="G559" s="8">
        <v>11.55</v>
      </c>
      <c r="H559" s="8">
        <v>0.95</v>
      </c>
      <c r="I559" s="22">
        <v>1974.4355535519742</v>
      </c>
    </row>
    <row r="560" spans="1:9" hidden="1" x14ac:dyDescent="0.25">
      <c r="A560" s="12" t="s">
        <v>57</v>
      </c>
      <c r="B560" s="8">
        <v>21</v>
      </c>
      <c r="C560" s="9" t="s">
        <v>27</v>
      </c>
      <c r="D560" s="10">
        <v>136100</v>
      </c>
      <c r="E560" s="10">
        <v>382600</v>
      </c>
      <c r="F560" s="8">
        <v>0.35589999999999999</v>
      </c>
      <c r="G560" s="8">
        <v>10.98</v>
      </c>
      <c r="H560" s="8">
        <v>0.9</v>
      </c>
      <c r="I560" s="22">
        <v>3328.7313573011756</v>
      </c>
    </row>
    <row r="561" spans="1:9" hidden="1" x14ac:dyDescent="0.25">
      <c r="A561" s="12" t="s">
        <v>57</v>
      </c>
      <c r="B561" s="8">
        <v>21</v>
      </c>
      <c r="C561" s="9" t="s">
        <v>28</v>
      </c>
      <c r="D561" s="10">
        <v>148800</v>
      </c>
      <c r="E561" s="10">
        <v>382600</v>
      </c>
      <c r="F561" s="8">
        <v>0.38890000000000002</v>
      </c>
      <c r="G561" s="8">
        <v>10.37</v>
      </c>
      <c r="H561" s="8">
        <v>0.85</v>
      </c>
      <c r="I561" s="22">
        <v>3638.660355385251</v>
      </c>
    </row>
    <row r="562" spans="1:9" hidden="1" x14ac:dyDescent="0.25">
      <c r="A562" s="12" t="s">
        <v>57</v>
      </c>
      <c r="B562" s="8">
        <v>21</v>
      </c>
      <c r="C562" s="9" t="s">
        <v>29</v>
      </c>
      <c r="D562" s="10">
        <v>72170</v>
      </c>
      <c r="E562" s="10">
        <v>382600</v>
      </c>
      <c r="F562" s="8">
        <v>0.18859999999999999</v>
      </c>
      <c r="G562" s="8">
        <v>9.69</v>
      </c>
      <c r="H562" s="8">
        <v>0.79</v>
      </c>
      <c r="I562" s="22">
        <v>1757.4852548931212</v>
      </c>
    </row>
    <row r="563" spans="1:9" hidden="1" x14ac:dyDescent="0.25">
      <c r="A563" s="12" t="s">
        <v>57</v>
      </c>
      <c r="B563" s="8">
        <v>21</v>
      </c>
      <c r="C563" s="9" t="s">
        <v>30</v>
      </c>
      <c r="D563" s="10">
        <v>243.1</v>
      </c>
      <c r="E563" s="10">
        <v>382600</v>
      </c>
      <c r="F563" s="8">
        <v>5.9999999999999995E-4</v>
      </c>
      <c r="G563" s="8">
        <v>13.09</v>
      </c>
      <c r="H563" s="8">
        <v>1.07</v>
      </c>
      <c r="I563" s="22">
        <v>-8.1708554040347128</v>
      </c>
    </row>
    <row r="564" spans="1:9" hidden="1" x14ac:dyDescent="0.25">
      <c r="A564" s="12" t="s">
        <v>57</v>
      </c>
      <c r="B564" s="8">
        <v>21</v>
      </c>
      <c r="C564" s="9" t="s">
        <v>31</v>
      </c>
      <c r="D564" s="10">
        <v>961.6</v>
      </c>
      <c r="E564" s="10">
        <v>382600</v>
      </c>
      <c r="F564" s="8">
        <v>2.5000000000000001E-3</v>
      </c>
      <c r="G564" s="8">
        <v>12.6</v>
      </c>
      <c r="H564" s="8">
        <v>1.03</v>
      </c>
      <c r="I564" s="22">
        <v>9.6735414553514421</v>
      </c>
    </row>
    <row r="565" spans="1:9" hidden="1" x14ac:dyDescent="0.25">
      <c r="A565" s="12" t="s">
        <v>57</v>
      </c>
      <c r="B565" s="8">
        <v>21</v>
      </c>
      <c r="C565" s="9" t="s">
        <v>32</v>
      </c>
      <c r="D565" s="10">
        <v>2416</v>
      </c>
      <c r="E565" s="10">
        <v>382600</v>
      </c>
      <c r="F565" s="8">
        <v>6.3E-3</v>
      </c>
      <c r="G565" s="8">
        <v>12.12</v>
      </c>
      <c r="H565" s="8">
        <v>0.99</v>
      </c>
      <c r="I565" s="22">
        <v>45.362335174123743</v>
      </c>
    </row>
    <row r="566" spans="1:9" hidden="1" x14ac:dyDescent="0.25">
      <c r="A566" s="12" t="s">
        <v>57</v>
      </c>
      <c r="B566" s="8">
        <v>21</v>
      </c>
      <c r="C566" s="9" t="s">
        <v>33</v>
      </c>
      <c r="D566" s="10">
        <v>8158</v>
      </c>
      <c r="E566" s="10">
        <v>382600</v>
      </c>
      <c r="F566" s="8">
        <v>2.1299999999999999E-2</v>
      </c>
      <c r="G566" s="8">
        <v>11.55</v>
      </c>
      <c r="H566" s="8">
        <v>0.95</v>
      </c>
      <c r="I566" s="22">
        <v>186.23915248506705</v>
      </c>
    </row>
    <row r="567" spans="1:9" hidden="1" x14ac:dyDescent="0.25">
      <c r="A567" s="12" t="s">
        <v>57</v>
      </c>
      <c r="B567" s="8">
        <v>21</v>
      </c>
      <c r="C567" s="9" t="s">
        <v>34</v>
      </c>
      <c r="D567" s="10">
        <v>12780</v>
      </c>
      <c r="E567" s="10">
        <v>382600</v>
      </c>
      <c r="F567" s="8">
        <v>3.3399999999999999E-2</v>
      </c>
      <c r="G567" s="8">
        <v>11.09</v>
      </c>
      <c r="H567" s="8">
        <v>0.91</v>
      </c>
      <c r="I567" s="22">
        <v>299.87978511589466</v>
      </c>
    </row>
    <row r="568" spans="1:9" hidden="1" x14ac:dyDescent="0.25">
      <c r="A568" s="12" t="s">
        <v>57</v>
      </c>
      <c r="B568" s="8">
        <v>21</v>
      </c>
      <c r="C568" s="9" t="s">
        <v>35</v>
      </c>
      <c r="D568" s="10">
        <v>20300</v>
      </c>
      <c r="E568" s="10">
        <v>382600</v>
      </c>
      <c r="F568" s="8">
        <v>5.3100000000000001E-2</v>
      </c>
      <c r="G568" s="8">
        <v>10.57</v>
      </c>
      <c r="H568" s="8">
        <v>0.87</v>
      </c>
      <c r="I568" s="22">
        <v>484.89800518426688</v>
      </c>
    </row>
    <row r="569" spans="1:9" hidden="1" x14ac:dyDescent="0.25">
      <c r="A569" s="13" t="s">
        <v>58</v>
      </c>
      <c r="B569" s="31">
        <v>22</v>
      </c>
      <c r="C569" s="32" t="s">
        <v>9</v>
      </c>
      <c r="D569" s="33">
        <v>28330</v>
      </c>
      <c r="E569" s="33">
        <v>462400</v>
      </c>
      <c r="F569" s="31">
        <v>6.13E-2</v>
      </c>
      <c r="G569" s="31">
        <v>11.05</v>
      </c>
      <c r="H569" s="31">
        <v>0.93</v>
      </c>
      <c r="I569" s="34">
        <v>561.91066531424917</v>
      </c>
    </row>
    <row r="570" spans="1:9" x14ac:dyDescent="0.25">
      <c r="A570" s="50" t="s">
        <v>58</v>
      </c>
      <c r="B570" s="51">
        <v>22</v>
      </c>
      <c r="C570" s="52" t="s">
        <v>10</v>
      </c>
      <c r="D570" s="53">
        <v>34380</v>
      </c>
      <c r="E570" s="53">
        <v>462400</v>
      </c>
      <c r="F570" s="51">
        <v>7.4399999999999994E-2</v>
      </c>
      <c r="G570" s="51">
        <v>10.51</v>
      </c>
      <c r="H570" s="51">
        <v>0.88</v>
      </c>
      <c r="I570" s="54">
        <v>684.94308576580636</v>
      </c>
    </row>
    <row r="571" spans="1:9" hidden="1" x14ac:dyDescent="0.25">
      <c r="A571" s="13" t="s">
        <v>58</v>
      </c>
      <c r="B571" s="8">
        <v>22</v>
      </c>
      <c r="C571" s="9" t="s">
        <v>11</v>
      </c>
      <c r="D571" s="10">
        <v>26280</v>
      </c>
      <c r="E571" s="10">
        <v>462400</v>
      </c>
      <c r="F571" s="8">
        <v>5.6800000000000003E-2</v>
      </c>
      <c r="G571" s="8">
        <v>9.91</v>
      </c>
      <c r="H571" s="8">
        <v>0.83</v>
      </c>
      <c r="I571" s="22">
        <v>519.64762012096628</v>
      </c>
    </row>
    <row r="572" spans="1:9" hidden="1" x14ac:dyDescent="0.25">
      <c r="A572" s="13" t="s">
        <v>58</v>
      </c>
      <c r="B572" s="8">
        <v>22</v>
      </c>
      <c r="C572" s="9" t="s">
        <v>12</v>
      </c>
      <c r="D572" s="10">
        <v>19880</v>
      </c>
      <c r="E572" s="10">
        <v>462400</v>
      </c>
      <c r="F572" s="8">
        <v>4.2999999999999997E-2</v>
      </c>
      <c r="G572" s="8">
        <v>9.2799999999999994</v>
      </c>
      <c r="H572" s="8">
        <v>0.78</v>
      </c>
      <c r="I572" s="22">
        <v>405.06780870806568</v>
      </c>
    </row>
    <row r="573" spans="1:9" hidden="1" x14ac:dyDescent="0.25">
      <c r="A573" s="13" t="s">
        <v>58</v>
      </c>
      <c r="B573" s="8">
        <v>22</v>
      </c>
      <c r="C573" s="9" t="s">
        <v>13</v>
      </c>
      <c r="D573" s="10">
        <v>34730</v>
      </c>
      <c r="E573" s="10">
        <v>462400</v>
      </c>
      <c r="F573" s="8">
        <v>7.51E-2</v>
      </c>
      <c r="G573" s="8">
        <v>11.66</v>
      </c>
      <c r="H573" s="8">
        <v>0.98</v>
      </c>
      <c r="I573" s="22">
        <v>691.51733724031703</v>
      </c>
    </row>
    <row r="574" spans="1:9" hidden="1" x14ac:dyDescent="0.25">
      <c r="A574" s="13" t="s">
        <v>58</v>
      </c>
      <c r="B574" s="8">
        <v>22</v>
      </c>
      <c r="C574" s="9" t="s">
        <v>14</v>
      </c>
      <c r="D574" s="10">
        <v>147500</v>
      </c>
      <c r="E574" s="10">
        <v>462400</v>
      </c>
      <c r="F574" s="8">
        <v>0.31890000000000002</v>
      </c>
      <c r="G574" s="8">
        <v>11.13</v>
      </c>
      <c r="H574" s="8">
        <v>0.93</v>
      </c>
      <c r="I574" s="22">
        <v>2981.2352079341822</v>
      </c>
    </row>
    <row r="575" spans="1:9" hidden="1" x14ac:dyDescent="0.25">
      <c r="A575" s="13" t="s">
        <v>58</v>
      </c>
      <c r="B575" s="8">
        <v>22</v>
      </c>
      <c r="C575" s="9" t="s">
        <v>15</v>
      </c>
      <c r="D575" s="10">
        <v>125000</v>
      </c>
      <c r="E575" s="10">
        <v>462400</v>
      </c>
      <c r="F575" s="8">
        <v>0.27039999999999997</v>
      </c>
      <c r="G575" s="8">
        <v>10.57</v>
      </c>
      <c r="H575" s="8">
        <v>0.89</v>
      </c>
      <c r="I575" s="22">
        <v>2525.7334986287983</v>
      </c>
    </row>
    <row r="576" spans="1:9" hidden="1" x14ac:dyDescent="0.25">
      <c r="A576" s="13" t="s">
        <v>58</v>
      </c>
      <c r="B576" s="8">
        <v>22</v>
      </c>
      <c r="C576" s="9" t="s">
        <v>16</v>
      </c>
      <c r="D576" s="10">
        <v>41510</v>
      </c>
      <c r="E576" s="10">
        <v>462400</v>
      </c>
      <c r="F576" s="8">
        <v>8.9800000000000005E-2</v>
      </c>
      <c r="G576" s="8">
        <v>9.99</v>
      </c>
      <c r="H576" s="8">
        <v>0.84</v>
      </c>
      <c r="I576" s="22">
        <v>829.57661820504154</v>
      </c>
    </row>
    <row r="577" spans="1:9" hidden="1" x14ac:dyDescent="0.25">
      <c r="A577" s="13" t="s">
        <v>58</v>
      </c>
      <c r="B577" s="8">
        <v>22</v>
      </c>
      <c r="C577" s="9" t="s">
        <v>17</v>
      </c>
      <c r="D577" s="10">
        <v>6984</v>
      </c>
      <c r="E577" s="10">
        <v>462400</v>
      </c>
      <c r="F577" s="8">
        <v>1.5100000000000001E-2</v>
      </c>
      <c r="G577" s="8">
        <v>9.34</v>
      </c>
      <c r="H577" s="8">
        <v>0.78</v>
      </c>
      <c r="I577" s="22">
        <v>128.01006799654382</v>
      </c>
    </row>
    <row r="578" spans="1:9" hidden="1" x14ac:dyDescent="0.25">
      <c r="A578" s="13" t="s">
        <v>58</v>
      </c>
      <c r="B578" s="8">
        <v>22</v>
      </c>
      <c r="C578" s="9" t="s">
        <v>18</v>
      </c>
      <c r="D578" s="10">
        <v>9818</v>
      </c>
      <c r="E578" s="10">
        <v>462400</v>
      </c>
      <c r="F578" s="8">
        <v>2.12E-2</v>
      </c>
      <c r="G578" s="8">
        <v>12.15</v>
      </c>
      <c r="H578" s="8">
        <v>1.02</v>
      </c>
      <c r="I578" s="22">
        <v>185.29997370299409</v>
      </c>
    </row>
    <row r="579" spans="1:9" hidden="1" x14ac:dyDescent="0.25">
      <c r="A579" s="13" t="s">
        <v>58</v>
      </c>
      <c r="B579" s="8">
        <v>22</v>
      </c>
      <c r="C579" s="9" t="s">
        <v>19</v>
      </c>
      <c r="D579" s="10">
        <v>102300</v>
      </c>
      <c r="E579" s="10">
        <v>462400</v>
      </c>
      <c r="F579" s="8">
        <v>0.2213</v>
      </c>
      <c r="G579" s="8">
        <v>11.71</v>
      </c>
      <c r="H579" s="8">
        <v>0.98</v>
      </c>
      <c r="I579" s="22">
        <v>2064.5967166309779</v>
      </c>
    </row>
    <row r="580" spans="1:9" hidden="1" x14ac:dyDescent="0.25">
      <c r="A580" s="13" t="s">
        <v>58</v>
      </c>
      <c r="B580" s="8">
        <v>22</v>
      </c>
      <c r="C580" s="9" t="s">
        <v>20</v>
      </c>
      <c r="D580" s="10">
        <v>335200</v>
      </c>
      <c r="E580" s="10">
        <v>462400</v>
      </c>
      <c r="F580" s="8">
        <v>0.7248</v>
      </c>
      <c r="G580" s="8">
        <v>11.22</v>
      </c>
      <c r="H580" s="8">
        <v>0.94</v>
      </c>
      <c r="I580" s="22">
        <v>3208.5164731958375</v>
      </c>
    </row>
    <row r="581" spans="1:9" hidden="1" x14ac:dyDescent="0.25">
      <c r="A581" s="13" t="s">
        <v>58</v>
      </c>
      <c r="B581" s="8">
        <v>22</v>
      </c>
      <c r="C581" s="9" t="s">
        <v>21</v>
      </c>
      <c r="D581" s="10">
        <v>296900</v>
      </c>
      <c r="E581" s="10">
        <v>462400</v>
      </c>
      <c r="F581" s="8">
        <v>0.64200000000000002</v>
      </c>
      <c r="G581" s="8">
        <v>10.65</v>
      </c>
      <c r="H581" s="8">
        <v>0.89</v>
      </c>
      <c r="I581" s="22">
        <v>6015.721852811902</v>
      </c>
    </row>
    <row r="582" spans="1:9" hidden="1" x14ac:dyDescent="0.25">
      <c r="A582" s="13" t="s">
        <v>58</v>
      </c>
      <c r="B582" s="8">
        <v>22</v>
      </c>
      <c r="C582" s="9" t="s">
        <v>22</v>
      </c>
      <c r="D582" s="10">
        <v>108400</v>
      </c>
      <c r="E582" s="10">
        <v>462400</v>
      </c>
      <c r="F582" s="8">
        <v>0.23430000000000001</v>
      </c>
      <c r="G582" s="8">
        <v>10.039999999999999</v>
      </c>
      <c r="H582" s="8">
        <v>0.84</v>
      </c>
      <c r="I582" s="22">
        <v>2186.689958300462</v>
      </c>
    </row>
    <row r="583" spans="1:9" hidden="1" x14ac:dyDescent="0.25">
      <c r="A583" s="13" t="s">
        <v>58</v>
      </c>
      <c r="B583" s="8">
        <v>22</v>
      </c>
      <c r="C583" s="9" t="s">
        <v>23</v>
      </c>
      <c r="D583" s="10">
        <v>9494</v>
      </c>
      <c r="E583" s="10">
        <v>462400</v>
      </c>
      <c r="F583" s="8">
        <v>2.0500000000000001E-2</v>
      </c>
      <c r="G583" s="8">
        <v>9.42</v>
      </c>
      <c r="H583" s="8">
        <v>0.79</v>
      </c>
      <c r="I583" s="22">
        <v>178.72572222848342</v>
      </c>
    </row>
    <row r="584" spans="1:9" hidden="1" x14ac:dyDescent="0.25">
      <c r="A584" s="13" t="s">
        <v>58</v>
      </c>
      <c r="B584" s="8">
        <v>22</v>
      </c>
      <c r="C584" s="9" t="s">
        <v>24</v>
      </c>
      <c r="D584" s="10">
        <v>11970</v>
      </c>
      <c r="E584" s="10">
        <v>462400</v>
      </c>
      <c r="F584" s="8">
        <v>2.5899999999999999E-2</v>
      </c>
      <c r="G584" s="8">
        <v>12.27</v>
      </c>
      <c r="H584" s="8">
        <v>1.03</v>
      </c>
      <c r="I584" s="22">
        <v>229.44137646042302</v>
      </c>
    </row>
    <row r="585" spans="1:9" hidden="1" x14ac:dyDescent="0.25">
      <c r="A585" s="13" t="s">
        <v>58</v>
      </c>
      <c r="B585" s="8">
        <v>22</v>
      </c>
      <c r="C585" s="9" t="s">
        <v>25</v>
      </c>
      <c r="D585" s="10">
        <v>82120</v>
      </c>
      <c r="E585" s="10">
        <v>462400</v>
      </c>
      <c r="F585" s="8">
        <v>0.17760000000000001</v>
      </c>
      <c r="G585" s="8">
        <v>11.79</v>
      </c>
      <c r="H585" s="8">
        <v>0.99</v>
      </c>
      <c r="I585" s="22">
        <v>1654.1755888650964</v>
      </c>
    </row>
    <row r="586" spans="1:9" hidden="1" x14ac:dyDescent="0.25">
      <c r="A586" s="13" t="s">
        <v>58</v>
      </c>
      <c r="B586" s="8">
        <v>22</v>
      </c>
      <c r="C586" s="9" t="s">
        <v>26</v>
      </c>
      <c r="D586" s="10">
        <v>179200</v>
      </c>
      <c r="E586" s="10">
        <v>462400</v>
      </c>
      <c r="F586" s="8">
        <v>0.38740000000000002</v>
      </c>
      <c r="G586" s="8">
        <v>11.3</v>
      </c>
      <c r="H586" s="8">
        <v>0.95</v>
      </c>
      <c r="I586" s="22">
        <v>3624.5726736541569</v>
      </c>
    </row>
    <row r="587" spans="1:9" hidden="1" x14ac:dyDescent="0.25">
      <c r="A587" s="13" t="s">
        <v>58</v>
      </c>
      <c r="B587" s="8">
        <v>22</v>
      </c>
      <c r="C587" s="9" t="s">
        <v>27</v>
      </c>
      <c r="D587" s="10">
        <v>241700</v>
      </c>
      <c r="E587" s="10">
        <v>462400</v>
      </c>
      <c r="F587" s="8">
        <v>0.52270000000000005</v>
      </c>
      <c r="G587" s="8">
        <v>10.73</v>
      </c>
      <c r="H587" s="8">
        <v>0.9</v>
      </c>
      <c r="I587" s="22">
        <v>4895.2815657988658</v>
      </c>
    </row>
    <row r="588" spans="1:9" hidden="1" x14ac:dyDescent="0.25">
      <c r="A588" s="13" t="s">
        <v>58</v>
      </c>
      <c r="B588" s="8">
        <v>22</v>
      </c>
      <c r="C588" s="9" t="s">
        <v>28</v>
      </c>
      <c r="D588" s="10">
        <v>142500</v>
      </c>
      <c r="E588" s="10">
        <v>462400</v>
      </c>
      <c r="F588" s="8">
        <v>0.30819999999999997</v>
      </c>
      <c r="G588" s="8">
        <v>10.11</v>
      </c>
      <c r="H588" s="8">
        <v>0.85</v>
      </c>
      <c r="I588" s="22">
        <v>2880.7430782523757</v>
      </c>
    </row>
    <row r="589" spans="1:9" hidden="1" x14ac:dyDescent="0.25">
      <c r="A589" s="13" t="s">
        <v>58</v>
      </c>
      <c r="B589" s="8">
        <v>22</v>
      </c>
      <c r="C589" s="9" t="s">
        <v>29</v>
      </c>
      <c r="D589" s="10">
        <v>27640</v>
      </c>
      <c r="E589" s="10">
        <v>462400</v>
      </c>
      <c r="F589" s="8">
        <v>5.9799999999999999E-2</v>
      </c>
      <c r="G589" s="8">
        <v>9.4700000000000006</v>
      </c>
      <c r="H589" s="8">
        <v>0.8</v>
      </c>
      <c r="I589" s="22">
        <v>547.82298358315484</v>
      </c>
    </row>
    <row r="590" spans="1:9" hidden="1" x14ac:dyDescent="0.25">
      <c r="A590" s="13" t="s">
        <v>58</v>
      </c>
      <c r="B590" s="8">
        <v>22</v>
      </c>
      <c r="C590" s="9" t="s">
        <v>30</v>
      </c>
      <c r="D590" s="10">
        <v>3003</v>
      </c>
      <c r="E590" s="10">
        <v>462400</v>
      </c>
      <c r="F590" s="8">
        <v>6.4999999999999997E-3</v>
      </c>
      <c r="G590" s="8">
        <v>12.77</v>
      </c>
      <c r="H590" s="8">
        <v>1.07</v>
      </c>
      <c r="I590" s="22">
        <v>47.240692738269651</v>
      </c>
    </row>
    <row r="591" spans="1:9" hidden="1" x14ac:dyDescent="0.25">
      <c r="A591" s="13" t="s">
        <v>58</v>
      </c>
      <c r="B591" s="8">
        <v>22</v>
      </c>
      <c r="C591" s="9" t="s">
        <v>31</v>
      </c>
      <c r="D591" s="10">
        <v>5264</v>
      </c>
      <c r="E591" s="10">
        <v>462400</v>
      </c>
      <c r="F591" s="8">
        <v>1.14E-2</v>
      </c>
      <c r="G591" s="8">
        <v>12.33</v>
      </c>
      <c r="H591" s="8">
        <v>1.03</v>
      </c>
      <c r="I591" s="22">
        <v>93.26045305984448</v>
      </c>
    </row>
    <row r="592" spans="1:9" hidden="1" x14ac:dyDescent="0.25">
      <c r="A592" s="13" t="s">
        <v>58</v>
      </c>
      <c r="B592" s="8">
        <v>22</v>
      </c>
      <c r="C592" s="9" t="s">
        <v>32</v>
      </c>
      <c r="D592" s="10">
        <v>10510</v>
      </c>
      <c r="E592" s="10">
        <v>462400</v>
      </c>
      <c r="F592" s="8">
        <v>2.2700000000000001E-2</v>
      </c>
      <c r="G592" s="8">
        <v>11.83</v>
      </c>
      <c r="H592" s="8">
        <v>0.99</v>
      </c>
      <c r="I592" s="22">
        <v>199.38765543408846</v>
      </c>
    </row>
    <row r="593" spans="1:9" hidden="1" x14ac:dyDescent="0.25">
      <c r="A593" s="13" t="s">
        <v>58</v>
      </c>
      <c r="B593" s="8">
        <v>22</v>
      </c>
      <c r="C593" s="9" t="s">
        <v>33</v>
      </c>
      <c r="D593" s="10">
        <v>20780</v>
      </c>
      <c r="E593" s="10">
        <v>462400</v>
      </c>
      <c r="F593" s="8">
        <v>4.4900000000000002E-2</v>
      </c>
      <c r="G593" s="8">
        <v>11.31</v>
      </c>
      <c r="H593" s="8">
        <v>0.95</v>
      </c>
      <c r="I593" s="22">
        <v>407.88534505428458</v>
      </c>
    </row>
    <row r="594" spans="1:9" hidden="1" x14ac:dyDescent="0.25">
      <c r="A594" s="13" t="s">
        <v>58</v>
      </c>
      <c r="B594" s="8">
        <v>22</v>
      </c>
      <c r="C594" s="9" t="s">
        <v>34</v>
      </c>
      <c r="D594" s="10">
        <v>56960</v>
      </c>
      <c r="E594" s="10">
        <v>462400</v>
      </c>
      <c r="F594" s="8">
        <v>0.1232</v>
      </c>
      <c r="G594" s="8">
        <v>10.92</v>
      </c>
      <c r="H594" s="8">
        <v>0.92</v>
      </c>
      <c r="I594" s="22">
        <v>1143.2623314174086</v>
      </c>
    </row>
    <row r="595" spans="1:9" hidden="1" x14ac:dyDescent="0.25">
      <c r="A595" s="13" t="s">
        <v>58</v>
      </c>
      <c r="B595" s="8">
        <v>22</v>
      </c>
      <c r="C595" s="9" t="s">
        <v>35</v>
      </c>
      <c r="D595" s="10">
        <v>51410</v>
      </c>
      <c r="E595" s="10">
        <v>462400</v>
      </c>
      <c r="F595" s="8">
        <v>0.11119999999999999</v>
      </c>
      <c r="G595" s="8">
        <v>10.39</v>
      </c>
      <c r="H595" s="8">
        <v>0.87</v>
      </c>
      <c r="I595" s="22">
        <v>1030.560877568654</v>
      </c>
    </row>
    <row r="596" spans="1:9" hidden="1" x14ac:dyDescent="0.25">
      <c r="A596" s="13" t="s">
        <v>59</v>
      </c>
      <c r="B596" s="8">
        <v>23</v>
      </c>
      <c r="C596" s="9" t="s">
        <v>9</v>
      </c>
      <c r="D596" s="10">
        <v>19000</v>
      </c>
      <c r="E596" s="10">
        <v>415400</v>
      </c>
      <c r="F596" s="8">
        <v>4.5699999999999998E-2</v>
      </c>
      <c r="G596" s="8">
        <v>10.94</v>
      </c>
      <c r="H596" s="8">
        <v>0.92</v>
      </c>
      <c r="I596" s="22">
        <v>415.39877531086813</v>
      </c>
    </row>
    <row r="597" spans="1:9" x14ac:dyDescent="0.25">
      <c r="A597" s="13" t="s">
        <v>59</v>
      </c>
      <c r="B597" s="8">
        <v>23</v>
      </c>
      <c r="C597" s="9" t="s">
        <v>10</v>
      </c>
      <c r="D597" s="10">
        <v>26360</v>
      </c>
      <c r="E597" s="10">
        <v>415400</v>
      </c>
      <c r="F597" s="8">
        <v>6.3399999999999998E-2</v>
      </c>
      <c r="G597" s="8">
        <v>10.37</v>
      </c>
      <c r="H597" s="8">
        <v>0.88</v>
      </c>
      <c r="I597" s="22">
        <v>581.63341973778131</v>
      </c>
    </row>
    <row r="598" spans="1:9" hidden="1" x14ac:dyDescent="0.25">
      <c r="A598" s="13" t="s">
        <v>59</v>
      </c>
      <c r="B598" s="8">
        <v>23</v>
      </c>
      <c r="C598" s="9" t="s">
        <v>11</v>
      </c>
      <c r="D598" s="10">
        <v>28620</v>
      </c>
      <c r="E598" s="10">
        <v>415400</v>
      </c>
      <c r="F598" s="8">
        <v>6.8900000000000003E-2</v>
      </c>
      <c r="G598" s="8">
        <v>9.77</v>
      </c>
      <c r="H598" s="8">
        <v>0.83</v>
      </c>
      <c r="I598" s="22">
        <v>633.28825275179383</v>
      </c>
    </row>
    <row r="599" spans="1:9" hidden="1" x14ac:dyDescent="0.25">
      <c r="A599" s="13" t="s">
        <v>59</v>
      </c>
      <c r="B599" s="8">
        <v>23</v>
      </c>
      <c r="C599" s="9" t="s">
        <v>12</v>
      </c>
      <c r="D599" s="10">
        <v>23550</v>
      </c>
      <c r="E599" s="10">
        <v>415400</v>
      </c>
      <c r="F599" s="8">
        <v>5.67E-2</v>
      </c>
      <c r="G599" s="8">
        <v>9.15</v>
      </c>
      <c r="H599" s="8">
        <v>0.77</v>
      </c>
      <c r="I599" s="22">
        <v>89.503737931552649</v>
      </c>
    </row>
    <row r="600" spans="1:9" hidden="1" x14ac:dyDescent="0.25">
      <c r="A600" s="13" t="s">
        <v>59</v>
      </c>
      <c r="B600" s="8">
        <v>23</v>
      </c>
      <c r="C600" s="9" t="s">
        <v>13</v>
      </c>
      <c r="D600" s="10">
        <v>20760</v>
      </c>
      <c r="E600" s="10">
        <v>415400</v>
      </c>
      <c r="F600" s="8">
        <v>0.05</v>
      </c>
      <c r="G600" s="8">
        <v>11.53</v>
      </c>
      <c r="H600" s="8">
        <v>0.98</v>
      </c>
      <c r="I600" s="22">
        <v>455.78346294000528</v>
      </c>
    </row>
    <row r="601" spans="1:9" hidden="1" x14ac:dyDescent="0.25">
      <c r="A601" s="13" t="s">
        <v>59</v>
      </c>
      <c r="B601" s="8">
        <v>23</v>
      </c>
      <c r="C601" s="9" t="s">
        <v>14</v>
      </c>
      <c r="D601" s="10">
        <v>130500</v>
      </c>
      <c r="E601" s="10">
        <v>415400</v>
      </c>
      <c r="F601" s="8">
        <v>0.31409999999999999</v>
      </c>
      <c r="G601" s="8">
        <v>11.02</v>
      </c>
      <c r="H601" s="8">
        <v>0.93</v>
      </c>
      <c r="I601" s="22">
        <v>2936.1546263946802</v>
      </c>
    </row>
    <row r="602" spans="1:9" hidden="1" x14ac:dyDescent="0.25">
      <c r="A602" s="13" t="s">
        <v>59</v>
      </c>
      <c r="B602" s="8">
        <v>23</v>
      </c>
      <c r="C602" s="9" t="s">
        <v>15</v>
      </c>
      <c r="D602" s="10">
        <v>99210</v>
      </c>
      <c r="E602" s="10">
        <v>415400</v>
      </c>
      <c r="F602" s="8">
        <v>0.23880000000000001</v>
      </c>
      <c r="G602" s="8">
        <v>10.44</v>
      </c>
      <c r="H602" s="8">
        <v>0.88</v>
      </c>
      <c r="I602" s="22">
        <v>2228.9530034937452</v>
      </c>
    </row>
    <row r="603" spans="1:9" hidden="1" x14ac:dyDescent="0.25">
      <c r="A603" s="13" t="s">
        <v>59</v>
      </c>
      <c r="B603" s="8">
        <v>23</v>
      </c>
      <c r="C603" s="9" t="s">
        <v>16</v>
      </c>
      <c r="D603" s="10">
        <v>32760</v>
      </c>
      <c r="E603" s="10">
        <v>415400</v>
      </c>
      <c r="F603" s="8">
        <v>7.8899999999999998E-2</v>
      </c>
      <c r="G603" s="8">
        <v>9.84</v>
      </c>
      <c r="H603" s="8">
        <v>0.83</v>
      </c>
      <c r="I603" s="22">
        <v>727.20613095908936</v>
      </c>
    </row>
    <row r="604" spans="1:9" hidden="1" x14ac:dyDescent="0.25">
      <c r="A604" s="13" t="s">
        <v>59</v>
      </c>
      <c r="B604" s="8">
        <v>23</v>
      </c>
      <c r="C604" s="9" t="s">
        <v>17</v>
      </c>
      <c r="D604" s="10">
        <v>6564</v>
      </c>
      <c r="E604" s="10">
        <v>415400</v>
      </c>
      <c r="F604" s="8">
        <v>1.5800000000000002E-2</v>
      </c>
      <c r="G604" s="8">
        <v>9.14</v>
      </c>
      <c r="H604" s="8">
        <v>0.77</v>
      </c>
      <c r="I604" s="22">
        <v>134.58431947105453</v>
      </c>
    </row>
    <row r="605" spans="1:9" hidden="1" x14ac:dyDescent="0.25">
      <c r="A605" s="13" t="s">
        <v>59</v>
      </c>
      <c r="B605" s="8">
        <v>23</v>
      </c>
      <c r="C605" s="9" t="s">
        <v>18</v>
      </c>
      <c r="D605" s="10">
        <v>7949</v>
      </c>
      <c r="E605" s="10">
        <v>415400</v>
      </c>
      <c r="F605" s="8">
        <v>1.9099999999999999E-2</v>
      </c>
      <c r="G605" s="8">
        <v>12.11</v>
      </c>
      <c r="H605" s="8">
        <v>1.02</v>
      </c>
      <c r="I605" s="22">
        <v>165.57721927946204</v>
      </c>
    </row>
    <row r="606" spans="1:9" hidden="1" x14ac:dyDescent="0.25">
      <c r="A606" s="13" t="s">
        <v>59</v>
      </c>
      <c r="B606" s="8">
        <v>23</v>
      </c>
      <c r="C606" s="9" t="s">
        <v>19</v>
      </c>
      <c r="D606" s="10">
        <v>96320</v>
      </c>
      <c r="E606" s="10">
        <v>415400</v>
      </c>
      <c r="F606" s="8">
        <v>0.2319</v>
      </c>
      <c r="G606" s="8">
        <v>11.63</v>
      </c>
      <c r="H606" s="8">
        <v>0.98</v>
      </c>
      <c r="I606" s="22">
        <v>2164.1496675307112</v>
      </c>
    </row>
    <row r="607" spans="1:9" hidden="1" x14ac:dyDescent="0.25">
      <c r="A607" s="13" t="s">
        <v>59</v>
      </c>
      <c r="B607" s="8">
        <v>23</v>
      </c>
      <c r="C607" s="9" t="s">
        <v>20</v>
      </c>
      <c r="D607" s="10">
        <v>308700</v>
      </c>
      <c r="E607" s="10">
        <v>415400</v>
      </c>
      <c r="F607" s="8">
        <v>0.74299999999999999</v>
      </c>
      <c r="G607" s="8">
        <v>11.11</v>
      </c>
      <c r="H607" s="8">
        <v>0.94</v>
      </c>
      <c r="I607" s="22">
        <v>1649.4796949547317</v>
      </c>
    </row>
    <row r="608" spans="1:9" hidden="1" x14ac:dyDescent="0.25">
      <c r="A608" s="13" t="s">
        <v>59</v>
      </c>
      <c r="B608" s="8">
        <v>23</v>
      </c>
      <c r="C608" s="9" t="s">
        <v>21</v>
      </c>
      <c r="D608" s="10">
        <v>228100</v>
      </c>
      <c r="E608" s="10">
        <v>415400</v>
      </c>
      <c r="F608" s="8">
        <v>0.54900000000000004</v>
      </c>
      <c r="G608" s="8">
        <v>10.51</v>
      </c>
      <c r="H608" s="8">
        <v>0.89</v>
      </c>
      <c r="I608" s="22">
        <v>5142.2855854840536</v>
      </c>
    </row>
    <row r="609" spans="1:9" hidden="1" x14ac:dyDescent="0.25">
      <c r="A609" s="13" t="s">
        <v>59</v>
      </c>
      <c r="B609" s="8">
        <v>23</v>
      </c>
      <c r="C609" s="9" t="s">
        <v>22</v>
      </c>
      <c r="D609" s="10">
        <v>75700</v>
      </c>
      <c r="E609" s="10">
        <v>415400</v>
      </c>
      <c r="F609" s="8">
        <v>0.1822</v>
      </c>
      <c r="G609" s="8">
        <v>9.89</v>
      </c>
      <c r="H609" s="8">
        <v>0.84</v>
      </c>
      <c r="I609" s="22">
        <v>1697.3778128404524</v>
      </c>
    </row>
    <row r="610" spans="1:9" hidden="1" x14ac:dyDescent="0.25">
      <c r="A610" s="13" t="s">
        <v>59</v>
      </c>
      <c r="B610" s="8">
        <v>23</v>
      </c>
      <c r="C610" s="9" t="s">
        <v>23</v>
      </c>
      <c r="D610" s="10">
        <v>7056</v>
      </c>
      <c r="E610" s="10">
        <v>415400</v>
      </c>
      <c r="F610" s="8">
        <v>1.7000000000000001E-2</v>
      </c>
      <c r="G610" s="8">
        <v>9.26</v>
      </c>
      <c r="H610" s="8">
        <v>0.78</v>
      </c>
      <c r="I610" s="22">
        <v>145.85446485592999</v>
      </c>
    </row>
    <row r="611" spans="1:9" hidden="1" x14ac:dyDescent="0.25">
      <c r="A611" s="13" t="s">
        <v>59</v>
      </c>
      <c r="B611" s="8">
        <v>23</v>
      </c>
      <c r="C611" s="9" t="s">
        <v>24</v>
      </c>
      <c r="D611" s="10">
        <v>15190</v>
      </c>
      <c r="E611" s="10">
        <v>415400</v>
      </c>
      <c r="F611" s="8">
        <v>3.6600000000000001E-2</v>
      </c>
      <c r="G611" s="8">
        <v>12.17</v>
      </c>
      <c r="H611" s="8">
        <v>1.03</v>
      </c>
      <c r="I611" s="22">
        <v>329.93350614222925</v>
      </c>
    </row>
    <row r="612" spans="1:9" hidden="1" x14ac:dyDescent="0.25">
      <c r="A612" s="13" t="s">
        <v>59</v>
      </c>
      <c r="B612" s="8">
        <v>23</v>
      </c>
      <c r="C612" s="9" t="s">
        <v>25</v>
      </c>
      <c r="D612" s="10">
        <v>81630</v>
      </c>
      <c r="E612" s="10">
        <v>415400</v>
      </c>
      <c r="F612" s="8">
        <v>0.19650000000000001</v>
      </c>
      <c r="G612" s="8">
        <v>11.71</v>
      </c>
      <c r="H612" s="8">
        <v>0.99</v>
      </c>
      <c r="I612" s="22">
        <v>1831.6803786768851</v>
      </c>
    </row>
    <row r="613" spans="1:9" hidden="1" x14ac:dyDescent="0.25">
      <c r="A613" s="13" t="s">
        <v>59</v>
      </c>
      <c r="B613" s="8">
        <v>23</v>
      </c>
      <c r="C613" s="9" t="s">
        <v>26</v>
      </c>
      <c r="D613" s="10">
        <v>201800</v>
      </c>
      <c r="E613" s="10">
        <v>415400</v>
      </c>
      <c r="F613" s="8">
        <v>0.48570000000000002</v>
      </c>
      <c r="G613" s="8">
        <v>11.18</v>
      </c>
      <c r="H613" s="8">
        <v>0.95</v>
      </c>
      <c r="I613" s="22">
        <v>4547.7854164318715</v>
      </c>
    </row>
    <row r="614" spans="1:9" hidden="1" x14ac:dyDescent="0.25">
      <c r="A614" s="13" t="s">
        <v>59</v>
      </c>
      <c r="B614" s="8">
        <v>23</v>
      </c>
      <c r="C614" s="9" t="s">
        <v>27</v>
      </c>
      <c r="D614" s="10">
        <v>203700</v>
      </c>
      <c r="E614" s="10">
        <v>415400</v>
      </c>
      <c r="F614" s="8">
        <v>0.49020000000000002</v>
      </c>
      <c r="G614" s="8">
        <v>10.6</v>
      </c>
      <c r="H614" s="8">
        <v>0.9</v>
      </c>
      <c r="I614" s="22">
        <v>4590.0484616251551</v>
      </c>
    </row>
    <row r="615" spans="1:9" hidden="1" x14ac:dyDescent="0.25">
      <c r="A615" s="13" t="s">
        <v>59</v>
      </c>
      <c r="B615" s="8">
        <v>23</v>
      </c>
      <c r="C615" s="9" t="s">
        <v>28</v>
      </c>
      <c r="D615" s="10">
        <v>87060</v>
      </c>
      <c r="E615" s="10">
        <v>415400</v>
      </c>
      <c r="F615" s="8">
        <v>0.20960000000000001</v>
      </c>
      <c r="G615" s="8">
        <v>9.9700000000000006</v>
      </c>
      <c r="H615" s="8">
        <v>0.84</v>
      </c>
      <c r="I615" s="22">
        <v>1954.7127991284422</v>
      </c>
    </row>
    <row r="616" spans="1:9" hidden="1" x14ac:dyDescent="0.25">
      <c r="A616" s="13" t="s">
        <v>59</v>
      </c>
      <c r="B616" s="8">
        <v>23</v>
      </c>
      <c r="C616" s="9" t="s">
        <v>29</v>
      </c>
      <c r="D616" s="10">
        <v>19690</v>
      </c>
      <c r="E616" s="10">
        <v>415400</v>
      </c>
      <c r="F616" s="8">
        <v>4.7399999999999998E-2</v>
      </c>
      <c r="G616" s="8">
        <v>9.31</v>
      </c>
      <c r="H616" s="8">
        <v>0.79</v>
      </c>
      <c r="I616" s="22">
        <v>431.36481460610838</v>
      </c>
    </row>
    <row r="617" spans="1:9" hidden="1" x14ac:dyDescent="0.25">
      <c r="A617" s="13" t="s">
        <v>59</v>
      </c>
      <c r="B617" s="8">
        <v>23</v>
      </c>
      <c r="C617" s="9" t="s">
        <v>30</v>
      </c>
      <c r="D617" s="10">
        <v>4381</v>
      </c>
      <c r="E617" s="10">
        <v>415400</v>
      </c>
      <c r="F617" s="8">
        <v>1.0500000000000001E-2</v>
      </c>
      <c r="G617" s="8">
        <v>12.75</v>
      </c>
      <c r="H617" s="8">
        <v>1.08</v>
      </c>
      <c r="I617" s="22">
        <v>84.807844021187876</v>
      </c>
    </row>
    <row r="618" spans="1:9" hidden="1" x14ac:dyDescent="0.25">
      <c r="A618" s="13" t="s">
        <v>59</v>
      </c>
      <c r="B618" s="8">
        <v>23</v>
      </c>
      <c r="C618" s="9" t="s">
        <v>31</v>
      </c>
      <c r="D618" s="10">
        <v>7275</v>
      </c>
      <c r="E618" s="10">
        <v>415400</v>
      </c>
      <c r="F618" s="8">
        <v>1.7500000000000002E-2</v>
      </c>
      <c r="G618" s="8">
        <v>12.23</v>
      </c>
      <c r="H618" s="8">
        <v>1.03</v>
      </c>
      <c r="I618" s="22">
        <v>150.55035876629478</v>
      </c>
    </row>
    <row r="619" spans="1:9" hidden="1" x14ac:dyDescent="0.25">
      <c r="A619" s="13" t="s">
        <v>59</v>
      </c>
      <c r="B619" s="8">
        <v>23</v>
      </c>
      <c r="C619" s="9" t="s">
        <v>32</v>
      </c>
      <c r="D619" s="10">
        <v>15910</v>
      </c>
      <c r="E619" s="10">
        <v>415400</v>
      </c>
      <c r="F619" s="8">
        <v>3.8300000000000001E-2</v>
      </c>
      <c r="G619" s="8">
        <v>11.77</v>
      </c>
      <c r="H619" s="8">
        <v>1</v>
      </c>
      <c r="I619" s="22">
        <v>345.8995454374695</v>
      </c>
    </row>
    <row r="620" spans="1:9" hidden="1" x14ac:dyDescent="0.25">
      <c r="A620" s="13" t="s">
        <v>59</v>
      </c>
      <c r="B620" s="8">
        <v>23</v>
      </c>
      <c r="C620" s="9" t="s">
        <v>33</v>
      </c>
      <c r="D620" s="10">
        <v>12940</v>
      </c>
      <c r="E620" s="10">
        <v>415400</v>
      </c>
      <c r="F620" s="8">
        <v>3.1099999999999999E-2</v>
      </c>
      <c r="G620" s="8">
        <v>11.21</v>
      </c>
      <c r="H620" s="8">
        <v>0.95</v>
      </c>
      <c r="I620" s="22">
        <v>278.27867312821667</v>
      </c>
    </row>
    <row r="621" spans="1:9" hidden="1" x14ac:dyDescent="0.25">
      <c r="A621" s="13" t="s">
        <v>59</v>
      </c>
      <c r="B621" s="8">
        <v>23</v>
      </c>
      <c r="C621" s="9" t="s">
        <v>34</v>
      </c>
      <c r="D621" s="10">
        <v>32360</v>
      </c>
      <c r="E621" s="10">
        <v>415400</v>
      </c>
      <c r="F621" s="8">
        <v>7.7899999999999997E-2</v>
      </c>
      <c r="G621" s="8">
        <v>10.76</v>
      </c>
      <c r="H621" s="8">
        <v>0.91</v>
      </c>
      <c r="I621" s="22">
        <v>717.81434313835973</v>
      </c>
    </row>
    <row r="622" spans="1:9" hidden="1" x14ac:dyDescent="0.25">
      <c r="A622" s="13" t="s">
        <v>59</v>
      </c>
      <c r="B622" s="8">
        <v>23</v>
      </c>
      <c r="C622" s="9" t="s">
        <v>35</v>
      </c>
      <c r="D622" s="10">
        <v>28020</v>
      </c>
      <c r="E622" s="10">
        <v>415400</v>
      </c>
      <c r="F622" s="8">
        <v>6.7400000000000002E-2</v>
      </c>
      <c r="G622" s="8">
        <v>10.25</v>
      </c>
      <c r="H622" s="8">
        <v>0.87</v>
      </c>
      <c r="I622" s="22">
        <v>619.2005710206995</v>
      </c>
    </row>
    <row r="623" spans="1:9" hidden="1" x14ac:dyDescent="0.25">
      <c r="A623" s="13" t="s">
        <v>60</v>
      </c>
      <c r="B623" s="8">
        <v>24</v>
      </c>
      <c r="C623" s="9" t="s">
        <v>9</v>
      </c>
      <c r="D623" s="10">
        <v>58620</v>
      </c>
      <c r="E623" s="10">
        <v>490000</v>
      </c>
      <c r="F623" s="8">
        <v>0.1196</v>
      </c>
      <c r="G623" s="8">
        <v>11.13</v>
      </c>
      <c r="H623" s="8">
        <v>0.92</v>
      </c>
      <c r="I623" s="22">
        <v>1109.4518952627823</v>
      </c>
    </row>
    <row r="624" spans="1:9" x14ac:dyDescent="0.25">
      <c r="A624" s="13" t="s">
        <v>60</v>
      </c>
      <c r="B624" s="8">
        <v>24</v>
      </c>
      <c r="C624" s="9" t="s">
        <v>10</v>
      </c>
      <c r="D624" s="10">
        <v>89860</v>
      </c>
      <c r="E624" s="10">
        <v>490000</v>
      </c>
      <c r="F624" s="8">
        <v>0.18340000000000001</v>
      </c>
      <c r="G624" s="8">
        <v>10.56</v>
      </c>
      <c r="H624" s="8">
        <v>0.88</v>
      </c>
      <c r="I624" s="22">
        <v>1708.6479582253278</v>
      </c>
    </row>
    <row r="625" spans="1:9" hidden="1" x14ac:dyDescent="0.25">
      <c r="A625" s="13" t="s">
        <v>60</v>
      </c>
      <c r="B625" s="8">
        <v>24</v>
      </c>
      <c r="C625" s="9" t="s">
        <v>11</v>
      </c>
      <c r="D625" s="10">
        <v>78000</v>
      </c>
      <c r="E625" s="10">
        <v>490000</v>
      </c>
      <c r="F625" s="8">
        <v>0.15920000000000001</v>
      </c>
      <c r="G625" s="8">
        <v>9.94</v>
      </c>
      <c r="H625" s="8">
        <v>0.83</v>
      </c>
      <c r="I625" s="22">
        <v>1481.3666929636727</v>
      </c>
    </row>
    <row r="626" spans="1:9" hidden="1" x14ac:dyDescent="0.25">
      <c r="A626" s="13" t="s">
        <v>60</v>
      </c>
      <c r="B626" s="8">
        <v>24</v>
      </c>
      <c r="C626" s="9" t="s">
        <v>12</v>
      </c>
      <c r="D626" s="10">
        <v>45220</v>
      </c>
      <c r="E626" s="10">
        <v>490000</v>
      </c>
      <c r="F626" s="8">
        <v>9.2299999999999993E-2</v>
      </c>
      <c r="G626" s="8">
        <v>9.26</v>
      </c>
      <c r="H626" s="8">
        <v>0.77</v>
      </c>
      <c r="I626" s="22">
        <v>355.29133325819907</v>
      </c>
    </row>
    <row r="627" spans="1:9" hidden="1" x14ac:dyDescent="0.25">
      <c r="A627" s="13" t="s">
        <v>60</v>
      </c>
      <c r="B627" s="8">
        <v>24</v>
      </c>
      <c r="C627" s="9" t="s">
        <v>13</v>
      </c>
      <c r="D627" s="10">
        <v>65770</v>
      </c>
      <c r="E627" s="10">
        <v>490000</v>
      </c>
      <c r="F627" s="8">
        <v>0.13420000000000001</v>
      </c>
      <c r="G627" s="8">
        <v>11.75</v>
      </c>
      <c r="H627" s="8">
        <v>0.98</v>
      </c>
      <c r="I627" s="22">
        <v>1246.5719974454339</v>
      </c>
    </row>
    <row r="628" spans="1:9" hidden="1" x14ac:dyDescent="0.25">
      <c r="A628" s="13" t="s">
        <v>60</v>
      </c>
      <c r="B628" s="8">
        <v>24</v>
      </c>
      <c r="C628" s="9" t="s">
        <v>14</v>
      </c>
      <c r="D628" s="10">
        <v>357500</v>
      </c>
      <c r="E628" s="10">
        <v>490000</v>
      </c>
      <c r="F628" s="8">
        <v>0.72960000000000003</v>
      </c>
      <c r="G628" s="8">
        <v>11.21</v>
      </c>
      <c r="H628" s="8">
        <v>0.93</v>
      </c>
      <c r="I628" s="22">
        <v>6838.4424659078104</v>
      </c>
    </row>
    <row r="629" spans="1:9" hidden="1" x14ac:dyDescent="0.25">
      <c r="A629" s="13" t="s">
        <v>60</v>
      </c>
      <c r="B629" s="8">
        <v>24</v>
      </c>
      <c r="C629" s="9" t="s">
        <v>15</v>
      </c>
      <c r="D629" s="10">
        <v>280800</v>
      </c>
      <c r="E629" s="10">
        <v>490000</v>
      </c>
      <c r="F629" s="8">
        <v>0.57299999999999995</v>
      </c>
      <c r="G629" s="8">
        <v>10.63</v>
      </c>
      <c r="H629" s="8">
        <v>0.88</v>
      </c>
      <c r="I629" s="22">
        <v>5367.6884931815621</v>
      </c>
    </row>
    <row r="630" spans="1:9" hidden="1" x14ac:dyDescent="0.25">
      <c r="A630" s="13" t="s">
        <v>60</v>
      </c>
      <c r="B630" s="8">
        <v>24</v>
      </c>
      <c r="C630" s="9" t="s">
        <v>16</v>
      </c>
      <c r="D630" s="10">
        <v>113900</v>
      </c>
      <c r="E630" s="10">
        <v>490000</v>
      </c>
      <c r="F630" s="8">
        <v>0.23250000000000001</v>
      </c>
      <c r="G630" s="8">
        <v>10.01</v>
      </c>
      <c r="H630" s="8">
        <v>0.83</v>
      </c>
      <c r="I630" s="22">
        <v>2169.7847402231491</v>
      </c>
    </row>
    <row r="631" spans="1:9" hidden="1" x14ac:dyDescent="0.25">
      <c r="A631" s="13" t="s">
        <v>60</v>
      </c>
      <c r="B631" s="8">
        <v>24</v>
      </c>
      <c r="C631" s="9" t="s">
        <v>17</v>
      </c>
      <c r="D631" s="10">
        <v>20420</v>
      </c>
      <c r="E631" s="10">
        <v>490000</v>
      </c>
      <c r="F631" s="8">
        <v>4.1700000000000001E-2</v>
      </c>
      <c r="G631" s="8">
        <v>9.31</v>
      </c>
      <c r="H631" s="8">
        <v>0.77</v>
      </c>
      <c r="I631" s="22">
        <v>377.83162402795</v>
      </c>
    </row>
    <row r="632" spans="1:9" hidden="1" x14ac:dyDescent="0.25">
      <c r="A632" s="13" t="s">
        <v>60</v>
      </c>
      <c r="B632" s="8">
        <v>24</v>
      </c>
      <c r="C632" s="9" t="s">
        <v>18</v>
      </c>
      <c r="D632" s="10">
        <v>19030</v>
      </c>
      <c r="E632" s="10">
        <v>490000</v>
      </c>
      <c r="F632" s="8">
        <v>3.8800000000000001E-2</v>
      </c>
      <c r="G632" s="8">
        <v>12.28</v>
      </c>
      <c r="H632" s="8">
        <v>1.02</v>
      </c>
      <c r="I632" s="22">
        <v>350.59543934783426</v>
      </c>
    </row>
    <row r="633" spans="1:9" hidden="1" x14ac:dyDescent="0.25">
      <c r="A633" s="13" t="s">
        <v>60</v>
      </c>
      <c r="B633" s="8">
        <v>24</v>
      </c>
      <c r="C633" s="9" t="s">
        <v>19</v>
      </c>
      <c r="D633" s="10">
        <v>215600</v>
      </c>
      <c r="E633" s="10">
        <v>490000</v>
      </c>
      <c r="F633" s="8">
        <v>0.44</v>
      </c>
      <c r="G633" s="8">
        <v>11.83</v>
      </c>
      <c r="H633" s="8">
        <v>0.98</v>
      </c>
      <c r="I633" s="22">
        <v>4118.5807130245312</v>
      </c>
    </row>
    <row r="634" spans="1:9" hidden="1" x14ac:dyDescent="0.25">
      <c r="A634" s="13" t="s">
        <v>60</v>
      </c>
      <c r="B634" s="8">
        <v>24</v>
      </c>
      <c r="C634" s="9" t="s">
        <v>20</v>
      </c>
      <c r="D634" s="10">
        <v>712300</v>
      </c>
      <c r="E634" s="10">
        <v>490000</v>
      </c>
      <c r="F634" s="8">
        <v>1.4536</v>
      </c>
      <c r="G634" s="8">
        <v>11.31</v>
      </c>
      <c r="H634" s="8">
        <v>0.94</v>
      </c>
      <c r="I634" s="22">
        <v>6472.1627408993581</v>
      </c>
    </row>
    <row r="635" spans="1:9" hidden="1" x14ac:dyDescent="0.25">
      <c r="A635" s="13" t="s">
        <v>60</v>
      </c>
      <c r="B635" s="8">
        <v>24</v>
      </c>
      <c r="C635" s="9" t="s">
        <v>21</v>
      </c>
      <c r="D635" s="10">
        <v>593300</v>
      </c>
      <c r="E635" s="10">
        <v>490000</v>
      </c>
      <c r="F635" s="8">
        <v>1.2109000000000001</v>
      </c>
      <c r="G635" s="8">
        <v>10.71</v>
      </c>
      <c r="H635" s="8">
        <v>0.89</v>
      </c>
      <c r="I635" s="22">
        <v>11358.709944024944</v>
      </c>
    </row>
    <row r="636" spans="1:9" hidden="1" x14ac:dyDescent="0.25">
      <c r="A636" s="13" t="s">
        <v>60</v>
      </c>
      <c r="B636" s="8">
        <v>24</v>
      </c>
      <c r="C636" s="9" t="s">
        <v>22</v>
      </c>
      <c r="D636" s="10">
        <v>213600</v>
      </c>
      <c r="E636" s="10">
        <v>490000</v>
      </c>
      <c r="F636" s="8">
        <v>0.436</v>
      </c>
      <c r="G636" s="8">
        <v>10.08</v>
      </c>
      <c r="H636" s="8">
        <v>0.84</v>
      </c>
      <c r="I636" s="22">
        <v>4081.0135617416126</v>
      </c>
    </row>
    <row r="637" spans="1:9" hidden="1" x14ac:dyDescent="0.25">
      <c r="A637" s="13" t="s">
        <v>60</v>
      </c>
      <c r="B637" s="8">
        <v>24</v>
      </c>
      <c r="C637" s="9" t="s">
        <v>23</v>
      </c>
      <c r="D637" s="10">
        <v>25710</v>
      </c>
      <c r="E637" s="10">
        <v>490000</v>
      </c>
      <c r="F637" s="8">
        <v>5.2499999999999998E-2</v>
      </c>
      <c r="G637" s="8">
        <v>9.44</v>
      </c>
      <c r="H637" s="8">
        <v>0.78</v>
      </c>
      <c r="I637" s="22">
        <v>479.26293249182913</v>
      </c>
    </row>
    <row r="638" spans="1:9" hidden="1" x14ac:dyDescent="0.25">
      <c r="A638" s="13" t="s">
        <v>60</v>
      </c>
      <c r="B638" s="8">
        <v>24</v>
      </c>
      <c r="C638" s="9" t="s">
        <v>24</v>
      </c>
      <c r="D638" s="10">
        <v>28650</v>
      </c>
      <c r="E638" s="10">
        <v>490000</v>
      </c>
      <c r="F638" s="8">
        <v>5.8500000000000003E-2</v>
      </c>
      <c r="G638" s="8">
        <v>12.37</v>
      </c>
      <c r="H638" s="8">
        <v>1.03</v>
      </c>
      <c r="I638" s="22">
        <v>535.61365941620647</v>
      </c>
    </row>
    <row r="639" spans="1:9" hidden="1" x14ac:dyDescent="0.25">
      <c r="A639" s="13" t="s">
        <v>60</v>
      </c>
      <c r="B639" s="8">
        <v>24</v>
      </c>
      <c r="C639" s="9" t="s">
        <v>25</v>
      </c>
      <c r="D639" s="10">
        <v>191300</v>
      </c>
      <c r="E639" s="10">
        <v>490000</v>
      </c>
      <c r="F639" s="8">
        <v>0.39029999999999998</v>
      </c>
      <c r="G639" s="8">
        <v>11.91</v>
      </c>
      <c r="H639" s="8">
        <v>0.99</v>
      </c>
      <c r="I639" s="22">
        <v>3651.8088583342719</v>
      </c>
    </row>
    <row r="640" spans="1:9" hidden="1" x14ac:dyDescent="0.25">
      <c r="A640" s="13" t="s">
        <v>60</v>
      </c>
      <c r="B640" s="8">
        <v>24</v>
      </c>
      <c r="C640" s="9" t="s">
        <v>26</v>
      </c>
      <c r="D640" s="10">
        <v>443000</v>
      </c>
      <c r="E640" s="10">
        <v>490000</v>
      </c>
      <c r="F640" s="8">
        <v>0.90410000000000001</v>
      </c>
      <c r="G640" s="8">
        <v>11.4</v>
      </c>
      <c r="H640" s="8">
        <v>0.95</v>
      </c>
      <c r="I640" s="22">
        <v>8477.3094406251184</v>
      </c>
    </row>
    <row r="641" spans="1:9" hidden="1" x14ac:dyDescent="0.25">
      <c r="A641" s="13" t="s">
        <v>60</v>
      </c>
      <c r="B641" s="8">
        <v>24</v>
      </c>
      <c r="C641" s="9" t="s">
        <v>27</v>
      </c>
      <c r="D641" s="10">
        <v>443400</v>
      </c>
      <c r="E641" s="10">
        <v>490000</v>
      </c>
      <c r="F641" s="8">
        <v>0.90490000000000004</v>
      </c>
      <c r="G641" s="8">
        <v>10.81</v>
      </c>
      <c r="H641" s="8">
        <v>0.9</v>
      </c>
      <c r="I641" s="22">
        <v>8484.8228708817023</v>
      </c>
    </row>
    <row r="642" spans="1:9" hidden="1" x14ac:dyDescent="0.25">
      <c r="A642" s="13" t="s">
        <v>60</v>
      </c>
      <c r="B642" s="8">
        <v>24</v>
      </c>
      <c r="C642" s="9" t="s">
        <v>28</v>
      </c>
      <c r="D642" s="10">
        <v>254600</v>
      </c>
      <c r="E642" s="10">
        <v>490000</v>
      </c>
      <c r="F642" s="8">
        <v>0.51970000000000005</v>
      </c>
      <c r="G642" s="8">
        <v>10.16</v>
      </c>
      <c r="H642" s="8">
        <v>0.84</v>
      </c>
      <c r="I642" s="22">
        <v>4867.1062023366776</v>
      </c>
    </row>
    <row r="643" spans="1:9" hidden="1" x14ac:dyDescent="0.25">
      <c r="A643" s="13" t="s">
        <v>60</v>
      </c>
      <c r="B643" s="8">
        <v>24</v>
      </c>
      <c r="C643" s="9" t="s">
        <v>29</v>
      </c>
      <c r="D643" s="10">
        <v>40870</v>
      </c>
      <c r="E643" s="10">
        <v>490000</v>
      </c>
      <c r="F643" s="8">
        <v>8.3400000000000002E-2</v>
      </c>
      <c r="G643" s="8">
        <v>9.4600000000000009</v>
      </c>
      <c r="H643" s="8">
        <v>0.79</v>
      </c>
      <c r="I643" s="22">
        <v>769.46917615237237</v>
      </c>
    </row>
    <row r="644" spans="1:9" hidden="1" x14ac:dyDescent="0.25">
      <c r="A644" s="13" t="s">
        <v>60</v>
      </c>
      <c r="B644" s="8">
        <v>24</v>
      </c>
      <c r="C644" s="9" t="s">
        <v>30</v>
      </c>
      <c r="D644" s="10">
        <v>3269</v>
      </c>
      <c r="E644" s="10">
        <v>490000</v>
      </c>
      <c r="F644" s="8">
        <v>6.7000000000000002E-3</v>
      </c>
      <c r="G644" s="8">
        <v>12.93</v>
      </c>
      <c r="H644" s="8">
        <v>1.07</v>
      </c>
      <c r="I644" s="22">
        <v>49.119050302415573</v>
      </c>
    </row>
    <row r="645" spans="1:9" hidden="1" x14ac:dyDescent="0.25">
      <c r="A645" s="13" t="s">
        <v>60</v>
      </c>
      <c r="B645" s="8">
        <v>24</v>
      </c>
      <c r="C645" s="9" t="s">
        <v>31</v>
      </c>
      <c r="D645" s="10">
        <v>8988</v>
      </c>
      <c r="E645" s="10">
        <v>490000</v>
      </c>
      <c r="F645" s="8">
        <v>1.83E-2</v>
      </c>
      <c r="G645" s="8">
        <v>12.47</v>
      </c>
      <c r="H645" s="8">
        <v>1.04</v>
      </c>
      <c r="I645" s="22">
        <v>158.06378902287841</v>
      </c>
    </row>
    <row r="646" spans="1:9" hidden="1" x14ac:dyDescent="0.25">
      <c r="A646" s="13" t="s">
        <v>60</v>
      </c>
      <c r="B646" s="8">
        <v>24</v>
      </c>
      <c r="C646" s="9" t="s">
        <v>32</v>
      </c>
      <c r="D646" s="10">
        <v>22520</v>
      </c>
      <c r="E646" s="10">
        <v>490000</v>
      </c>
      <c r="F646" s="8">
        <v>4.5999999999999999E-2</v>
      </c>
      <c r="G646" s="8">
        <v>11.99</v>
      </c>
      <c r="H646" s="8">
        <v>1</v>
      </c>
      <c r="I646" s="22">
        <v>418.21631165708703</v>
      </c>
    </row>
    <row r="647" spans="1:9" hidden="1" x14ac:dyDescent="0.25">
      <c r="A647" s="13" t="s">
        <v>60</v>
      </c>
      <c r="B647" s="8">
        <v>24</v>
      </c>
      <c r="C647" s="9" t="s">
        <v>33</v>
      </c>
      <c r="D647" s="10">
        <v>33340</v>
      </c>
      <c r="E647" s="10">
        <v>490000</v>
      </c>
      <c r="F647" s="8">
        <v>6.8000000000000005E-2</v>
      </c>
      <c r="G647" s="8">
        <v>11.42</v>
      </c>
      <c r="H647" s="8">
        <v>0.95</v>
      </c>
      <c r="I647" s="22">
        <v>624.8356437131373</v>
      </c>
    </row>
    <row r="648" spans="1:9" hidden="1" x14ac:dyDescent="0.25">
      <c r="A648" s="13" t="s">
        <v>60</v>
      </c>
      <c r="B648" s="8">
        <v>24</v>
      </c>
      <c r="C648" s="9" t="s">
        <v>34</v>
      </c>
      <c r="D648" s="10">
        <v>64170</v>
      </c>
      <c r="E648" s="10">
        <v>490000</v>
      </c>
      <c r="F648" s="8">
        <v>0.13100000000000001</v>
      </c>
      <c r="G648" s="8">
        <v>11.01</v>
      </c>
      <c r="H648" s="8">
        <v>0.92</v>
      </c>
      <c r="I648" s="22">
        <v>1216.5182764190993</v>
      </c>
    </row>
    <row r="649" spans="1:9" hidden="1" x14ac:dyDescent="0.25">
      <c r="A649" s="13" t="s">
        <v>60</v>
      </c>
      <c r="B649" s="8">
        <v>24</v>
      </c>
      <c r="C649" s="9" t="s">
        <v>35</v>
      </c>
      <c r="D649" s="10">
        <v>60210</v>
      </c>
      <c r="E649" s="10">
        <v>490000</v>
      </c>
      <c r="F649" s="8">
        <v>0.1229</v>
      </c>
      <c r="G649" s="8">
        <v>10.47</v>
      </c>
      <c r="H649" s="8">
        <v>0.87</v>
      </c>
      <c r="I649" s="22">
        <v>1140.4447950711897</v>
      </c>
    </row>
    <row r="650" spans="1:9" hidden="1" x14ac:dyDescent="0.25">
      <c r="A650" s="13" t="s">
        <v>61</v>
      </c>
      <c r="B650" s="8">
        <v>25</v>
      </c>
      <c r="C650" s="9" t="s">
        <v>9</v>
      </c>
      <c r="D650" s="10">
        <v>70180</v>
      </c>
      <c r="E650" s="10">
        <v>352300</v>
      </c>
      <c r="F650" s="8">
        <v>0.19919999999999999</v>
      </c>
      <c r="G650" s="8">
        <v>11.35</v>
      </c>
      <c r="H650" s="8">
        <v>0.93</v>
      </c>
      <c r="I650" s="22">
        <v>1857.0382057928546</v>
      </c>
    </row>
    <row r="651" spans="1:9" x14ac:dyDescent="0.25">
      <c r="A651" s="13" t="s">
        <v>61</v>
      </c>
      <c r="B651" s="8">
        <v>25</v>
      </c>
      <c r="C651" s="9" t="s">
        <v>10</v>
      </c>
      <c r="D651" s="10">
        <v>138100</v>
      </c>
      <c r="E651" s="10">
        <v>352300</v>
      </c>
      <c r="F651" s="8">
        <v>0.39179999999999998</v>
      </c>
      <c r="G651" s="8">
        <v>10.8</v>
      </c>
      <c r="H651" s="8">
        <v>0.88</v>
      </c>
      <c r="I651" s="22">
        <v>3665.8965400653665</v>
      </c>
    </row>
    <row r="652" spans="1:9" hidden="1" x14ac:dyDescent="0.25">
      <c r="A652" s="13" t="s">
        <v>61</v>
      </c>
      <c r="B652" s="8">
        <v>25</v>
      </c>
      <c r="C652" s="9" t="s">
        <v>11</v>
      </c>
      <c r="D652" s="10">
        <v>130900</v>
      </c>
      <c r="E652" s="10">
        <v>352300</v>
      </c>
      <c r="F652" s="8">
        <v>0.37159999999999999</v>
      </c>
      <c r="G652" s="8">
        <v>10.19</v>
      </c>
      <c r="H652" s="8">
        <v>0.83</v>
      </c>
      <c r="I652" s="22">
        <v>3476.1824260866292</v>
      </c>
    </row>
    <row r="653" spans="1:9" hidden="1" x14ac:dyDescent="0.25">
      <c r="A653" s="13" t="s">
        <v>61</v>
      </c>
      <c r="B653" s="8">
        <v>25</v>
      </c>
      <c r="C653" s="9" t="s">
        <v>12</v>
      </c>
      <c r="D653" s="10">
        <v>73410</v>
      </c>
      <c r="E653" s="10">
        <v>352300</v>
      </c>
      <c r="F653" s="8">
        <v>0.2084</v>
      </c>
      <c r="G653" s="8">
        <v>9.52</v>
      </c>
      <c r="H653" s="8">
        <v>0.78</v>
      </c>
      <c r="I653" s="22">
        <v>121.43581652203314</v>
      </c>
    </row>
    <row r="654" spans="1:9" hidden="1" x14ac:dyDescent="0.25">
      <c r="A654" s="13" t="s">
        <v>61</v>
      </c>
      <c r="B654" s="8">
        <v>25</v>
      </c>
      <c r="C654" s="9" t="s">
        <v>13</v>
      </c>
      <c r="D654" s="10">
        <v>59320</v>
      </c>
      <c r="E654" s="10">
        <v>352300</v>
      </c>
      <c r="F654" s="8">
        <v>0.16839999999999999</v>
      </c>
      <c r="G654" s="8">
        <v>11.94</v>
      </c>
      <c r="H654" s="8">
        <v>0.98</v>
      </c>
      <c r="I654" s="22">
        <v>1567.7711409143844</v>
      </c>
    </row>
    <row r="655" spans="1:9" hidden="1" x14ac:dyDescent="0.25">
      <c r="A655" s="13" t="s">
        <v>61</v>
      </c>
      <c r="B655" s="8">
        <v>25</v>
      </c>
      <c r="C655" s="9" t="s">
        <v>14</v>
      </c>
      <c r="D655" s="10">
        <v>434900</v>
      </c>
      <c r="E655" s="10">
        <v>352300</v>
      </c>
      <c r="F655" s="8">
        <v>1.2342</v>
      </c>
      <c r="G655" s="8">
        <v>11.44</v>
      </c>
      <c r="H655" s="8">
        <v>0.94</v>
      </c>
      <c r="I655" s="22">
        <v>11577.538600247943</v>
      </c>
    </row>
    <row r="656" spans="1:9" hidden="1" x14ac:dyDescent="0.25">
      <c r="A656" s="13" t="s">
        <v>61</v>
      </c>
      <c r="B656" s="8">
        <v>25</v>
      </c>
      <c r="C656" s="9" t="s">
        <v>15</v>
      </c>
      <c r="D656" s="10">
        <v>456300</v>
      </c>
      <c r="E656" s="10">
        <v>352300</v>
      </c>
      <c r="F656" s="8">
        <v>1.2949999999999999</v>
      </c>
      <c r="G656" s="8">
        <v>10.86</v>
      </c>
      <c r="H656" s="8">
        <v>0.89</v>
      </c>
      <c r="I656" s="22">
        <v>12148.559299748298</v>
      </c>
    </row>
    <row r="657" spans="1:9" hidden="1" x14ac:dyDescent="0.25">
      <c r="A657" s="13" t="s">
        <v>61</v>
      </c>
      <c r="B657" s="8">
        <v>25</v>
      </c>
      <c r="C657" s="9" t="s">
        <v>16</v>
      </c>
      <c r="D657" s="10">
        <v>238000</v>
      </c>
      <c r="E657" s="10">
        <v>352300</v>
      </c>
      <c r="F657" s="8">
        <v>0.6754</v>
      </c>
      <c r="G657" s="8">
        <v>10.25</v>
      </c>
      <c r="H657" s="8">
        <v>0.84</v>
      </c>
      <c r="I657" s="22">
        <v>6329.4075660242688</v>
      </c>
    </row>
    <row r="658" spans="1:9" hidden="1" x14ac:dyDescent="0.25">
      <c r="A658" s="13" t="s">
        <v>61</v>
      </c>
      <c r="B658" s="8">
        <v>25</v>
      </c>
      <c r="C658" s="9" t="s">
        <v>17</v>
      </c>
      <c r="D658" s="10">
        <v>45560</v>
      </c>
      <c r="E658" s="10">
        <v>352300</v>
      </c>
      <c r="F658" s="8">
        <v>0.1293</v>
      </c>
      <c r="G658" s="8">
        <v>9.61</v>
      </c>
      <c r="H658" s="8">
        <v>0.79</v>
      </c>
      <c r="I658" s="22">
        <v>1200.552237123859</v>
      </c>
    </row>
    <row r="659" spans="1:9" hidden="1" x14ac:dyDescent="0.25">
      <c r="A659" s="13" t="s">
        <v>61</v>
      </c>
      <c r="B659" s="8">
        <v>25</v>
      </c>
      <c r="C659" s="9" t="s">
        <v>18</v>
      </c>
      <c r="D659" s="10">
        <v>18440</v>
      </c>
      <c r="E659" s="10">
        <v>352300</v>
      </c>
      <c r="F659" s="8">
        <v>5.2299999999999999E-2</v>
      </c>
      <c r="G659" s="8">
        <v>12.48</v>
      </c>
      <c r="H659" s="8">
        <v>1.02</v>
      </c>
      <c r="I659" s="22">
        <v>477.38457492768322</v>
      </c>
    </row>
    <row r="660" spans="1:9" hidden="1" x14ac:dyDescent="0.25">
      <c r="A660" s="13" t="s">
        <v>61</v>
      </c>
      <c r="B660" s="8">
        <v>25</v>
      </c>
      <c r="C660" s="9" t="s">
        <v>19</v>
      </c>
      <c r="D660" s="10">
        <v>301000</v>
      </c>
      <c r="E660" s="10">
        <v>352300</v>
      </c>
      <c r="F660" s="8">
        <v>0.85440000000000005</v>
      </c>
      <c r="G660" s="8">
        <v>12.03</v>
      </c>
      <c r="H660" s="8">
        <v>0.98</v>
      </c>
      <c r="I660" s="22">
        <v>8010.5375859348587</v>
      </c>
    </row>
    <row r="661" spans="1:9" hidden="1" x14ac:dyDescent="0.25">
      <c r="A661" s="13" t="s">
        <v>61</v>
      </c>
      <c r="B661" s="8">
        <v>25</v>
      </c>
      <c r="C661" s="9" t="s">
        <v>20</v>
      </c>
      <c r="D661" s="10">
        <v>1139000</v>
      </c>
      <c r="E661" s="10">
        <v>352300</v>
      </c>
      <c r="F661" s="8">
        <v>3.2326000000000001</v>
      </c>
      <c r="G661" s="8">
        <v>11.53</v>
      </c>
      <c r="H661" s="8">
        <v>0.94</v>
      </c>
      <c r="I661" s="22">
        <v>2148.1836282354707</v>
      </c>
    </row>
    <row r="662" spans="1:9" hidden="1" x14ac:dyDescent="0.25">
      <c r="A662" s="13" t="s">
        <v>61</v>
      </c>
      <c r="B662" s="8">
        <v>25</v>
      </c>
      <c r="C662" s="9" t="s">
        <v>21</v>
      </c>
      <c r="D662" s="10">
        <v>1116000</v>
      </c>
      <c r="E662" s="10">
        <v>352300</v>
      </c>
      <c r="F662" s="8">
        <v>3.1682999999999999</v>
      </c>
      <c r="G662" s="8">
        <v>10.94</v>
      </c>
      <c r="H662" s="8">
        <v>0.89</v>
      </c>
      <c r="I662" s="22">
        <v>29742.195424320973</v>
      </c>
    </row>
    <row r="663" spans="1:9" hidden="1" x14ac:dyDescent="0.25">
      <c r="A663" s="13" t="s">
        <v>61</v>
      </c>
      <c r="B663" s="8">
        <v>25</v>
      </c>
      <c r="C663" s="9" t="s">
        <v>22</v>
      </c>
      <c r="D663" s="10">
        <v>406600</v>
      </c>
      <c r="E663" s="10">
        <v>352300</v>
      </c>
      <c r="F663" s="8">
        <v>1.1539999999999999</v>
      </c>
      <c r="G663" s="8">
        <v>10.34</v>
      </c>
      <c r="H663" s="8">
        <v>0.85</v>
      </c>
      <c r="I663" s="22">
        <v>10824.317217025431</v>
      </c>
    </row>
    <row r="664" spans="1:9" hidden="1" x14ac:dyDescent="0.25">
      <c r="A664" s="13" t="s">
        <v>61</v>
      </c>
      <c r="B664" s="8">
        <v>25</v>
      </c>
      <c r="C664" s="9" t="s">
        <v>23</v>
      </c>
      <c r="D664" s="10">
        <v>66520</v>
      </c>
      <c r="E664" s="10">
        <v>352300</v>
      </c>
      <c r="F664" s="8">
        <v>0.1888</v>
      </c>
      <c r="G664" s="8">
        <v>9.69</v>
      </c>
      <c r="H664" s="8">
        <v>0.79</v>
      </c>
      <c r="I664" s="22">
        <v>1759.3636124572672</v>
      </c>
    </row>
    <row r="665" spans="1:9" hidden="1" x14ac:dyDescent="0.25">
      <c r="A665" s="13" t="s">
        <v>61</v>
      </c>
      <c r="B665" s="8">
        <v>25</v>
      </c>
      <c r="C665" s="9" t="s">
        <v>24</v>
      </c>
      <c r="D665" s="10">
        <v>51270</v>
      </c>
      <c r="E665" s="10">
        <v>352300</v>
      </c>
      <c r="F665" s="8">
        <v>0.14549999999999999</v>
      </c>
      <c r="G665" s="8">
        <v>12.58</v>
      </c>
      <c r="H665" s="8">
        <v>1.03</v>
      </c>
      <c r="I665" s="22">
        <v>1352.6991998196775</v>
      </c>
    </row>
    <row r="666" spans="1:9" hidden="1" x14ac:dyDescent="0.25">
      <c r="A666" s="13" t="s">
        <v>61</v>
      </c>
      <c r="B666" s="8">
        <v>25</v>
      </c>
      <c r="C666" s="9" t="s">
        <v>25</v>
      </c>
      <c r="D666" s="10">
        <v>340200</v>
      </c>
      <c r="E666" s="10">
        <v>352300</v>
      </c>
      <c r="F666" s="8">
        <v>0.96560000000000001</v>
      </c>
      <c r="G666" s="8">
        <v>12.12</v>
      </c>
      <c r="H666" s="8">
        <v>0.99</v>
      </c>
      <c r="I666" s="22">
        <v>9054.9043915999846</v>
      </c>
    </row>
    <row r="667" spans="1:9" hidden="1" x14ac:dyDescent="0.25">
      <c r="A667" s="13" t="s">
        <v>61</v>
      </c>
      <c r="B667" s="8">
        <v>25</v>
      </c>
      <c r="C667" s="9" t="s">
        <v>26</v>
      </c>
      <c r="D667" s="10">
        <v>775500</v>
      </c>
      <c r="E667" s="10">
        <v>352300</v>
      </c>
      <c r="F667" s="8">
        <v>2.2010000000000001</v>
      </c>
      <c r="G667" s="8">
        <v>11.62</v>
      </c>
      <c r="H667" s="8">
        <v>0.95</v>
      </c>
      <c r="I667" s="22">
        <v>20657.519065329278</v>
      </c>
    </row>
    <row r="668" spans="1:9" hidden="1" x14ac:dyDescent="0.25">
      <c r="A668" s="13" t="s">
        <v>61</v>
      </c>
      <c r="B668" s="8">
        <v>25</v>
      </c>
      <c r="C668" s="9" t="s">
        <v>27</v>
      </c>
      <c r="D668" s="10">
        <v>775600</v>
      </c>
      <c r="E668" s="10">
        <v>352300</v>
      </c>
      <c r="F668" s="8">
        <v>2.2012999999999998</v>
      </c>
      <c r="G668" s="8">
        <v>11.05</v>
      </c>
      <c r="H668" s="8">
        <v>0.9</v>
      </c>
      <c r="I668" s="22">
        <v>20660.336601675495</v>
      </c>
    </row>
    <row r="669" spans="1:9" hidden="1" x14ac:dyDescent="0.25">
      <c r="A669" s="13" t="s">
        <v>61</v>
      </c>
      <c r="B669" s="8">
        <v>25</v>
      </c>
      <c r="C669" s="9" t="s">
        <v>28</v>
      </c>
      <c r="D669" s="10">
        <v>437800</v>
      </c>
      <c r="E669" s="10">
        <v>352300</v>
      </c>
      <c r="F669" s="8">
        <v>1.2425999999999999</v>
      </c>
      <c r="G669" s="8">
        <v>10.41</v>
      </c>
      <c r="H669" s="8">
        <v>0.85</v>
      </c>
      <c r="I669" s="22">
        <v>11656.429617942069</v>
      </c>
    </row>
    <row r="670" spans="1:9" hidden="1" x14ac:dyDescent="0.25">
      <c r="A670" s="13" t="s">
        <v>61</v>
      </c>
      <c r="B670" s="8">
        <v>25</v>
      </c>
      <c r="C670" s="9" t="s">
        <v>29</v>
      </c>
      <c r="D670" s="10">
        <v>92250</v>
      </c>
      <c r="E670" s="10">
        <v>352300</v>
      </c>
      <c r="F670" s="8">
        <v>0.26179999999999998</v>
      </c>
      <c r="G670" s="8">
        <v>9.74</v>
      </c>
      <c r="H670" s="8">
        <v>0.8</v>
      </c>
      <c r="I670" s="22">
        <v>2444.9641233705242</v>
      </c>
    </row>
    <row r="671" spans="1:9" hidden="1" x14ac:dyDescent="0.25">
      <c r="A671" s="13" t="s">
        <v>61</v>
      </c>
      <c r="B671" s="8">
        <v>25</v>
      </c>
      <c r="C671" s="9" t="s">
        <v>30</v>
      </c>
      <c r="D671" s="10">
        <v>8015</v>
      </c>
      <c r="E671" s="10">
        <v>352300</v>
      </c>
      <c r="F671" s="8">
        <v>2.2700000000000001E-2</v>
      </c>
      <c r="G671" s="8">
        <v>13.09</v>
      </c>
      <c r="H671" s="8">
        <v>1.07</v>
      </c>
      <c r="I671" s="22">
        <v>199.38765543408846</v>
      </c>
    </row>
    <row r="672" spans="1:9" hidden="1" x14ac:dyDescent="0.25">
      <c r="A672" s="13" t="s">
        <v>61</v>
      </c>
      <c r="B672" s="8">
        <v>25</v>
      </c>
      <c r="C672" s="9" t="s">
        <v>31</v>
      </c>
      <c r="D672" s="10">
        <v>33770</v>
      </c>
      <c r="E672" s="10">
        <v>352300</v>
      </c>
      <c r="F672" s="8">
        <v>9.5799999999999996E-2</v>
      </c>
      <c r="G672" s="8">
        <v>12.65</v>
      </c>
      <c r="H672" s="8">
        <v>1.03</v>
      </c>
      <c r="I672" s="22">
        <v>885.92734512941877</v>
      </c>
    </row>
    <row r="673" spans="1:9" hidden="1" x14ac:dyDescent="0.25">
      <c r="A673" s="13" t="s">
        <v>61</v>
      </c>
      <c r="B673" s="8">
        <v>25</v>
      </c>
      <c r="C673" s="9" t="s">
        <v>32</v>
      </c>
      <c r="D673" s="10">
        <v>51950</v>
      </c>
      <c r="E673" s="10">
        <v>352300</v>
      </c>
      <c r="F673" s="8">
        <v>0.1474</v>
      </c>
      <c r="G673" s="8">
        <v>12.17</v>
      </c>
      <c r="H673" s="8">
        <v>1</v>
      </c>
      <c r="I673" s="22">
        <v>1370.5435966790637</v>
      </c>
    </row>
    <row r="674" spans="1:9" hidden="1" x14ac:dyDescent="0.25">
      <c r="A674" s="13" t="s">
        <v>61</v>
      </c>
      <c r="B674" s="8">
        <v>25</v>
      </c>
      <c r="C674" s="9" t="s">
        <v>33</v>
      </c>
      <c r="D674" s="10">
        <v>55320</v>
      </c>
      <c r="E674" s="10">
        <v>352300</v>
      </c>
      <c r="F674" s="8">
        <v>0.157</v>
      </c>
      <c r="G674" s="8">
        <v>11.64</v>
      </c>
      <c r="H674" s="8">
        <v>0.95</v>
      </c>
      <c r="I674" s="22">
        <v>1460.7047597580674</v>
      </c>
    </row>
    <row r="675" spans="1:9" hidden="1" x14ac:dyDescent="0.25">
      <c r="A675" s="13" t="s">
        <v>61</v>
      </c>
      <c r="B675" s="8">
        <v>25</v>
      </c>
      <c r="C675" s="9" t="s">
        <v>34</v>
      </c>
      <c r="D675" s="10">
        <v>68160</v>
      </c>
      <c r="E675" s="10">
        <v>352300</v>
      </c>
      <c r="F675" s="8">
        <v>0.19350000000000001</v>
      </c>
      <c r="G675" s="8">
        <v>11.18</v>
      </c>
      <c r="H675" s="8">
        <v>0.91</v>
      </c>
      <c r="I675" s="22">
        <v>1803.5050152146962</v>
      </c>
    </row>
    <row r="676" spans="1:9" hidden="1" x14ac:dyDescent="0.25">
      <c r="A676" s="13" t="s">
        <v>61</v>
      </c>
      <c r="B676" s="8">
        <v>25</v>
      </c>
      <c r="C676" s="9" t="s">
        <v>35</v>
      </c>
      <c r="D676" s="10">
        <v>70580</v>
      </c>
      <c r="E676" s="10">
        <v>352300</v>
      </c>
      <c r="F676" s="8">
        <v>0.20030000000000001</v>
      </c>
      <c r="G676" s="8">
        <v>10.66</v>
      </c>
      <c r="H676" s="8">
        <v>0.87</v>
      </c>
      <c r="I676" s="22">
        <v>1867.3691723956572</v>
      </c>
    </row>
    <row r="677" spans="1:9" hidden="1" x14ac:dyDescent="0.25">
      <c r="A677" s="13" t="s">
        <v>62</v>
      </c>
      <c r="B677" s="8">
        <v>26</v>
      </c>
      <c r="C677" s="9" t="s">
        <v>9</v>
      </c>
      <c r="D677" s="10">
        <v>70130</v>
      </c>
      <c r="E677" s="10">
        <v>362900</v>
      </c>
      <c r="F677" s="8">
        <v>0.19320000000000001</v>
      </c>
      <c r="G677" s="8">
        <v>11.04</v>
      </c>
      <c r="H677" s="8">
        <v>0.93</v>
      </c>
      <c r="I677" s="22">
        <v>1800.6874788684775</v>
      </c>
    </row>
    <row r="678" spans="1:9" x14ac:dyDescent="0.25">
      <c r="A678" s="13" t="s">
        <v>62</v>
      </c>
      <c r="B678" s="8">
        <v>26</v>
      </c>
      <c r="C678" s="9" t="s">
        <v>10</v>
      </c>
      <c r="D678" s="10">
        <v>240200</v>
      </c>
      <c r="E678" s="10">
        <v>362900</v>
      </c>
      <c r="F678" s="8">
        <v>0.66190000000000004</v>
      </c>
      <c r="G678" s="8">
        <v>10.5</v>
      </c>
      <c r="H678" s="8">
        <v>0.88</v>
      </c>
      <c r="I678" s="22">
        <v>6202.6184304444196</v>
      </c>
    </row>
    <row r="679" spans="1:9" hidden="1" x14ac:dyDescent="0.25">
      <c r="A679" s="13" t="s">
        <v>62</v>
      </c>
      <c r="B679" s="8">
        <v>26</v>
      </c>
      <c r="C679" s="9" t="s">
        <v>11</v>
      </c>
      <c r="D679" s="10">
        <v>234300</v>
      </c>
      <c r="E679" s="10">
        <v>362900</v>
      </c>
      <c r="F679" s="8">
        <v>0.64549999999999996</v>
      </c>
      <c r="G679" s="8">
        <v>9.89</v>
      </c>
      <c r="H679" s="8">
        <v>0.83</v>
      </c>
      <c r="I679" s="22">
        <v>6048.5931101844544</v>
      </c>
    </row>
    <row r="680" spans="1:9" hidden="1" x14ac:dyDescent="0.25">
      <c r="A680" s="13" t="s">
        <v>62</v>
      </c>
      <c r="B680" s="8">
        <v>26</v>
      </c>
      <c r="C680" s="9" t="s">
        <v>12</v>
      </c>
      <c r="D680" s="10">
        <v>104000</v>
      </c>
      <c r="E680" s="10">
        <v>362900</v>
      </c>
      <c r="F680" s="8">
        <v>0.28660000000000002</v>
      </c>
      <c r="G680" s="8">
        <v>9.25</v>
      </c>
      <c r="H680" s="8">
        <v>0.78</v>
      </c>
      <c r="I680" s="22">
        <v>276.40031556407081</v>
      </c>
    </row>
    <row r="681" spans="1:9" hidden="1" x14ac:dyDescent="0.25">
      <c r="A681" s="13" t="s">
        <v>62</v>
      </c>
      <c r="B681" s="8">
        <v>26</v>
      </c>
      <c r="C681" s="9" t="s">
        <v>13</v>
      </c>
      <c r="D681" s="10">
        <v>71830</v>
      </c>
      <c r="E681" s="10">
        <v>362900</v>
      </c>
      <c r="F681" s="8">
        <v>0.19789999999999999</v>
      </c>
      <c r="G681" s="8">
        <v>11.64</v>
      </c>
      <c r="H681" s="8">
        <v>0.98</v>
      </c>
      <c r="I681" s="22">
        <v>1844.8288816259062</v>
      </c>
    </row>
    <row r="682" spans="1:9" hidden="1" x14ac:dyDescent="0.25">
      <c r="A682" s="13" t="s">
        <v>62</v>
      </c>
      <c r="B682" s="8">
        <v>26</v>
      </c>
      <c r="C682" s="9" t="s">
        <v>14</v>
      </c>
      <c r="D682" s="10">
        <v>689300</v>
      </c>
      <c r="E682" s="10">
        <v>362900</v>
      </c>
      <c r="F682" s="8">
        <v>1.8994</v>
      </c>
      <c r="G682" s="8">
        <v>11.13</v>
      </c>
      <c r="H682" s="8">
        <v>0.93</v>
      </c>
      <c r="I682" s="22">
        <v>17824.955858597241</v>
      </c>
    </row>
    <row r="683" spans="1:9" hidden="1" x14ac:dyDescent="0.25">
      <c r="A683" s="13" t="s">
        <v>62</v>
      </c>
      <c r="B683" s="8">
        <v>26</v>
      </c>
      <c r="C683" s="9" t="s">
        <v>15</v>
      </c>
      <c r="D683" s="10">
        <v>818100</v>
      </c>
      <c r="E683" s="10">
        <v>362900</v>
      </c>
      <c r="F683" s="8">
        <v>2.254</v>
      </c>
      <c r="G683" s="8">
        <v>10.57</v>
      </c>
      <c r="H683" s="8">
        <v>0.89</v>
      </c>
      <c r="I683" s="22">
        <v>21155.283819827942</v>
      </c>
    </row>
    <row r="684" spans="1:9" hidden="1" x14ac:dyDescent="0.25">
      <c r="A684" s="13" t="s">
        <v>62</v>
      </c>
      <c r="B684" s="8">
        <v>26</v>
      </c>
      <c r="C684" s="9" t="s">
        <v>16</v>
      </c>
      <c r="D684" s="10">
        <v>496600</v>
      </c>
      <c r="E684" s="10">
        <v>362900</v>
      </c>
      <c r="F684" s="8">
        <v>1.3682000000000001</v>
      </c>
      <c r="G684" s="8">
        <v>9.98</v>
      </c>
      <c r="H684" s="8">
        <v>0.84</v>
      </c>
      <c r="I684" s="22">
        <v>12836.038168225703</v>
      </c>
    </row>
    <row r="685" spans="1:9" hidden="1" x14ac:dyDescent="0.25">
      <c r="A685" s="13" t="s">
        <v>62</v>
      </c>
      <c r="B685" s="8">
        <v>26</v>
      </c>
      <c r="C685" s="9" t="s">
        <v>17</v>
      </c>
      <c r="D685" s="10">
        <v>93850</v>
      </c>
      <c r="E685" s="10">
        <v>362900</v>
      </c>
      <c r="F685" s="8">
        <v>0.2586</v>
      </c>
      <c r="G685" s="8">
        <v>9.33</v>
      </c>
      <c r="H685" s="8">
        <v>0.78</v>
      </c>
      <c r="I685" s="22">
        <v>2414.9104023441901</v>
      </c>
    </row>
    <row r="686" spans="1:9" hidden="1" x14ac:dyDescent="0.25">
      <c r="A686" s="13" t="s">
        <v>62</v>
      </c>
      <c r="B686" s="8">
        <v>26</v>
      </c>
      <c r="C686" s="9" t="s">
        <v>18</v>
      </c>
      <c r="D686" s="10">
        <v>20760</v>
      </c>
      <c r="E686" s="10">
        <v>362900</v>
      </c>
      <c r="F686" s="8">
        <v>5.7200000000000001E-2</v>
      </c>
      <c r="G686" s="8">
        <v>12.16</v>
      </c>
      <c r="H686" s="8">
        <v>1.02</v>
      </c>
      <c r="I686" s="22">
        <v>523.40433524925811</v>
      </c>
    </row>
    <row r="687" spans="1:9" hidden="1" x14ac:dyDescent="0.25">
      <c r="A687" s="13" t="s">
        <v>62</v>
      </c>
      <c r="B687" s="8">
        <v>26</v>
      </c>
      <c r="C687" s="9" t="s">
        <v>19</v>
      </c>
      <c r="D687" s="10">
        <v>528700</v>
      </c>
      <c r="E687" s="10">
        <v>362900</v>
      </c>
      <c r="F687" s="8">
        <v>1.4569000000000001</v>
      </c>
      <c r="G687" s="8">
        <v>11.72</v>
      </c>
      <c r="H687" s="8">
        <v>0.98</v>
      </c>
      <c r="I687" s="22">
        <v>13669.089747924414</v>
      </c>
    </row>
    <row r="688" spans="1:9" hidden="1" x14ac:dyDescent="0.25">
      <c r="A688" s="13" t="s">
        <v>62</v>
      </c>
      <c r="B688" s="8">
        <v>26</v>
      </c>
      <c r="C688" s="9" t="s">
        <v>20</v>
      </c>
      <c r="D688" s="10">
        <v>1794000</v>
      </c>
      <c r="E688" s="10">
        <v>362900</v>
      </c>
      <c r="F688" s="8">
        <v>4.9438000000000004</v>
      </c>
      <c r="G688" s="8">
        <v>11.22</v>
      </c>
      <c r="H688" s="8">
        <v>0.94</v>
      </c>
      <c r="I688" s="22">
        <v>2825.3315301100715</v>
      </c>
    </row>
    <row r="689" spans="1:9" hidden="1" x14ac:dyDescent="0.25">
      <c r="A689" s="13" t="s">
        <v>62</v>
      </c>
      <c r="B689" s="8">
        <v>26</v>
      </c>
      <c r="C689" s="9" t="s">
        <v>21</v>
      </c>
      <c r="D689" s="10">
        <v>1548000</v>
      </c>
      <c r="E689" s="10">
        <v>362900</v>
      </c>
      <c r="F689" s="8">
        <v>4.2655000000000003</v>
      </c>
      <c r="G689" s="8">
        <v>10.66</v>
      </c>
      <c r="H689" s="8">
        <v>0.89</v>
      </c>
      <c r="I689" s="22">
        <v>40046.865021225436</v>
      </c>
    </row>
    <row r="690" spans="1:9" hidden="1" x14ac:dyDescent="0.25">
      <c r="A690" s="13" t="s">
        <v>62</v>
      </c>
      <c r="B690" s="8">
        <v>26</v>
      </c>
      <c r="C690" s="9" t="s">
        <v>22</v>
      </c>
      <c r="D690" s="10">
        <v>673000</v>
      </c>
      <c r="E690" s="10">
        <v>362900</v>
      </c>
      <c r="F690" s="8">
        <v>1.8543000000000001</v>
      </c>
      <c r="G690" s="8">
        <v>10.039999999999999</v>
      </c>
      <c r="H690" s="8">
        <v>0.84</v>
      </c>
      <c r="I690" s="22">
        <v>17401.38622788234</v>
      </c>
    </row>
    <row r="691" spans="1:9" hidden="1" x14ac:dyDescent="0.25">
      <c r="A691" s="13" t="s">
        <v>62</v>
      </c>
      <c r="B691" s="8">
        <v>26</v>
      </c>
      <c r="C691" s="9" t="s">
        <v>23</v>
      </c>
      <c r="D691" s="10">
        <v>119800</v>
      </c>
      <c r="E691" s="10">
        <v>362900</v>
      </c>
      <c r="F691" s="8">
        <v>0.33</v>
      </c>
      <c r="G691" s="8">
        <v>9.42</v>
      </c>
      <c r="H691" s="8">
        <v>0.79</v>
      </c>
      <c r="I691" s="22">
        <v>3085.4840527442802</v>
      </c>
    </row>
    <row r="692" spans="1:9" hidden="1" x14ac:dyDescent="0.25">
      <c r="A692" s="13" t="s">
        <v>62</v>
      </c>
      <c r="B692" s="8">
        <v>26</v>
      </c>
      <c r="C692" s="9" t="s">
        <v>24</v>
      </c>
      <c r="D692" s="10">
        <v>111500</v>
      </c>
      <c r="E692" s="10">
        <v>362900</v>
      </c>
      <c r="F692" s="8">
        <v>0.30719999999999997</v>
      </c>
      <c r="G692" s="8">
        <v>12.26</v>
      </c>
      <c r="H692" s="8">
        <v>1.03</v>
      </c>
      <c r="I692" s="22">
        <v>2871.3512904316458</v>
      </c>
    </row>
    <row r="693" spans="1:9" hidden="1" x14ac:dyDescent="0.25">
      <c r="A693" s="13" t="s">
        <v>62</v>
      </c>
      <c r="B693" s="8">
        <v>26</v>
      </c>
      <c r="C693" s="9" t="s">
        <v>25</v>
      </c>
      <c r="D693" s="10">
        <v>678500</v>
      </c>
      <c r="E693" s="10">
        <v>362900</v>
      </c>
      <c r="F693" s="8">
        <v>1.8695999999999999</v>
      </c>
      <c r="G693" s="8">
        <v>11.81</v>
      </c>
      <c r="H693" s="8">
        <v>0.99</v>
      </c>
      <c r="I693" s="22">
        <v>17545.0805815395</v>
      </c>
    </row>
    <row r="694" spans="1:9" hidden="1" x14ac:dyDescent="0.25">
      <c r="A694" s="13" t="s">
        <v>62</v>
      </c>
      <c r="B694" s="8">
        <v>26</v>
      </c>
      <c r="C694" s="9" t="s">
        <v>26</v>
      </c>
      <c r="D694" s="10">
        <v>1157000</v>
      </c>
      <c r="E694" s="10">
        <v>362900</v>
      </c>
      <c r="F694" s="8">
        <v>3.1882000000000001</v>
      </c>
      <c r="G694" s="8">
        <v>11.33</v>
      </c>
      <c r="H694" s="8">
        <v>0.95</v>
      </c>
      <c r="I694" s="22">
        <v>29929.092001953493</v>
      </c>
    </row>
    <row r="695" spans="1:9" hidden="1" x14ac:dyDescent="0.25">
      <c r="A695" s="13" t="s">
        <v>62</v>
      </c>
      <c r="B695" s="8">
        <v>26</v>
      </c>
      <c r="C695" s="9" t="s">
        <v>27</v>
      </c>
      <c r="D695" s="10">
        <v>1142000</v>
      </c>
      <c r="E695" s="10">
        <v>362900</v>
      </c>
      <c r="F695" s="8">
        <v>3.1453000000000002</v>
      </c>
      <c r="G695" s="8">
        <v>10.76</v>
      </c>
      <c r="H695" s="8">
        <v>0.9</v>
      </c>
      <c r="I695" s="22">
        <v>29526.184304444196</v>
      </c>
    </row>
    <row r="696" spans="1:9" hidden="1" x14ac:dyDescent="0.25">
      <c r="A696" s="13" t="s">
        <v>62</v>
      </c>
      <c r="B696" s="8">
        <v>26</v>
      </c>
      <c r="C696" s="9" t="s">
        <v>28</v>
      </c>
      <c r="D696" s="10">
        <v>578300</v>
      </c>
      <c r="E696" s="10">
        <v>362900</v>
      </c>
      <c r="F696" s="8">
        <v>1.5934999999999999</v>
      </c>
      <c r="G696" s="8">
        <v>10.130000000000001</v>
      </c>
      <c r="H696" s="8">
        <v>0.85</v>
      </c>
      <c r="I696" s="22">
        <v>14952.007964236071</v>
      </c>
    </row>
    <row r="697" spans="1:9" hidden="1" x14ac:dyDescent="0.25">
      <c r="A697" s="13" t="s">
        <v>62</v>
      </c>
      <c r="B697" s="8">
        <v>26</v>
      </c>
      <c r="C697" s="9" t="s">
        <v>29</v>
      </c>
      <c r="D697" s="10">
        <v>133000</v>
      </c>
      <c r="E697" s="10">
        <v>362900</v>
      </c>
      <c r="F697" s="8">
        <v>0.36659999999999998</v>
      </c>
      <c r="G697" s="8">
        <v>9.4700000000000006</v>
      </c>
      <c r="H697" s="8">
        <v>0.79</v>
      </c>
      <c r="I697" s="22">
        <v>3429.2234869829817</v>
      </c>
    </row>
    <row r="698" spans="1:9" hidden="1" x14ac:dyDescent="0.25">
      <c r="A698" s="13" t="s">
        <v>62</v>
      </c>
      <c r="B698" s="8">
        <v>26</v>
      </c>
      <c r="C698" s="9" t="s">
        <v>30</v>
      </c>
      <c r="D698" s="10">
        <v>37690</v>
      </c>
      <c r="E698" s="10">
        <v>362900</v>
      </c>
      <c r="F698" s="8">
        <v>0.1038</v>
      </c>
      <c r="G698" s="8">
        <v>12.78</v>
      </c>
      <c r="H698" s="8">
        <v>1.07</v>
      </c>
      <c r="I698" s="22">
        <v>961.06164769525526</v>
      </c>
    </row>
    <row r="699" spans="1:9" hidden="1" x14ac:dyDescent="0.25">
      <c r="A699" s="13" t="s">
        <v>62</v>
      </c>
      <c r="B699" s="8">
        <v>26</v>
      </c>
      <c r="C699" s="9" t="s">
        <v>31</v>
      </c>
      <c r="D699" s="10">
        <v>82680</v>
      </c>
      <c r="E699" s="10">
        <v>362900</v>
      </c>
      <c r="F699" s="8">
        <v>0.2278</v>
      </c>
      <c r="G699" s="8">
        <v>12.34</v>
      </c>
      <c r="H699" s="8">
        <v>1.03</v>
      </c>
      <c r="I699" s="22">
        <v>2125.6433374657199</v>
      </c>
    </row>
    <row r="700" spans="1:9" hidden="1" x14ac:dyDescent="0.25">
      <c r="A700" s="13" t="s">
        <v>62</v>
      </c>
      <c r="B700" s="8">
        <v>26</v>
      </c>
      <c r="C700" s="9" t="s">
        <v>32</v>
      </c>
      <c r="D700" s="10">
        <v>137000</v>
      </c>
      <c r="E700" s="10">
        <v>362900</v>
      </c>
      <c r="F700" s="8">
        <v>0.3775</v>
      </c>
      <c r="G700" s="8">
        <v>11.87</v>
      </c>
      <c r="H700" s="8">
        <v>1</v>
      </c>
      <c r="I700" s="22">
        <v>3531.5939742289338</v>
      </c>
    </row>
    <row r="701" spans="1:9" hidden="1" x14ac:dyDescent="0.25">
      <c r="A701" s="13" t="s">
        <v>62</v>
      </c>
      <c r="B701" s="8">
        <v>26</v>
      </c>
      <c r="C701" s="9" t="s">
        <v>33</v>
      </c>
      <c r="D701" s="10">
        <v>83250</v>
      </c>
      <c r="E701" s="10">
        <v>362900</v>
      </c>
      <c r="F701" s="8">
        <v>0.22939999999999999</v>
      </c>
      <c r="G701" s="8">
        <v>11.36</v>
      </c>
      <c r="H701" s="8">
        <v>0.95</v>
      </c>
      <c r="I701" s="22">
        <v>2140.6701979788872</v>
      </c>
    </row>
    <row r="702" spans="1:9" hidden="1" x14ac:dyDescent="0.25">
      <c r="A702" s="13" t="s">
        <v>62</v>
      </c>
      <c r="B702" s="8">
        <v>26</v>
      </c>
      <c r="C702" s="9" t="s">
        <v>34</v>
      </c>
      <c r="D702" s="10">
        <v>76620</v>
      </c>
      <c r="E702" s="10">
        <v>362900</v>
      </c>
      <c r="F702" s="8">
        <v>0.21110000000000001</v>
      </c>
      <c r="G702" s="8">
        <v>10.86</v>
      </c>
      <c r="H702" s="8">
        <v>0.91</v>
      </c>
      <c r="I702" s="22">
        <v>1968.8004808595365</v>
      </c>
    </row>
    <row r="703" spans="1:9" hidden="1" x14ac:dyDescent="0.25">
      <c r="A703" s="13" t="s">
        <v>62</v>
      </c>
      <c r="B703" s="8">
        <v>26</v>
      </c>
      <c r="C703" s="9" t="s">
        <v>35</v>
      </c>
      <c r="D703" s="10">
        <v>102000</v>
      </c>
      <c r="E703" s="10">
        <v>362900</v>
      </c>
      <c r="F703" s="8">
        <v>0.28110000000000002</v>
      </c>
      <c r="G703" s="8">
        <v>10.3</v>
      </c>
      <c r="H703" s="8">
        <v>0.86</v>
      </c>
      <c r="I703" s="22">
        <v>2626.2256283106049</v>
      </c>
    </row>
    <row r="704" spans="1:9" hidden="1" x14ac:dyDescent="0.25">
      <c r="A704" s="13" t="s">
        <v>63</v>
      </c>
      <c r="B704" s="8">
        <v>27</v>
      </c>
      <c r="C704" s="9" t="s">
        <v>9</v>
      </c>
      <c r="D704" s="10">
        <v>32760</v>
      </c>
      <c r="E704" s="10">
        <v>423500</v>
      </c>
      <c r="F704" s="8">
        <v>7.7399999999999997E-2</v>
      </c>
      <c r="G704" s="8">
        <v>11.15</v>
      </c>
      <c r="H704" s="8">
        <v>0.93</v>
      </c>
      <c r="I704" s="22">
        <v>713.11844922799503</v>
      </c>
    </row>
    <row r="705" spans="1:9" x14ac:dyDescent="0.25">
      <c r="A705" s="13" t="s">
        <v>63</v>
      </c>
      <c r="B705" s="8">
        <v>27</v>
      </c>
      <c r="C705" s="9" t="s">
        <v>10</v>
      </c>
      <c r="D705" s="10">
        <v>55320</v>
      </c>
      <c r="E705" s="10">
        <v>423500</v>
      </c>
      <c r="F705" s="8">
        <v>0.13059999999999999</v>
      </c>
      <c r="G705" s="8">
        <v>10.61</v>
      </c>
      <c r="H705" s="8">
        <v>0.88</v>
      </c>
      <c r="I705" s="22">
        <v>1212.7615612908073</v>
      </c>
    </row>
    <row r="706" spans="1:9" hidden="1" x14ac:dyDescent="0.25">
      <c r="A706" s="13" t="s">
        <v>63</v>
      </c>
      <c r="B706" s="8">
        <v>27</v>
      </c>
      <c r="C706" s="9" t="s">
        <v>11</v>
      </c>
      <c r="D706" s="10">
        <v>32640</v>
      </c>
      <c r="E706" s="10">
        <v>423500</v>
      </c>
      <c r="F706" s="8">
        <v>7.7100000000000002E-2</v>
      </c>
      <c r="G706" s="8">
        <v>9.99</v>
      </c>
      <c r="H706" s="8">
        <v>0.83</v>
      </c>
      <c r="I706" s="22">
        <v>710.30091288177618</v>
      </c>
    </row>
    <row r="707" spans="1:9" hidden="1" x14ac:dyDescent="0.25">
      <c r="A707" s="13" t="s">
        <v>63</v>
      </c>
      <c r="B707" s="8">
        <v>27</v>
      </c>
      <c r="C707" s="9" t="s">
        <v>12</v>
      </c>
      <c r="D707" s="10">
        <v>15040</v>
      </c>
      <c r="E707" s="10">
        <v>423500</v>
      </c>
      <c r="F707" s="8">
        <v>3.5499999999999997E-2</v>
      </c>
      <c r="G707" s="8">
        <v>9.3699999999999992</v>
      </c>
      <c r="H707" s="8">
        <v>0.78</v>
      </c>
      <c r="I707" s="22">
        <v>413.52041774672227</v>
      </c>
    </row>
    <row r="708" spans="1:9" hidden="1" x14ac:dyDescent="0.25">
      <c r="A708" s="13" t="s">
        <v>63</v>
      </c>
      <c r="B708" s="8">
        <v>27</v>
      </c>
      <c r="C708" s="9" t="s">
        <v>13</v>
      </c>
      <c r="D708" s="10">
        <v>35860</v>
      </c>
      <c r="E708" s="10">
        <v>423500</v>
      </c>
      <c r="F708" s="8">
        <v>8.4699999999999998E-2</v>
      </c>
      <c r="G708" s="8">
        <v>11.76</v>
      </c>
      <c r="H708" s="8">
        <v>0.98</v>
      </c>
      <c r="I708" s="22">
        <v>781.67850031932073</v>
      </c>
    </row>
    <row r="709" spans="1:9" hidden="1" x14ac:dyDescent="0.25">
      <c r="A709" s="13" t="s">
        <v>63</v>
      </c>
      <c r="B709" s="8">
        <v>27</v>
      </c>
      <c r="C709" s="9" t="s">
        <v>14</v>
      </c>
      <c r="D709" s="10">
        <v>232800</v>
      </c>
      <c r="E709" s="10">
        <v>423500</v>
      </c>
      <c r="F709" s="8">
        <v>0.54969999999999997</v>
      </c>
      <c r="G709" s="8">
        <v>11.25</v>
      </c>
      <c r="H709" s="8">
        <v>0.93</v>
      </c>
      <c r="I709" s="22">
        <v>5148.8598369585634</v>
      </c>
    </row>
    <row r="710" spans="1:9" hidden="1" x14ac:dyDescent="0.25">
      <c r="A710" s="13" t="s">
        <v>63</v>
      </c>
      <c r="B710" s="8">
        <v>27</v>
      </c>
      <c r="C710" s="9" t="s">
        <v>15</v>
      </c>
      <c r="D710" s="10">
        <v>207300</v>
      </c>
      <c r="E710" s="10">
        <v>423500</v>
      </c>
      <c r="F710" s="8">
        <v>0.48949999999999999</v>
      </c>
      <c r="G710" s="8">
        <v>10.68</v>
      </c>
      <c r="H710" s="8">
        <v>0.89</v>
      </c>
      <c r="I710" s="22">
        <v>4583.4742101506436</v>
      </c>
    </row>
    <row r="711" spans="1:9" hidden="1" x14ac:dyDescent="0.25">
      <c r="A711" s="13" t="s">
        <v>63</v>
      </c>
      <c r="B711" s="8">
        <v>27</v>
      </c>
      <c r="C711" s="9" t="s">
        <v>16</v>
      </c>
      <c r="D711" s="10">
        <v>60650</v>
      </c>
      <c r="E711" s="10">
        <v>423500</v>
      </c>
      <c r="F711" s="8">
        <v>0.14319999999999999</v>
      </c>
      <c r="G711" s="8">
        <v>10.08</v>
      </c>
      <c r="H711" s="8">
        <v>0.84</v>
      </c>
      <c r="I711" s="22">
        <v>1331.0980878319997</v>
      </c>
    </row>
    <row r="712" spans="1:9" hidden="1" x14ac:dyDescent="0.25">
      <c r="A712" s="13" t="s">
        <v>63</v>
      </c>
      <c r="B712" s="8">
        <v>27</v>
      </c>
      <c r="C712" s="9" t="s">
        <v>17</v>
      </c>
      <c r="D712" s="10">
        <v>7149</v>
      </c>
      <c r="E712" s="10">
        <v>423500</v>
      </c>
      <c r="F712" s="8">
        <v>1.6899999999999998E-2</v>
      </c>
      <c r="G712" s="8">
        <v>9.42</v>
      </c>
      <c r="H712" s="8">
        <v>0.78</v>
      </c>
      <c r="I712" s="22">
        <v>144.915286073857</v>
      </c>
    </row>
    <row r="713" spans="1:9" hidden="1" x14ac:dyDescent="0.25">
      <c r="A713" s="13" t="s">
        <v>63</v>
      </c>
      <c r="B713" s="8">
        <v>27</v>
      </c>
      <c r="C713" s="9" t="s">
        <v>18</v>
      </c>
      <c r="D713" s="10">
        <v>10490</v>
      </c>
      <c r="E713" s="10">
        <v>423500</v>
      </c>
      <c r="F713" s="8">
        <v>2.4799999999999999E-2</v>
      </c>
      <c r="G713" s="8">
        <v>12.29</v>
      </c>
      <c r="H713" s="8">
        <v>1.02</v>
      </c>
      <c r="I713" s="22">
        <v>219.11040985762048</v>
      </c>
    </row>
    <row r="714" spans="1:9" hidden="1" x14ac:dyDescent="0.25">
      <c r="A714" s="13" t="s">
        <v>63</v>
      </c>
      <c r="B714" s="8">
        <v>27</v>
      </c>
      <c r="C714" s="9" t="s">
        <v>19</v>
      </c>
      <c r="D714" s="10">
        <v>164800</v>
      </c>
      <c r="E714" s="10">
        <v>423500</v>
      </c>
      <c r="F714" s="8">
        <v>0.3891</v>
      </c>
      <c r="G714" s="8">
        <v>11.84</v>
      </c>
      <c r="H714" s="8">
        <v>0.98</v>
      </c>
      <c r="I714" s="22">
        <v>3640.5387129493965</v>
      </c>
    </row>
    <row r="715" spans="1:9" hidden="1" x14ac:dyDescent="0.25">
      <c r="A715" s="13" t="s">
        <v>63</v>
      </c>
      <c r="B715" s="8">
        <v>27</v>
      </c>
      <c r="C715" s="9" t="s">
        <v>20</v>
      </c>
      <c r="D715" s="10">
        <v>507700</v>
      </c>
      <c r="E715" s="10">
        <v>423500</v>
      </c>
      <c r="F715" s="8">
        <v>1.1988000000000001</v>
      </c>
      <c r="G715" s="8">
        <v>11.34</v>
      </c>
      <c r="H715" s="8">
        <v>0.94</v>
      </c>
      <c r="I715" s="22">
        <v>6186.6523911491795</v>
      </c>
    </row>
    <row r="716" spans="1:9" hidden="1" x14ac:dyDescent="0.25">
      <c r="A716" s="13" t="s">
        <v>63</v>
      </c>
      <c r="B716" s="8">
        <v>27</v>
      </c>
      <c r="C716" s="9" t="s">
        <v>21</v>
      </c>
      <c r="D716" s="10">
        <v>367500</v>
      </c>
      <c r="E716" s="10">
        <v>423500</v>
      </c>
      <c r="F716" s="8">
        <v>0.8679</v>
      </c>
      <c r="G716" s="8">
        <v>10.76</v>
      </c>
      <c r="H716" s="8">
        <v>0.89</v>
      </c>
      <c r="I716" s="22">
        <v>8137.326721514708</v>
      </c>
    </row>
    <row r="717" spans="1:9" hidden="1" x14ac:dyDescent="0.25">
      <c r="A717" s="13" t="s">
        <v>63</v>
      </c>
      <c r="B717" s="8">
        <v>27</v>
      </c>
      <c r="C717" s="9" t="s">
        <v>22</v>
      </c>
      <c r="D717" s="10">
        <v>117100</v>
      </c>
      <c r="E717" s="10">
        <v>423500</v>
      </c>
      <c r="F717" s="8">
        <v>0.27650000000000002</v>
      </c>
      <c r="G717" s="8">
        <v>10.14</v>
      </c>
      <c r="H717" s="8">
        <v>0.84</v>
      </c>
      <c r="I717" s="22">
        <v>2583.0234043352493</v>
      </c>
    </row>
    <row r="718" spans="1:9" hidden="1" x14ac:dyDescent="0.25">
      <c r="A718" s="13" t="s">
        <v>63</v>
      </c>
      <c r="B718" s="8">
        <v>27</v>
      </c>
      <c r="C718" s="9" t="s">
        <v>23</v>
      </c>
      <c r="D718" s="10">
        <v>13070</v>
      </c>
      <c r="E718" s="10">
        <v>423500</v>
      </c>
      <c r="F718" s="8">
        <v>3.09E-2</v>
      </c>
      <c r="G718" s="8">
        <v>9.49</v>
      </c>
      <c r="H718" s="8">
        <v>0.79</v>
      </c>
      <c r="I718" s="22">
        <v>276.40031556407081</v>
      </c>
    </row>
    <row r="719" spans="1:9" hidden="1" x14ac:dyDescent="0.25">
      <c r="A719" s="13" t="s">
        <v>63</v>
      </c>
      <c r="B719" s="8">
        <v>27</v>
      </c>
      <c r="C719" s="9" t="s">
        <v>24</v>
      </c>
      <c r="D719" s="10">
        <v>20940</v>
      </c>
      <c r="E719" s="10">
        <v>423500</v>
      </c>
      <c r="F719" s="8">
        <v>4.9399999999999999E-2</v>
      </c>
      <c r="G719" s="8">
        <v>12.37</v>
      </c>
      <c r="H719" s="8">
        <v>1.03</v>
      </c>
      <c r="I719" s="22">
        <v>450.14839024756753</v>
      </c>
    </row>
    <row r="720" spans="1:9" hidden="1" x14ac:dyDescent="0.25">
      <c r="A720" s="13" t="s">
        <v>63</v>
      </c>
      <c r="B720" s="8">
        <v>27</v>
      </c>
      <c r="C720" s="9" t="s">
        <v>25</v>
      </c>
      <c r="D720" s="10">
        <v>110300</v>
      </c>
      <c r="E720" s="10">
        <v>423500</v>
      </c>
      <c r="F720" s="8">
        <v>0.26050000000000001</v>
      </c>
      <c r="G720" s="8">
        <v>11.93</v>
      </c>
      <c r="H720" s="8">
        <v>0.99</v>
      </c>
      <c r="I720" s="22">
        <v>2432.7547992035761</v>
      </c>
    </row>
    <row r="721" spans="1:9" hidden="1" x14ac:dyDescent="0.25">
      <c r="A721" s="13" t="s">
        <v>63</v>
      </c>
      <c r="B721" s="8">
        <v>27</v>
      </c>
      <c r="C721" s="9" t="s">
        <v>26</v>
      </c>
      <c r="D721" s="10">
        <v>247400</v>
      </c>
      <c r="E721" s="10">
        <v>423500</v>
      </c>
      <c r="F721" s="8">
        <v>0.58430000000000004</v>
      </c>
      <c r="G721" s="8">
        <v>11.41</v>
      </c>
      <c r="H721" s="8">
        <v>0.95</v>
      </c>
      <c r="I721" s="22">
        <v>5473.815695555807</v>
      </c>
    </row>
    <row r="722" spans="1:9" hidden="1" x14ac:dyDescent="0.25">
      <c r="A722" s="13" t="s">
        <v>63</v>
      </c>
      <c r="B722" s="8">
        <v>27</v>
      </c>
      <c r="C722" s="9" t="s">
        <v>27</v>
      </c>
      <c r="D722" s="10">
        <v>238400</v>
      </c>
      <c r="E722" s="10">
        <v>423500</v>
      </c>
      <c r="F722" s="8">
        <v>0.56299999999999994</v>
      </c>
      <c r="G722" s="8">
        <v>10.84</v>
      </c>
      <c r="H722" s="8">
        <v>0.9</v>
      </c>
      <c r="I722" s="22">
        <v>5273.7706149742662</v>
      </c>
    </row>
    <row r="723" spans="1:9" hidden="1" x14ac:dyDescent="0.25">
      <c r="A723" s="13" t="s">
        <v>63</v>
      </c>
      <c r="B723" s="8">
        <v>27</v>
      </c>
      <c r="C723" s="9" t="s">
        <v>28</v>
      </c>
      <c r="D723" s="10">
        <v>118900</v>
      </c>
      <c r="E723" s="10">
        <v>423500</v>
      </c>
      <c r="F723" s="8">
        <v>0.28089999999999998</v>
      </c>
      <c r="G723" s="8">
        <v>10.220000000000001</v>
      </c>
      <c r="H723" s="8">
        <v>0.85</v>
      </c>
      <c r="I723" s="22">
        <v>2624.3472707464589</v>
      </c>
    </row>
    <row r="724" spans="1:9" hidden="1" x14ac:dyDescent="0.25">
      <c r="A724" s="13" t="s">
        <v>63</v>
      </c>
      <c r="B724" s="8">
        <v>27</v>
      </c>
      <c r="C724" s="9" t="s">
        <v>29</v>
      </c>
      <c r="D724" s="10">
        <v>16960</v>
      </c>
      <c r="E724" s="10">
        <v>423500</v>
      </c>
      <c r="F724" s="8">
        <v>0.04</v>
      </c>
      <c r="G724" s="8">
        <v>9.57</v>
      </c>
      <c r="H724" s="8">
        <v>0.79</v>
      </c>
      <c r="I724" s="22">
        <v>361.86558473270975</v>
      </c>
    </row>
    <row r="725" spans="1:9" hidden="1" x14ac:dyDescent="0.25">
      <c r="A725" s="13" t="s">
        <v>63</v>
      </c>
      <c r="B725" s="8">
        <v>27</v>
      </c>
      <c r="C725" s="9" t="s">
        <v>30</v>
      </c>
      <c r="D725" s="10">
        <v>3447</v>
      </c>
      <c r="E725" s="10">
        <v>423500</v>
      </c>
      <c r="F725" s="8">
        <v>8.0999999999999996E-3</v>
      </c>
      <c r="G725" s="8">
        <v>12.89</v>
      </c>
      <c r="H725" s="8">
        <v>1.07</v>
      </c>
      <c r="I725" s="22">
        <v>62.267553251436937</v>
      </c>
    </row>
    <row r="726" spans="1:9" hidden="1" x14ac:dyDescent="0.25">
      <c r="A726" s="13" t="s">
        <v>63</v>
      </c>
      <c r="B726" s="8">
        <v>27</v>
      </c>
      <c r="C726" s="9" t="s">
        <v>31</v>
      </c>
      <c r="D726" s="10">
        <v>8283</v>
      </c>
      <c r="E726" s="10">
        <v>423500</v>
      </c>
      <c r="F726" s="8">
        <v>1.9599999999999999E-2</v>
      </c>
      <c r="G726" s="8">
        <v>12.46</v>
      </c>
      <c r="H726" s="8">
        <v>1.03</v>
      </c>
      <c r="I726" s="22">
        <v>170.2731131898268</v>
      </c>
    </row>
    <row r="727" spans="1:9" hidden="1" x14ac:dyDescent="0.25">
      <c r="A727" s="13" t="s">
        <v>63</v>
      </c>
      <c r="B727" s="8">
        <v>27</v>
      </c>
      <c r="C727" s="9" t="s">
        <v>32</v>
      </c>
      <c r="D727" s="10">
        <v>17980</v>
      </c>
      <c r="E727" s="10">
        <v>423500</v>
      </c>
      <c r="F727" s="8">
        <v>4.2500000000000003E-2</v>
      </c>
      <c r="G727" s="8">
        <v>11.98</v>
      </c>
      <c r="H727" s="8">
        <v>0.99</v>
      </c>
      <c r="I727" s="22">
        <v>385.34505428453366</v>
      </c>
    </row>
    <row r="728" spans="1:9" hidden="1" x14ac:dyDescent="0.25">
      <c r="A728" s="13" t="s">
        <v>63</v>
      </c>
      <c r="B728" s="8">
        <v>27</v>
      </c>
      <c r="C728" s="9" t="s">
        <v>33</v>
      </c>
      <c r="D728" s="10">
        <v>22610</v>
      </c>
      <c r="E728" s="10">
        <v>423500</v>
      </c>
      <c r="F728" s="8">
        <v>5.3400000000000003E-2</v>
      </c>
      <c r="G728" s="8">
        <v>11.46</v>
      </c>
      <c r="H728" s="8">
        <v>0.95</v>
      </c>
      <c r="I728" s="22">
        <v>487.71554153048578</v>
      </c>
    </row>
    <row r="729" spans="1:9" hidden="1" x14ac:dyDescent="0.25">
      <c r="A729" s="13" t="s">
        <v>63</v>
      </c>
      <c r="B729" s="8">
        <v>27</v>
      </c>
      <c r="C729" s="9" t="s">
        <v>34</v>
      </c>
      <c r="D729" s="10">
        <v>33580</v>
      </c>
      <c r="E729" s="10">
        <v>423500</v>
      </c>
      <c r="F729" s="8">
        <v>7.9299999999999995E-2</v>
      </c>
      <c r="G729" s="8">
        <v>10.95</v>
      </c>
      <c r="H729" s="8">
        <v>0.91</v>
      </c>
      <c r="I729" s="22">
        <v>730.96284608738119</v>
      </c>
    </row>
    <row r="730" spans="1:9" hidden="1" x14ac:dyDescent="0.25">
      <c r="A730" s="13" t="s">
        <v>63</v>
      </c>
      <c r="B730" s="8">
        <v>27</v>
      </c>
      <c r="C730" s="9" t="s">
        <v>35</v>
      </c>
      <c r="D730" s="10">
        <v>48430</v>
      </c>
      <c r="E730" s="10">
        <v>423500</v>
      </c>
      <c r="F730" s="8">
        <v>0.1144</v>
      </c>
      <c r="G730" s="8">
        <v>10.48</v>
      </c>
      <c r="H730" s="8">
        <v>0.87</v>
      </c>
      <c r="I730" s="22">
        <v>1060.6145985949886</v>
      </c>
    </row>
    <row r="731" spans="1:9" hidden="1" x14ac:dyDescent="0.25">
      <c r="A731" s="13" t="s">
        <v>64</v>
      </c>
      <c r="B731" s="8">
        <v>28</v>
      </c>
      <c r="C731" s="9" t="s">
        <v>9</v>
      </c>
      <c r="D731" s="10">
        <v>24870</v>
      </c>
      <c r="E731" s="10">
        <v>419400</v>
      </c>
      <c r="F731" s="8">
        <v>5.9299999999999999E-2</v>
      </c>
      <c r="G731" s="8">
        <v>11.27</v>
      </c>
      <c r="H731" s="8">
        <v>0.93</v>
      </c>
      <c r="I731" s="22">
        <v>543.12708967279013</v>
      </c>
    </row>
    <row r="732" spans="1:9" x14ac:dyDescent="0.25">
      <c r="A732" s="13" t="s">
        <v>64</v>
      </c>
      <c r="B732" s="8">
        <v>28</v>
      </c>
      <c r="C732" s="9" t="s">
        <v>10</v>
      </c>
      <c r="D732" s="10">
        <v>62090</v>
      </c>
      <c r="E732" s="10">
        <v>419400</v>
      </c>
      <c r="F732" s="8">
        <v>0.14799999999999999</v>
      </c>
      <c r="G732" s="8">
        <v>10.71</v>
      </c>
      <c r="H732" s="8">
        <v>0.88</v>
      </c>
      <c r="I732" s="22">
        <v>1376.1786693715014</v>
      </c>
    </row>
    <row r="733" spans="1:9" hidden="1" x14ac:dyDescent="0.25">
      <c r="A733" s="13" t="s">
        <v>64</v>
      </c>
      <c r="B733" s="8">
        <v>28</v>
      </c>
      <c r="C733" s="9" t="s">
        <v>11</v>
      </c>
      <c r="D733" s="10">
        <v>64380</v>
      </c>
      <c r="E733" s="10">
        <v>419400</v>
      </c>
      <c r="F733" s="8">
        <v>0.1535</v>
      </c>
      <c r="G733" s="8">
        <v>10.11</v>
      </c>
      <c r="H733" s="8">
        <v>0.83</v>
      </c>
      <c r="I733" s="22">
        <v>1427.8335023855141</v>
      </c>
    </row>
    <row r="734" spans="1:9" hidden="1" x14ac:dyDescent="0.25">
      <c r="A734" s="13" t="s">
        <v>64</v>
      </c>
      <c r="B734" s="8">
        <v>28</v>
      </c>
      <c r="C734" s="9" t="s">
        <v>12</v>
      </c>
      <c r="D734" s="10">
        <v>19960</v>
      </c>
      <c r="E734" s="10">
        <v>419400</v>
      </c>
      <c r="F734" s="8">
        <v>4.7600000000000003E-2</v>
      </c>
      <c r="G734" s="8">
        <v>9.4700000000000006</v>
      </c>
      <c r="H734" s="8">
        <v>0.78</v>
      </c>
      <c r="I734" s="22">
        <v>371.25737255343927</v>
      </c>
    </row>
    <row r="735" spans="1:9" hidden="1" x14ac:dyDescent="0.25">
      <c r="A735" s="13" t="s">
        <v>64</v>
      </c>
      <c r="B735" s="8">
        <v>28</v>
      </c>
      <c r="C735" s="9" t="s">
        <v>13</v>
      </c>
      <c r="D735" s="10">
        <v>23050</v>
      </c>
      <c r="E735" s="10">
        <v>419400</v>
      </c>
      <c r="F735" s="8">
        <v>5.5E-2</v>
      </c>
      <c r="G735" s="8">
        <v>11.87</v>
      </c>
      <c r="H735" s="8">
        <v>0.98</v>
      </c>
      <c r="I735" s="22">
        <v>502.74240204365304</v>
      </c>
    </row>
    <row r="736" spans="1:9" hidden="1" x14ac:dyDescent="0.25">
      <c r="A736" s="13" t="s">
        <v>64</v>
      </c>
      <c r="B736" s="8">
        <v>28</v>
      </c>
      <c r="C736" s="9" t="s">
        <v>14</v>
      </c>
      <c r="D736" s="10">
        <v>158000</v>
      </c>
      <c r="E736" s="10">
        <v>419400</v>
      </c>
      <c r="F736" s="8">
        <v>0.37680000000000002</v>
      </c>
      <c r="G736" s="8">
        <v>11.35</v>
      </c>
      <c r="H736" s="8">
        <v>0.94</v>
      </c>
      <c r="I736" s="22">
        <v>3525.0197227544236</v>
      </c>
    </row>
    <row r="737" spans="1:9" hidden="1" x14ac:dyDescent="0.25">
      <c r="A737" s="13" t="s">
        <v>64</v>
      </c>
      <c r="B737" s="8">
        <v>28</v>
      </c>
      <c r="C737" s="9" t="s">
        <v>15</v>
      </c>
      <c r="D737" s="10">
        <v>242100</v>
      </c>
      <c r="E737" s="10">
        <v>419400</v>
      </c>
      <c r="F737" s="8">
        <v>0.57720000000000005</v>
      </c>
      <c r="G737" s="8">
        <v>10.8</v>
      </c>
      <c r="H737" s="8">
        <v>0.89</v>
      </c>
      <c r="I737" s="22">
        <v>5407.134002028627</v>
      </c>
    </row>
    <row r="738" spans="1:9" hidden="1" x14ac:dyDescent="0.25">
      <c r="A738" s="13" t="s">
        <v>64</v>
      </c>
      <c r="B738" s="8">
        <v>28</v>
      </c>
      <c r="C738" s="9" t="s">
        <v>16</v>
      </c>
      <c r="D738" s="10">
        <v>83950</v>
      </c>
      <c r="E738" s="10">
        <v>419400</v>
      </c>
      <c r="F738" s="8">
        <v>0.20019999999999999</v>
      </c>
      <c r="G738" s="8">
        <v>10.17</v>
      </c>
      <c r="H738" s="8">
        <v>0.84</v>
      </c>
      <c r="I738" s="22">
        <v>1866.4299936135842</v>
      </c>
    </row>
    <row r="739" spans="1:9" hidden="1" x14ac:dyDescent="0.25">
      <c r="A739" s="13" t="s">
        <v>64</v>
      </c>
      <c r="B739" s="8">
        <v>28</v>
      </c>
      <c r="C739" s="9" t="s">
        <v>17</v>
      </c>
      <c r="D739" s="10">
        <v>12700</v>
      </c>
      <c r="E739" s="10">
        <v>419400</v>
      </c>
      <c r="F739" s="8">
        <v>3.0300000000000001E-2</v>
      </c>
      <c r="G739" s="8">
        <v>9.51</v>
      </c>
      <c r="H739" s="8">
        <v>0.78</v>
      </c>
      <c r="I739" s="22">
        <v>270.76524287163306</v>
      </c>
    </row>
    <row r="740" spans="1:9" hidden="1" x14ac:dyDescent="0.25">
      <c r="A740" s="13" t="s">
        <v>64</v>
      </c>
      <c r="B740" s="8">
        <v>28</v>
      </c>
      <c r="C740" s="9" t="s">
        <v>18</v>
      </c>
      <c r="D740" s="10">
        <v>9542</v>
      </c>
      <c r="E740" s="10">
        <v>419400</v>
      </c>
      <c r="F740" s="8">
        <v>2.2700000000000001E-2</v>
      </c>
      <c r="G740" s="8">
        <v>12.38</v>
      </c>
      <c r="H740" s="8">
        <v>1.02</v>
      </c>
      <c r="I740" s="22">
        <v>199.38765543408846</v>
      </c>
    </row>
    <row r="741" spans="1:9" hidden="1" x14ac:dyDescent="0.25">
      <c r="A741" s="13" t="s">
        <v>64</v>
      </c>
      <c r="B741" s="8">
        <v>28</v>
      </c>
      <c r="C741" s="9" t="s">
        <v>19</v>
      </c>
      <c r="D741" s="10">
        <v>120900</v>
      </c>
      <c r="E741" s="10">
        <v>419400</v>
      </c>
      <c r="F741" s="8">
        <v>0.28810000000000002</v>
      </c>
      <c r="G741" s="8">
        <v>11.93</v>
      </c>
      <c r="H741" s="8">
        <v>0.98</v>
      </c>
      <c r="I741" s="22">
        <v>2691.9681430557121</v>
      </c>
    </row>
    <row r="742" spans="1:9" hidden="1" x14ac:dyDescent="0.25">
      <c r="A742" s="13" t="s">
        <v>64</v>
      </c>
      <c r="B742" s="8">
        <v>28</v>
      </c>
      <c r="C742" s="9" t="s">
        <v>20</v>
      </c>
      <c r="D742" s="10">
        <v>438100</v>
      </c>
      <c r="E742" s="10">
        <v>419400</v>
      </c>
      <c r="F742" s="8">
        <v>1.0444</v>
      </c>
      <c r="G742" s="8">
        <v>11.44</v>
      </c>
      <c r="H742" s="8">
        <v>0.94</v>
      </c>
      <c r="I742" s="22">
        <v>7691.2168000300544</v>
      </c>
    </row>
    <row r="743" spans="1:9" hidden="1" x14ac:dyDescent="0.25">
      <c r="A743" s="13" t="s">
        <v>64</v>
      </c>
      <c r="B743" s="8">
        <v>28</v>
      </c>
      <c r="C743" s="9" t="s">
        <v>21</v>
      </c>
      <c r="D743" s="10">
        <v>316400</v>
      </c>
      <c r="E743" s="10">
        <v>419400</v>
      </c>
      <c r="F743" s="8">
        <v>0.75429999999999997</v>
      </c>
      <c r="G743" s="8">
        <v>10.86</v>
      </c>
      <c r="H743" s="8">
        <v>0.89</v>
      </c>
      <c r="I743" s="22">
        <v>7070.4196250798304</v>
      </c>
    </row>
    <row r="744" spans="1:9" hidden="1" x14ac:dyDescent="0.25">
      <c r="A744" s="13" t="s">
        <v>64</v>
      </c>
      <c r="B744" s="8">
        <v>28</v>
      </c>
      <c r="C744" s="9" t="s">
        <v>22</v>
      </c>
      <c r="D744" s="10">
        <v>93230</v>
      </c>
      <c r="E744" s="10">
        <v>419400</v>
      </c>
      <c r="F744" s="8">
        <v>0.2223</v>
      </c>
      <c r="G744" s="8">
        <v>10.24</v>
      </c>
      <c r="H744" s="8">
        <v>0.84</v>
      </c>
      <c r="I744" s="22">
        <v>2073.9885044517073</v>
      </c>
    </row>
    <row r="745" spans="1:9" hidden="1" x14ac:dyDescent="0.25">
      <c r="A745" s="13" t="s">
        <v>64</v>
      </c>
      <c r="B745" s="8">
        <v>28</v>
      </c>
      <c r="C745" s="9" t="s">
        <v>23</v>
      </c>
      <c r="D745" s="10">
        <v>15670</v>
      </c>
      <c r="E745" s="10">
        <v>419400</v>
      </c>
      <c r="F745" s="8">
        <v>3.7400000000000003E-2</v>
      </c>
      <c r="G745" s="8">
        <v>9.58</v>
      </c>
      <c r="H745" s="8">
        <v>0.79</v>
      </c>
      <c r="I745" s="22">
        <v>337.44693639881291</v>
      </c>
    </row>
    <row r="746" spans="1:9" hidden="1" x14ac:dyDescent="0.25">
      <c r="A746" s="13" t="s">
        <v>64</v>
      </c>
      <c r="B746" s="8">
        <v>28</v>
      </c>
      <c r="C746" s="9" t="s">
        <v>24</v>
      </c>
      <c r="D746" s="10">
        <v>8457</v>
      </c>
      <c r="E746" s="10">
        <v>419400</v>
      </c>
      <c r="F746" s="8">
        <v>2.0199999999999999E-2</v>
      </c>
      <c r="G746" s="8">
        <v>12.51</v>
      </c>
      <c r="H746" s="8">
        <v>1.03</v>
      </c>
      <c r="I746" s="22">
        <v>175.90818588226455</v>
      </c>
    </row>
    <row r="747" spans="1:9" hidden="1" x14ac:dyDescent="0.25">
      <c r="A747" s="13" t="s">
        <v>64</v>
      </c>
      <c r="B747" s="8">
        <v>28</v>
      </c>
      <c r="C747" s="9" t="s">
        <v>25</v>
      </c>
      <c r="D747" s="10">
        <v>62680</v>
      </c>
      <c r="E747" s="10">
        <v>419400</v>
      </c>
      <c r="F747" s="8">
        <v>0.14940000000000001</v>
      </c>
      <c r="G747" s="8">
        <v>12.02</v>
      </c>
      <c r="H747" s="8">
        <v>0.99</v>
      </c>
      <c r="I747" s="22">
        <v>1389.327172320523</v>
      </c>
    </row>
    <row r="748" spans="1:9" hidden="1" x14ac:dyDescent="0.25">
      <c r="A748" s="13" t="s">
        <v>64</v>
      </c>
      <c r="B748" s="8">
        <v>28</v>
      </c>
      <c r="C748" s="9" t="s">
        <v>26</v>
      </c>
      <c r="D748" s="10">
        <v>133400</v>
      </c>
      <c r="E748" s="10">
        <v>419400</v>
      </c>
      <c r="F748" s="8">
        <v>0.31809999999999999</v>
      </c>
      <c r="G748" s="8">
        <v>11.51</v>
      </c>
      <c r="H748" s="8">
        <v>0.95</v>
      </c>
      <c r="I748" s="22">
        <v>2973.7217776775983</v>
      </c>
    </row>
    <row r="749" spans="1:9" hidden="1" x14ac:dyDescent="0.25">
      <c r="A749" s="13" t="s">
        <v>64</v>
      </c>
      <c r="B749" s="8">
        <v>28</v>
      </c>
      <c r="C749" s="9" t="s">
        <v>27</v>
      </c>
      <c r="D749" s="10">
        <v>117300</v>
      </c>
      <c r="E749" s="10">
        <v>419400</v>
      </c>
      <c r="F749" s="8">
        <v>0.2797</v>
      </c>
      <c r="G749" s="8">
        <v>10.95</v>
      </c>
      <c r="H749" s="8">
        <v>0.9</v>
      </c>
      <c r="I749" s="22">
        <v>2613.0771253615835</v>
      </c>
    </row>
    <row r="750" spans="1:9" hidden="1" x14ac:dyDescent="0.25">
      <c r="A750" s="13" t="s">
        <v>64</v>
      </c>
      <c r="B750" s="8">
        <v>28</v>
      </c>
      <c r="C750" s="9" t="s">
        <v>28</v>
      </c>
      <c r="D750" s="10">
        <v>57280</v>
      </c>
      <c r="E750" s="10">
        <v>419400</v>
      </c>
      <c r="F750" s="8">
        <v>0.1366</v>
      </c>
      <c r="G750" s="8">
        <v>10.33</v>
      </c>
      <c r="H750" s="8">
        <v>0.85</v>
      </c>
      <c r="I750" s="22">
        <v>1269.1122882151847</v>
      </c>
    </row>
    <row r="751" spans="1:9" hidden="1" x14ac:dyDescent="0.25">
      <c r="A751" s="13" t="s">
        <v>64</v>
      </c>
      <c r="B751" s="8">
        <v>28</v>
      </c>
      <c r="C751" s="9" t="s">
        <v>29</v>
      </c>
      <c r="D751" s="10">
        <v>9818</v>
      </c>
      <c r="E751" s="10">
        <v>419400</v>
      </c>
      <c r="F751" s="8">
        <v>2.3400000000000001E-2</v>
      </c>
      <c r="G751" s="8">
        <v>9.74</v>
      </c>
      <c r="H751" s="8">
        <v>0.8</v>
      </c>
      <c r="I751" s="22">
        <v>205.96190690859913</v>
      </c>
    </row>
    <row r="752" spans="1:9" hidden="1" x14ac:dyDescent="0.25">
      <c r="A752" s="13" t="s">
        <v>64</v>
      </c>
      <c r="B752" s="8">
        <v>28</v>
      </c>
      <c r="C752" s="9" t="s">
        <v>30</v>
      </c>
      <c r="D752" s="10">
        <v>469.8</v>
      </c>
      <c r="E752" s="10">
        <v>419400</v>
      </c>
      <c r="F752" s="8">
        <v>1.1000000000000001E-3</v>
      </c>
      <c r="G752" s="8">
        <v>12.95</v>
      </c>
      <c r="H752" s="8">
        <v>1.07</v>
      </c>
      <c r="I752" s="22">
        <v>-3.4749614936699338</v>
      </c>
    </row>
    <row r="753" spans="1:9" hidden="1" x14ac:dyDescent="0.25">
      <c r="A753" s="13" t="s">
        <v>64</v>
      </c>
      <c r="B753" s="8">
        <v>28</v>
      </c>
      <c r="C753" s="9" t="s">
        <v>31</v>
      </c>
      <c r="D753" s="10">
        <v>3383</v>
      </c>
      <c r="E753" s="10">
        <v>419400</v>
      </c>
      <c r="F753" s="8">
        <v>8.0999999999999996E-3</v>
      </c>
      <c r="G753" s="8">
        <v>12.54</v>
      </c>
      <c r="H753" s="8">
        <v>1.03</v>
      </c>
      <c r="I753" s="22">
        <v>62.267553251436937</v>
      </c>
    </row>
    <row r="754" spans="1:9" hidden="1" x14ac:dyDescent="0.25">
      <c r="A754" s="13" t="s">
        <v>64</v>
      </c>
      <c r="B754" s="8">
        <v>28</v>
      </c>
      <c r="C754" s="9" t="s">
        <v>32</v>
      </c>
      <c r="D754" s="10">
        <v>7864</v>
      </c>
      <c r="E754" s="10">
        <v>419400</v>
      </c>
      <c r="F754" s="8">
        <v>1.8700000000000001E-2</v>
      </c>
      <c r="G754" s="8">
        <v>12.02</v>
      </c>
      <c r="H754" s="8">
        <v>0.99</v>
      </c>
      <c r="I754" s="22">
        <v>161.82050415117024</v>
      </c>
    </row>
    <row r="755" spans="1:9" hidden="1" x14ac:dyDescent="0.25">
      <c r="A755" s="13" t="s">
        <v>64</v>
      </c>
      <c r="B755" s="8">
        <v>28</v>
      </c>
      <c r="C755" s="9" t="s">
        <v>33</v>
      </c>
      <c r="D755" s="10">
        <v>12470</v>
      </c>
      <c r="E755" s="10">
        <v>419400</v>
      </c>
      <c r="F755" s="8">
        <v>2.9700000000000001E-2</v>
      </c>
      <c r="G755" s="8">
        <v>11.51</v>
      </c>
      <c r="H755" s="8">
        <v>0.95</v>
      </c>
      <c r="I755" s="22">
        <v>265.13017017919532</v>
      </c>
    </row>
    <row r="756" spans="1:9" hidden="1" x14ac:dyDescent="0.25">
      <c r="A756" s="13" t="s">
        <v>64</v>
      </c>
      <c r="B756" s="8">
        <v>28</v>
      </c>
      <c r="C756" s="9" t="s">
        <v>34</v>
      </c>
      <c r="D756" s="10">
        <v>11250</v>
      </c>
      <c r="E756" s="10">
        <v>419400</v>
      </c>
      <c r="F756" s="8">
        <v>2.6800000000000001E-2</v>
      </c>
      <c r="G756" s="8">
        <v>11.03</v>
      </c>
      <c r="H756" s="8">
        <v>0.91</v>
      </c>
      <c r="I756" s="22">
        <v>237.89398549907961</v>
      </c>
    </row>
    <row r="757" spans="1:9" hidden="1" x14ac:dyDescent="0.25">
      <c r="A757" s="13" t="s">
        <v>64</v>
      </c>
      <c r="B757" s="8">
        <v>28</v>
      </c>
      <c r="C757" s="9" t="s">
        <v>35</v>
      </c>
      <c r="D757" s="10">
        <v>23190</v>
      </c>
      <c r="E757" s="10">
        <v>419400</v>
      </c>
      <c r="F757" s="8">
        <v>5.5300000000000002E-2</v>
      </c>
      <c r="G757" s="8">
        <v>10.56</v>
      </c>
      <c r="H757" s="8">
        <v>0.87</v>
      </c>
      <c r="I757" s="22">
        <v>505.55993838987189</v>
      </c>
    </row>
    <row r="758" spans="1:9" hidden="1" x14ac:dyDescent="0.25">
      <c r="A758" s="13" t="s">
        <v>65</v>
      </c>
      <c r="B758" s="8">
        <v>29</v>
      </c>
      <c r="C758" s="9" t="s">
        <v>9</v>
      </c>
      <c r="D758" s="10">
        <v>56140</v>
      </c>
      <c r="E758" s="10">
        <v>424700</v>
      </c>
      <c r="F758" s="8">
        <v>0.13220000000000001</v>
      </c>
      <c r="G758" s="8">
        <v>11.07</v>
      </c>
      <c r="H758" s="8">
        <v>0.93</v>
      </c>
      <c r="I758" s="22">
        <v>1227.7884218039746</v>
      </c>
    </row>
    <row r="759" spans="1:9" x14ac:dyDescent="0.25">
      <c r="A759" s="13" t="s">
        <v>65</v>
      </c>
      <c r="B759" s="8">
        <v>29</v>
      </c>
      <c r="C759" s="9" t="s">
        <v>10</v>
      </c>
      <c r="D759" s="10">
        <v>116800</v>
      </c>
      <c r="E759" s="10">
        <v>424700</v>
      </c>
      <c r="F759" s="8">
        <v>0.27489999999999998</v>
      </c>
      <c r="G759" s="8">
        <v>10.54</v>
      </c>
      <c r="H759" s="8">
        <v>0.88</v>
      </c>
      <c r="I759" s="22">
        <v>2567.9965438220815</v>
      </c>
    </row>
    <row r="760" spans="1:9" hidden="1" x14ac:dyDescent="0.25">
      <c r="A760" s="13" t="s">
        <v>65</v>
      </c>
      <c r="B760" s="8">
        <v>29</v>
      </c>
      <c r="C760" s="9" t="s">
        <v>11</v>
      </c>
      <c r="D760" s="10">
        <v>71170</v>
      </c>
      <c r="E760" s="10">
        <v>424700</v>
      </c>
      <c r="F760" s="8">
        <v>0.1676</v>
      </c>
      <c r="G760" s="8">
        <v>9.92</v>
      </c>
      <c r="H760" s="8">
        <v>0.83</v>
      </c>
      <c r="I760" s="22">
        <v>1560.2577106578008</v>
      </c>
    </row>
    <row r="761" spans="1:9" hidden="1" x14ac:dyDescent="0.25">
      <c r="A761" s="13" t="s">
        <v>65</v>
      </c>
      <c r="B761" s="8">
        <v>29</v>
      </c>
      <c r="C761" s="9" t="s">
        <v>12</v>
      </c>
      <c r="D761" s="10">
        <v>30140</v>
      </c>
      <c r="E761" s="10">
        <v>424700</v>
      </c>
      <c r="F761" s="8">
        <v>7.0999999999999994E-2</v>
      </c>
      <c r="G761" s="8">
        <v>9.2799999999999994</v>
      </c>
      <c r="H761" s="8">
        <v>0.78</v>
      </c>
      <c r="I761" s="22">
        <v>124.25335286825198</v>
      </c>
    </row>
    <row r="762" spans="1:9" hidden="1" x14ac:dyDescent="0.25">
      <c r="A762" s="13" t="s">
        <v>65</v>
      </c>
      <c r="B762" s="8">
        <v>29</v>
      </c>
      <c r="C762" s="9" t="s">
        <v>13</v>
      </c>
      <c r="D762" s="10">
        <v>55420</v>
      </c>
      <c r="E762" s="10">
        <v>424700</v>
      </c>
      <c r="F762" s="8">
        <v>0.1305</v>
      </c>
      <c r="G762" s="8">
        <v>11.66</v>
      </c>
      <c r="H762" s="8">
        <v>0.98</v>
      </c>
      <c r="I762" s="22">
        <v>1211.8223825087343</v>
      </c>
    </row>
    <row r="763" spans="1:9" hidden="1" x14ac:dyDescent="0.25">
      <c r="A763" s="13" t="s">
        <v>65</v>
      </c>
      <c r="B763" s="8">
        <v>29</v>
      </c>
      <c r="C763" s="9" t="s">
        <v>14</v>
      </c>
      <c r="D763" s="10">
        <v>399900</v>
      </c>
      <c r="E763" s="10">
        <v>424700</v>
      </c>
      <c r="F763" s="8">
        <v>0.9415</v>
      </c>
      <c r="G763" s="8">
        <v>11.16</v>
      </c>
      <c r="H763" s="8">
        <v>0.93</v>
      </c>
      <c r="I763" s="22">
        <v>8828.562305120402</v>
      </c>
    </row>
    <row r="764" spans="1:9" hidden="1" x14ac:dyDescent="0.25">
      <c r="A764" s="13" t="s">
        <v>65</v>
      </c>
      <c r="B764" s="8">
        <v>29</v>
      </c>
      <c r="C764" s="9" t="s">
        <v>15</v>
      </c>
      <c r="D764" s="10">
        <v>374500</v>
      </c>
      <c r="E764" s="10">
        <v>424700</v>
      </c>
      <c r="F764" s="8">
        <v>0.88170000000000004</v>
      </c>
      <c r="G764" s="8">
        <v>10.6</v>
      </c>
      <c r="H764" s="8">
        <v>0.89</v>
      </c>
      <c r="I764" s="22">
        <v>8266.933393440775</v>
      </c>
    </row>
    <row r="765" spans="1:9" hidden="1" x14ac:dyDescent="0.25">
      <c r="A765" s="13" t="s">
        <v>65</v>
      </c>
      <c r="B765" s="8">
        <v>29</v>
      </c>
      <c r="C765" s="9" t="s">
        <v>16</v>
      </c>
      <c r="D765" s="10">
        <v>155300</v>
      </c>
      <c r="E765" s="10">
        <v>424700</v>
      </c>
      <c r="F765" s="8">
        <v>0.36559999999999998</v>
      </c>
      <c r="G765" s="8">
        <v>10</v>
      </c>
      <c r="H765" s="8">
        <v>0.84</v>
      </c>
      <c r="I765" s="22">
        <v>3419.8316991622519</v>
      </c>
    </row>
    <row r="766" spans="1:9" hidden="1" x14ac:dyDescent="0.25">
      <c r="A766" s="13" t="s">
        <v>65</v>
      </c>
      <c r="B766" s="8">
        <v>29</v>
      </c>
      <c r="C766" s="9" t="s">
        <v>17</v>
      </c>
      <c r="D766" s="10">
        <v>23240</v>
      </c>
      <c r="E766" s="10">
        <v>424700</v>
      </c>
      <c r="F766" s="8">
        <v>5.4699999999999999E-2</v>
      </c>
      <c r="G766" s="8">
        <v>9.35</v>
      </c>
      <c r="H766" s="8">
        <v>0.78</v>
      </c>
      <c r="I766" s="22">
        <v>499.92486569743414</v>
      </c>
    </row>
    <row r="767" spans="1:9" hidden="1" x14ac:dyDescent="0.25">
      <c r="A767" s="13" t="s">
        <v>65</v>
      </c>
      <c r="B767" s="8">
        <v>29</v>
      </c>
      <c r="C767" s="9" t="s">
        <v>18</v>
      </c>
      <c r="D767" s="10">
        <v>15870</v>
      </c>
      <c r="E767" s="10">
        <v>424700</v>
      </c>
      <c r="F767" s="8">
        <v>3.7400000000000003E-2</v>
      </c>
      <c r="G767" s="8">
        <v>12.2</v>
      </c>
      <c r="H767" s="8">
        <v>1.02</v>
      </c>
      <c r="I767" s="22">
        <v>337.44693639881291</v>
      </c>
    </row>
    <row r="768" spans="1:9" hidden="1" x14ac:dyDescent="0.25">
      <c r="A768" s="13" t="s">
        <v>65</v>
      </c>
      <c r="B768" s="8">
        <v>29</v>
      </c>
      <c r="C768" s="9" t="s">
        <v>19</v>
      </c>
      <c r="D768" s="10">
        <v>272100</v>
      </c>
      <c r="E768" s="10">
        <v>424700</v>
      </c>
      <c r="F768" s="8">
        <v>0.64059999999999995</v>
      </c>
      <c r="G768" s="8">
        <v>11.76</v>
      </c>
      <c r="H768" s="8">
        <v>0.98</v>
      </c>
      <c r="I768" s="22">
        <v>6002.5733498628797</v>
      </c>
    </row>
    <row r="769" spans="1:9" hidden="1" x14ac:dyDescent="0.25">
      <c r="A769" s="13" t="s">
        <v>65</v>
      </c>
      <c r="B769" s="8">
        <v>29</v>
      </c>
      <c r="C769" s="9" t="s">
        <v>20</v>
      </c>
      <c r="D769" s="10">
        <v>890600</v>
      </c>
      <c r="E769" s="10">
        <v>424700</v>
      </c>
      <c r="F769" s="8">
        <v>2.0971000000000002</v>
      </c>
      <c r="G769" s="8">
        <v>11.25</v>
      </c>
      <c r="H769" s="8">
        <v>0.94</v>
      </c>
      <c r="I769" s="22">
        <v>2750.1972275442349</v>
      </c>
    </row>
    <row r="770" spans="1:9" hidden="1" x14ac:dyDescent="0.25">
      <c r="A770" s="13" t="s">
        <v>65</v>
      </c>
      <c r="B770" s="8">
        <v>29</v>
      </c>
      <c r="C770" s="9" t="s">
        <v>21</v>
      </c>
      <c r="D770" s="10">
        <v>668500</v>
      </c>
      <c r="E770" s="10">
        <v>424700</v>
      </c>
      <c r="F770" s="8">
        <v>1.5739000000000001</v>
      </c>
      <c r="G770" s="8">
        <v>10.68</v>
      </c>
      <c r="H770" s="8">
        <v>0.89</v>
      </c>
      <c r="I770" s="22">
        <v>14767.928922949772</v>
      </c>
    </row>
    <row r="771" spans="1:9" hidden="1" x14ac:dyDescent="0.25">
      <c r="A771" s="13" t="s">
        <v>65</v>
      </c>
      <c r="B771" s="8">
        <v>29</v>
      </c>
      <c r="C771" s="9" t="s">
        <v>22</v>
      </c>
      <c r="D771" s="10">
        <v>226000</v>
      </c>
      <c r="E771" s="10">
        <v>424700</v>
      </c>
      <c r="F771" s="8">
        <v>0.53200000000000003</v>
      </c>
      <c r="G771" s="8">
        <v>10.06</v>
      </c>
      <c r="H771" s="8">
        <v>0.84</v>
      </c>
      <c r="I771" s="22">
        <v>4982.625192531651</v>
      </c>
    </row>
    <row r="772" spans="1:9" hidden="1" x14ac:dyDescent="0.25">
      <c r="A772" s="13" t="s">
        <v>65</v>
      </c>
      <c r="B772" s="8">
        <v>29</v>
      </c>
      <c r="C772" s="9" t="s">
        <v>23</v>
      </c>
      <c r="D772" s="10">
        <v>32090</v>
      </c>
      <c r="E772" s="10">
        <v>424700</v>
      </c>
      <c r="F772" s="8">
        <v>7.5600000000000001E-2</v>
      </c>
      <c r="G772" s="8">
        <v>9.44</v>
      </c>
      <c r="H772" s="8">
        <v>0.79</v>
      </c>
      <c r="I772" s="22">
        <v>696.21323115068185</v>
      </c>
    </row>
    <row r="773" spans="1:9" hidden="1" x14ac:dyDescent="0.25">
      <c r="A773" s="13" t="s">
        <v>65</v>
      </c>
      <c r="B773" s="8">
        <v>29</v>
      </c>
      <c r="C773" s="9" t="s">
        <v>24</v>
      </c>
      <c r="D773" s="10">
        <v>33100</v>
      </c>
      <c r="E773" s="10">
        <v>424700</v>
      </c>
      <c r="F773" s="8">
        <v>7.7899999999999997E-2</v>
      </c>
      <c r="G773" s="8">
        <v>12.29</v>
      </c>
      <c r="H773" s="8">
        <v>1.03</v>
      </c>
      <c r="I773" s="22">
        <v>717.81434313835973</v>
      </c>
    </row>
    <row r="774" spans="1:9" hidden="1" x14ac:dyDescent="0.25">
      <c r="A774" s="13" t="s">
        <v>65</v>
      </c>
      <c r="B774" s="8">
        <v>29</v>
      </c>
      <c r="C774" s="9" t="s">
        <v>25</v>
      </c>
      <c r="D774" s="10">
        <v>204000</v>
      </c>
      <c r="E774" s="10">
        <v>424700</v>
      </c>
      <c r="F774" s="8">
        <v>0.4803</v>
      </c>
      <c r="G774" s="8">
        <v>11.84</v>
      </c>
      <c r="H774" s="8">
        <v>0.99</v>
      </c>
      <c r="I774" s="22">
        <v>4497.0697621999325</v>
      </c>
    </row>
    <row r="775" spans="1:9" hidden="1" x14ac:dyDescent="0.25">
      <c r="A775" s="13" t="s">
        <v>65</v>
      </c>
      <c r="B775" s="8">
        <v>29</v>
      </c>
      <c r="C775" s="9" t="s">
        <v>26</v>
      </c>
      <c r="D775" s="10">
        <v>386700</v>
      </c>
      <c r="E775" s="10">
        <v>424700</v>
      </c>
      <c r="F775" s="8">
        <v>0.91049999999999998</v>
      </c>
      <c r="G775" s="8">
        <v>11.34</v>
      </c>
      <c r="H775" s="8">
        <v>0.95</v>
      </c>
      <c r="I775" s="22">
        <v>8537.4168826777859</v>
      </c>
    </row>
    <row r="776" spans="1:9" hidden="1" x14ac:dyDescent="0.25">
      <c r="A776" s="13" t="s">
        <v>65</v>
      </c>
      <c r="B776" s="8">
        <v>29</v>
      </c>
      <c r="C776" s="9" t="s">
        <v>27</v>
      </c>
      <c r="D776" s="10">
        <v>374800</v>
      </c>
      <c r="E776" s="10">
        <v>424700</v>
      </c>
      <c r="F776" s="8">
        <v>0.88249999999999995</v>
      </c>
      <c r="G776" s="8">
        <v>10.76</v>
      </c>
      <c r="H776" s="8">
        <v>0.9</v>
      </c>
      <c r="I776" s="22">
        <v>8274.4468236973589</v>
      </c>
    </row>
    <row r="777" spans="1:9" hidden="1" x14ac:dyDescent="0.25">
      <c r="A777" s="13" t="s">
        <v>65</v>
      </c>
      <c r="B777" s="8">
        <v>29</v>
      </c>
      <c r="C777" s="9" t="s">
        <v>28</v>
      </c>
      <c r="D777" s="10">
        <v>175700</v>
      </c>
      <c r="E777" s="10">
        <v>424700</v>
      </c>
      <c r="F777" s="8">
        <v>0.41360000000000002</v>
      </c>
      <c r="G777" s="8">
        <v>10.14</v>
      </c>
      <c r="H777" s="8">
        <v>0.85</v>
      </c>
      <c r="I777" s="22">
        <v>3870.6375145572711</v>
      </c>
    </row>
    <row r="778" spans="1:9" hidden="1" x14ac:dyDescent="0.25">
      <c r="A778" s="13" t="s">
        <v>65</v>
      </c>
      <c r="B778" s="8">
        <v>29</v>
      </c>
      <c r="C778" s="9" t="s">
        <v>29</v>
      </c>
      <c r="D778" s="10">
        <v>26210</v>
      </c>
      <c r="E778" s="10">
        <v>424700</v>
      </c>
      <c r="F778" s="8">
        <v>6.1699999999999998E-2</v>
      </c>
      <c r="G778" s="8">
        <v>9.49</v>
      </c>
      <c r="H778" s="8">
        <v>0.79</v>
      </c>
      <c r="I778" s="22">
        <v>565.667380442541</v>
      </c>
    </row>
    <row r="779" spans="1:9" hidden="1" x14ac:dyDescent="0.25">
      <c r="A779" s="13" t="s">
        <v>65</v>
      </c>
      <c r="B779" s="8">
        <v>29</v>
      </c>
      <c r="C779" s="9" t="s">
        <v>30</v>
      </c>
      <c r="D779" s="10">
        <v>3161</v>
      </c>
      <c r="E779" s="10">
        <v>424700</v>
      </c>
      <c r="F779" s="8">
        <v>7.4000000000000003E-3</v>
      </c>
      <c r="G779" s="8">
        <v>12.79</v>
      </c>
      <c r="H779" s="8">
        <v>1.07</v>
      </c>
      <c r="I779" s="22">
        <v>55.693301776926255</v>
      </c>
    </row>
    <row r="780" spans="1:9" hidden="1" x14ac:dyDescent="0.25">
      <c r="A780" s="13" t="s">
        <v>65</v>
      </c>
      <c r="B780" s="8">
        <v>29</v>
      </c>
      <c r="C780" s="9" t="s">
        <v>31</v>
      </c>
      <c r="D780" s="10">
        <v>9221</v>
      </c>
      <c r="E780" s="10">
        <v>424700</v>
      </c>
      <c r="F780" s="8">
        <v>2.1700000000000001E-2</v>
      </c>
      <c r="G780" s="8">
        <v>12.36</v>
      </c>
      <c r="H780" s="8">
        <v>1.03</v>
      </c>
      <c r="I780" s="22">
        <v>189.99586761335888</v>
      </c>
    </row>
    <row r="781" spans="1:9" hidden="1" x14ac:dyDescent="0.25">
      <c r="A781" s="13" t="s">
        <v>65</v>
      </c>
      <c r="B781" s="8">
        <v>29</v>
      </c>
      <c r="C781" s="9" t="s">
        <v>32</v>
      </c>
      <c r="D781" s="10">
        <v>23810</v>
      </c>
      <c r="E781" s="10">
        <v>424700</v>
      </c>
      <c r="F781" s="8">
        <v>5.6099999999999997E-2</v>
      </c>
      <c r="G781" s="8">
        <v>11.89</v>
      </c>
      <c r="H781" s="8">
        <v>0.99</v>
      </c>
      <c r="I781" s="22">
        <v>513.07336864645549</v>
      </c>
    </row>
    <row r="782" spans="1:9" hidden="1" x14ac:dyDescent="0.25">
      <c r="A782" s="13" t="s">
        <v>65</v>
      </c>
      <c r="B782" s="8">
        <v>29</v>
      </c>
      <c r="C782" s="9" t="s">
        <v>33</v>
      </c>
      <c r="D782" s="10">
        <v>20050</v>
      </c>
      <c r="E782" s="10">
        <v>424700</v>
      </c>
      <c r="F782" s="8">
        <v>4.7199999999999999E-2</v>
      </c>
      <c r="G782" s="8">
        <v>11.36</v>
      </c>
      <c r="H782" s="8">
        <v>0.95</v>
      </c>
      <c r="I782" s="22">
        <v>429.48645704196252</v>
      </c>
    </row>
    <row r="783" spans="1:9" hidden="1" x14ac:dyDescent="0.25">
      <c r="A783" s="13" t="s">
        <v>65</v>
      </c>
      <c r="B783" s="8">
        <v>29</v>
      </c>
      <c r="C783" s="9" t="s">
        <v>34</v>
      </c>
      <c r="D783" s="10">
        <v>36600</v>
      </c>
      <c r="E783" s="10">
        <v>424700</v>
      </c>
      <c r="F783" s="8">
        <v>8.6199999999999999E-2</v>
      </c>
      <c r="G783" s="8">
        <v>10.95</v>
      </c>
      <c r="H783" s="8">
        <v>0.92</v>
      </c>
      <c r="I783" s="22">
        <v>795.76618205041507</v>
      </c>
    </row>
    <row r="784" spans="1:9" hidden="1" x14ac:dyDescent="0.25">
      <c r="A784" s="13" t="s">
        <v>65</v>
      </c>
      <c r="B784" s="8">
        <v>29</v>
      </c>
      <c r="C784" s="9" t="s">
        <v>35</v>
      </c>
      <c r="D784" s="10">
        <v>46390</v>
      </c>
      <c r="E784" s="10">
        <v>424700</v>
      </c>
      <c r="F784" s="8">
        <v>0.10920000000000001</v>
      </c>
      <c r="G784" s="8">
        <v>10.4</v>
      </c>
      <c r="H784" s="8">
        <v>0.87</v>
      </c>
      <c r="I784" s="22">
        <v>1011.7773019271949</v>
      </c>
    </row>
    <row r="785" spans="1:9" hidden="1" x14ac:dyDescent="0.25">
      <c r="A785" s="14" t="s">
        <v>66</v>
      </c>
      <c r="B785" s="35">
        <v>30</v>
      </c>
      <c r="C785" s="36" t="s">
        <v>9</v>
      </c>
      <c r="D785" s="37">
        <v>32150</v>
      </c>
      <c r="E785" s="37">
        <v>519800</v>
      </c>
      <c r="F785" s="35">
        <v>6.1800000000000001E-2</v>
      </c>
      <c r="G785" s="35">
        <v>11.24</v>
      </c>
      <c r="H785" s="35">
        <v>0.93</v>
      </c>
      <c r="I785" s="38">
        <v>566.60655922461399</v>
      </c>
    </row>
    <row r="786" spans="1:9" x14ac:dyDescent="0.25">
      <c r="A786" s="45" t="s">
        <v>66</v>
      </c>
      <c r="B786" s="46">
        <v>30</v>
      </c>
      <c r="C786" s="47" t="s">
        <v>10</v>
      </c>
      <c r="D786" s="48">
        <v>30820</v>
      </c>
      <c r="E786" s="48">
        <v>519800</v>
      </c>
      <c r="F786" s="46">
        <v>5.9299999999999999E-2</v>
      </c>
      <c r="G786" s="46">
        <v>10.7</v>
      </c>
      <c r="H786" s="46">
        <v>0.88</v>
      </c>
      <c r="I786" s="49">
        <v>543.12708967279013</v>
      </c>
    </row>
    <row r="787" spans="1:9" hidden="1" x14ac:dyDescent="0.25">
      <c r="A787" s="14" t="s">
        <v>66</v>
      </c>
      <c r="B787" s="8">
        <v>30</v>
      </c>
      <c r="C787" s="9" t="s">
        <v>11</v>
      </c>
      <c r="D787" s="10">
        <v>33220</v>
      </c>
      <c r="E787" s="10">
        <v>519800</v>
      </c>
      <c r="F787" s="8">
        <v>6.3899999999999998E-2</v>
      </c>
      <c r="G787" s="8">
        <v>10.08</v>
      </c>
      <c r="H787" s="8">
        <v>0.83</v>
      </c>
      <c r="I787" s="22">
        <v>586.32931364814601</v>
      </c>
    </row>
    <row r="788" spans="1:9" hidden="1" x14ac:dyDescent="0.25">
      <c r="A788" s="14" t="s">
        <v>66</v>
      </c>
      <c r="B788" s="8">
        <v>30</v>
      </c>
      <c r="C788" s="9" t="s">
        <v>12</v>
      </c>
      <c r="D788" s="10">
        <v>12650</v>
      </c>
      <c r="E788" s="10">
        <v>519800</v>
      </c>
      <c r="F788" s="8">
        <v>2.4299999999999999E-2</v>
      </c>
      <c r="G788" s="8">
        <v>9.41</v>
      </c>
      <c r="H788" s="8">
        <v>0.78</v>
      </c>
      <c r="I788" s="22">
        <v>214.41451594725572</v>
      </c>
    </row>
    <row r="789" spans="1:9" hidden="1" x14ac:dyDescent="0.25">
      <c r="A789" s="14" t="s">
        <v>66</v>
      </c>
      <c r="B789" s="8">
        <v>30</v>
      </c>
      <c r="C789" s="9" t="s">
        <v>13</v>
      </c>
      <c r="D789" s="10">
        <v>32130</v>
      </c>
      <c r="E789" s="10">
        <v>519800</v>
      </c>
      <c r="F789" s="8">
        <v>6.1800000000000001E-2</v>
      </c>
      <c r="G789" s="8">
        <v>11.85</v>
      </c>
      <c r="H789" s="8">
        <v>0.98</v>
      </c>
      <c r="I789" s="22">
        <v>566.60655922461399</v>
      </c>
    </row>
    <row r="790" spans="1:9" hidden="1" x14ac:dyDescent="0.25">
      <c r="A790" s="14" t="s">
        <v>66</v>
      </c>
      <c r="B790" s="8">
        <v>30</v>
      </c>
      <c r="C790" s="9" t="s">
        <v>14</v>
      </c>
      <c r="D790" s="10">
        <v>184200</v>
      </c>
      <c r="E790" s="10">
        <v>519800</v>
      </c>
      <c r="F790" s="8">
        <v>0.35439999999999999</v>
      </c>
      <c r="G790" s="8">
        <v>11.33</v>
      </c>
      <c r="H790" s="8">
        <v>0.94</v>
      </c>
      <c r="I790" s="22">
        <v>3314.6436755700811</v>
      </c>
    </row>
    <row r="791" spans="1:9" hidden="1" x14ac:dyDescent="0.25">
      <c r="A791" s="14" t="s">
        <v>66</v>
      </c>
      <c r="B791" s="8">
        <v>30</v>
      </c>
      <c r="C791" s="9" t="s">
        <v>15</v>
      </c>
      <c r="D791" s="10">
        <v>231100</v>
      </c>
      <c r="E791" s="10">
        <v>519800</v>
      </c>
      <c r="F791" s="8">
        <v>0.44469999999999998</v>
      </c>
      <c r="G791" s="8">
        <v>10.75</v>
      </c>
      <c r="H791" s="8">
        <v>0.89</v>
      </c>
      <c r="I791" s="22">
        <v>4162.7221157819595</v>
      </c>
    </row>
    <row r="792" spans="1:9" hidden="1" x14ac:dyDescent="0.25">
      <c r="A792" s="14" t="s">
        <v>66</v>
      </c>
      <c r="B792" s="8">
        <v>30</v>
      </c>
      <c r="C792" s="9" t="s">
        <v>16</v>
      </c>
      <c r="D792" s="10">
        <v>80370</v>
      </c>
      <c r="E792" s="10">
        <v>519800</v>
      </c>
      <c r="F792" s="8">
        <v>0.15459999999999999</v>
      </c>
      <c r="G792" s="8">
        <v>10.17</v>
      </c>
      <c r="H792" s="8">
        <v>0.84</v>
      </c>
      <c r="I792" s="22">
        <v>1438.1644689883165</v>
      </c>
    </row>
    <row r="793" spans="1:9" hidden="1" x14ac:dyDescent="0.25">
      <c r="A793" s="14" t="s">
        <v>66</v>
      </c>
      <c r="B793" s="8">
        <v>30</v>
      </c>
      <c r="C793" s="9" t="s">
        <v>17</v>
      </c>
      <c r="D793" s="10">
        <v>19200</v>
      </c>
      <c r="E793" s="10">
        <v>519800</v>
      </c>
      <c r="F793" s="8">
        <v>3.6900000000000002E-2</v>
      </c>
      <c r="G793" s="8">
        <v>9.49</v>
      </c>
      <c r="H793" s="8">
        <v>0.78</v>
      </c>
      <c r="I793" s="22">
        <v>332.75104248844815</v>
      </c>
    </row>
    <row r="794" spans="1:9" hidden="1" x14ac:dyDescent="0.25">
      <c r="A794" s="14" t="s">
        <v>66</v>
      </c>
      <c r="B794" s="8">
        <v>30</v>
      </c>
      <c r="C794" s="9" t="s">
        <v>18</v>
      </c>
      <c r="D794" s="10">
        <v>8621</v>
      </c>
      <c r="E794" s="10">
        <v>519800</v>
      </c>
      <c r="F794" s="8">
        <v>1.66E-2</v>
      </c>
      <c r="G794" s="8">
        <v>12.38</v>
      </c>
      <c r="H794" s="8">
        <v>1.02</v>
      </c>
      <c r="I794" s="22">
        <v>142.09774972763816</v>
      </c>
    </row>
    <row r="795" spans="1:9" hidden="1" x14ac:dyDescent="0.25">
      <c r="A795" s="14" t="s">
        <v>66</v>
      </c>
      <c r="B795" s="8">
        <v>30</v>
      </c>
      <c r="C795" s="9" t="s">
        <v>19</v>
      </c>
      <c r="D795" s="10">
        <v>111300</v>
      </c>
      <c r="E795" s="10">
        <v>519800</v>
      </c>
      <c r="F795" s="8">
        <v>0.21410000000000001</v>
      </c>
      <c r="G795" s="8">
        <v>11.92</v>
      </c>
      <c r="H795" s="8">
        <v>0.98</v>
      </c>
      <c r="I795" s="22">
        <v>1996.9758443217252</v>
      </c>
    </row>
    <row r="796" spans="1:9" hidden="1" x14ac:dyDescent="0.25">
      <c r="A796" s="14" t="s">
        <v>66</v>
      </c>
      <c r="B796" s="8">
        <v>30</v>
      </c>
      <c r="C796" s="9" t="s">
        <v>20</v>
      </c>
      <c r="D796" s="10">
        <v>352800</v>
      </c>
      <c r="E796" s="10">
        <v>519800</v>
      </c>
      <c r="F796" s="8">
        <v>0.67869999999999997</v>
      </c>
      <c r="G796" s="8">
        <v>11.41</v>
      </c>
      <c r="H796" s="8">
        <v>0.94</v>
      </c>
      <c r="I796" s="22">
        <v>6360.4004658326758</v>
      </c>
    </row>
    <row r="797" spans="1:9" hidden="1" x14ac:dyDescent="0.25">
      <c r="A797" s="14" t="s">
        <v>66</v>
      </c>
      <c r="B797" s="8">
        <v>30</v>
      </c>
      <c r="C797" s="9" t="s">
        <v>21</v>
      </c>
      <c r="D797" s="10">
        <v>456400</v>
      </c>
      <c r="E797" s="10">
        <v>519800</v>
      </c>
      <c r="F797" s="8">
        <v>0.878</v>
      </c>
      <c r="G797" s="8">
        <v>10.84</v>
      </c>
      <c r="H797" s="8">
        <v>0.89</v>
      </c>
      <c r="I797" s="22">
        <v>8232.1837785040771</v>
      </c>
    </row>
    <row r="798" spans="1:9" hidden="1" x14ac:dyDescent="0.25">
      <c r="A798" s="14" t="s">
        <v>66</v>
      </c>
      <c r="B798" s="8">
        <v>30</v>
      </c>
      <c r="C798" s="9" t="s">
        <v>22</v>
      </c>
      <c r="D798" s="10">
        <v>247700</v>
      </c>
      <c r="E798" s="10">
        <v>519800</v>
      </c>
      <c r="F798" s="8">
        <v>0.47649999999999998</v>
      </c>
      <c r="G798" s="8">
        <v>10.220000000000001</v>
      </c>
      <c r="H798" s="8">
        <v>0.84</v>
      </c>
      <c r="I798" s="22">
        <v>4461.3809684811595</v>
      </c>
    </row>
    <row r="799" spans="1:9" hidden="1" x14ac:dyDescent="0.25">
      <c r="A799" s="14" t="s">
        <v>66</v>
      </c>
      <c r="B799" s="8">
        <v>30</v>
      </c>
      <c r="C799" s="9" t="s">
        <v>23</v>
      </c>
      <c r="D799" s="10">
        <v>46120</v>
      </c>
      <c r="E799" s="10">
        <v>519800</v>
      </c>
      <c r="F799" s="8">
        <v>8.8700000000000001E-2</v>
      </c>
      <c r="G799" s="8">
        <v>9.6</v>
      </c>
      <c r="H799" s="8">
        <v>0.79</v>
      </c>
      <c r="I799" s="22">
        <v>819.24565160223904</v>
      </c>
    </row>
    <row r="800" spans="1:9" hidden="1" x14ac:dyDescent="0.25">
      <c r="A800" s="14" t="s">
        <v>66</v>
      </c>
      <c r="B800" s="8">
        <v>30</v>
      </c>
      <c r="C800" s="9" t="s">
        <v>24</v>
      </c>
      <c r="D800" s="10">
        <v>22660</v>
      </c>
      <c r="E800" s="10">
        <v>519800</v>
      </c>
      <c r="F800" s="8">
        <v>4.36E-2</v>
      </c>
      <c r="G800" s="8">
        <v>12.44</v>
      </c>
      <c r="H800" s="8">
        <v>1.03</v>
      </c>
      <c r="I800" s="22">
        <v>395.67602088733611</v>
      </c>
    </row>
    <row r="801" spans="1:9" hidden="1" x14ac:dyDescent="0.25">
      <c r="A801" s="14" t="s">
        <v>66</v>
      </c>
      <c r="B801" s="8">
        <v>30</v>
      </c>
      <c r="C801" s="9" t="s">
        <v>25</v>
      </c>
      <c r="D801" s="10">
        <v>102900</v>
      </c>
      <c r="E801" s="10">
        <v>519800</v>
      </c>
      <c r="F801" s="8">
        <v>0.19789999999999999</v>
      </c>
      <c r="G801" s="8">
        <v>11.99</v>
      </c>
      <c r="H801" s="8">
        <v>0.99</v>
      </c>
      <c r="I801" s="22">
        <v>1844.8288816259062</v>
      </c>
    </row>
    <row r="802" spans="1:9" hidden="1" x14ac:dyDescent="0.25">
      <c r="A802" s="14" t="s">
        <v>66</v>
      </c>
      <c r="B802" s="8">
        <v>30</v>
      </c>
      <c r="C802" s="9" t="s">
        <v>26</v>
      </c>
      <c r="D802" s="10">
        <v>205400</v>
      </c>
      <c r="E802" s="10">
        <v>519800</v>
      </c>
      <c r="F802" s="8">
        <v>0.3952</v>
      </c>
      <c r="G802" s="8">
        <v>11.49</v>
      </c>
      <c r="H802" s="8">
        <v>0.95</v>
      </c>
      <c r="I802" s="22">
        <v>3697.8286186558471</v>
      </c>
    </row>
    <row r="803" spans="1:9" hidden="1" x14ac:dyDescent="0.25">
      <c r="A803" s="14" t="s">
        <v>66</v>
      </c>
      <c r="B803" s="8">
        <v>30</v>
      </c>
      <c r="C803" s="9" t="s">
        <v>27</v>
      </c>
      <c r="D803" s="10">
        <v>288400</v>
      </c>
      <c r="E803" s="10">
        <v>519800</v>
      </c>
      <c r="F803" s="8">
        <v>0.55479999999999996</v>
      </c>
      <c r="G803" s="8">
        <v>10.92</v>
      </c>
      <c r="H803" s="8">
        <v>0.9</v>
      </c>
      <c r="I803" s="22">
        <v>5196.7579548442836</v>
      </c>
    </row>
    <row r="804" spans="1:9" hidden="1" x14ac:dyDescent="0.25">
      <c r="A804" s="14" t="s">
        <v>66</v>
      </c>
      <c r="B804" s="8">
        <v>30</v>
      </c>
      <c r="C804" s="9" t="s">
        <v>28</v>
      </c>
      <c r="D804" s="10">
        <v>242900</v>
      </c>
      <c r="E804" s="10">
        <v>519800</v>
      </c>
      <c r="F804" s="8">
        <v>0.46729999999999999</v>
      </c>
      <c r="G804" s="8">
        <v>10.31</v>
      </c>
      <c r="H804" s="8">
        <v>0.85</v>
      </c>
      <c r="I804" s="22">
        <v>4374.9765205304475</v>
      </c>
    </row>
    <row r="805" spans="1:9" hidden="1" x14ac:dyDescent="0.25">
      <c r="A805" s="14" t="s">
        <v>66</v>
      </c>
      <c r="B805" s="8">
        <v>30</v>
      </c>
      <c r="C805" s="9" t="s">
        <v>29</v>
      </c>
      <c r="D805" s="10">
        <v>103900</v>
      </c>
      <c r="E805" s="10">
        <v>519800</v>
      </c>
      <c r="F805" s="8">
        <v>0.19989999999999999</v>
      </c>
      <c r="G805" s="8">
        <v>9.64</v>
      </c>
      <c r="H805" s="8">
        <v>0.8</v>
      </c>
      <c r="I805" s="22">
        <v>1863.6124572673652</v>
      </c>
    </row>
    <row r="806" spans="1:9" hidden="1" x14ac:dyDescent="0.25">
      <c r="A806" s="14" t="s">
        <v>66</v>
      </c>
      <c r="B806" s="8">
        <v>30</v>
      </c>
      <c r="C806" s="9" t="s">
        <v>30</v>
      </c>
      <c r="D806" s="10">
        <v>1562</v>
      </c>
      <c r="E806" s="10">
        <v>519800</v>
      </c>
      <c r="F806" s="8">
        <v>3.0000000000000001E-3</v>
      </c>
      <c r="G806" s="8">
        <v>12.92</v>
      </c>
      <c r="H806" s="8">
        <v>1.07</v>
      </c>
      <c r="I806" s="22">
        <v>14.369435365716219</v>
      </c>
    </row>
    <row r="807" spans="1:9" hidden="1" x14ac:dyDescent="0.25">
      <c r="A807" s="14" t="s">
        <v>66</v>
      </c>
      <c r="B807" s="8">
        <v>30</v>
      </c>
      <c r="C807" s="9" t="s">
        <v>31</v>
      </c>
      <c r="D807" s="10">
        <v>4992</v>
      </c>
      <c r="E807" s="10">
        <v>519800</v>
      </c>
      <c r="F807" s="8">
        <v>9.5999999999999992E-3</v>
      </c>
      <c r="G807" s="8">
        <v>12.5</v>
      </c>
      <c r="H807" s="8">
        <v>1.03</v>
      </c>
      <c r="I807" s="22">
        <v>76.355234982531258</v>
      </c>
    </row>
    <row r="808" spans="1:9" hidden="1" x14ac:dyDescent="0.25">
      <c r="A808" s="14" t="s">
        <v>66</v>
      </c>
      <c r="B808" s="8">
        <v>30</v>
      </c>
      <c r="C808" s="9" t="s">
        <v>32</v>
      </c>
      <c r="D808" s="10">
        <v>13010</v>
      </c>
      <c r="E808" s="10">
        <v>519800</v>
      </c>
      <c r="F808" s="8">
        <v>2.5000000000000001E-2</v>
      </c>
      <c r="G808" s="8">
        <v>12.06</v>
      </c>
      <c r="H808" s="8">
        <v>1</v>
      </c>
      <c r="I808" s="22">
        <v>220.98876742176643</v>
      </c>
    </row>
    <row r="809" spans="1:9" hidden="1" x14ac:dyDescent="0.25">
      <c r="A809" s="14" t="s">
        <v>66</v>
      </c>
      <c r="B809" s="8">
        <v>30</v>
      </c>
      <c r="C809" s="9" t="s">
        <v>33</v>
      </c>
      <c r="D809" s="10">
        <v>17220</v>
      </c>
      <c r="E809" s="10">
        <v>519800</v>
      </c>
      <c r="F809" s="8">
        <v>3.3099999999999997E-2</v>
      </c>
      <c r="G809" s="8">
        <v>11.53</v>
      </c>
      <c r="H809" s="8">
        <v>0.95</v>
      </c>
      <c r="I809" s="22">
        <v>297.06224876967576</v>
      </c>
    </row>
    <row r="810" spans="1:9" hidden="1" x14ac:dyDescent="0.25">
      <c r="A810" s="14" t="s">
        <v>66</v>
      </c>
      <c r="B810" s="8">
        <v>30</v>
      </c>
      <c r="C810" s="9" t="s">
        <v>34</v>
      </c>
      <c r="D810" s="10">
        <v>31210</v>
      </c>
      <c r="E810" s="10">
        <v>519800</v>
      </c>
      <c r="F810" s="8">
        <v>0.06</v>
      </c>
      <c r="G810" s="8">
        <v>11.01</v>
      </c>
      <c r="H810" s="8">
        <v>0.91</v>
      </c>
      <c r="I810" s="22">
        <v>549.70134114730081</v>
      </c>
    </row>
    <row r="811" spans="1:9" hidden="1" x14ac:dyDescent="0.25">
      <c r="A811" s="14" t="s">
        <v>66</v>
      </c>
      <c r="B811" s="8">
        <v>30</v>
      </c>
      <c r="C811" s="9" t="s">
        <v>35</v>
      </c>
      <c r="D811" s="10">
        <v>40070</v>
      </c>
      <c r="E811" s="10">
        <v>519800</v>
      </c>
      <c r="F811" s="8">
        <v>7.7100000000000002E-2</v>
      </c>
      <c r="G811" s="8">
        <v>10.47</v>
      </c>
      <c r="H811" s="8">
        <v>0.86</v>
      </c>
      <c r="I811" s="22">
        <v>710.30091288177618</v>
      </c>
    </row>
    <row r="812" spans="1:9" hidden="1" x14ac:dyDescent="0.25">
      <c r="A812" s="14" t="s">
        <v>67</v>
      </c>
      <c r="B812" s="8">
        <v>31</v>
      </c>
      <c r="C812" s="9" t="s">
        <v>9</v>
      </c>
      <c r="D812" s="10">
        <v>8665</v>
      </c>
      <c r="E812" s="10">
        <v>541000</v>
      </c>
      <c r="F812" s="8">
        <v>1.6E-2</v>
      </c>
      <c r="G812" s="8">
        <v>10.99</v>
      </c>
      <c r="H812" s="8">
        <v>0.93</v>
      </c>
      <c r="I812" s="22">
        <v>136.46267703520044</v>
      </c>
    </row>
    <row r="813" spans="1:9" x14ac:dyDescent="0.25">
      <c r="A813" s="14" t="s">
        <v>67</v>
      </c>
      <c r="B813" s="8">
        <v>31</v>
      </c>
      <c r="C813" s="9" t="s">
        <v>10</v>
      </c>
      <c r="D813" s="10">
        <v>6743</v>
      </c>
      <c r="E813" s="10">
        <v>541000</v>
      </c>
      <c r="F813" s="8">
        <v>1.2500000000000001E-2</v>
      </c>
      <c r="G813" s="8">
        <v>10.45</v>
      </c>
      <c r="H813" s="8">
        <v>0.88</v>
      </c>
      <c r="I813" s="22">
        <v>103.591419662647</v>
      </c>
    </row>
    <row r="814" spans="1:9" hidden="1" x14ac:dyDescent="0.25">
      <c r="A814" s="14" t="s">
        <v>67</v>
      </c>
      <c r="B814" s="8">
        <v>31</v>
      </c>
      <c r="C814" s="9" t="s">
        <v>11</v>
      </c>
      <c r="D814" s="10">
        <v>10010</v>
      </c>
      <c r="E814" s="10">
        <v>541000</v>
      </c>
      <c r="F814" s="8">
        <v>1.8499999999999999E-2</v>
      </c>
      <c r="G814" s="8">
        <v>9.83</v>
      </c>
      <c r="H814" s="8">
        <v>0.83</v>
      </c>
      <c r="I814" s="22">
        <v>159.9421465870243</v>
      </c>
    </row>
    <row r="815" spans="1:9" hidden="1" x14ac:dyDescent="0.25">
      <c r="A815" s="14" t="s">
        <v>67</v>
      </c>
      <c r="B815" s="8">
        <v>31</v>
      </c>
      <c r="C815" s="9" t="s">
        <v>12</v>
      </c>
      <c r="D815" s="10">
        <v>8524</v>
      </c>
      <c r="E815" s="10">
        <v>541000</v>
      </c>
      <c r="F815" s="8">
        <v>1.5800000000000002E-2</v>
      </c>
      <c r="G815" s="8">
        <v>9.1199999999999992</v>
      </c>
      <c r="H815" s="8">
        <v>0.77</v>
      </c>
      <c r="I815" s="22">
        <v>134.58431947105453</v>
      </c>
    </row>
    <row r="816" spans="1:9" hidden="1" x14ac:dyDescent="0.25">
      <c r="A816" s="14" t="s">
        <v>67</v>
      </c>
      <c r="B816" s="8">
        <v>31</v>
      </c>
      <c r="C816" s="9" t="s">
        <v>13</v>
      </c>
      <c r="D816" s="10">
        <v>9096</v>
      </c>
      <c r="E816" s="10">
        <v>541000</v>
      </c>
      <c r="F816" s="8">
        <v>1.6799999999999999E-2</v>
      </c>
      <c r="G816" s="8">
        <v>11.59</v>
      </c>
      <c r="H816" s="8">
        <v>0.98</v>
      </c>
      <c r="I816" s="22">
        <v>143.97610729178405</v>
      </c>
    </row>
    <row r="817" spans="1:9" hidden="1" x14ac:dyDescent="0.25">
      <c r="A817" s="14" t="s">
        <v>67</v>
      </c>
      <c r="B817" s="8">
        <v>31</v>
      </c>
      <c r="C817" s="9" t="s">
        <v>14</v>
      </c>
      <c r="D817" s="10">
        <v>52010</v>
      </c>
      <c r="E817" s="10">
        <v>541000</v>
      </c>
      <c r="F817" s="8">
        <v>9.6100000000000005E-2</v>
      </c>
      <c r="G817" s="8">
        <v>11.08</v>
      </c>
      <c r="H817" s="8">
        <v>0.93</v>
      </c>
      <c r="I817" s="22">
        <v>888.74488147563773</v>
      </c>
    </row>
    <row r="818" spans="1:9" hidden="1" x14ac:dyDescent="0.25">
      <c r="A818" s="14" t="s">
        <v>67</v>
      </c>
      <c r="B818" s="8">
        <v>31</v>
      </c>
      <c r="C818" s="9" t="s">
        <v>15</v>
      </c>
      <c r="D818" s="10">
        <v>70770</v>
      </c>
      <c r="E818" s="10">
        <v>541000</v>
      </c>
      <c r="F818" s="8">
        <v>0.1308</v>
      </c>
      <c r="G818" s="8">
        <v>10.51</v>
      </c>
      <c r="H818" s="8">
        <v>0.89</v>
      </c>
      <c r="I818" s="22">
        <v>1214.6399188549533</v>
      </c>
    </row>
    <row r="819" spans="1:9" hidden="1" x14ac:dyDescent="0.25">
      <c r="A819" s="14" t="s">
        <v>67</v>
      </c>
      <c r="B819" s="8">
        <v>31</v>
      </c>
      <c r="C819" s="9" t="s">
        <v>16</v>
      </c>
      <c r="D819" s="10">
        <v>22360</v>
      </c>
      <c r="E819" s="10">
        <v>541000</v>
      </c>
      <c r="F819" s="8">
        <v>4.1300000000000003E-2</v>
      </c>
      <c r="G819" s="8">
        <v>9.92</v>
      </c>
      <c r="H819" s="8">
        <v>0.84</v>
      </c>
      <c r="I819" s="22">
        <v>374.07490889965817</v>
      </c>
    </row>
    <row r="820" spans="1:9" hidden="1" x14ac:dyDescent="0.25">
      <c r="A820" s="14" t="s">
        <v>67</v>
      </c>
      <c r="B820" s="8">
        <v>31</v>
      </c>
      <c r="C820" s="9" t="s">
        <v>17</v>
      </c>
      <c r="D820" s="10">
        <v>9238</v>
      </c>
      <c r="E820" s="10">
        <v>541000</v>
      </c>
      <c r="F820" s="8">
        <v>1.7100000000000001E-2</v>
      </c>
      <c r="G820" s="8">
        <v>9.2799999999999994</v>
      </c>
      <c r="H820" s="8">
        <v>0.78</v>
      </c>
      <c r="I820" s="22">
        <v>146.79364363800295</v>
      </c>
    </row>
    <row r="821" spans="1:9" hidden="1" x14ac:dyDescent="0.25">
      <c r="A821" s="14" t="s">
        <v>67</v>
      </c>
      <c r="B821" s="8">
        <v>31</v>
      </c>
      <c r="C821" s="9" t="s">
        <v>18</v>
      </c>
      <c r="D821" s="10">
        <v>5279</v>
      </c>
      <c r="E821" s="10">
        <v>541000</v>
      </c>
      <c r="F821" s="8">
        <v>9.7999999999999997E-3</v>
      </c>
      <c r="G821" s="8">
        <v>12.15</v>
      </c>
      <c r="H821" s="8">
        <v>1.02</v>
      </c>
      <c r="I821" s="22">
        <v>78.233592546677187</v>
      </c>
    </row>
    <row r="822" spans="1:9" hidden="1" x14ac:dyDescent="0.25">
      <c r="A822" s="14" t="s">
        <v>67</v>
      </c>
      <c r="B822" s="8">
        <v>31</v>
      </c>
      <c r="C822" s="9" t="s">
        <v>19</v>
      </c>
      <c r="D822" s="10">
        <v>32150</v>
      </c>
      <c r="E822" s="10">
        <v>541000</v>
      </c>
      <c r="F822" s="8">
        <v>5.9400000000000001E-2</v>
      </c>
      <c r="G822" s="8">
        <v>11.66</v>
      </c>
      <c r="H822" s="8">
        <v>0.98</v>
      </c>
      <c r="I822" s="22">
        <v>544.06626845486312</v>
      </c>
    </row>
    <row r="823" spans="1:9" hidden="1" x14ac:dyDescent="0.25">
      <c r="A823" s="14" t="s">
        <v>67</v>
      </c>
      <c r="B823" s="8">
        <v>31</v>
      </c>
      <c r="C823" s="9" t="s">
        <v>20</v>
      </c>
      <c r="D823" s="10">
        <v>99570</v>
      </c>
      <c r="E823" s="10">
        <v>541000</v>
      </c>
      <c r="F823" s="8">
        <v>0.18410000000000001</v>
      </c>
      <c r="G823" s="8">
        <v>11.15</v>
      </c>
      <c r="H823" s="8">
        <v>0.94</v>
      </c>
      <c r="I823" s="22">
        <v>1715.2222096998385</v>
      </c>
    </row>
    <row r="824" spans="1:9" hidden="1" x14ac:dyDescent="0.25">
      <c r="A824" s="14" t="s">
        <v>67</v>
      </c>
      <c r="B824" s="8">
        <v>31</v>
      </c>
      <c r="C824" s="9" t="s">
        <v>21</v>
      </c>
      <c r="D824" s="10">
        <v>135200</v>
      </c>
      <c r="E824" s="10">
        <v>541000</v>
      </c>
      <c r="F824" s="8">
        <v>0.24979999999999999</v>
      </c>
      <c r="G824" s="8">
        <v>10.6</v>
      </c>
      <c r="H824" s="8">
        <v>0.89</v>
      </c>
      <c r="I824" s="22">
        <v>2332.26266952177</v>
      </c>
    </row>
    <row r="825" spans="1:9" hidden="1" x14ac:dyDescent="0.25">
      <c r="A825" s="14" t="s">
        <v>67</v>
      </c>
      <c r="B825" s="8">
        <v>31</v>
      </c>
      <c r="C825" s="9" t="s">
        <v>22</v>
      </c>
      <c r="D825" s="10">
        <v>107500</v>
      </c>
      <c r="E825" s="10">
        <v>541000</v>
      </c>
      <c r="F825" s="8">
        <v>0.19869999999999999</v>
      </c>
      <c r="G825" s="8">
        <v>9.9700000000000006</v>
      </c>
      <c r="H825" s="8">
        <v>0.84</v>
      </c>
      <c r="I825" s="22">
        <v>1852.3423118824899</v>
      </c>
    </row>
    <row r="826" spans="1:9" hidden="1" x14ac:dyDescent="0.25">
      <c r="A826" s="14" t="s">
        <v>67</v>
      </c>
      <c r="B826" s="8">
        <v>31</v>
      </c>
      <c r="C826" s="9" t="s">
        <v>23</v>
      </c>
      <c r="D826" s="10">
        <v>21620</v>
      </c>
      <c r="E826" s="10">
        <v>541000</v>
      </c>
      <c r="F826" s="8">
        <v>0.04</v>
      </c>
      <c r="G826" s="8">
        <v>9.34</v>
      </c>
      <c r="H826" s="8">
        <v>0.79</v>
      </c>
      <c r="I826" s="22">
        <v>361.86558473270975</v>
      </c>
    </row>
    <row r="827" spans="1:9" hidden="1" x14ac:dyDescent="0.25">
      <c r="A827" s="14" t="s">
        <v>67</v>
      </c>
      <c r="B827" s="8">
        <v>31</v>
      </c>
      <c r="C827" s="9" t="s">
        <v>24</v>
      </c>
      <c r="D827" s="10">
        <v>4401</v>
      </c>
      <c r="E827" s="10">
        <v>541000</v>
      </c>
      <c r="F827" s="8">
        <v>8.0999999999999996E-3</v>
      </c>
      <c r="G827" s="8">
        <v>12.2</v>
      </c>
      <c r="H827" s="8">
        <v>1.03</v>
      </c>
      <c r="I827" s="22">
        <v>62.267553251436937</v>
      </c>
    </row>
    <row r="828" spans="1:9" hidden="1" x14ac:dyDescent="0.25">
      <c r="A828" s="14" t="s">
        <v>67</v>
      </c>
      <c r="B828" s="8">
        <v>31</v>
      </c>
      <c r="C828" s="9" t="s">
        <v>25</v>
      </c>
      <c r="D828" s="10">
        <v>21070</v>
      </c>
      <c r="E828" s="10">
        <v>541000</v>
      </c>
      <c r="F828" s="8">
        <v>3.9E-2</v>
      </c>
      <c r="G828" s="8">
        <v>11.73</v>
      </c>
      <c r="H828" s="8">
        <v>0.99</v>
      </c>
      <c r="I828" s="22">
        <v>352.47379691198017</v>
      </c>
    </row>
    <row r="829" spans="1:9" hidden="1" x14ac:dyDescent="0.25">
      <c r="A829" s="14" t="s">
        <v>67</v>
      </c>
      <c r="B829" s="8">
        <v>31</v>
      </c>
      <c r="C829" s="9" t="s">
        <v>26</v>
      </c>
      <c r="D829" s="10">
        <v>57090</v>
      </c>
      <c r="E829" s="10">
        <v>541000</v>
      </c>
      <c r="F829" s="8">
        <v>0.1055</v>
      </c>
      <c r="G829" s="8">
        <v>11.22</v>
      </c>
      <c r="H829" s="8">
        <v>0.95</v>
      </c>
      <c r="I829" s="22">
        <v>977.02768699049545</v>
      </c>
    </row>
    <row r="830" spans="1:9" hidden="1" x14ac:dyDescent="0.25">
      <c r="A830" s="14" t="s">
        <v>67</v>
      </c>
      <c r="B830" s="8">
        <v>31</v>
      </c>
      <c r="C830" s="9" t="s">
        <v>27</v>
      </c>
      <c r="D830" s="10">
        <v>115400</v>
      </c>
      <c r="E830" s="10">
        <v>541000</v>
      </c>
      <c r="F830" s="8">
        <v>0.21329999999999999</v>
      </c>
      <c r="G830" s="8">
        <v>10.66</v>
      </c>
      <c r="H830" s="8">
        <v>0.9</v>
      </c>
      <c r="I830" s="22">
        <v>1989.4624140651413</v>
      </c>
    </row>
    <row r="831" spans="1:9" hidden="1" x14ac:dyDescent="0.25">
      <c r="A831" s="14" t="s">
        <v>67</v>
      </c>
      <c r="B831" s="8">
        <v>31</v>
      </c>
      <c r="C831" s="9" t="s">
        <v>28</v>
      </c>
      <c r="D831" s="10">
        <v>109900</v>
      </c>
      <c r="E831" s="10">
        <v>541000</v>
      </c>
      <c r="F831" s="8">
        <v>0.20319999999999999</v>
      </c>
      <c r="G831" s="8">
        <v>10.06</v>
      </c>
      <c r="H831" s="8">
        <v>0.85</v>
      </c>
      <c r="I831" s="22">
        <v>1894.6053570757729</v>
      </c>
    </row>
    <row r="832" spans="1:9" hidden="1" x14ac:dyDescent="0.25">
      <c r="A832" s="14" t="s">
        <v>67</v>
      </c>
      <c r="B832" s="8">
        <v>31</v>
      </c>
      <c r="C832" s="9" t="s">
        <v>29</v>
      </c>
      <c r="D832" s="10">
        <v>60280</v>
      </c>
      <c r="E832" s="10">
        <v>541000</v>
      </c>
      <c r="F832" s="8">
        <v>0.1114</v>
      </c>
      <c r="G832" s="8">
        <v>9.41</v>
      </c>
      <c r="H832" s="8">
        <v>0.79</v>
      </c>
      <c r="I832" s="22">
        <v>1032.4392351327999</v>
      </c>
    </row>
    <row r="833" spans="1:9" hidden="1" x14ac:dyDescent="0.25">
      <c r="A833" s="14" t="s">
        <v>67</v>
      </c>
      <c r="B833" s="8">
        <v>31</v>
      </c>
      <c r="C833" s="9" t="s">
        <v>30</v>
      </c>
      <c r="D833" s="10">
        <v>207.1</v>
      </c>
      <c r="E833" s="10">
        <v>541000</v>
      </c>
      <c r="F833" s="8">
        <v>4.0000000000000002E-4</v>
      </c>
      <c r="G833" s="8">
        <v>12.63</v>
      </c>
      <c r="H833" s="8">
        <v>1.06</v>
      </c>
      <c r="I833" s="22">
        <v>-10.049212968180623</v>
      </c>
    </row>
    <row r="834" spans="1:9" hidden="1" x14ac:dyDescent="0.25">
      <c r="A834" s="14" t="s">
        <v>67</v>
      </c>
      <c r="B834" s="8">
        <v>31</v>
      </c>
      <c r="C834" s="9" t="s">
        <v>31</v>
      </c>
      <c r="D834" s="10">
        <v>717.9</v>
      </c>
      <c r="E834" s="10">
        <v>541000</v>
      </c>
      <c r="F834" s="8">
        <v>1.2999999999999999E-3</v>
      </c>
      <c r="G834" s="8">
        <v>12.35</v>
      </c>
      <c r="H834" s="8">
        <v>1.04</v>
      </c>
      <c r="I834" s="22">
        <v>-1.5966039295240242</v>
      </c>
    </row>
    <row r="835" spans="1:9" hidden="1" x14ac:dyDescent="0.25">
      <c r="A835" s="14" t="s">
        <v>67</v>
      </c>
      <c r="B835" s="8">
        <v>31</v>
      </c>
      <c r="C835" s="9" t="s">
        <v>32</v>
      </c>
      <c r="D835" s="10">
        <v>1964</v>
      </c>
      <c r="E835" s="10">
        <v>541000</v>
      </c>
      <c r="F835" s="8">
        <v>3.5999999999999999E-3</v>
      </c>
      <c r="G835" s="8">
        <v>11.76</v>
      </c>
      <c r="H835" s="8">
        <v>0.99</v>
      </c>
      <c r="I835" s="22">
        <v>20.004508058153949</v>
      </c>
    </row>
    <row r="836" spans="1:9" hidden="1" x14ac:dyDescent="0.25">
      <c r="A836" s="14" t="s">
        <v>67</v>
      </c>
      <c r="B836" s="8">
        <v>31</v>
      </c>
      <c r="C836" s="9" t="s">
        <v>33</v>
      </c>
      <c r="D836" s="10">
        <v>9262</v>
      </c>
      <c r="E836" s="10">
        <v>541000</v>
      </c>
      <c r="F836" s="8">
        <v>1.7100000000000001E-2</v>
      </c>
      <c r="G836" s="8">
        <v>11.27</v>
      </c>
      <c r="H836" s="8">
        <v>0.95</v>
      </c>
      <c r="I836" s="22">
        <v>146.79364363800295</v>
      </c>
    </row>
    <row r="837" spans="1:9" hidden="1" x14ac:dyDescent="0.25">
      <c r="A837" s="14" t="s">
        <v>67</v>
      </c>
      <c r="B837" s="8">
        <v>31</v>
      </c>
      <c r="C837" s="9" t="s">
        <v>34</v>
      </c>
      <c r="D837" s="10">
        <v>17420</v>
      </c>
      <c r="E837" s="10">
        <v>541000</v>
      </c>
      <c r="F837" s="8">
        <v>3.2199999999999999E-2</v>
      </c>
      <c r="G837" s="8">
        <v>10.76</v>
      </c>
      <c r="H837" s="8">
        <v>0.91</v>
      </c>
      <c r="I837" s="22">
        <v>288.60963973101917</v>
      </c>
    </row>
    <row r="838" spans="1:9" hidden="1" x14ac:dyDescent="0.25">
      <c r="A838" s="14" t="s">
        <v>67</v>
      </c>
      <c r="B838" s="8">
        <v>31</v>
      </c>
      <c r="C838" s="9" t="s">
        <v>35</v>
      </c>
      <c r="D838" s="10">
        <v>30240</v>
      </c>
      <c r="E838" s="10">
        <v>541000</v>
      </c>
      <c r="F838" s="8">
        <v>5.5899999999999998E-2</v>
      </c>
      <c r="G838" s="8">
        <v>10.16</v>
      </c>
      <c r="H838" s="8">
        <v>0.86</v>
      </c>
      <c r="I838" s="22">
        <v>511.19501108230963</v>
      </c>
    </row>
    <row r="839" spans="1:9" hidden="1" x14ac:dyDescent="0.25">
      <c r="A839" s="14" t="s">
        <v>68</v>
      </c>
      <c r="B839" s="8">
        <v>32</v>
      </c>
      <c r="C839" s="9" t="s">
        <v>9</v>
      </c>
      <c r="D839" s="10">
        <v>16050</v>
      </c>
      <c r="E839" s="10">
        <v>535400</v>
      </c>
      <c r="F839" s="8">
        <v>0.03</v>
      </c>
      <c r="G839" s="8">
        <v>10.91</v>
      </c>
      <c r="H839" s="8">
        <v>0.93</v>
      </c>
      <c r="I839" s="22">
        <v>267.94770652541416</v>
      </c>
    </row>
    <row r="840" spans="1:9" x14ac:dyDescent="0.25">
      <c r="A840" s="14" t="s">
        <v>68</v>
      </c>
      <c r="B840" s="8">
        <v>32</v>
      </c>
      <c r="C840" s="9" t="s">
        <v>10</v>
      </c>
      <c r="D840" s="10">
        <v>10920</v>
      </c>
      <c r="E840" s="10">
        <v>535400</v>
      </c>
      <c r="F840" s="8">
        <v>2.0400000000000001E-2</v>
      </c>
      <c r="G840" s="8">
        <v>10.34</v>
      </c>
      <c r="H840" s="8">
        <v>0.88</v>
      </c>
      <c r="I840" s="22">
        <v>177.78654344641049</v>
      </c>
    </row>
    <row r="841" spans="1:9" hidden="1" x14ac:dyDescent="0.25">
      <c r="A841" s="14" t="s">
        <v>68</v>
      </c>
      <c r="B841" s="8">
        <v>32</v>
      </c>
      <c r="C841" s="9" t="s">
        <v>11</v>
      </c>
      <c r="D841" s="10">
        <v>12160</v>
      </c>
      <c r="E841" s="10">
        <v>535400</v>
      </c>
      <c r="F841" s="8">
        <v>2.2700000000000001E-2</v>
      </c>
      <c r="G841" s="8">
        <v>9.75</v>
      </c>
      <c r="H841" s="8">
        <v>0.83</v>
      </c>
      <c r="I841" s="22">
        <v>199.38765543408846</v>
      </c>
    </row>
    <row r="842" spans="1:9" hidden="1" x14ac:dyDescent="0.25">
      <c r="A842" s="14" t="s">
        <v>68</v>
      </c>
      <c r="B842" s="8">
        <v>32</v>
      </c>
      <c r="C842" s="9" t="s">
        <v>12</v>
      </c>
      <c r="D842" s="10">
        <v>13700</v>
      </c>
      <c r="E842" s="10">
        <v>535400</v>
      </c>
      <c r="F842" s="8">
        <v>2.5600000000000001E-2</v>
      </c>
      <c r="G842" s="8">
        <v>9.08</v>
      </c>
      <c r="H842" s="8">
        <v>0.77</v>
      </c>
      <c r="I842" s="22">
        <v>226.62384011420414</v>
      </c>
    </row>
    <row r="843" spans="1:9" hidden="1" x14ac:dyDescent="0.25">
      <c r="A843" s="14" t="s">
        <v>68</v>
      </c>
      <c r="B843" s="8">
        <v>32</v>
      </c>
      <c r="C843" s="9" t="s">
        <v>13</v>
      </c>
      <c r="D843" s="10">
        <v>18410</v>
      </c>
      <c r="E843" s="10">
        <v>535400</v>
      </c>
      <c r="F843" s="8">
        <v>3.44E-2</v>
      </c>
      <c r="G843" s="8">
        <v>11.49</v>
      </c>
      <c r="H843" s="8">
        <v>0.98</v>
      </c>
      <c r="I843" s="22">
        <v>309.27157293662424</v>
      </c>
    </row>
    <row r="844" spans="1:9" hidden="1" x14ac:dyDescent="0.25">
      <c r="A844" s="14" t="s">
        <v>68</v>
      </c>
      <c r="B844" s="8">
        <v>32</v>
      </c>
      <c r="C844" s="9" t="s">
        <v>14</v>
      </c>
      <c r="D844" s="10">
        <v>73830</v>
      </c>
      <c r="E844" s="10">
        <v>535400</v>
      </c>
      <c r="F844" s="8">
        <v>0.13789999999999999</v>
      </c>
      <c r="G844" s="8">
        <v>10.99</v>
      </c>
      <c r="H844" s="8">
        <v>0.93</v>
      </c>
      <c r="I844" s="22">
        <v>1281.321612382133</v>
      </c>
    </row>
    <row r="845" spans="1:9" hidden="1" x14ac:dyDescent="0.25">
      <c r="A845" s="14" t="s">
        <v>68</v>
      </c>
      <c r="B845" s="8">
        <v>32</v>
      </c>
      <c r="C845" s="9" t="s">
        <v>15</v>
      </c>
      <c r="D845" s="10">
        <v>104600</v>
      </c>
      <c r="E845" s="10">
        <v>535400</v>
      </c>
      <c r="F845" s="8">
        <v>0.19539999999999999</v>
      </c>
      <c r="G845" s="8">
        <v>10.4</v>
      </c>
      <c r="H845" s="8">
        <v>0.88</v>
      </c>
      <c r="I845" s="22">
        <v>1821.3494120740822</v>
      </c>
    </row>
    <row r="846" spans="1:9" hidden="1" x14ac:dyDescent="0.25">
      <c r="A846" s="14" t="s">
        <v>68</v>
      </c>
      <c r="B846" s="8">
        <v>32</v>
      </c>
      <c r="C846" s="9" t="s">
        <v>16</v>
      </c>
      <c r="D846" s="10">
        <v>32160</v>
      </c>
      <c r="E846" s="10">
        <v>535400</v>
      </c>
      <c r="F846" s="8">
        <v>6.0100000000000001E-2</v>
      </c>
      <c r="G846" s="8">
        <v>9.82</v>
      </c>
      <c r="H846" s="8">
        <v>0.83</v>
      </c>
      <c r="I846" s="22">
        <v>550.6405199293738</v>
      </c>
    </row>
    <row r="847" spans="1:9" hidden="1" x14ac:dyDescent="0.25">
      <c r="A847" s="14" t="s">
        <v>68</v>
      </c>
      <c r="B847" s="8">
        <v>32</v>
      </c>
      <c r="C847" s="9" t="s">
        <v>17</v>
      </c>
      <c r="D847" s="10">
        <v>15060</v>
      </c>
      <c r="E847" s="10">
        <v>535400</v>
      </c>
      <c r="F847" s="8">
        <v>2.81E-2</v>
      </c>
      <c r="G847" s="8">
        <v>9.1300000000000008</v>
      </c>
      <c r="H847" s="8">
        <v>0.78</v>
      </c>
      <c r="I847" s="22">
        <v>250.10330966602803</v>
      </c>
    </row>
    <row r="848" spans="1:9" hidden="1" x14ac:dyDescent="0.25">
      <c r="A848" s="14" t="s">
        <v>68</v>
      </c>
      <c r="B848" s="8">
        <v>32</v>
      </c>
      <c r="C848" s="9" t="s">
        <v>18</v>
      </c>
      <c r="D848" s="10">
        <v>6239</v>
      </c>
      <c r="E848" s="10">
        <v>535400</v>
      </c>
      <c r="F848" s="8">
        <v>1.17E-2</v>
      </c>
      <c r="G848" s="8">
        <v>12.06</v>
      </c>
      <c r="H848" s="8">
        <v>1.02</v>
      </c>
      <c r="I848" s="22">
        <v>96.077989406063338</v>
      </c>
    </row>
    <row r="849" spans="1:9" hidden="1" x14ac:dyDescent="0.25">
      <c r="A849" s="14" t="s">
        <v>68</v>
      </c>
      <c r="B849" s="8">
        <v>32</v>
      </c>
      <c r="C849" s="9" t="s">
        <v>19</v>
      </c>
      <c r="D849" s="10">
        <v>48290</v>
      </c>
      <c r="E849" s="10">
        <v>535400</v>
      </c>
      <c r="F849" s="8">
        <v>9.0200000000000002E-2</v>
      </c>
      <c r="G849" s="8">
        <v>11.59</v>
      </c>
      <c r="H849" s="8">
        <v>0.98</v>
      </c>
      <c r="I849" s="22">
        <v>833.33333333333337</v>
      </c>
    </row>
    <row r="850" spans="1:9" hidden="1" x14ac:dyDescent="0.25">
      <c r="A850" s="14" t="s">
        <v>68</v>
      </c>
      <c r="B850" s="8">
        <v>32</v>
      </c>
      <c r="C850" s="9" t="s">
        <v>20</v>
      </c>
      <c r="D850" s="10">
        <v>172600</v>
      </c>
      <c r="E850" s="10">
        <v>535400</v>
      </c>
      <c r="F850" s="8">
        <v>0.32229999999999998</v>
      </c>
      <c r="G850" s="8">
        <v>11.06</v>
      </c>
      <c r="H850" s="8">
        <v>0.94</v>
      </c>
      <c r="I850" s="22">
        <v>3013.1672865246624</v>
      </c>
    </row>
    <row r="851" spans="1:9" hidden="1" x14ac:dyDescent="0.25">
      <c r="A851" s="14" t="s">
        <v>68</v>
      </c>
      <c r="B851" s="8">
        <v>32</v>
      </c>
      <c r="C851" s="9" t="s">
        <v>21</v>
      </c>
      <c r="D851" s="10">
        <v>260800</v>
      </c>
      <c r="E851" s="10">
        <v>535400</v>
      </c>
      <c r="F851" s="8">
        <v>0.48709999999999998</v>
      </c>
      <c r="G851" s="8">
        <v>10.49</v>
      </c>
      <c r="H851" s="8">
        <v>0.89</v>
      </c>
      <c r="I851" s="22">
        <v>4560.9339193808928</v>
      </c>
    </row>
    <row r="852" spans="1:9" hidden="1" x14ac:dyDescent="0.25">
      <c r="A852" s="14" t="s">
        <v>68</v>
      </c>
      <c r="B852" s="8">
        <v>32</v>
      </c>
      <c r="C852" s="9" t="s">
        <v>22</v>
      </c>
      <c r="D852" s="10">
        <v>188600</v>
      </c>
      <c r="E852" s="10">
        <v>535400</v>
      </c>
      <c r="F852" s="8">
        <v>0.35220000000000001</v>
      </c>
      <c r="G852" s="8">
        <v>9.86</v>
      </c>
      <c r="H852" s="8">
        <v>0.84</v>
      </c>
      <c r="I852" s="22">
        <v>3293.9817423644763</v>
      </c>
    </row>
    <row r="853" spans="1:9" hidden="1" x14ac:dyDescent="0.25">
      <c r="A853" s="14" t="s">
        <v>68</v>
      </c>
      <c r="B853" s="8">
        <v>32</v>
      </c>
      <c r="C853" s="9" t="s">
        <v>23</v>
      </c>
      <c r="D853" s="10">
        <v>45920</v>
      </c>
      <c r="E853" s="10">
        <v>535400</v>
      </c>
      <c r="F853" s="8">
        <v>8.5800000000000001E-2</v>
      </c>
      <c r="G853" s="8">
        <v>9.19</v>
      </c>
      <c r="H853" s="8">
        <v>0.78</v>
      </c>
      <c r="I853" s="22">
        <v>792.00946692212335</v>
      </c>
    </row>
    <row r="854" spans="1:9" hidden="1" x14ac:dyDescent="0.25">
      <c r="A854" s="14" t="s">
        <v>68</v>
      </c>
      <c r="B854" s="8">
        <v>32</v>
      </c>
      <c r="C854" s="9" t="s">
        <v>24</v>
      </c>
      <c r="D854" s="10">
        <v>6955</v>
      </c>
      <c r="E854" s="10">
        <v>535400</v>
      </c>
      <c r="F854" s="8">
        <v>1.2999999999999999E-2</v>
      </c>
      <c r="G854" s="8">
        <v>12.14</v>
      </c>
      <c r="H854" s="8">
        <v>1.03</v>
      </c>
      <c r="I854" s="22">
        <v>108.28731357301174</v>
      </c>
    </row>
    <row r="855" spans="1:9" hidden="1" x14ac:dyDescent="0.25">
      <c r="A855" s="14" t="s">
        <v>68</v>
      </c>
      <c r="B855" s="8">
        <v>32</v>
      </c>
      <c r="C855" s="9" t="s">
        <v>25</v>
      </c>
      <c r="D855" s="10">
        <v>26570</v>
      </c>
      <c r="E855" s="10">
        <v>535400</v>
      </c>
      <c r="F855" s="8">
        <v>4.9599999999999998E-2</v>
      </c>
      <c r="G855" s="8">
        <v>11.64</v>
      </c>
      <c r="H855" s="8">
        <v>0.99</v>
      </c>
      <c r="I855" s="22">
        <v>452.02674781171345</v>
      </c>
    </row>
    <row r="856" spans="1:9" hidden="1" x14ac:dyDescent="0.25">
      <c r="A856" s="14" t="s">
        <v>68</v>
      </c>
      <c r="B856" s="8">
        <v>32</v>
      </c>
      <c r="C856" s="9" t="s">
        <v>26</v>
      </c>
      <c r="D856" s="10">
        <v>106500</v>
      </c>
      <c r="E856" s="10">
        <v>535400</v>
      </c>
      <c r="F856" s="8">
        <v>0.19900000000000001</v>
      </c>
      <c r="G856" s="8">
        <v>11.12</v>
      </c>
      <c r="H856" s="8">
        <v>0.94</v>
      </c>
      <c r="I856" s="22">
        <v>1855.1598482287088</v>
      </c>
    </row>
    <row r="857" spans="1:9" hidden="1" x14ac:dyDescent="0.25">
      <c r="A857" s="14" t="s">
        <v>68</v>
      </c>
      <c r="B857" s="8">
        <v>32</v>
      </c>
      <c r="C857" s="9" t="s">
        <v>27</v>
      </c>
      <c r="D857" s="10">
        <v>215400</v>
      </c>
      <c r="E857" s="10">
        <v>535400</v>
      </c>
      <c r="F857" s="8">
        <v>0.40229999999999999</v>
      </c>
      <c r="G857" s="8">
        <v>10.57</v>
      </c>
      <c r="H857" s="8">
        <v>0.9</v>
      </c>
      <c r="I857" s="22">
        <v>3764.5103121830266</v>
      </c>
    </row>
    <row r="858" spans="1:9" hidden="1" x14ac:dyDescent="0.25">
      <c r="A858" s="14" t="s">
        <v>68</v>
      </c>
      <c r="B858" s="8">
        <v>32</v>
      </c>
      <c r="C858" s="9" t="s">
        <v>28</v>
      </c>
      <c r="D858" s="10">
        <v>245300</v>
      </c>
      <c r="E858" s="10">
        <v>535400</v>
      </c>
      <c r="F858" s="8">
        <v>0.45810000000000001</v>
      </c>
      <c r="G858" s="8">
        <v>9.9499999999999993</v>
      </c>
      <c r="H858" s="8">
        <v>0.85</v>
      </c>
      <c r="I858" s="22">
        <v>4288.5720725797364</v>
      </c>
    </row>
    <row r="859" spans="1:9" hidden="1" x14ac:dyDescent="0.25">
      <c r="A859" s="14" t="s">
        <v>68</v>
      </c>
      <c r="B859" s="8">
        <v>32</v>
      </c>
      <c r="C859" s="9" t="s">
        <v>29</v>
      </c>
      <c r="D859" s="10">
        <v>147600</v>
      </c>
      <c r="E859" s="10">
        <v>535400</v>
      </c>
      <c r="F859" s="8">
        <v>0.2757</v>
      </c>
      <c r="G859" s="8">
        <v>9.27</v>
      </c>
      <c r="H859" s="8">
        <v>0.79</v>
      </c>
      <c r="I859" s="22">
        <v>2575.5099740786654</v>
      </c>
    </row>
    <row r="860" spans="1:9" hidden="1" x14ac:dyDescent="0.25">
      <c r="A860" s="14" t="s">
        <v>68</v>
      </c>
      <c r="B860" s="8">
        <v>32</v>
      </c>
      <c r="C860" s="9" t="s">
        <v>30</v>
      </c>
      <c r="D860" s="10">
        <v>243.1</v>
      </c>
      <c r="E860" s="10">
        <v>535400</v>
      </c>
      <c r="F860" s="8">
        <v>5.0000000000000001E-4</v>
      </c>
      <c r="G860" s="8">
        <v>12.74</v>
      </c>
      <c r="H860" s="8">
        <v>1.08</v>
      </c>
      <c r="I860" s="22">
        <v>-9.1100341861076668</v>
      </c>
    </row>
    <row r="861" spans="1:9" hidden="1" x14ac:dyDescent="0.25">
      <c r="A861" s="14" t="s">
        <v>68</v>
      </c>
      <c r="B861" s="8">
        <v>32</v>
      </c>
      <c r="C861" s="9" t="s">
        <v>31</v>
      </c>
      <c r="D861" s="10">
        <v>1455</v>
      </c>
      <c r="E861" s="10">
        <v>535400</v>
      </c>
      <c r="F861" s="8">
        <v>2.7000000000000001E-3</v>
      </c>
      <c r="G861" s="8">
        <v>12.21</v>
      </c>
      <c r="H861" s="8">
        <v>1.04</v>
      </c>
      <c r="I861" s="22">
        <v>11.551899019497354</v>
      </c>
    </row>
    <row r="862" spans="1:9" hidden="1" x14ac:dyDescent="0.25">
      <c r="A862" s="14" t="s">
        <v>68</v>
      </c>
      <c r="B862" s="8">
        <v>32</v>
      </c>
      <c r="C862" s="9" t="s">
        <v>32</v>
      </c>
      <c r="D862" s="10">
        <v>5562</v>
      </c>
      <c r="E862" s="10">
        <v>535400</v>
      </c>
      <c r="F862" s="8">
        <v>1.04E-2</v>
      </c>
      <c r="G862" s="8">
        <v>11.69</v>
      </c>
      <c r="H862" s="8">
        <v>0.99</v>
      </c>
      <c r="I862" s="22">
        <v>83.868665239114918</v>
      </c>
    </row>
    <row r="863" spans="1:9" hidden="1" x14ac:dyDescent="0.25">
      <c r="A863" s="14" t="s">
        <v>68</v>
      </c>
      <c r="B863" s="8">
        <v>32</v>
      </c>
      <c r="C863" s="9" t="s">
        <v>33</v>
      </c>
      <c r="D863" s="10">
        <v>11930</v>
      </c>
      <c r="E863" s="10">
        <v>535400</v>
      </c>
      <c r="F863" s="8">
        <v>2.23E-2</v>
      </c>
      <c r="G863" s="8">
        <v>11.15</v>
      </c>
      <c r="H863" s="8">
        <v>0.95</v>
      </c>
      <c r="I863" s="22">
        <v>195.63094030579663</v>
      </c>
    </row>
    <row r="864" spans="1:9" hidden="1" x14ac:dyDescent="0.25">
      <c r="A864" s="14" t="s">
        <v>68</v>
      </c>
      <c r="B864" s="8">
        <v>32</v>
      </c>
      <c r="C864" s="9" t="s">
        <v>34</v>
      </c>
      <c r="D864" s="10">
        <v>19870</v>
      </c>
      <c r="E864" s="10">
        <v>535400</v>
      </c>
      <c r="F864" s="8">
        <v>3.7100000000000001E-2</v>
      </c>
      <c r="G864" s="8">
        <v>10.69</v>
      </c>
      <c r="H864" s="8">
        <v>0.91</v>
      </c>
      <c r="I864" s="22">
        <v>334.62940005259401</v>
      </c>
    </row>
    <row r="865" spans="1:9" hidden="1" x14ac:dyDescent="0.25">
      <c r="A865" s="14" t="s">
        <v>68</v>
      </c>
      <c r="B865" s="8">
        <v>32</v>
      </c>
      <c r="C865" s="9" t="s">
        <v>35</v>
      </c>
      <c r="D865" s="10">
        <v>36010</v>
      </c>
      <c r="E865" s="10">
        <v>535400</v>
      </c>
      <c r="F865" s="8">
        <v>6.7299999999999999E-2</v>
      </c>
      <c r="G865" s="8">
        <v>10.06</v>
      </c>
      <c r="H865" s="8">
        <v>0.85</v>
      </c>
      <c r="I865" s="22">
        <v>618.26139223862651</v>
      </c>
    </row>
    <row r="866" spans="1:9" hidden="1" x14ac:dyDescent="0.25">
      <c r="A866" s="14" t="s">
        <v>69</v>
      </c>
      <c r="B866" s="8">
        <v>33</v>
      </c>
      <c r="C866" s="9" t="s">
        <v>9</v>
      </c>
      <c r="D866" s="10">
        <v>7742</v>
      </c>
      <c r="E866" s="10">
        <v>505000</v>
      </c>
      <c r="F866" s="8">
        <v>1.5299999999999999E-2</v>
      </c>
      <c r="G866" s="8">
        <v>10.77</v>
      </c>
      <c r="H866" s="8">
        <v>0.92</v>
      </c>
      <c r="I866" s="22">
        <v>129.88842556068971</v>
      </c>
    </row>
    <row r="867" spans="1:9" x14ac:dyDescent="0.25">
      <c r="A867" s="14" t="s">
        <v>69</v>
      </c>
      <c r="B867" s="8">
        <v>33</v>
      </c>
      <c r="C867" s="9" t="s">
        <v>10</v>
      </c>
      <c r="D867" s="10">
        <v>9564</v>
      </c>
      <c r="E867" s="10">
        <v>505000</v>
      </c>
      <c r="F867" s="8">
        <v>1.89E-2</v>
      </c>
      <c r="G867" s="8">
        <v>10.27</v>
      </c>
      <c r="H867" s="8">
        <v>0.88</v>
      </c>
      <c r="I867" s="22">
        <v>163.69886171531613</v>
      </c>
    </row>
    <row r="868" spans="1:9" hidden="1" x14ac:dyDescent="0.25">
      <c r="A868" s="14" t="s">
        <v>69</v>
      </c>
      <c r="B868" s="8">
        <v>33</v>
      </c>
      <c r="C868" s="9" t="s">
        <v>11</v>
      </c>
      <c r="D868" s="10">
        <v>7336</v>
      </c>
      <c r="E868" s="10">
        <v>505000</v>
      </c>
      <c r="F868" s="8">
        <v>1.4500000000000001E-2</v>
      </c>
      <c r="G868" s="8">
        <v>9.59</v>
      </c>
      <c r="H868" s="8">
        <v>0.82</v>
      </c>
      <c r="I868" s="22">
        <v>122.37499530410609</v>
      </c>
    </row>
    <row r="869" spans="1:9" hidden="1" x14ac:dyDescent="0.25">
      <c r="A869" s="14" t="s">
        <v>69</v>
      </c>
      <c r="B869" s="8">
        <v>33</v>
      </c>
      <c r="C869" s="9" t="s">
        <v>12</v>
      </c>
      <c r="D869" s="10">
        <v>3754</v>
      </c>
      <c r="E869" s="10">
        <v>505000</v>
      </c>
      <c r="F869" s="8">
        <v>7.4000000000000003E-3</v>
      </c>
      <c r="G869" s="8">
        <v>8.89</v>
      </c>
      <c r="H869" s="8">
        <v>0.76</v>
      </c>
      <c r="I869" s="22">
        <v>55.693301776926255</v>
      </c>
    </row>
    <row r="870" spans="1:9" hidden="1" x14ac:dyDescent="0.25">
      <c r="A870" s="14" t="s">
        <v>69</v>
      </c>
      <c r="B870" s="8">
        <v>33</v>
      </c>
      <c r="C870" s="9" t="s">
        <v>13</v>
      </c>
      <c r="D870" s="10">
        <v>8440</v>
      </c>
      <c r="E870" s="10">
        <v>505000</v>
      </c>
      <c r="F870" s="8">
        <v>1.67E-2</v>
      </c>
      <c r="G870" s="8">
        <v>11.4</v>
      </c>
      <c r="H870" s="8">
        <v>0.97</v>
      </c>
      <c r="I870" s="22">
        <v>143.03692850971112</v>
      </c>
    </row>
    <row r="871" spans="1:9" hidden="1" x14ac:dyDescent="0.25">
      <c r="A871" s="14" t="s">
        <v>69</v>
      </c>
      <c r="B871" s="8">
        <v>33</v>
      </c>
      <c r="C871" s="9" t="s">
        <v>14</v>
      </c>
      <c r="D871" s="10">
        <v>34250</v>
      </c>
      <c r="E871" s="10">
        <v>505000</v>
      </c>
      <c r="F871" s="8">
        <v>6.7799999999999999E-2</v>
      </c>
      <c r="G871" s="8">
        <v>10.9</v>
      </c>
      <c r="H871" s="8">
        <v>0.93</v>
      </c>
      <c r="I871" s="22">
        <v>622.95728614899133</v>
      </c>
    </row>
    <row r="872" spans="1:9" hidden="1" x14ac:dyDescent="0.25">
      <c r="A872" s="14" t="s">
        <v>69</v>
      </c>
      <c r="B872" s="8">
        <v>33</v>
      </c>
      <c r="C872" s="9" t="s">
        <v>15</v>
      </c>
      <c r="D872" s="10">
        <v>52360</v>
      </c>
      <c r="E872" s="10">
        <v>505000</v>
      </c>
      <c r="F872" s="8">
        <v>0.1037</v>
      </c>
      <c r="G872" s="8">
        <v>10.31</v>
      </c>
      <c r="H872" s="8">
        <v>0.88</v>
      </c>
      <c r="I872" s="22">
        <v>960.12246891318227</v>
      </c>
    </row>
    <row r="873" spans="1:9" hidden="1" x14ac:dyDescent="0.25">
      <c r="A873" s="14" t="s">
        <v>69</v>
      </c>
      <c r="B873" s="8">
        <v>33</v>
      </c>
      <c r="C873" s="9" t="s">
        <v>16</v>
      </c>
      <c r="D873" s="10">
        <v>15970</v>
      </c>
      <c r="E873" s="10">
        <v>505000</v>
      </c>
      <c r="F873" s="8">
        <v>3.1600000000000003E-2</v>
      </c>
      <c r="G873" s="8">
        <v>9.7100000000000009</v>
      </c>
      <c r="H873" s="8">
        <v>0.83</v>
      </c>
      <c r="I873" s="22">
        <v>282.97456703858148</v>
      </c>
    </row>
    <row r="874" spans="1:9" hidden="1" x14ac:dyDescent="0.25">
      <c r="A874" s="14" t="s">
        <v>69</v>
      </c>
      <c r="B874" s="8">
        <v>33</v>
      </c>
      <c r="C874" s="9" t="s">
        <v>17</v>
      </c>
      <c r="D874" s="10">
        <v>3680</v>
      </c>
      <c r="E874" s="10">
        <v>505000</v>
      </c>
      <c r="F874" s="8">
        <v>7.3000000000000001E-3</v>
      </c>
      <c r="G874" s="8">
        <v>9.06</v>
      </c>
      <c r="H874" s="8">
        <v>0.77</v>
      </c>
      <c r="I874" s="22">
        <v>54.754122994853297</v>
      </c>
    </row>
    <row r="875" spans="1:9" hidden="1" x14ac:dyDescent="0.25">
      <c r="A875" s="14" t="s">
        <v>69</v>
      </c>
      <c r="B875" s="8">
        <v>33</v>
      </c>
      <c r="C875" s="9" t="s">
        <v>18</v>
      </c>
      <c r="D875" s="10">
        <v>5730</v>
      </c>
      <c r="E875" s="10">
        <v>505000</v>
      </c>
      <c r="F875" s="8">
        <v>1.1299999999999999E-2</v>
      </c>
      <c r="G875" s="8">
        <v>11.98</v>
      </c>
      <c r="H875" s="8">
        <v>1.02</v>
      </c>
      <c r="I875" s="22">
        <v>92.321274277771494</v>
      </c>
    </row>
    <row r="876" spans="1:9" hidden="1" x14ac:dyDescent="0.25">
      <c r="A876" s="14" t="s">
        <v>69</v>
      </c>
      <c r="B876" s="8">
        <v>33</v>
      </c>
      <c r="C876" s="9" t="s">
        <v>19</v>
      </c>
      <c r="D876" s="10">
        <v>20870</v>
      </c>
      <c r="E876" s="10">
        <v>505000</v>
      </c>
      <c r="F876" s="8">
        <v>4.1300000000000003E-2</v>
      </c>
      <c r="G876" s="8">
        <v>11.5</v>
      </c>
      <c r="H876" s="8">
        <v>0.98</v>
      </c>
      <c r="I876" s="22">
        <v>374.07490889965817</v>
      </c>
    </row>
    <row r="877" spans="1:9" hidden="1" x14ac:dyDescent="0.25">
      <c r="A877" s="14" t="s">
        <v>69</v>
      </c>
      <c r="B877" s="8">
        <v>33</v>
      </c>
      <c r="C877" s="9" t="s">
        <v>20</v>
      </c>
      <c r="D877" s="10">
        <v>87030</v>
      </c>
      <c r="E877" s="10">
        <v>505000</v>
      </c>
      <c r="F877" s="8">
        <v>0.17230000000000001</v>
      </c>
      <c r="G877" s="8">
        <v>10.97</v>
      </c>
      <c r="H877" s="8">
        <v>0.94</v>
      </c>
      <c r="I877" s="22">
        <v>1604.3991134152297</v>
      </c>
    </row>
    <row r="878" spans="1:9" hidden="1" x14ac:dyDescent="0.25">
      <c r="A878" s="14" t="s">
        <v>69</v>
      </c>
      <c r="B878" s="8">
        <v>33</v>
      </c>
      <c r="C878" s="9" t="s">
        <v>21</v>
      </c>
      <c r="D878" s="10">
        <v>124000</v>
      </c>
      <c r="E878" s="10">
        <v>505000</v>
      </c>
      <c r="F878" s="8">
        <v>0.2455</v>
      </c>
      <c r="G878" s="8">
        <v>10.38</v>
      </c>
      <c r="H878" s="8">
        <v>0.89</v>
      </c>
      <c r="I878" s="22">
        <v>2291.8779818926332</v>
      </c>
    </row>
    <row r="879" spans="1:9" hidden="1" x14ac:dyDescent="0.25">
      <c r="A879" s="14" t="s">
        <v>69</v>
      </c>
      <c r="B879" s="8">
        <v>33</v>
      </c>
      <c r="C879" s="9" t="s">
        <v>22</v>
      </c>
      <c r="D879" s="10">
        <v>86620</v>
      </c>
      <c r="E879" s="10">
        <v>505000</v>
      </c>
      <c r="F879" s="8">
        <v>0.17150000000000001</v>
      </c>
      <c r="G879" s="8">
        <v>9.75</v>
      </c>
      <c r="H879" s="8">
        <v>0.83</v>
      </c>
      <c r="I879" s="22">
        <v>1596.8856831586461</v>
      </c>
    </row>
    <row r="880" spans="1:9" hidden="1" x14ac:dyDescent="0.25">
      <c r="A880" s="14" t="s">
        <v>69</v>
      </c>
      <c r="B880" s="8">
        <v>33</v>
      </c>
      <c r="C880" s="9" t="s">
        <v>23</v>
      </c>
      <c r="D880" s="10">
        <v>15810</v>
      </c>
      <c r="E880" s="10">
        <v>505000</v>
      </c>
      <c r="F880" s="8">
        <v>3.1300000000000001E-2</v>
      </c>
      <c r="G880" s="8">
        <v>9.06</v>
      </c>
      <c r="H880" s="8">
        <v>0.77</v>
      </c>
      <c r="I880" s="22">
        <v>280.15703069236264</v>
      </c>
    </row>
    <row r="881" spans="1:9" hidden="1" x14ac:dyDescent="0.25">
      <c r="A881" s="14" t="s">
        <v>69</v>
      </c>
      <c r="B881" s="8">
        <v>33</v>
      </c>
      <c r="C881" s="9" t="s">
        <v>24</v>
      </c>
      <c r="D881" s="10">
        <v>4964</v>
      </c>
      <c r="E881" s="10">
        <v>505000</v>
      </c>
      <c r="F881" s="8">
        <v>9.7999999999999997E-3</v>
      </c>
      <c r="G881" s="8">
        <v>12.06</v>
      </c>
      <c r="H881" s="8">
        <v>1.03</v>
      </c>
      <c r="I881" s="22">
        <v>78.233592546677187</v>
      </c>
    </row>
    <row r="882" spans="1:9" hidden="1" x14ac:dyDescent="0.25">
      <c r="A882" s="14" t="s">
        <v>69</v>
      </c>
      <c r="B882" s="8">
        <v>33</v>
      </c>
      <c r="C882" s="9" t="s">
        <v>25</v>
      </c>
      <c r="D882" s="10">
        <v>13120</v>
      </c>
      <c r="E882" s="10">
        <v>505000</v>
      </c>
      <c r="F882" s="8">
        <v>2.5999999999999999E-2</v>
      </c>
      <c r="G882" s="8">
        <v>11.57</v>
      </c>
      <c r="H882" s="8">
        <v>0.99</v>
      </c>
      <c r="I882" s="22">
        <v>230.38055524249594</v>
      </c>
    </row>
    <row r="883" spans="1:9" hidden="1" x14ac:dyDescent="0.25">
      <c r="A883" s="14" t="s">
        <v>69</v>
      </c>
      <c r="B883" s="8">
        <v>33</v>
      </c>
      <c r="C883" s="9" t="s">
        <v>26</v>
      </c>
      <c r="D883" s="10">
        <v>46900</v>
      </c>
      <c r="E883" s="10">
        <v>505000</v>
      </c>
      <c r="F883" s="8">
        <v>9.2899999999999996E-2</v>
      </c>
      <c r="G883" s="8">
        <v>11.04</v>
      </c>
      <c r="H883" s="8">
        <v>0.94</v>
      </c>
      <c r="I883" s="22">
        <v>858.69116044930308</v>
      </c>
    </row>
    <row r="884" spans="1:9" hidden="1" x14ac:dyDescent="0.25">
      <c r="A884" s="14" t="s">
        <v>69</v>
      </c>
      <c r="B884" s="8">
        <v>33</v>
      </c>
      <c r="C884" s="9" t="s">
        <v>27</v>
      </c>
      <c r="D884" s="10">
        <v>88900</v>
      </c>
      <c r="E884" s="10">
        <v>505000</v>
      </c>
      <c r="F884" s="8">
        <v>0.17599999999999999</v>
      </c>
      <c r="G884" s="8">
        <v>10.47</v>
      </c>
      <c r="H884" s="8">
        <v>0.89</v>
      </c>
      <c r="I884" s="22">
        <v>1639.1487283519289</v>
      </c>
    </row>
    <row r="885" spans="1:9" hidden="1" x14ac:dyDescent="0.25">
      <c r="A885" s="14" t="s">
        <v>69</v>
      </c>
      <c r="B885" s="8">
        <v>33</v>
      </c>
      <c r="C885" s="9" t="s">
        <v>28</v>
      </c>
      <c r="D885" s="10">
        <v>92660</v>
      </c>
      <c r="E885" s="10">
        <v>505000</v>
      </c>
      <c r="F885" s="8">
        <v>0.1835</v>
      </c>
      <c r="G885" s="8">
        <v>9.83</v>
      </c>
      <c r="H885" s="8">
        <v>0.84</v>
      </c>
      <c r="I885" s="22">
        <v>1709.5871370074008</v>
      </c>
    </row>
    <row r="886" spans="1:9" hidden="1" x14ac:dyDescent="0.25">
      <c r="A886" s="14" t="s">
        <v>69</v>
      </c>
      <c r="B886" s="8">
        <v>33</v>
      </c>
      <c r="C886" s="9" t="s">
        <v>29</v>
      </c>
      <c r="D886" s="10">
        <v>47940</v>
      </c>
      <c r="E886" s="10">
        <v>505000</v>
      </c>
      <c r="F886" s="8">
        <v>9.4899999999999998E-2</v>
      </c>
      <c r="G886" s="8">
        <v>9.15</v>
      </c>
      <c r="H886" s="8">
        <v>0.78</v>
      </c>
      <c r="I886" s="22">
        <v>877.47473609076224</v>
      </c>
    </row>
    <row r="887" spans="1:9" hidden="1" x14ac:dyDescent="0.25">
      <c r="A887" s="14" t="s">
        <v>69</v>
      </c>
      <c r="B887" s="8">
        <v>33</v>
      </c>
      <c r="C887" s="9" t="s">
        <v>30</v>
      </c>
      <c r="D887" s="10">
        <v>243.1</v>
      </c>
      <c r="E887" s="10">
        <v>505000</v>
      </c>
      <c r="F887" s="8">
        <v>5.0000000000000001E-4</v>
      </c>
      <c r="G887" s="8">
        <v>12.6</v>
      </c>
      <c r="H887" s="8">
        <v>1.08</v>
      </c>
      <c r="I887" s="22">
        <v>-9.1100341861076668</v>
      </c>
    </row>
    <row r="888" spans="1:9" hidden="1" x14ac:dyDescent="0.25">
      <c r="A888" s="14" t="s">
        <v>69</v>
      </c>
      <c r="B888" s="8">
        <v>33</v>
      </c>
      <c r="C888" s="9" t="s">
        <v>31</v>
      </c>
      <c r="D888" s="10">
        <v>241.3</v>
      </c>
      <c r="E888" s="10">
        <v>505000</v>
      </c>
      <c r="F888" s="8">
        <v>5.0000000000000001E-4</v>
      </c>
      <c r="G888" s="8">
        <v>12.24</v>
      </c>
      <c r="H888" s="8">
        <v>1.05</v>
      </c>
      <c r="I888" s="22">
        <v>-9.1100341861076668</v>
      </c>
    </row>
    <row r="889" spans="1:9" hidden="1" x14ac:dyDescent="0.25">
      <c r="A889" s="14" t="s">
        <v>69</v>
      </c>
      <c r="B889" s="8">
        <v>33</v>
      </c>
      <c r="C889" s="9" t="s">
        <v>32</v>
      </c>
      <c r="D889" s="10">
        <v>3155</v>
      </c>
      <c r="E889" s="10">
        <v>505000</v>
      </c>
      <c r="F889" s="8">
        <v>6.1999999999999998E-3</v>
      </c>
      <c r="G889" s="8">
        <v>11.57</v>
      </c>
      <c r="H889" s="8">
        <v>0.99</v>
      </c>
      <c r="I889" s="22">
        <v>44.423156392050785</v>
      </c>
    </row>
    <row r="890" spans="1:9" hidden="1" x14ac:dyDescent="0.25">
      <c r="A890" s="14" t="s">
        <v>69</v>
      </c>
      <c r="B890" s="8">
        <v>33</v>
      </c>
      <c r="C890" s="9" t="s">
        <v>33</v>
      </c>
      <c r="D890" s="10">
        <v>4661</v>
      </c>
      <c r="E890" s="10">
        <v>505000</v>
      </c>
      <c r="F890" s="8">
        <v>9.1999999999999998E-3</v>
      </c>
      <c r="G890" s="8">
        <v>11.06</v>
      </c>
      <c r="H890" s="8">
        <v>0.95</v>
      </c>
      <c r="I890" s="22">
        <v>72.598519854239456</v>
      </c>
    </row>
    <row r="891" spans="1:9" hidden="1" x14ac:dyDescent="0.25">
      <c r="A891" s="14" t="s">
        <v>69</v>
      </c>
      <c r="B891" s="8">
        <v>33</v>
      </c>
      <c r="C891" s="9" t="s">
        <v>34</v>
      </c>
      <c r="D891" s="10">
        <v>16040</v>
      </c>
      <c r="E891" s="10">
        <v>505000</v>
      </c>
      <c r="F891" s="8">
        <v>3.1800000000000002E-2</v>
      </c>
      <c r="G891" s="8">
        <v>10.55</v>
      </c>
      <c r="H891" s="8">
        <v>0.9</v>
      </c>
      <c r="I891" s="22">
        <v>284.8529246027274</v>
      </c>
    </row>
    <row r="892" spans="1:9" hidden="1" x14ac:dyDescent="0.25">
      <c r="A892" s="14" t="s">
        <v>69</v>
      </c>
      <c r="B892" s="8">
        <v>33</v>
      </c>
      <c r="C892" s="9" t="s">
        <v>35</v>
      </c>
      <c r="D892" s="10">
        <v>18590</v>
      </c>
      <c r="E892" s="10">
        <v>505000</v>
      </c>
      <c r="F892" s="8">
        <v>3.6799999999999999E-2</v>
      </c>
      <c r="G892" s="8">
        <v>10.1</v>
      </c>
      <c r="H892" s="8">
        <v>0.86</v>
      </c>
      <c r="I892" s="22">
        <v>331.81186370637516</v>
      </c>
    </row>
    <row r="893" spans="1:9" hidden="1" x14ac:dyDescent="0.25">
      <c r="A893" s="14" t="s">
        <v>70</v>
      </c>
      <c r="B893" s="8">
        <v>34</v>
      </c>
      <c r="C893" s="9" t="s">
        <v>9</v>
      </c>
      <c r="D893" s="10">
        <v>23290</v>
      </c>
      <c r="E893" s="10">
        <v>507500</v>
      </c>
      <c r="F893" s="8">
        <v>4.5900000000000003E-2</v>
      </c>
      <c r="G893" s="8">
        <v>10.88</v>
      </c>
      <c r="H893" s="8">
        <v>0.93</v>
      </c>
      <c r="I893" s="22">
        <v>417.2771328750141</v>
      </c>
    </row>
    <row r="894" spans="1:9" x14ac:dyDescent="0.25">
      <c r="A894" s="14" t="s">
        <v>70</v>
      </c>
      <c r="B894" s="8">
        <v>34</v>
      </c>
      <c r="C894" s="9" t="s">
        <v>10</v>
      </c>
      <c r="D894" s="10">
        <v>49010</v>
      </c>
      <c r="E894" s="10">
        <v>507500</v>
      </c>
      <c r="F894" s="8">
        <v>9.6600000000000005E-2</v>
      </c>
      <c r="G894" s="8">
        <v>10.29</v>
      </c>
      <c r="H894" s="8">
        <v>0.88</v>
      </c>
      <c r="I894" s="22">
        <v>893.44077538600254</v>
      </c>
    </row>
    <row r="895" spans="1:9" hidden="1" x14ac:dyDescent="0.25">
      <c r="A895" s="14" t="s">
        <v>70</v>
      </c>
      <c r="B895" s="8">
        <v>34</v>
      </c>
      <c r="C895" s="9" t="s">
        <v>11</v>
      </c>
      <c r="D895" s="10">
        <v>51900</v>
      </c>
      <c r="E895" s="10">
        <v>507500</v>
      </c>
      <c r="F895" s="8">
        <v>0.1023</v>
      </c>
      <c r="G895" s="8">
        <v>9.67</v>
      </c>
      <c r="H895" s="8">
        <v>0.82</v>
      </c>
      <c r="I895" s="22">
        <v>946.97396596416093</v>
      </c>
    </row>
    <row r="896" spans="1:9" hidden="1" x14ac:dyDescent="0.25">
      <c r="A896" s="14" t="s">
        <v>70</v>
      </c>
      <c r="B896" s="8">
        <v>34</v>
      </c>
      <c r="C896" s="9" t="s">
        <v>12</v>
      </c>
      <c r="D896" s="10">
        <v>32970</v>
      </c>
      <c r="E896" s="10">
        <v>507500</v>
      </c>
      <c r="F896" s="8">
        <v>6.5000000000000002E-2</v>
      </c>
      <c r="G896" s="8">
        <v>9</v>
      </c>
      <c r="H896" s="8">
        <v>0.77</v>
      </c>
      <c r="I896" s="22">
        <v>596.66028025094863</v>
      </c>
    </row>
    <row r="897" spans="1:9" hidden="1" x14ac:dyDescent="0.25">
      <c r="A897" s="14" t="s">
        <v>70</v>
      </c>
      <c r="B897" s="8">
        <v>34</v>
      </c>
      <c r="C897" s="9" t="s">
        <v>13</v>
      </c>
      <c r="D897" s="10">
        <v>20950</v>
      </c>
      <c r="E897" s="10">
        <v>507500</v>
      </c>
      <c r="F897" s="8">
        <v>4.1300000000000003E-2</v>
      </c>
      <c r="G897" s="8">
        <v>11.44</v>
      </c>
      <c r="H897" s="8">
        <v>0.98</v>
      </c>
      <c r="I897" s="22">
        <v>374.07490889965817</v>
      </c>
    </row>
    <row r="898" spans="1:9" hidden="1" x14ac:dyDescent="0.25">
      <c r="A898" s="14" t="s">
        <v>70</v>
      </c>
      <c r="B898" s="8">
        <v>34</v>
      </c>
      <c r="C898" s="9" t="s">
        <v>14</v>
      </c>
      <c r="D898" s="10">
        <v>120200</v>
      </c>
      <c r="E898" s="10">
        <v>507500</v>
      </c>
      <c r="F898" s="8">
        <v>0.23680000000000001</v>
      </c>
      <c r="G898" s="8">
        <v>10.93</v>
      </c>
      <c r="H898" s="8">
        <v>0.93</v>
      </c>
      <c r="I898" s="22">
        <v>2210.1694278522859</v>
      </c>
    </row>
    <row r="899" spans="1:9" hidden="1" x14ac:dyDescent="0.25">
      <c r="A899" s="14" t="s">
        <v>70</v>
      </c>
      <c r="B899" s="8">
        <v>34</v>
      </c>
      <c r="C899" s="9" t="s">
        <v>15</v>
      </c>
      <c r="D899" s="10">
        <v>183100</v>
      </c>
      <c r="E899" s="10">
        <v>507500</v>
      </c>
      <c r="F899" s="8">
        <v>0.36080000000000001</v>
      </c>
      <c r="G899" s="8">
        <v>10.37</v>
      </c>
      <c r="H899" s="8">
        <v>0.88</v>
      </c>
      <c r="I899" s="22">
        <v>3374.7511176227504</v>
      </c>
    </row>
    <row r="900" spans="1:9" hidden="1" x14ac:dyDescent="0.25">
      <c r="A900" s="14" t="s">
        <v>70</v>
      </c>
      <c r="B900" s="8">
        <v>34</v>
      </c>
      <c r="C900" s="9" t="s">
        <v>16</v>
      </c>
      <c r="D900" s="10">
        <v>115000</v>
      </c>
      <c r="E900" s="10">
        <v>507500</v>
      </c>
      <c r="F900" s="8">
        <v>0.2266</v>
      </c>
      <c r="G900" s="8">
        <v>9.75</v>
      </c>
      <c r="H900" s="8">
        <v>0.83</v>
      </c>
      <c r="I900" s="22">
        <v>2114.3731920808445</v>
      </c>
    </row>
    <row r="901" spans="1:9" hidden="1" x14ac:dyDescent="0.25">
      <c r="A901" s="14" t="s">
        <v>70</v>
      </c>
      <c r="B901" s="8">
        <v>34</v>
      </c>
      <c r="C901" s="9" t="s">
        <v>17</v>
      </c>
      <c r="D901" s="10">
        <v>28370</v>
      </c>
      <c r="E901" s="10">
        <v>507500</v>
      </c>
      <c r="F901" s="8">
        <v>5.5899999999999998E-2</v>
      </c>
      <c r="G901" s="8">
        <v>9.09</v>
      </c>
      <c r="H901" s="8">
        <v>0.78</v>
      </c>
      <c r="I901" s="22">
        <v>511.19501108230963</v>
      </c>
    </row>
    <row r="902" spans="1:9" hidden="1" x14ac:dyDescent="0.25">
      <c r="A902" s="14" t="s">
        <v>70</v>
      </c>
      <c r="B902" s="8">
        <v>34</v>
      </c>
      <c r="C902" s="9" t="s">
        <v>18</v>
      </c>
      <c r="D902" s="10">
        <v>7644</v>
      </c>
      <c r="E902" s="10">
        <v>507500</v>
      </c>
      <c r="F902" s="8">
        <v>1.5100000000000001E-2</v>
      </c>
      <c r="G902" s="8">
        <v>12.01</v>
      </c>
      <c r="H902" s="8">
        <v>1.02</v>
      </c>
      <c r="I902" s="22">
        <v>128.01006799654382</v>
      </c>
    </row>
    <row r="903" spans="1:9" hidden="1" x14ac:dyDescent="0.25">
      <c r="A903" s="14" t="s">
        <v>70</v>
      </c>
      <c r="B903" s="8">
        <v>34</v>
      </c>
      <c r="C903" s="9" t="s">
        <v>19</v>
      </c>
      <c r="D903" s="10">
        <v>90250</v>
      </c>
      <c r="E903" s="10">
        <v>507500</v>
      </c>
      <c r="F903" s="8">
        <v>0.17780000000000001</v>
      </c>
      <c r="G903" s="8">
        <v>11.53</v>
      </c>
      <c r="H903" s="8">
        <v>0.98</v>
      </c>
      <c r="I903" s="22">
        <v>1656.0539464292424</v>
      </c>
    </row>
    <row r="904" spans="1:9" hidden="1" x14ac:dyDescent="0.25">
      <c r="A904" s="14" t="s">
        <v>70</v>
      </c>
      <c r="B904" s="8">
        <v>34</v>
      </c>
      <c r="C904" s="9" t="s">
        <v>20</v>
      </c>
      <c r="D904" s="10">
        <v>323300</v>
      </c>
      <c r="E904" s="10">
        <v>507500</v>
      </c>
      <c r="F904" s="8">
        <v>0.6371</v>
      </c>
      <c r="G904" s="8">
        <v>11.02</v>
      </c>
      <c r="H904" s="8">
        <v>0.94</v>
      </c>
      <c r="I904" s="22">
        <v>5969.7020924903263</v>
      </c>
    </row>
    <row r="905" spans="1:9" hidden="1" x14ac:dyDescent="0.25">
      <c r="A905" s="14" t="s">
        <v>70</v>
      </c>
      <c r="B905" s="8">
        <v>34</v>
      </c>
      <c r="C905" s="9" t="s">
        <v>21</v>
      </c>
      <c r="D905" s="10">
        <v>374700</v>
      </c>
      <c r="E905" s="10">
        <v>507500</v>
      </c>
      <c r="F905" s="8">
        <v>0.73829999999999996</v>
      </c>
      <c r="G905" s="8">
        <v>10.44</v>
      </c>
      <c r="H905" s="8">
        <v>0.89</v>
      </c>
      <c r="I905" s="22">
        <v>6920.1510199481572</v>
      </c>
    </row>
    <row r="906" spans="1:9" hidden="1" x14ac:dyDescent="0.25">
      <c r="A906" s="14" t="s">
        <v>70</v>
      </c>
      <c r="B906" s="8">
        <v>34</v>
      </c>
      <c r="C906" s="9" t="s">
        <v>22</v>
      </c>
      <c r="D906" s="10">
        <v>263400</v>
      </c>
      <c r="E906" s="10">
        <v>507500</v>
      </c>
      <c r="F906" s="8">
        <v>0.51900000000000002</v>
      </c>
      <c r="G906" s="8">
        <v>9.82</v>
      </c>
      <c r="H906" s="8">
        <v>0.84</v>
      </c>
      <c r="I906" s="22">
        <v>4860.5319508621669</v>
      </c>
    </row>
    <row r="907" spans="1:9" hidden="1" x14ac:dyDescent="0.25">
      <c r="A907" s="14" t="s">
        <v>70</v>
      </c>
      <c r="B907" s="8">
        <v>34</v>
      </c>
      <c r="C907" s="9" t="s">
        <v>23</v>
      </c>
      <c r="D907" s="10">
        <v>77820</v>
      </c>
      <c r="E907" s="10">
        <v>507500</v>
      </c>
      <c r="F907" s="8">
        <v>0.15329999999999999</v>
      </c>
      <c r="G907" s="8">
        <v>9.16</v>
      </c>
      <c r="H907" s="8">
        <v>0.78</v>
      </c>
      <c r="I907" s="22">
        <v>1425.9551448213681</v>
      </c>
    </row>
    <row r="908" spans="1:9" hidden="1" x14ac:dyDescent="0.25">
      <c r="A908" s="14" t="s">
        <v>70</v>
      </c>
      <c r="B908" s="8">
        <v>34</v>
      </c>
      <c r="C908" s="9" t="s">
        <v>24</v>
      </c>
      <c r="D908" s="10">
        <v>8562</v>
      </c>
      <c r="E908" s="10">
        <v>507500</v>
      </c>
      <c r="F908" s="8">
        <v>1.6899999999999998E-2</v>
      </c>
      <c r="G908" s="8">
        <v>12.09</v>
      </c>
      <c r="H908" s="8">
        <v>1.03</v>
      </c>
      <c r="I908" s="22">
        <v>144.915286073857</v>
      </c>
    </row>
    <row r="909" spans="1:9" hidden="1" x14ac:dyDescent="0.25">
      <c r="A909" s="14" t="s">
        <v>70</v>
      </c>
      <c r="B909" s="8">
        <v>34</v>
      </c>
      <c r="C909" s="9" t="s">
        <v>25</v>
      </c>
      <c r="D909" s="10">
        <v>49180</v>
      </c>
      <c r="E909" s="10">
        <v>507500</v>
      </c>
      <c r="F909" s="8">
        <v>9.69E-2</v>
      </c>
      <c r="G909" s="8">
        <v>11.6</v>
      </c>
      <c r="H909" s="8">
        <v>0.99</v>
      </c>
      <c r="I909" s="22">
        <v>896.25831173222139</v>
      </c>
    </row>
    <row r="910" spans="1:9" hidden="1" x14ac:dyDescent="0.25">
      <c r="A910" s="14" t="s">
        <v>70</v>
      </c>
      <c r="B910" s="8">
        <v>34</v>
      </c>
      <c r="C910" s="9" t="s">
        <v>26</v>
      </c>
      <c r="D910" s="10">
        <v>142500</v>
      </c>
      <c r="E910" s="10">
        <v>507500</v>
      </c>
      <c r="F910" s="8">
        <v>0.28070000000000001</v>
      </c>
      <c r="G910" s="8">
        <v>11.1</v>
      </c>
      <c r="H910" s="8">
        <v>0.95</v>
      </c>
      <c r="I910" s="22">
        <v>2622.4689131823129</v>
      </c>
    </row>
    <row r="911" spans="1:9" hidden="1" x14ac:dyDescent="0.25">
      <c r="A911" s="14" t="s">
        <v>70</v>
      </c>
      <c r="B911" s="8">
        <v>34</v>
      </c>
      <c r="C911" s="9" t="s">
        <v>27</v>
      </c>
      <c r="D911" s="10">
        <v>207900</v>
      </c>
      <c r="E911" s="10">
        <v>507500</v>
      </c>
      <c r="F911" s="8">
        <v>0.40970000000000001</v>
      </c>
      <c r="G911" s="8">
        <v>10.52</v>
      </c>
      <c r="H911" s="8">
        <v>0.9</v>
      </c>
      <c r="I911" s="22">
        <v>3834.0095420564257</v>
      </c>
    </row>
    <row r="912" spans="1:9" hidden="1" x14ac:dyDescent="0.25">
      <c r="A912" s="14" t="s">
        <v>70</v>
      </c>
      <c r="B912" s="8">
        <v>34</v>
      </c>
      <c r="C912" s="9" t="s">
        <v>28</v>
      </c>
      <c r="D912" s="10">
        <v>214600</v>
      </c>
      <c r="E912" s="10">
        <v>507500</v>
      </c>
      <c r="F912" s="8">
        <v>0.42280000000000001</v>
      </c>
      <c r="G912" s="8">
        <v>9.91</v>
      </c>
      <c r="H912" s="8">
        <v>0.84</v>
      </c>
      <c r="I912" s="22">
        <v>3957.0419625079826</v>
      </c>
    </row>
    <row r="913" spans="1:9" hidden="1" x14ac:dyDescent="0.25">
      <c r="A913" s="14" t="s">
        <v>70</v>
      </c>
      <c r="B913" s="8">
        <v>34</v>
      </c>
      <c r="C913" s="9" t="s">
        <v>29</v>
      </c>
      <c r="D913" s="10">
        <v>119800</v>
      </c>
      <c r="E913" s="10">
        <v>507500</v>
      </c>
      <c r="F913" s="8">
        <v>0.23599999999999999</v>
      </c>
      <c r="G913" s="8">
        <v>9.23</v>
      </c>
      <c r="H913" s="8">
        <v>0.79</v>
      </c>
      <c r="I913" s="22">
        <v>2202.655997595702</v>
      </c>
    </row>
    <row r="914" spans="1:9" hidden="1" x14ac:dyDescent="0.25">
      <c r="A914" s="14" t="s">
        <v>70</v>
      </c>
      <c r="B914" s="8">
        <v>34</v>
      </c>
      <c r="C914" s="9" t="s">
        <v>30</v>
      </c>
      <c r="D914" s="10">
        <v>754.3</v>
      </c>
      <c r="E914" s="10">
        <v>507500</v>
      </c>
      <c r="F914" s="8">
        <v>1.5E-3</v>
      </c>
      <c r="G914" s="8">
        <v>12.4</v>
      </c>
      <c r="H914" s="8">
        <v>1.06</v>
      </c>
      <c r="I914" s="22">
        <v>0.28175363462188735</v>
      </c>
    </row>
    <row r="915" spans="1:9" hidden="1" x14ac:dyDescent="0.25">
      <c r="A915" s="14" t="s">
        <v>70</v>
      </c>
      <c r="B915" s="8">
        <v>34</v>
      </c>
      <c r="C915" s="9" t="s">
        <v>31</v>
      </c>
      <c r="D915" s="8">
        <v>0</v>
      </c>
      <c r="E915" s="10">
        <v>507500</v>
      </c>
      <c r="F915" s="8">
        <v>0</v>
      </c>
      <c r="G915" s="8">
        <v>0</v>
      </c>
      <c r="H915" s="8">
        <v>0</v>
      </c>
      <c r="I915" s="22">
        <v>-13.805928096472444</v>
      </c>
    </row>
    <row r="916" spans="1:9" hidden="1" x14ac:dyDescent="0.25">
      <c r="A916" s="14" t="s">
        <v>70</v>
      </c>
      <c r="B916" s="8">
        <v>34</v>
      </c>
      <c r="C916" s="9" t="s">
        <v>32</v>
      </c>
      <c r="D916" s="10">
        <v>4369</v>
      </c>
      <c r="E916" s="10">
        <v>507500</v>
      </c>
      <c r="F916" s="8">
        <v>8.6E-3</v>
      </c>
      <c r="G916" s="8">
        <v>11.64</v>
      </c>
      <c r="H916" s="8">
        <v>0.99</v>
      </c>
      <c r="I916" s="22">
        <v>66.963447161801724</v>
      </c>
    </row>
    <row r="917" spans="1:9" hidden="1" x14ac:dyDescent="0.25">
      <c r="A917" s="14" t="s">
        <v>70</v>
      </c>
      <c r="B917" s="8">
        <v>34</v>
      </c>
      <c r="C917" s="9" t="s">
        <v>33</v>
      </c>
      <c r="D917" s="10">
        <v>11110</v>
      </c>
      <c r="E917" s="10">
        <v>507500</v>
      </c>
      <c r="F917" s="8">
        <v>2.1899999999999999E-2</v>
      </c>
      <c r="G917" s="8">
        <v>11.12</v>
      </c>
      <c r="H917" s="8">
        <v>0.95</v>
      </c>
      <c r="I917" s="22">
        <v>191.8742251775048</v>
      </c>
    </row>
    <row r="918" spans="1:9" hidden="1" x14ac:dyDescent="0.25">
      <c r="A918" s="14" t="s">
        <v>70</v>
      </c>
      <c r="B918" s="8">
        <v>34</v>
      </c>
      <c r="C918" s="9" t="s">
        <v>34</v>
      </c>
      <c r="D918" s="10">
        <v>21130</v>
      </c>
      <c r="E918" s="10">
        <v>507500</v>
      </c>
      <c r="F918" s="8">
        <v>4.1599999999999998E-2</v>
      </c>
      <c r="G918" s="8">
        <v>10.6</v>
      </c>
      <c r="H918" s="8">
        <v>0.9</v>
      </c>
      <c r="I918" s="22">
        <v>376.89244524587701</v>
      </c>
    </row>
    <row r="919" spans="1:9" hidden="1" x14ac:dyDescent="0.25">
      <c r="A919" s="14" t="s">
        <v>70</v>
      </c>
      <c r="B919" s="8">
        <v>34</v>
      </c>
      <c r="C919" s="9" t="s">
        <v>35</v>
      </c>
      <c r="D919" s="10">
        <v>28360</v>
      </c>
      <c r="E919" s="10">
        <v>507500</v>
      </c>
      <c r="F919" s="8">
        <v>5.5899999999999998E-2</v>
      </c>
      <c r="G919" s="8">
        <v>10.07</v>
      </c>
      <c r="H919" s="8">
        <v>0.86</v>
      </c>
      <c r="I919" s="22">
        <v>511.19501108230963</v>
      </c>
    </row>
    <row r="920" spans="1:9" hidden="1" x14ac:dyDescent="0.25">
      <c r="A920" s="14" t="s">
        <v>71</v>
      </c>
      <c r="B920" s="8">
        <v>35</v>
      </c>
      <c r="C920" s="9" t="s">
        <v>9</v>
      </c>
      <c r="D920" s="10">
        <v>24990</v>
      </c>
      <c r="E920" s="10">
        <v>487900</v>
      </c>
      <c r="F920" s="8">
        <v>5.1200000000000002E-2</v>
      </c>
      <c r="G920" s="8">
        <v>10.89</v>
      </c>
      <c r="H920" s="8">
        <v>0.93</v>
      </c>
      <c r="I920" s="22">
        <v>467.05360832488077</v>
      </c>
    </row>
    <row r="921" spans="1:9" x14ac:dyDescent="0.25">
      <c r="A921" s="14" t="s">
        <v>71</v>
      </c>
      <c r="B921" s="8">
        <v>35</v>
      </c>
      <c r="C921" s="9" t="s">
        <v>10</v>
      </c>
      <c r="D921" s="10">
        <v>38150</v>
      </c>
      <c r="E921" s="10">
        <v>487900</v>
      </c>
      <c r="F921" s="8">
        <v>7.8200000000000006E-2</v>
      </c>
      <c r="G921" s="8">
        <v>10.33</v>
      </c>
      <c r="H921" s="8">
        <v>0.88</v>
      </c>
      <c r="I921" s="22">
        <v>720.63187948457869</v>
      </c>
    </row>
    <row r="922" spans="1:9" hidden="1" x14ac:dyDescent="0.25">
      <c r="A922" s="14" t="s">
        <v>71</v>
      </c>
      <c r="B922" s="8">
        <v>35</v>
      </c>
      <c r="C922" s="9" t="s">
        <v>11</v>
      </c>
      <c r="D922" s="10">
        <v>30350</v>
      </c>
      <c r="E922" s="10">
        <v>487900</v>
      </c>
      <c r="F922" s="8">
        <v>6.2199999999999998E-2</v>
      </c>
      <c r="G922" s="8">
        <v>9.7100000000000009</v>
      </c>
      <c r="H922" s="8">
        <v>0.83</v>
      </c>
      <c r="I922" s="22">
        <v>570.36327435290582</v>
      </c>
    </row>
    <row r="923" spans="1:9" hidden="1" x14ac:dyDescent="0.25">
      <c r="A923" s="14" t="s">
        <v>71</v>
      </c>
      <c r="B923" s="8">
        <v>35</v>
      </c>
      <c r="C923" s="9" t="s">
        <v>12</v>
      </c>
      <c r="D923" s="10">
        <v>11140</v>
      </c>
      <c r="E923" s="10">
        <v>487900</v>
      </c>
      <c r="F923" s="8">
        <v>2.2800000000000001E-2</v>
      </c>
      <c r="G923" s="8">
        <v>9.0500000000000007</v>
      </c>
      <c r="H923" s="8">
        <v>0.77</v>
      </c>
      <c r="I923" s="22">
        <v>200.32683421616139</v>
      </c>
    </row>
    <row r="924" spans="1:9" hidden="1" x14ac:dyDescent="0.25">
      <c r="A924" s="14" t="s">
        <v>71</v>
      </c>
      <c r="B924" s="8">
        <v>35</v>
      </c>
      <c r="C924" s="9" t="s">
        <v>13</v>
      </c>
      <c r="D924" s="10">
        <v>24510</v>
      </c>
      <c r="E924" s="10">
        <v>487900</v>
      </c>
      <c r="F924" s="8">
        <v>5.0200000000000002E-2</v>
      </c>
      <c r="G924" s="8">
        <v>11.49</v>
      </c>
      <c r="H924" s="8">
        <v>0.98</v>
      </c>
      <c r="I924" s="22">
        <v>457.66182050415119</v>
      </c>
    </row>
    <row r="925" spans="1:9" hidden="1" x14ac:dyDescent="0.25">
      <c r="A925" s="14" t="s">
        <v>71</v>
      </c>
      <c r="B925" s="8">
        <v>35</v>
      </c>
      <c r="C925" s="9" t="s">
        <v>14</v>
      </c>
      <c r="D925" s="10">
        <v>117900</v>
      </c>
      <c r="E925" s="10">
        <v>487900</v>
      </c>
      <c r="F925" s="8">
        <v>0.24160000000000001</v>
      </c>
      <c r="G925" s="8">
        <v>10.99</v>
      </c>
      <c r="H925" s="8">
        <v>0.93</v>
      </c>
      <c r="I925" s="22">
        <v>2255.2500093917879</v>
      </c>
    </row>
    <row r="926" spans="1:9" hidden="1" x14ac:dyDescent="0.25">
      <c r="A926" s="14" t="s">
        <v>71</v>
      </c>
      <c r="B926" s="8">
        <v>35</v>
      </c>
      <c r="C926" s="9" t="s">
        <v>15</v>
      </c>
      <c r="D926" s="10">
        <v>166100</v>
      </c>
      <c r="E926" s="10">
        <v>487900</v>
      </c>
      <c r="F926" s="8">
        <v>0.34050000000000002</v>
      </c>
      <c r="G926" s="8">
        <v>10.42</v>
      </c>
      <c r="H926" s="8">
        <v>0.89</v>
      </c>
      <c r="I926" s="22">
        <v>3184.0978248619408</v>
      </c>
    </row>
    <row r="927" spans="1:9" hidden="1" x14ac:dyDescent="0.25">
      <c r="A927" s="14" t="s">
        <v>71</v>
      </c>
      <c r="B927" s="8">
        <v>35</v>
      </c>
      <c r="C927" s="9" t="s">
        <v>16</v>
      </c>
      <c r="D927" s="10">
        <v>70730</v>
      </c>
      <c r="E927" s="10">
        <v>487900</v>
      </c>
      <c r="F927" s="8">
        <v>0.14499999999999999</v>
      </c>
      <c r="G927" s="8">
        <v>9.82</v>
      </c>
      <c r="H927" s="8">
        <v>0.83</v>
      </c>
      <c r="I927" s="22">
        <v>1348.0033059093128</v>
      </c>
    </row>
    <row r="928" spans="1:9" hidden="1" x14ac:dyDescent="0.25">
      <c r="A928" s="14" t="s">
        <v>71</v>
      </c>
      <c r="B928" s="8">
        <v>35</v>
      </c>
      <c r="C928" s="9" t="s">
        <v>17</v>
      </c>
      <c r="D928" s="10">
        <v>18580</v>
      </c>
      <c r="E928" s="10">
        <v>487900</v>
      </c>
      <c r="F928" s="8">
        <v>3.8100000000000002E-2</v>
      </c>
      <c r="G928" s="8">
        <v>9.16</v>
      </c>
      <c r="H928" s="8">
        <v>0.78</v>
      </c>
      <c r="I928" s="22">
        <v>344.02118787332358</v>
      </c>
    </row>
    <row r="929" spans="1:9" hidden="1" x14ac:dyDescent="0.25">
      <c r="A929" s="14" t="s">
        <v>71</v>
      </c>
      <c r="B929" s="8">
        <v>35</v>
      </c>
      <c r="C929" s="9" t="s">
        <v>18</v>
      </c>
      <c r="D929" s="10">
        <v>8602</v>
      </c>
      <c r="E929" s="10">
        <v>487900</v>
      </c>
      <c r="F929" s="8">
        <v>1.7600000000000001E-2</v>
      </c>
      <c r="G929" s="8">
        <v>12.02</v>
      </c>
      <c r="H929" s="8">
        <v>1.02</v>
      </c>
      <c r="I929" s="22">
        <v>151.48953754836774</v>
      </c>
    </row>
    <row r="930" spans="1:9" hidden="1" x14ac:dyDescent="0.25">
      <c r="A930" s="14" t="s">
        <v>71</v>
      </c>
      <c r="B930" s="8">
        <v>35</v>
      </c>
      <c r="C930" s="9" t="s">
        <v>19</v>
      </c>
      <c r="D930" s="10">
        <v>68130</v>
      </c>
      <c r="E930" s="10">
        <v>487900</v>
      </c>
      <c r="F930" s="8">
        <v>0.1396</v>
      </c>
      <c r="G930" s="8">
        <v>11.57</v>
      </c>
      <c r="H930" s="8">
        <v>0.98</v>
      </c>
      <c r="I930" s="22">
        <v>1297.2876516773733</v>
      </c>
    </row>
    <row r="931" spans="1:9" hidden="1" x14ac:dyDescent="0.25">
      <c r="A931" s="14" t="s">
        <v>71</v>
      </c>
      <c r="B931" s="8">
        <v>35</v>
      </c>
      <c r="C931" s="9" t="s">
        <v>20</v>
      </c>
      <c r="D931" s="10">
        <v>257600</v>
      </c>
      <c r="E931" s="10">
        <v>487900</v>
      </c>
      <c r="F931" s="8">
        <v>0.52810000000000001</v>
      </c>
      <c r="G931" s="8">
        <v>11.06</v>
      </c>
      <c r="H931" s="8">
        <v>0.94</v>
      </c>
      <c r="I931" s="22">
        <v>4945.9972200308057</v>
      </c>
    </row>
    <row r="932" spans="1:9" hidden="1" x14ac:dyDescent="0.25">
      <c r="A932" s="14" t="s">
        <v>71</v>
      </c>
      <c r="B932" s="8">
        <v>35</v>
      </c>
      <c r="C932" s="9" t="s">
        <v>21</v>
      </c>
      <c r="D932" s="10">
        <v>331300</v>
      </c>
      <c r="E932" s="10">
        <v>487900</v>
      </c>
      <c r="F932" s="8">
        <v>0.67920000000000003</v>
      </c>
      <c r="G932" s="8">
        <v>10.49</v>
      </c>
      <c r="H932" s="8">
        <v>0.89</v>
      </c>
      <c r="I932" s="22">
        <v>6365.0963597430409</v>
      </c>
    </row>
    <row r="933" spans="1:9" hidden="1" x14ac:dyDescent="0.25">
      <c r="A933" s="14" t="s">
        <v>71</v>
      </c>
      <c r="B933" s="8">
        <v>35</v>
      </c>
      <c r="C933" s="9" t="s">
        <v>22</v>
      </c>
      <c r="D933" s="10">
        <v>220800</v>
      </c>
      <c r="E933" s="10">
        <v>487900</v>
      </c>
      <c r="F933" s="8">
        <v>0.4526</v>
      </c>
      <c r="G933" s="8">
        <v>9.8800000000000008</v>
      </c>
      <c r="H933" s="8">
        <v>0.84</v>
      </c>
      <c r="I933" s="22">
        <v>4236.9172395657233</v>
      </c>
    </row>
    <row r="934" spans="1:9" hidden="1" x14ac:dyDescent="0.25">
      <c r="A934" s="14" t="s">
        <v>71</v>
      </c>
      <c r="B934" s="8">
        <v>35</v>
      </c>
      <c r="C934" s="9" t="s">
        <v>23</v>
      </c>
      <c r="D934" s="10">
        <v>52420</v>
      </c>
      <c r="E934" s="10">
        <v>487900</v>
      </c>
      <c r="F934" s="8">
        <v>0.1075</v>
      </c>
      <c r="G934" s="8">
        <v>9.2200000000000006</v>
      </c>
      <c r="H934" s="8">
        <v>0.78</v>
      </c>
      <c r="I934" s="22">
        <v>995.81126263195461</v>
      </c>
    </row>
    <row r="935" spans="1:9" hidden="1" x14ac:dyDescent="0.25">
      <c r="A935" s="14" t="s">
        <v>71</v>
      </c>
      <c r="B935" s="8">
        <v>35</v>
      </c>
      <c r="C935" s="9" t="s">
        <v>24</v>
      </c>
      <c r="D935" s="10">
        <v>4664</v>
      </c>
      <c r="E935" s="10">
        <v>487900</v>
      </c>
      <c r="F935" s="8">
        <v>9.5999999999999992E-3</v>
      </c>
      <c r="G935" s="8">
        <v>12.12</v>
      </c>
      <c r="H935" s="8">
        <v>1.03</v>
      </c>
      <c r="I935" s="22">
        <v>76.355234982531258</v>
      </c>
    </row>
    <row r="936" spans="1:9" hidden="1" x14ac:dyDescent="0.25">
      <c r="A936" s="14" t="s">
        <v>71</v>
      </c>
      <c r="B936" s="8">
        <v>35</v>
      </c>
      <c r="C936" s="9" t="s">
        <v>25</v>
      </c>
      <c r="D936" s="10">
        <v>27670</v>
      </c>
      <c r="E936" s="10">
        <v>487900</v>
      </c>
      <c r="F936" s="8">
        <v>5.67E-2</v>
      </c>
      <c r="G936" s="8">
        <v>11.64</v>
      </c>
      <c r="H936" s="8">
        <v>0.99</v>
      </c>
      <c r="I936" s="22">
        <v>518.70844133889329</v>
      </c>
    </row>
    <row r="937" spans="1:9" hidden="1" x14ac:dyDescent="0.25">
      <c r="A937" s="14" t="s">
        <v>71</v>
      </c>
      <c r="B937" s="8">
        <v>35</v>
      </c>
      <c r="C937" s="9" t="s">
        <v>26</v>
      </c>
      <c r="D937" s="10">
        <v>104100</v>
      </c>
      <c r="E937" s="10">
        <v>487900</v>
      </c>
      <c r="F937" s="8">
        <v>0.21340000000000001</v>
      </c>
      <c r="G937" s="8">
        <v>11.13</v>
      </c>
      <c r="H937" s="8">
        <v>0.95</v>
      </c>
      <c r="I937" s="22">
        <v>1990.4015928472145</v>
      </c>
    </row>
    <row r="938" spans="1:9" hidden="1" x14ac:dyDescent="0.25">
      <c r="A938" s="14" t="s">
        <v>71</v>
      </c>
      <c r="B938" s="8">
        <v>35</v>
      </c>
      <c r="C938" s="9" t="s">
        <v>27</v>
      </c>
      <c r="D938" s="10">
        <v>167800</v>
      </c>
      <c r="E938" s="10">
        <v>487900</v>
      </c>
      <c r="F938" s="8">
        <v>0.34399999999999997</v>
      </c>
      <c r="G938" s="8">
        <v>10.57</v>
      </c>
      <c r="H938" s="8">
        <v>0.9</v>
      </c>
      <c r="I938" s="22">
        <v>3216.9690822344937</v>
      </c>
    </row>
    <row r="939" spans="1:9" hidden="1" x14ac:dyDescent="0.25">
      <c r="A939" s="14" t="s">
        <v>71</v>
      </c>
      <c r="B939" s="8">
        <v>35</v>
      </c>
      <c r="C939" s="9" t="s">
        <v>28</v>
      </c>
      <c r="D939" s="10">
        <v>159400</v>
      </c>
      <c r="E939" s="10">
        <v>487900</v>
      </c>
      <c r="F939" s="8">
        <v>0.32679999999999998</v>
      </c>
      <c r="G939" s="8">
        <v>9.9700000000000006</v>
      </c>
      <c r="H939" s="8">
        <v>0.85</v>
      </c>
      <c r="I939" s="22">
        <v>3055.4303317179451</v>
      </c>
    </row>
    <row r="940" spans="1:9" hidden="1" x14ac:dyDescent="0.25">
      <c r="A940" s="14" t="s">
        <v>71</v>
      </c>
      <c r="B940" s="8">
        <v>35</v>
      </c>
      <c r="C940" s="9" t="s">
        <v>29</v>
      </c>
      <c r="D940" s="10">
        <v>97890</v>
      </c>
      <c r="E940" s="10">
        <v>487900</v>
      </c>
      <c r="F940" s="8">
        <v>0.2006</v>
      </c>
      <c r="G940" s="8">
        <v>9.31</v>
      </c>
      <c r="H940" s="8">
        <v>0.79</v>
      </c>
      <c r="I940" s="22">
        <v>1870.1867087418761</v>
      </c>
    </row>
    <row r="941" spans="1:9" hidden="1" x14ac:dyDescent="0.25">
      <c r="A941" s="14" t="s">
        <v>71</v>
      </c>
      <c r="B941" s="8">
        <v>35</v>
      </c>
      <c r="C941" s="9" t="s">
        <v>30</v>
      </c>
      <c r="D941" s="10">
        <v>243</v>
      </c>
      <c r="E941" s="10">
        <v>487900</v>
      </c>
      <c r="F941" s="8">
        <v>5.0000000000000001E-4</v>
      </c>
      <c r="G941" s="8">
        <v>12.58</v>
      </c>
      <c r="H941" s="8">
        <v>1.07</v>
      </c>
      <c r="I941" s="22">
        <v>-9.1100341861076668</v>
      </c>
    </row>
    <row r="942" spans="1:9" hidden="1" x14ac:dyDescent="0.25">
      <c r="A942" s="14" t="s">
        <v>71</v>
      </c>
      <c r="B942" s="8">
        <v>35</v>
      </c>
      <c r="C942" s="9" t="s">
        <v>31</v>
      </c>
      <c r="D942" s="10">
        <v>1205</v>
      </c>
      <c r="E942" s="10">
        <v>487900</v>
      </c>
      <c r="F942" s="8">
        <v>2.5000000000000001E-3</v>
      </c>
      <c r="G942" s="8">
        <v>12.19</v>
      </c>
      <c r="H942" s="8">
        <v>1.04</v>
      </c>
      <c r="I942" s="22">
        <v>9.6735414553514421</v>
      </c>
    </row>
    <row r="943" spans="1:9" hidden="1" x14ac:dyDescent="0.25">
      <c r="A943" s="14" t="s">
        <v>71</v>
      </c>
      <c r="B943" s="8">
        <v>35</v>
      </c>
      <c r="C943" s="9" t="s">
        <v>32</v>
      </c>
      <c r="D943" s="10">
        <v>2932</v>
      </c>
      <c r="E943" s="10">
        <v>487900</v>
      </c>
      <c r="F943" s="8">
        <v>6.0000000000000001E-3</v>
      </c>
      <c r="G943" s="8">
        <v>11.75</v>
      </c>
      <c r="H943" s="8">
        <v>1</v>
      </c>
      <c r="I943" s="22">
        <v>42.544798827904884</v>
      </c>
    </row>
    <row r="944" spans="1:9" hidden="1" x14ac:dyDescent="0.25">
      <c r="A944" s="14" t="s">
        <v>71</v>
      </c>
      <c r="B944" s="8">
        <v>35</v>
      </c>
      <c r="C944" s="9" t="s">
        <v>33</v>
      </c>
      <c r="D944" s="10">
        <v>10800</v>
      </c>
      <c r="E944" s="10">
        <v>487900</v>
      </c>
      <c r="F944" s="8">
        <v>2.2100000000000002E-2</v>
      </c>
      <c r="G944" s="8">
        <v>11.2</v>
      </c>
      <c r="H944" s="8">
        <v>0.95</v>
      </c>
      <c r="I944" s="22">
        <v>193.75258274165071</v>
      </c>
    </row>
    <row r="945" spans="1:9" hidden="1" x14ac:dyDescent="0.25">
      <c r="A945" s="14" t="s">
        <v>71</v>
      </c>
      <c r="B945" s="8">
        <v>35</v>
      </c>
      <c r="C945" s="9" t="s">
        <v>34</v>
      </c>
      <c r="D945" s="10">
        <v>28120</v>
      </c>
      <c r="E945" s="10">
        <v>487900</v>
      </c>
      <c r="F945" s="8">
        <v>5.7599999999999998E-2</v>
      </c>
      <c r="G945" s="8">
        <v>10.68</v>
      </c>
      <c r="H945" s="8">
        <v>0.91</v>
      </c>
      <c r="I945" s="22">
        <v>527.16105037754983</v>
      </c>
    </row>
    <row r="946" spans="1:9" hidden="1" x14ac:dyDescent="0.25">
      <c r="A946" s="14" t="s">
        <v>71</v>
      </c>
      <c r="B946" s="8">
        <v>35</v>
      </c>
      <c r="C946" s="9" t="s">
        <v>35</v>
      </c>
      <c r="D946" s="10">
        <v>43390</v>
      </c>
      <c r="E946" s="10">
        <v>487900</v>
      </c>
      <c r="F946" s="8">
        <v>8.8900000000000007E-2</v>
      </c>
      <c r="G946" s="8">
        <v>10.210000000000001</v>
      </c>
      <c r="H946" s="8">
        <v>0.87</v>
      </c>
      <c r="I946" s="22">
        <v>821.12400916638501</v>
      </c>
    </row>
    <row r="947" spans="1:9" hidden="1" x14ac:dyDescent="0.25">
      <c r="A947" s="14" t="s">
        <v>72</v>
      </c>
      <c r="B947" s="8">
        <v>36</v>
      </c>
      <c r="C947" s="9" t="s">
        <v>9</v>
      </c>
      <c r="D947" s="10">
        <v>30220</v>
      </c>
      <c r="E947" s="10">
        <v>440800</v>
      </c>
      <c r="F947" s="8">
        <v>6.8599999999999994E-2</v>
      </c>
      <c r="G947" s="8">
        <v>11.11</v>
      </c>
      <c r="H947" s="8">
        <v>0.93</v>
      </c>
      <c r="I947" s="22">
        <v>630.47071640557488</v>
      </c>
    </row>
    <row r="948" spans="1:9" x14ac:dyDescent="0.25">
      <c r="A948" s="14" t="s">
        <v>72</v>
      </c>
      <c r="B948" s="8">
        <v>36</v>
      </c>
      <c r="C948" s="9" t="s">
        <v>10</v>
      </c>
      <c r="D948" s="10">
        <v>37070</v>
      </c>
      <c r="E948" s="10">
        <v>440800</v>
      </c>
      <c r="F948" s="8">
        <v>8.4099999999999994E-2</v>
      </c>
      <c r="G948" s="8">
        <v>10.57</v>
      </c>
      <c r="H948" s="8">
        <v>0.88</v>
      </c>
      <c r="I948" s="22">
        <v>776.04342762688304</v>
      </c>
    </row>
    <row r="949" spans="1:9" hidden="1" x14ac:dyDescent="0.25">
      <c r="A949" s="14" t="s">
        <v>72</v>
      </c>
      <c r="B949" s="8">
        <v>36</v>
      </c>
      <c r="C949" s="9" t="s">
        <v>11</v>
      </c>
      <c r="D949" s="10">
        <v>35080</v>
      </c>
      <c r="E949" s="10">
        <v>440800</v>
      </c>
      <c r="F949" s="8">
        <v>7.9600000000000004E-2</v>
      </c>
      <c r="G949" s="8">
        <v>9.94</v>
      </c>
      <c r="H949" s="8">
        <v>0.83</v>
      </c>
      <c r="I949" s="22">
        <v>733.78038243360004</v>
      </c>
    </row>
    <row r="950" spans="1:9" hidden="1" x14ac:dyDescent="0.25">
      <c r="A950" s="14" t="s">
        <v>72</v>
      </c>
      <c r="B950" s="8">
        <v>36</v>
      </c>
      <c r="C950" s="9" t="s">
        <v>12</v>
      </c>
      <c r="D950" s="10">
        <v>8979</v>
      </c>
      <c r="E950" s="10">
        <v>440800</v>
      </c>
      <c r="F950" s="8">
        <v>2.0400000000000001E-2</v>
      </c>
      <c r="G950" s="8">
        <v>9.33</v>
      </c>
      <c r="H950" s="8">
        <v>0.78</v>
      </c>
      <c r="I950" s="22">
        <v>177.78654344641049</v>
      </c>
    </row>
    <row r="951" spans="1:9" hidden="1" x14ac:dyDescent="0.25">
      <c r="A951" s="14" t="s">
        <v>72</v>
      </c>
      <c r="B951" s="8">
        <v>36</v>
      </c>
      <c r="C951" s="9" t="s">
        <v>13</v>
      </c>
      <c r="D951" s="10">
        <v>27640</v>
      </c>
      <c r="E951" s="10">
        <v>440800</v>
      </c>
      <c r="F951" s="8">
        <v>6.2700000000000006E-2</v>
      </c>
      <c r="G951" s="8">
        <v>11.73</v>
      </c>
      <c r="H951" s="8">
        <v>0.98</v>
      </c>
      <c r="I951" s="22">
        <v>575.05916826327064</v>
      </c>
    </row>
    <row r="952" spans="1:9" hidden="1" x14ac:dyDescent="0.25">
      <c r="A952" s="14" t="s">
        <v>72</v>
      </c>
      <c r="B952" s="8">
        <v>36</v>
      </c>
      <c r="C952" s="9" t="s">
        <v>14</v>
      </c>
      <c r="D952" s="10">
        <v>151600</v>
      </c>
      <c r="E952" s="10">
        <v>440800</v>
      </c>
      <c r="F952" s="8">
        <v>0.34379999999999999</v>
      </c>
      <c r="G952" s="8">
        <v>11.2</v>
      </c>
      <c r="H952" s="8">
        <v>0.93</v>
      </c>
      <c r="I952" s="22">
        <v>3215.0907246703478</v>
      </c>
    </row>
    <row r="953" spans="1:9" hidden="1" x14ac:dyDescent="0.25">
      <c r="A953" s="14" t="s">
        <v>72</v>
      </c>
      <c r="B953" s="8">
        <v>36</v>
      </c>
      <c r="C953" s="9" t="s">
        <v>15</v>
      </c>
      <c r="D953" s="10">
        <v>229900</v>
      </c>
      <c r="E953" s="10">
        <v>440800</v>
      </c>
      <c r="F953" s="8">
        <v>0.52170000000000005</v>
      </c>
      <c r="G953" s="8">
        <v>10.61</v>
      </c>
      <c r="H953" s="8">
        <v>0.89</v>
      </c>
      <c r="I953" s="22">
        <v>4885.8897779781364</v>
      </c>
    </row>
    <row r="954" spans="1:9" hidden="1" x14ac:dyDescent="0.25">
      <c r="A954" s="14" t="s">
        <v>72</v>
      </c>
      <c r="B954" s="8">
        <v>36</v>
      </c>
      <c r="C954" s="9" t="s">
        <v>16</v>
      </c>
      <c r="D954" s="10">
        <v>78700</v>
      </c>
      <c r="E954" s="10">
        <v>440800</v>
      </c>
      <c r="F954" s="8">
        <v>0.17849999999999999</v>
      </c>
      <c r="G954" s="8">
        <v>10.01</v>
      </c>
      <c r="H954" s="8">
        <v>0.84</v>
      </c>
      <c r="I954" s="22">
        <v>1662.6281979037528</v>
      </c>
    </row>
    <row r="955" spans="1:9" hidden="1" x14ac:dyDescent="0.25">
      <c r="A955" s="14" t="s">
        <v>72</v>
      </c>
      <c r="B955" s="8">
        <v>36</v>
      </c>
      <c r="C955" s="9" t="s">
        <v>17</v>
      </c>
      <c r="D955" s="10">
        <v>32570</v>
      </c>
      <c r="E955" s="10">
        <v>440800</v>
      </c>
      <c r="F955" s="8">
        <v>7.3899999999999993E-2</v>
      </c>
      <c r="G955" s="8">
        <v>9.3800000000000008</v>
      </c>
      <c r="H955" s="8">
        <v>0.78</v>
      </c>
      <c r="I955" s="22">
        <v>680.24719185544154</v>
      </c>
    </row>
    <row r="956" spans="1:9" hidden="1" x14ac:dyDescent="0.25">
      <c r="A956" s="14" t="s">
        <v>72</v>
      </c>
      <c r="B956" s="8">
        <v>36</v>
      </c>
      <c r="C956" s="9" t="s">
        <v>18</v>
      </c>
      <c r="D956" s="10">
        <v>6518</v>
      </c>
      <c r="E956" s="10">
        <v>440800</v>
      </c>
      <c r="F956" s="8">
        <v>1.4800000000000001E-2</v>
      </c>
      <c r="G956" s="8">
        <v>12.27</v>
      </c>
      <c r="H956" s="8">
        <v>1.02</v>
      </c>
      <c r="I956" s="22">
        <v>125.19253165032497</v>
      </c>
    </row>
    <row r="957" spans="1:9" hidden="1" x14ac:dyDescent="0.25">
      <c r="A957" s="14" t="s">
        <v>72</v>
      </c>
      <c r="B957" s="8">
        <v>36</v>
      </c>
      <c r="C957" s="9" t="s">
        <v>19</v>
      </c>
      <c r="D957" s="10">
        <v>97930</v>
      </c>
      <c r="E957" s="10">
        <v>440800</v>
      </c>
      <c r="F957" s="8">
        <v>0.22220000000000001</v>
      </c>
      <c r="G957" s="8">
        <v>11.79</v>
      </c>
      <c r="H957" s="8">
        <v>0.98</v>
      </c>
      <c r="I957" s="22">
        <v>2073.0493256696345</v>
      </c>
    </row>
    <row r="958" spans="1:9" hidden="1" x14ac:dyDescent="0.25">
      <c r="A958" s="14" t="s">
        <v>72</v>
      </c>
      <c r="B958" s="8">
        <v>36</v>
      </c>
      <c r="C958" s="9" t="s">
        <v>20</v>
      </c>
      <c r="D958" s="10">
        <v>325200</v>
      </c>
      <c r="E958" s="10">
        <v>440800</v>
      </c>
      <c r="F958" s="8">
        <v>0.73770000000000002</v>
      </c>
      <c r="G958" s="8">
        <v>11.28</v>
      </c>
      <c r="H958" s="8">
        <v>0.94</v>
      </c>
      <c r="I958" s="22">
        <v>6914.5159472557198</v>
      </c>
    </row>
    <row r="959" spans="1:9" hidden="1" x14ac:dyDescent="0.25">
      <c r="A959" s="14" t="s">
        <v>72</v>
      </c>
      <c r="B959" s="8">
        <v>36</v>
      </c>
      <c r="C959" s="9" t="s">
        <v>21</v>
      </c>
      <c r="D959" s="10">
        <v>433700</v>
      </c>
      <c r="E959" s="10">
        <v>440800</v>
      </c>
      <c r="F959" s="8">
        <v>0.98380000000000001</v>
      </c>
      <c r="G959" s="8">
        <v>10.71</v>
      </c>
      <c r="H959" s="8">
        <v>0.89</v>
      </c>
      <c r="I959" s="22">
        <v>9225.834929937264</v>
      </c>
    </row>
    <row r="960" spans="1:9" hidden="1" x14ac:dyDescent="0.25">
      <c r="A960" s="14" t="s">
        <v>72</v>
      </c>
      <c r="B960" s="8">
        <v>36</v>
      </c>
      <c r="C960" s="9" t="s">
        <v>22</v>
      </c>
      <c r="D960" s="10">
        <v>321000</v>
      </c>
      <c r="E960" s="10">
        <v>440800</v>
      </c>
      <c r="F960" s="8">
        <v>0.72809999999999997</v>
      </c>
      <c r="G960" s="8">
        <v>10.08</v>
      </c>
      <c r="H960" s="8">
        <v>0.84</v>
      </c>
      <c r="I960" s="22">
        <v>6824.3547841767158</v>
      </c>
    </row>
    <row r="961" spans="1:9" hidden="1" x14ac:dyDescent="0.25">
      <c r="A961" s="14" t="s">
        <v>72</v>
      </c>
      <c r="B961" s="8">
        <v>36</v>
      </c>
      <c r="C961" s="9" t="s">
        <v>23</v>
      </c>
      <c r="D961" s="10">
        <v>74980</v>
      </c>
      <c r="E961" s="10">
        <v>440800</v>
      </c>
      <c r="F961" s="8">
        <v>0.1701</v>
      </c>
      <c r="G961" s="8">
        <v>9.44</v>
      </c>
      <c r="H961" s="8">
        <v>0.79</v>
      </c>
      <c r="I961" s="22">
        <v>1583.7371802096247</v>
      </c>
    </row>
    <row r="962" spans="1:9" hidden="1" x14ac:dyDescent="0.25">
      <c r="A962" s="14" t="s">
        <v>72</v>
      </c>
      <c r="B962" s="8">
        <v>36</v>
      </c>
      <c r="C962" s="9" t="s">
        <v>24</v>
      </c>
      <c r="D962" s="10">
        <v>10660</v>
      </c>
      <c r="E962" s="10">
        <v>440800</v>
      </c>
      <c r="F962" s="8">
        <v>2.4199999999999999E-2</v>
      </c>
      <c r="G962" s="8">
        <v>12.32</v>
      </c>
      <c r="H962" s="8">
        <v>1.03</v>
      </c>
      <c r="I962" s="22">
        <v>213.47533716518276</v>
      </c>
    </row>
    <row r="963" spans="1:9" hidden="1" x14ac:dyDescent="0.25">
      <c r="A963" s="14" t="s">
        <v>72</v>
      </c>
      <c r="B963" s="8">
        <v>36</v>
      </c>
      <c r="C963" s="9" t="s">
        <v>25</v>
      </c>
      <c r="D963" s="10">
        <v>52770</v>
      </c>
      <c r="E963" s="10">
        <v>440800</v>
      </c>
      <c r="F963" s="8">
        <v>0.1197</v>
      </c>
      <c r="G963" s="8">
        <v>11.86</v>
      </c>
      <c r="H963" s="8">
        <v>0.99</v>
      </c>
      <c r="I963" s="22">
        <v>1110.3910740448553</v>
      </c>
    </row>
    <row r="964" spans="1:9" hidden="1" x14ac:dyDescent="0.25">
      <c r="A964" s="14" t="s">
        <v>72</v>
      </c>
      <c r="B964" s="8">
        <v>36</v>
      </c>
      <c r="C964" s="9" t="s">
        <v>26</v>
      </c>
      <c r="D964" s="10">
        <v>155700</v>
      </c>
      <c r="E964" s="10">
        <v>440800</v>
      </c>
      <c r="F964" s="8">
        <v>0.35320000000000001</v>
      </c>
      <c r="G964" s="8">
        <v>11.36</v>
      </c>
      <c r="H964" s="8">
        <v>0.95</v>
      </c>
      <c r="I964" s="22">
        <v>3303.3735301852057</v>
      </c>
    </row>
    <row r="965" spans="1:9" hidden="1" x14ac:dyDescent="0.25">
      <c r="A965" s="14" t="s">
        <v>72</v>
      </c>
      <c r="B965" s="8">
        <v>36</v>
      </c>
      <c r="C965" s="9" t="s">
        <v>27</v>
      </c>
      <c r="D965" s="10">
        <v>279700</v>
      </c>
      <c r="E965" s="10">
        <v>440800</v>
      </c>
      <c r="F965" s="8">
        <v>0.63439999999999996</v>
      </c>
      <c r="G965" s="8">
        <v>10.78</v>
      </c>
      <c r="H965" s="8">
        <v>0.9</v>
      </c>
      <c r="I965" s="22">
        <v>5944.3442653743568</v>
      </c>
    </row>
    <row r="966" spans="1:9" hidden="1" x14ac:dyDescent="0.25">
      <c r="A966" s="14" t="s">
        <v>72</v>
      </c>
      <c r="B966" s="8">
        <v>36</v>
      </c>
      <c r="C966" s="9" t="s">
        <v>28</v>
      </c>
      <c r="D966" s="10">
        <v>278300</v>
      </c>
      <c r="E966" s="10">
        <v>440800</v>
      </c>
      <c r="F966" s="8">
        <v>0.63139999999999996</v>
      </c>
      <c r="G966" s="8">
        <v>10.18</v>
      </c>
      <c r="H966" s="8">
        <v>0.85</v>
      </c>
      <c r="I966" s="22">
        <v>5916.1689019121677</v>
      </c>
    </row>
    <row r="967" spans="1:9" hidden="1" x14ac:dyDescent="0.25">
      <c r="A967" s="14" t="s">
        <v>72</v>
      </c>
      <c r="B967" s="8">
        <v>36</v>
      </c>
      <c r="C967" s="9" t="s">
        <v>29</v>
      </c>
      <c r="D967" s="10">
        <v>147600</v>
      </c>
      <c r="E967" s="10">
        <v>440800</v>
      </c>
      <c r="F967" s="8">
        <v>0.33489999999999998</v>
      </c>
      <c r="G967" s="8">
        <v>9.52</v>
      </c>
      <c r="H967" s="8">
        <v>0.79</v>
      </c>
      <c r="I967" s="22">
        <v>3131.5038130658545</v>
      </c>
    </row>
    <row r="968" spans="1:9" hidden="1" x14ac:dyDescent="0.25">
      <c r="A968" s="14" t="s">
        <v>72</v>
      </c>
      <c r="B968" s="8">
        <v>36</v>
      </c>
      <c r="C968" s="9" t="s">
        <v>30</v>
      </c>
      <c r="D968" s="10">
        <v>723.9</v>
      </c>
      <c r="E968" s="10">
        <v>440800</v>
      </c>
      <c r="F968" s="8">
        <v>1.6000000000000001E-3</v>
      </c>
      <c r="G968" s="8">
        <v>12.91</v>
      </c>
      <c r="H968" s="8">
        <v>1.08</v>
      </c>
      <c r="I968" s="22">
        <v>1.2209324166948432</v>
      </c>
    </row>
    <row r="969" spans="1:9" hidden="1" x14ac:dyDescent="0.25">
      <c r="A969" s="14" t="s">
        <v>72</v>
      </c>
      <c r="B969" s="8">
        <v>36</v>
      </c>
      <c r="C969" s="9" t="s">
        <v>31</v>
      </c>
      <c r="D969" s="10">
        <v>779.3</v>
      </c>
      <c r="E969" s="10">
        <v>440800</v>
      </c>
      <c r="F969" s="8">
        <v>1.8E-3</v>
      </c>
      <c r="G969" s="8">
        <v>12.28</v>
      </c>
      <c r="H969" s="8">
        <v>1.02</v>
      </c>
      <c r="I969" s="22">
        <v>3.0992899808407528</v>
      </c>
    </row>
    <row r="970" spans="1:9" hidden="1" x14ac:dyDescent="0.25">
      <c r="A970" s="14" t="s">
        <v>72</v>
      </c>
      <c r="B970" s="8">
        <v>36</v>
      </c>
      <c r="C970" s="9" t="s">
        <v>32</v>
      </c>
      <c r="D970" s="10">
        <v>7929</v>
      </c>
      <c r="E970" s="10">
        <v>440800</v>
      </c>
      <c r="F970" s="8">
        <v>1.7999999999999999E-2</v>
      </c>
      <c r="G970" s="8">
        <v>11.88</v>
      </c>
      <c r="H970" s="8">
        <v>0.99</v>
      </c>
      <c r="I970" s="22">
        <v>155.24625267665951</v>
      </c>
    </row>
    <row r="971" spans="1:9" hidden="1" x14ac:dyDescent="0.25">
      <c r="A971" s="14" t="s">
        <v>72</v>
      </c>
      <c r="B971" s="8">
        <v>36</v>
      </c>
      <c r="C971" s="9" t="s">
        <v>33</v>
      </c>
      <c r="D971" s="10">
        <v>16840</v>
      </c>
      <c r="E971" s="10">
        <v>440800</v>
      </c>
      <c r="F971" s="8">
        <v>3.8199999999999998E-2</v>
      </c>
      <c r="G971" s="8">
        <v>11.38</v>
      </c>
      <c r="H971" s="8">
        <v>0.95</v>
      </c>
      <c r="I971" s="22">
        <v>344.96036665539651</v>
      </c>
    </row>
    <row r="972" spans="1:9" hidden="1" x14ac:dyDescent="0.25">
      <c r="A972" s="14" t="s">
        <v>72</v>
      </c>
      <c r="B972" s="8">
        <v>36</v>
      </c>
      <c r="C972" s="9" t="s">
        <v>34</v>
      </c>
      <c r="D972" s="10">
        <v>36500</v>
      </c>
      <c r="E972" s="10">
        <v>440800</v>
      </c>
      <c r="F972" s="8">
        <v>8.2799999999999999E-2</v>
      </c>
      <c r="G972" s="8">
        <v>10.89</v>
      </c>
      <c r="H972" s="8">
        <v>0.91</v>
      </c>
      <c r="I972" s="22">
        <v>763.83410345993457</v>
      </c>
    </row>
    <row r="973" spans="1:9" hidden="1" x14ac:dyDescent="0.25">
      <c r="A973" s="14" t="s">
        <v>72</v>
      </c>
      <c r="B973" s="8">
        <v>36</v>
      </c>
      <c r="C973" s="9" t="s">
        <v>35</v>
      </c>
      <c r="D973" s="10">
        <v>69250</v>
      </c>
      <c r="E973" s="10">
        <v>440800</v>
      </c>
      <c r="F973" s="8">
        <v>0.15709999999999999</v>
      </c>
      <c r="G973" s="8">
        <v>10.36</v>
      </c>
      <c r="H973" s="8">
        <v>0.86</v>
      </c>
      <c r="I973" s="22">
        <v>1461.6439385401404</v>
      </c>
    </row>
    <row r="974" spans="1:9" s="20" customFormat="1" x14ac:dyDescent="0.25">
      <c r="A974" s="19"/>
      <c r="B974" s="4"/>
      <c r="C974" s="5"/>
      <c r="D974" s="4"/>
      <c r="E974" s="4"/>
      <c r="F974" s="4"/>
      <c r="G974" s="4"/>
      <c r="H974" s="4"/>
      <c r="I974" s="4"/>
    </row>
    <row r="975" spans="1:9" s="20" customFormat="1" x14ac:dyDescent="0.25">
      <c r="A975" s="19"/>
      <c r="B975" s="4"/>
      <c r="C975" s="5"/>
      <c r="D975" s="4"/>
      <c r="E975" s="4"/>
      <c r="F975" s="4"/>
      <c r="G975" s="4"/>
      <c r="H975" s="4"/>
      <c r="I975" s="4"/>
    </row>
    <row r="976" spans="1:9" s="20" customFormat="1" x14ac:dyDescent="0.25">
      <c r="A976" s="19"/>
      <c r="B976" s="4"/>
      <c r="C976" s="5"/>
      <c r="D976" s="4"/>
      <c r="E976" s="4"/>
      <c r="F976" s="4"/>
      <c r="G976" s="4"/>
      <c r="H976" s="4"/>
      <c r="I976" s="4"/>
    </row>
    <row r="977" spans="1:9" s="20" customFormat="1" x14ac:dyDescent="0.25">
      <c r="A977" s="19"/>
      <c r="B977" s="4"/>
      <c r="C977" s="5"/>
      <c r="D977" s="4"/>
      <c r="E977" s="4"/>
      <c r="F977" s="4"/>
      <c r="G977" s="4"/>
      <c r="H977" s="4"/>
      <c r="I977" s="4"/>
    </row>
    <row r="978" spans="1:9" s="20" customFormat="1" x14ac:dyDescent="0.25">
      <c r="A978" s="19"/>
      <c r="B978" s="4"/>
      <c r="C978" s="5"/>
      <c r="D978" s="4"/>
      <c r="E978" s="4"/>
      <c r="F978" s="4"/>
      <c r="G978" s="4"/>
      <c r="H978" s="4"/>
      <c r="I978" s="4"/>
    </row>
    <row r="979" spans="1:9" s="20" customFormat="1" x14ac:dyDescent="0.25">
      <c r="A979" s="19"/>
      <c r="B979" s="4"/>
      <c r="C979" s="5"/>
      <c r="D979" s="4"/>
      <c r="E979" s="4"/>
      <c r="F979" s="4"/>
      <c r="G979" s="4"/>
      <c r="H979" s="4"/>
      <c r="I979" s="4"/>
    </row>
    <row r="980" spans="1:9" s="20" customFormat="1" x14ac:dyDescent="0.25">
      <c r="A980" s="19"/>
      <c r="B980" s="4"/>
      <c r="C980" s="5"/>
      <c r="D980" s="4"/>
      <c r="E980" s="4"/>
      <c r="F980" s="4"/>
      <c r="G980" s="4"/>
      <c r="H980" s="4"/>
      <c r="I980" s="4"/>
    </row>
    <row r="981" spans="1:9" s="20" customFormat="1" x14ac:dyDescent="0.25">
      <c r="A981" s="19"/>
      <c r="B981" s="4"/>
      <c r="C981" s="5"/>
      <c r="D981" s="4"/>
      <c r="E981" s="4"/>
      <c r="F981" s="4"/>
      <c r="G981" s="4"/>
      <c r="H981" s="4"/>
      <c r="I981" s="4"/>
    </row>
    <row r="982" spans="1:9" s="20" customFormat="1" x14ac:dyDescent="0.25">
      <c r="A982" s="19"/>
      <c r="B982" s="4"/>
      <c r="C982" s="5"/>
      <c r="D982" s="4"/>
      <c r="E982" s="4"/>
      <c r="F982" s="4"/>
      <c r="G982" s="4"/>
      <c r="H982" s="4"/>
      <c r="I982" s="4"/>
    </row>
    <row r="983" spans="1:9" s="20" customFormat="1" x14ac:dyDescent="0.25">
      <c r="A983" s="19"/>
      <c r="B983" s="4"/>
      <c r="C983" s="5"/>
      <c r="D983" s="4"/>
      <c r="E983" s="4"/>
      <c r="F983" s="4"/>
      <c r="G983" s="4"/>
      <c r="H983" s="4"/>
      <c r="I983" s="4"/>
    </row>
    <row r="984" spans="1:9" s="20" customFormat="1" x14ac:dyDescent="0.25">
      <c r="A984" s="19"/>
      <c r="B984" s="4"/>
      <c r="C984" s="5"/>
      <c r="D984" s="4"/>
      <c r="E984" s="4"/>
      <c r="F984" s="4"/>
      <c r="G984" s="4"/>
      <c r="H984" s="4"/>
      <c r="I984" s="4"/>
    </row>
    <row r="985" spans="1:9" s="20" customFormat="1" x14ac:dyDescent="0.25">
      <c r="A985" s="19"/>
      <c r="B985" s="4"/>
      <c r="C985" s="5"/>
      <c r="D985" s="4"/>
      <c r="E985" s="4"/>
      <c r="F985" s="4"/>
      <c r="G985" s="4"/>
      <c r="H985" s="4"/>
      <c r="I985" s="4"/>
    </row>
    <row r="986" spans="1:9" s="20" customFormat="1" x14ac:dyDescent="0.25">
      <c r="A986" s="19"/>
      <c r="B986" s="4"/>
      <c r="C986" s="5"/>
      <c r="D986" s="4"/>
      <c r="E986" s="4"/>
      <c r="F986" s="4"/>
      <c r="G986" s="4"/>
      <c r="H986" s="4"/>
      <c r="I986" s="4"/>
    </row>
    <row r="987" spans="1:9" s="20" customFormat="1" x14ac:dyDescent="0.25">
      <c r="A987" s="19"/>
      <c r="B987" s="4"/>
      <c r="C987" s="5"/>
      <c r="D987" s="4"/>
      <c r="E987" s="4"/>
      <c r="F987" s="4"/>
      <c r="G987" s="4"/>
      <c r="H987" s="4"/>
      <c r="I987" s="4"/>
    </row>
    <row r="988" spans="1:9" s="20" customFormat="1" x14ac:dyDescent="0.25">
      <c r="A988" s="19"/>
      <c r="B988" s="4"/>
      <c r="C988" s="5"/>
      <c r="D988" s="4"/>
      <c r="E988" s="4"/>
      <c r="F988" s="4"/>
      <c r="G988" s="4"/>
      <c r="H988" s="4"/>
      <c r="I988" s="4"/>
    </row>
    <row r="989" spans="1:9" s="20" customFormat="1" x14ac:dyDescent="0.25">
      <c r="A989" s="19"/>
      <c r="B989" s="4"/>
      <c r="C989" s="5"/>
      <c r="D989" s="4"/>
      <c r="E989" s="4"/>
      <c r="F989" s="4"/>
      <c r="G989" s="4"/>
      <c r="H989" s="4"/>
      <c r="I989" s="4"/>
    </row>
    <row r="990" spans="1:9" s="20" customFormat="1" x14ac:dyDescent="0.25">
      <c r="A990" s="19"/>
      <c r="B990" s="4"/>
      <c r="C990" s="5"/>
      <c r="D990" s="4"/>
      <c r="E990" s="4"/>
      <c r="F990" s="4"/>
      <c r="G990" s="4"/>
      <c r="H990" s="4"/>
      <c r="I990" s="4"/>
    </row>
    <row r="991" spans="1:9" s="20" customFormat="1" x14ac:dyDescent="0.25">
      <c r="A991" s="19"/>
      <c r="B991" s="4"/>
      <c r="C991" s="5"/>
      <c r="D991" s="4"/>
      <c r="E991" s="4"/>
      <c r="F991" s="4"/>
      <c r="G991" s="4"/>
      <c r="H991" s="4"/>
      <c r="I991" s="4"/>
    </row>
    <row r="992" spans="1:9" s="20" customFormat="1" x14ac:dyDescent="0.25">
      <c r="A992" s="19"/>
      <c r="B992" s="4"/>
      <c r="C992" s="5"/>
      <c r="D992" s="4"/>
      <c r="E992" s="4"/>
      <c r="F992" s="4"/>
      <c r="G992" s="4"/>
      <c r="H992" s="4"/>
      <c r="I992" s="4"/>
    </row>
    <row r="993" spans="1:9" s="20" customFormat="1" x14ac:dyDescent="0.25">
      <c r="A993" s="19"/>
      <c r="B993" s="4"/>
      <c r="C993" s="5"/>
      <c r="D993" s="4"/>
      <c r="E993" s="4"/>
      <c r="F993" s="4"/>
      <c r="G993" s="4"/>
      <c r="H993" s="4"/>
      <c r="I993" s="4"/>
    </row>
    <row r="994" spans="1:9" s="20" customFormat="1" x14ac:dyDescent="0.25">
      <c r="A994" s="19"/>
      <c r="B994" s="4"/>
      <c r="C994" s="5"/>
      <c r="D994" s="4"/>
      <c r="E994" s="4"/>
      <c r="F994" s="4"/>
      <c r="G994" s="4"/>
      <c r="H994" s="4"/>
      <c r="I994" s="4"/>
    </row>
    <row r="995" spans="1:9" s="20" customFormat="1" x14ac:dyDescent="0.25">
      <c r="A995" s="19"/>
      <c r="B995" s="4"/>
      <c r="C995" s="5"/>
      <c r="D995" s="4"/>
      <c r="E995" s="4"/>
      <c r="F995" s="4"/>
      <c r="G995" s="4"/>
      <c r="H995" s="4"/>
      <c r="I995" s="4"/>
    </row>
    <row r="996" spans="1:9" s="20" customFormat="1" x14ac:dyDescent="0.25">
      <c r="A996" s="19"/>
      <c r="B996" s="4"/>
      <c r="C996" s="5"/>
      <c r="D996" s="4"/>
      <c r="E996" s="4"/>
      <c r="F996" s="4"/>
      <c r="G996" s="4"/>
      <c r="H996" s="4"/>
      <c r="I996" s="4"/>
    </row>
    <row r="997" spans="1:9" s="20" customFormat="1" x14ac:dyDescent="0.25">
      <c r="A997" s="19"/>
      <c r="B997" s="4"/>
      <c r="C997" s="5"/>
      <c r="D997" s="4"/>
      <c r="E997" s="4"/>
      <c r="F997" s="4"/>
      <c r="G997" s="4"/>
      <c r="H997" s="4"/>
      <c r="I997" s="4"/>
    </row>
    <row r="998" spans="1:9" s="20" customFormat="1" x14ac:dyDescent="0.25">
      <c r="A998" s="19"/>
      <c r="B998" s="4"/>
      <c r="C998" s="5"/>
      <c r="D998" s="4"/>
      <c r="E998" s="4"/>
      <c r="F998" s="4"/>
      <c r="G998" s="4"/>
      <c r="H998" s="4"/>
      <c r="I998" s="4"/>
    </row>
    <row r="999" spans="1:9" s="20" customFormat="1" x14ac:dyDescent="0.25">
      <c r="A999" s="19"/>
      <c r="B999" s="4"/>
      <c r="C999" s="5"/>
      <c r="D999" s="4"/>
      <c r="E999" s="4"/>
      <c r="F999" s="4"/>
      <c r="G999" s="4"/>
      <c r="H999" s="4"/>
      <c r="I999" s="4"/>
    </row>
    <row r="1000" spans="1:9" s="20" customFormat="1" x14ac:dyDescent="0.25">
      <c r="A1000" s="19"/>
      <c r="B1000" s="4"/>
      <c r="C1000" s="5"/>
      <c r="D1000" s="4"/>
      <c r="E1000" s="4"/>
      <c r="F1000" s="4"/>
      <c r="G1000" s="4"/>
      <c r="H1000" s="4"/>
      <c r="I1000" s="4"/>
    </row>
    <row r="1001" spans="1:9" s="20" customFormat="1" x14ac:dyDescent="0.25">
      <c r="A1001" s="19"/>
      <c r="B1001" s="4"/>
      <c r="C1001" s="5"/>
      <c r="D1001" s="4"/>
      <c r="E1001" s="4"/>
      <c r="F1001" s="4"/>
      <c r="G1001" s="4"/>
      <c r="H1001" s="4"/>
      <c r="I1001" s="4"/>
    </row>
    <row r="1002" spans="1:9" s="20" customFormat="1" x14ac:dyDescent="0.25">
      <c r="A1002" s="19"/>
      <c r="B1002" s="4"/>
      <c r="C1002" s="5"/>
      <c r="D1002" s="4"/>
      <c r="E1002" s="4"/>
      <c r="F1002" s="4"/>
      <c r="G1002" s="4"/>
      <c r="H1002" s="4"/>
      <c r="I1002" s="4"/>
    </row>
    <row r="1003" spans="1:9" s="20" customFormat="1" x14ac:dyDescent="0.25">
      <c r="A1003" s="19"/>
      <c r="B1003" s="4"/>
      <c r="C1003" s="5"/>
      <c r="D1003" s="4"/>
      <c r="E1003" s="4"/>
      <c r="F1003" s="4"/>
      <c r="G1003" s="4"/>
      <c r="H1003" s="4"/>
      <c r="I1003" s="4"/>
    </row>
    <row r="1004" spans="1:9" s="20" customFormat="1" x14ac:dyDescent="0.25">
      <c r="A1004" s="19"/>
      <c r="B1004" s="4"/>
      <c r="C1004" s="5"/>
      <c r="D1004" s="4"/>
      <c r="E1004" s="4"/>
      <c r="F1004" s="4"/>
      <c r="G1004" s="4"/>
      <c r="H1004" s="4"/>
      <c r="I1004" s="4"/>
    </row>
    <row r="1005" spans="1:9" s="20" customFormat="1" x14ac:dyDescent="0.25">
      <c r="A1005" s="19"/>
      <c r="B1005" s="4"/>
      <c r="C1005" s="5"/>
      <c r="D1005" s="4"/>
      <c r="E1005" s="4"/>
      <c r="F1005" s="4"/>
      <c r="G1005" s="4"/>
      <c r="H1005" s="4"/>
      <c r="I1005" s="4"/>
    </row>
    <row r="1006" spans="1:9" s="20" customFormat="1" x14ac:dyDescent="0.25">
      <c r="A1006" s="19"/>
      <c r="B1006" s="4"/>
      <c r="C1006" s="5"/>
      <c r="D1006" s="4"/>
      <c r="E1006" s="4"/>
      <c r="F1006" s="4"/>
      <c r="G1006" s="4"/>
      <c r="H1006" s="4"/>
      <c r="I1006" s="4"/>
    </row>
    <row r="1007" spans="1:9" s="20" customFormat="1" x14ac:dyDescent="0.25">
      <c r="A1007" s="19"/>
      <c r="B1007" s="4"/>
      <c r="C1007" s="5"/>
      <c r="D1007" s="4"/>
      <c r="E1007" s="4"/>
      <c r="F1007" s="4"/>
      <c r="G1007" s="4"/>
      <c r="H1007" s="4"/>
      <c r="I1007" s="4"/>
    </row>
    <row r="1008" spans="1:9" s="20" customFormat="1" x14ac:dyDescent="0.25">
      <c r="A1008" s="19"/>
      <c r="B1008" s="4"/>
      <c r="C1008" s="5"/>
      <c r="D1008" s="4"/>
      <c r="E1008" s="4"/>
      <c r="F1008" s="4"/>
      <c r="G1008" s="4"/>
      <c r="H1008" s="4"/>
      <c r="I1008" s="4"/>
    </row>
    <row r="1009" spans="1:9" s="20" customFormat="1" x14ac:dyDescent="0.25">
      <c r="A1009" s="19"/>
      <c r="B1009" s="4"/>
      <c r="C1009" s="5"/>
      <c r="D1009" s="4"/>
      <c r="E1009" s="4"/>
      <c r="F1009" s="4"/>
      <c r="G1009" s="4"/>
      <c r="H1009" s="4"/>
      <c r="I1009" s="4"/>
    </row>
    <row r="1010" spans="1:9" s="20" customFormat="1" x14ac:dyDescent="0.25">
      <c r="A1010" s="19"/>
      <c r="B1010" s="4"/>
      <c r="C1010" s="5"/>
      <c r="D1010" s="4"/>
      <c r="E1010" s="4"/>
      <c r="F1010" s="4"/>
      <c r="G1010" s="4"/>
      <c r="H1010" s="4"/>
      <c r="I1010" s="4"/>
    </row>
    <row r="1011" spans="1:9" s="20" customFormat="1" x14ac:dyDescent="0.25">
      <c r="A1011" s="19"/>
      <c r="B1011" s="4"/>
      <c r="C1011" s="5"/>
      <c r="D1011" s="4"/>
      <c r="E1011" s="4"/>
      <c r="F1011" s="4"/>
      <c r="G1011" s="4"/>
      <c r="H1011" s="4"/>
      <c r="I1011" s="4"/>
    </row>
    <row r="1012" spans="1:9" s="20" customFormat="1" x14ac:dyDescent="0.25">
      <c r="A1012" s="19"/>
      <c r="B1012" s="4"/>
      <c r="C1012" s="5"/>
      <c r="D1012" s="4"/>
      <c r="E1012" s="4"/>
      <c r="F1012" s="4"/>
      <c r="G1012" s="4"/>
      <c r="H1012" s="4"/>
      <c r="I1012" s="4"/>
    </row>
    <row r="1013" spans="1:9" s="20" customFormat="1" x14ac:dyDescent="0.25">
      <c r="A1013" s="19"/>
      <c r="B1013" s="4"/>
      <c r="C1013" s="5"/>
      <c r="D1013" s="4"/>
      <c r="E1013" s="4"/>
      <c r="F1013" s="4"/>
      <c r="G1013" s="4"/>
      <c r="H1013" s="4"/>
      <c r="I1013" s="4"/>
    </row>
    <row r="1014" spans="1:9" s="20" customFormat="1" x14ac:dyDescent="0.25">
      <c r="A1014" s="19"/>
      <c r="B1014" s="4"/>
      <c r="C1014" s="5"/>
      <c r="D1014" s="4"/>
      <c r="E1014" s="4"/>
      <c r="F1014" s="4"/>
      <c r="G1014" s="4"/>
      <c r="H1014" s="4"/>
      <c r="I1014" s="4"/>
    </row>
    <row r="1015" spans="1:9" s="20" customFormat="1" x14ac:dyDescent="0.25">
      <c r="A1015" s="19"/>
      <c r="B1015" s="4"/>
      <c r="C1015" s="5"/>
      <c r="D1015" s="4"/>
      <c r="E1015" s="4"/>
      <c r="F1015" s="4"/>
      <c r="G1015" s="4"/>
      <c r="H1015" s="4"/>
      <c r="I1015" s="4"/>
    </row>
    <row r="1016" spans="1:9" s="20" customFormat="1" x14ac:dyDescent="0.25">
      <c r="A1016" s="19"/>
      <c r="B1016" s="4"/>
      <c r="C1016" s="5"/>
      <c r="D1016" s="4"/>
      <c r="E1016" s="4"/>
      <c r="F1016" s="4"/>
      <c r="G1016" s="4"/>
      <c r="H1016" s="4"/>
      <c r="I1016" s="4"/>
    </row>
    <row r="1017" spans="1:9" s="20" customFormat="1" x14ac:dyDescent="0.25">
      <c r="A1017" s="19"/>
      <c r="B1017" s="4"/>
      <c r="C1017" s="5"/>
      <c r="D1017" s="4"/>
      <c r="E1017" s="4"/>
      <c r="F1017" s="4"/>
      <c r="G1017" s="4"/>
      <c r="H1017" s="4"/>
      <c r="I1017" s="4"/>
    </row>
    <row r="1018" spans="1:9" s="20" customFormat="1" x14ac:dyDescent="0.25">
      <c r="A1018" s="19"/>
      <c r="B1018" s="4"/>
      <c r="C1018" s="5"/>
      <c r="D1018" s="4"/>
      <c r="E1018" s="4"/>
      <c r="F1018" s="4"/>
      <c r="G1018" s="4"/>
      <c r="H1018" s="4"/>
      <c r="I1018" s="4"/>
    </row>
    <row r="1019" spans="1:9" s="20" customFormat="1" x14ac:dyDescent="0.25">
      <c r="A1019" s="19"/>
      <c r="B1019" s="4"/>
      <c r="C1019" s="5"/>
      <c r="D1019" s="4"/>
      <c r="E1019" s="4"/>
      <c r="F1019" s="4"/>
      <c r="G1019" s="4"/>
      <c r="H1019" s="4"/>
      <c r="I1019" s="4"/>
    </row>
    <row r="1020" spans="1:9" s="20" customFormat="1" x14ac:dyDescent="0.25">
      <c r="A1020" s="19"/>
      <c r="B1020" s="4"/>
      <c r="C1020" s="5"/>
      <c r="D1020" s="4"/>
      <c r="E1020" s="4"/>
      <c r="F1020" s="4"/>
      <c r="G1020" s="4"/>
      <c r="H1020" s="4"/>
      <c r="I1020" s="4"/>
    </row>
    <row r="1021" spans="1:9" s="20" customFormat="1" x14ac:dyDescent="0.25">
      <c r="A1021" s="19"/>
      <c r="B1021" s="4"/>
      <c r="C1021" s="5"/>
      <c r="D1021" s="4"/>
      <c r="E1021" s="4"/>
      <c r="F1021" s="4"/>
      <c r="G1021" s="4"/>
      <c r="H1021" s="4"/>
      <c r="I1021" s="4"/>
    </row>
    <row r="1022" spans="1:9" s="20" customFormat="1" x14ac:dyDescent="0.25">
      <c r="A1022" s="19"/>
      <c r="B1022" s="4"/>
      <c r="C1022" s="5"/>
      <c r="D1022" s="4"/>
      <c r="E1022" s="4"/>
      <c r="F1022" s="4"/>
      <c r="G1022" s="4"/>
      <c r="H1022" s="4"/>
      <c r="I1022" s="4"/>
    </row>
    <row r="1023" spans="1:9" s="20" customFormat="1" x14ac:dyDescent="0.25">
      <c r="A1023" s="19"/>
      <c r="B1023" s="4"/>
      <c r="C1023" s="5"/>
      <c r="D1023" s="4"/>
      <c r="E1023" s="4"/>
      <c r="F1023" s="4"/>
      <c r="G1023" s="4"/>
      <c r="H1023" s="4"/>
      <c r="I1023" s="4"/>
    </row>
    <row r="1024" spans="1:9" s="20" customFormat="1" x14ac:dyDescent="0.25">
      <c r="A1024" s="19"/>
      <c r="B1024" s="4"/>
      <c r="C1024" s="5"/>
      <c r="D1024" s="4"/>
      <c r="E1024" s="4"/>
      <c r="F1024" s="4"/>
      <c r="G1024" s="4"/>
      <c r="H1024" s="4"/>
      <c r="I1024" s="4"/>
    </row>
    <row r="1025" spans="1:9" s="20" customFormat="1" x14ac:dyDescent="0.25">
      <c r="A1025" s="19"/>
      <c r="B1025" s="4"/>
      <c r="C1025" s="5"/>
      <c r="D1025" s="4"/>
      <c r="E1025" s="4"/>
      <c r="F1025" s="4"/>
      <c r="G1025" s="4"/>
      <c r="H1025" s="4"/>
      <c r="I1025" s="4"/>
    </row>
    <row r="1026" spans="1:9" s="20" customFormat="1" x14ac:dyDescent="0.25">
      <c r="A1026" s="19"/>
      <c r="B1026" s="4"/>
      <c r="C1026" s="5"/>
      <c r="D1026" s="4"/>
      <c r="E1026" s="4"/>
      <c r="F1026" s="4"/>
      <c r="G1026" s="4"/>
      <c r="H1026" s="4"/>
      <c r="I1026" s="4"/>
    </row>
    <row r="1027" spans="1:9" s="20" customFormat="1" x14ac:dyDescent="0.25">
      <c r="A1027" s="19"/>
      <c r="B1027" s="4"/>
      <c r="C1027" s="5"/>
      <c r="D1027" s="4"/>
      <c r="E1027" s="4"/>
      <c r="F1027" s="4"/>
      <c r="G1027" s="4"/>
      <c r="H1027" s="4"/>
      <c r="I1027" s="4"/>
    </row>
    <row r="1028" spans="1:9" s="20" customFormat="1" x14ac:dyDescent="0.25">
      <c r="A1028" s="19"/>
      <c r="B1028" s="4"/>
      <c r="C1028" s="5"/>
      <c r="D1028" s="4"/>
      <c r="E1028" s="4"/>
      <c r="F1028" s="4"/>
      <c r="G1028" s="4"/>
      <c r="H1028" s="4"/>
      <c r="I1028" s="4"/>
    </row>
    <row r="1029" spans="1:9" s="20" customFormat="1" x14ac:dyDescent="0.25">
      <c r="A1029" s="19"/>
      <c r="B1029" s="4"/>
      <c r="C1029" s="5"/>
      <c r="D1029" s="4"/>
      <c r="E1029" s="4"/>
      <c r="F1029" s="4"/>
      <c r="G1029" s="4"/>
      <c r="H1029" s="4"/>
      <c r="I1029" s="4"/>
    </row>
    <row r="1030" spans="1:9" s="20" customFormat="1" x14ac:dyDescent="0.25">
      <c r="A1030" s="19"/>
      <c r="B1030" s="4"/>
      <c r="C1030" s="5"/>
      <c r="D1030" s="4"/>
      <c r="E1030" s="4"/>
      <c r="F1030" s="4"/>
      <c r="G1030" s="4"/>
      <c r="H1030" s="4"/>
      <c r="I1030" s="4"/>
    </row>
    <row r="1031" spans="1:9" s="20" customFormat="1" x14ac:dyDescent="0.25">
      <c r="A1031" s="19"/>
      <c r="B1031" s="4"/>
      <c r="C1031" s="5"/>
      <c r="D1031" s="4"/>
      <c r="E1031" s="4"/>
      <c r="F1031" s="4"/>
      <c r="G1031" s="4"/>
      <c r="H1031" s="4"/>
      <c r="I1031" s="4"/>
    </row>
    <row r="1032" spans="1:9" s="20" customFormat="1" x14ac:dyDescent="0.25">
      <c r="A1032" s="19"/>
      <c r="B1032" s="4"/>
      <c r="C1032" s="5"/>
      <c r="D1032" s="4"/>
      <c r="E1032" s="4"/>
      <c r="F1032" s="4"/>
      <c r="G1032" s="4"/>
      <c r="H1032" s="4"/>
      <c r="I1032" s="4"/>
    </row>
    <row r="1033" spans="1:9" s="20" customFormat="1" x14ac:dyDescent="0.25">
      <c r="A1033" s="19"/>
      <c r="B1033" s="4"/>
      <c r="C1033" s="5"/>
      <c r="D1033" s="4"/>
      <c r="E1033" s="4"/>
      <c r="F1033" s="4"/>
      <c r="G1033" s="4"/>
      <c r="H1033" s="4"/>
      <c r="I1033" s="4"/>
    </row>
    <row r="1034" spans="1:9" s="20" customFormat="1" x14ac:dyDescent="0.25">
      <c r="A1034" s="19"/>
      <c r="B1034" s="4"/>
      <c r="C1034" s="5"/>
      <c r="D1034" s="4"/>
      <c r="E1034" s="4"/>
      <c r="F1034" s="4"/>
      <c r="G1034" s="4"/>
      <c r="H1034" s="4"/>
      <c r="I1034" s="4"/>
    </row>
    <row r="1035" spans="1:9" s="20" customFormat="1" x14ac:dyDescent="0.25">
      <c r="A1035" s="19"/>
      <c r="B1035" s="4"/>
      <c r="C1035" s="5"/>
      <c r="D1035" s="4"/>
      <c r="E1035" s="4"/>
      <c r="F1035" s="4"/>
      <c r="G1035" s="4"/>
      <c r="H1035" s="4"/>
      <c r="I1035" s="4"/>
    </row>
    <row r="1036" spans="1:9" s="20" customFormat="1" x14ac:dyDescent="0.25">
      <c r="A1036" s="19"/>
      <c r="B1036" s="4"/>
      <c r="C1036" s="5"/>
      <c r="D1036" s="4"/>
      <c r="E1036" s="4"/>
      <c r="F1036" s="4"/>
      <c r="G1036" s="4"/>
      <c r="H1036" s="4"/>
      <c r="I1036" s="4"/>
    </row>
    <row r="1037" spans="1:9" s="20" customFormat="1" x14ac:dyDescent="0.25">
      <c r="A1037" s="19"/>
      <c r="B1037" s="4"/>
      <c r="C1037" s="5"/>
      <c r="D1037" s="4"/>
      <c r="E1037" s="4"/>
      <c r="F1037" s="4"/>
      <c r="G1037" s="4"/>
      <c r="H1037" s="4"/>
      <c r="I1037" s="4"/>
    </row>
    <row r="1038" spans="1:9" s="20" customFormat="1" x14ac:dyDescent="0.25">
      <c r="A1038" s="19"/>
      <c r="B1038" s="4"/>
      <c r="C1038" s="5"/>
      <c r="D1038" s="4"/>
      <c r="E1038" s="4"/>
      <c r="F1038" s="4"/>
      <c r="G1038" s="4"/>
      <c r="H1038" s="4"/>
      <c r="I1038" s="4"/>
    </row>
    <row r="1039" spans="1:9" s="20" customFormat="1" x14ac:dyDescent="0.25">
      <c r="A1039" s="19"/>
      <c r="B1039" s="4"/>
      <c r="C1039" s="5"/>
      <c r="D1039" s="4"/>
      <c r="E1039" s="4"/>
      <c r="F1039" s="4"/>
      <c r="G1039" s="4"/>
      <c r="H1039" s="4"/>
      <c r="I1039" s="4"/>
    </row>
    <row r="1040" spans="1:9" s="20" customFormat="1" x14ac:dyDescent="0.25">
      <c r="A1040" s="19"/>
      <c r="B1040" s="4"/>
      <c r="C1040" s="5"/>
      <c r="D1040" s="4"/>
      <c r="E1040" s="4"/>
      <c r="F1040" s="4"/>
      <c r="G1040" s="4"/>
      <c r="H1040" s="4"/>
      <c r="I1040" s="4"/>
    </row>
    <row r="1041" spans="1:9" s="20" customFormat="1" x14ac:dyDescent="0.25">
      <c r="A1041" s="19"/>
      <c r="B1041" s="4"/>
      <c r="C1041" s="5"/>
      <c r="D1041" s="4"/>
      <c r="E1041" s="4"/>
      <c r="F1041" s="4"/>
      <c r="G1041" s="4"/>
      <c r="H1041" s="4"/>
      <c r="I1041" s="4"/>
    </row>
    <row r="1042" spans="1:9" s="20" customFormat="1" x14ac:dyDescent="0.25">
      <c r="A1042" s="19"/>
      <c r="B1042" s="4"/>
      <c r="C1042" s="5"/>
      <c r="D1042" s="4"/>
      <c r="E1042" s="4"/>
      <c r="F1042" s="4"/>
      <c r="G1042" s="4"/>
      <c r="H1042" s="4"/>
      <c r="I1042" s="4"/>
    </row>
    <row r="1043" spans="1:9" s="20" customFormat="1" x14ac:dyDescent="0.25">
      <c r="A1043" s="19"/>
      <c r="B1043" s="4"/>
      <c r="C1043" s="5"/>
      <c r="D1043" s="4"/>
      <c r="E1043" s="4"/>
      <c r="F1043" s="4"/>
      <c r="G1043" s="4"/>
      <c r="H1043" s="4"/>
      <c r="I1043" s="4"/>
    </row>
    <row r="1044" spans="1:9" s="20" customFormat="1" x14ac:dyDescent="0.25">
      <c r="A1044" s="19"/>
      <c r="B1044" s="4"/>
      <c r="C1044" s="5"/>
      <c r="D1044" s="4"/>
      <c r="E1044" s="4"/>
      <c r="F1044" s="4"/>
      <c r="G1044" s="4"/>
      <c r="H1044" s="4"/>
      <c r="I1044" s="4"/>
    </row>
    <row r="1045" spans="1:9" s="20" customFormat="1" x14ac:dyDescent="0.25">
      <c r="A1045" s="19"/>
      <c r="B1045" s="4"/>
      <c r="C1045" s="5"/>
      <c r="D1045" s="4"/>
      <c r="E1045" s="4"/>
      <c r="F1045" s="4"/>
      <c r="G1045" s="4"/>
      <c r="H1045" s="4"/>
      <c r="I1045" s="4"/>
    </row>
    <row r="1046" spans="1:9" s="20" customFormat="1" x14ac:dyDescent="0.25">
      <c r="A1046" s="19"/>
      <c r="B1046" s="4"/>
      <c r="C1046" s="5"/>
      <c r="D1046" s="4"/>
      <c r="E1046" s="4"/>
      <c r="F1046" s="4"/>
      <c r="G1046" s="4"/>
      <c r="H1046" s="4"/>
      <c r="I1046" s="4"/>
    </row>
    <row r="1047" spans="1:9" s="20" customFormat="1" x14ac:dyDescent="0.25">
      <c r="A1047" s="19"/>
      <c r="B1047" s="4"/>
      <c r="C1047" s="5"/>
      <c r="D1047" s="4"/>
      <c r="E1047" s="4"/>
      <c r="F1047" s="4"/>
      <c r="G1047" s="4"/>
      <c r="H1047" s="4"/>
      <c r="I1047" s="4"/>
    </row>
    <row r="1048" spans="1:9" s="20" customFormat="1" x14ac:dyDescent="0.25">
      <c r="A1048" s="19"/>
      <c r="B1048" s="4"/>
      <c r="C1048" s="5"/>
      <c r="D1048" s="4"/>
      <c r="E1048" s="4"/>
      <c r="F1048" s="4"/>
      <c r="G1048" s="4"/>
      <c r="H1048" s="4"/>
      <c r="I1048" s="4"/>
    </row>
    <row r="1049" spans="1:9" s="20" customFormat="1" x14ac:dyDescent="0.25">
      <c r="A1049" s="19"/>
      <c r="B1049" s="4"/>
      <c r="C1049" s="5"/>
      <c r="D1049" s="4"/>
      <c r="E1049" s="4"/>
      <c r="F1049" s="4"/>
      <c r="G1049" s="4"/>
      <c r="H1049" s="4"/>
      <c r="I1049" s="4"/>
    </row>
    <row r="1050" spans="1:9" s="20" customFormat="1" x14ac:dyDescent="0.25">
      <c r="A1050" s="19"/>
      <c r="B1050" s="4"/>
      <c r="C1050" s="5"/>
      <c r="D1050" s="4"/>
      <c r="E1050" s="4"/>
      <c r="F1050" s="4"/>
      <c r="G1050" s="4"/>
      <c r="H1050" s="4"/>
      <c r="I1050" s="4"/>
    </row>
    <row r="1051" spans="1:9" s="20" customFormat="1" x14ac:dyDescent="0.25">
      <c r="A1051" s="19"/>
      <c r="B1051" s="4"/>
      <c r="C1051" s="5"/>
      <c r="D1051" s="4"/>
      <c r="E1051" s="4"/>
      <c r="F1051" s="4"/>
      <c r="G1051" s="4"/>
      <c r="H1051" s="4"/>
      <c r="I1051" s="4"/>
    </row>
    <row r="1052" spans="1:9" s="20" customFormat="1" x14ac:dyDescent="0.25">
      <c r="A1052" s="19"/>
      <c r="B1052" s="4"/>
      <c r="C1052" s="5"/>
      <c r="D1052" s="4"/>
      <c r="E1052" s="4"/>
      <c r="F1052" s="4"/>
      <c r="G1052" s="4"/>
      <c r="H1052" s="4"/>
      <c r="I1052" s="4"/>
    </row>
    <row r="1053" spans="1:9" s="20" customFormat="1" x14ac:dyDescent="0.25">
      <c r="A1053" s="19"/>
      <c r="B1053" s="4"/>
      <c r="C1053" s="5"/>
      <c r="D1053" s="4"/>
      <c r="E1053" s="4"/>
      <c r="F1053" s="4"/>
      <c r="G1053" s="4"/>
      <c r="H1053" s="4"/>
      <c r="I1053" s="4"/>
    </row>
    <row r="1054" spans="1:9" s="20" customFormat="1" x14ac:dyDescent="0.25">
      <c r="A1054" s="19"/>
      <c r="B1054" s="4"/>
      <c r="C1054" s="5"/>
      <c r="D1054" s="4"/>
      <c r="E1054" s="4"/>
      <c r="F1054" s="4"/>
      <c r="G1054" s="4"/>
      <c r="H1054" s="4"/>
      <c r="I1054" s="4"/>
    </row>
    <row r="1055" spans="1:9" s="20" customFormat="1" x14ac:dyDescent="0.25">
      <c r="A1055" s="19"/>
      <c r="B1055" s="4"/>
      <c r="C1055" s="5"/>
      <c r="D1055" s="4"/>
      <c r="E1055" s="4"/>
      <c r="F1055" s="4"/>
      <c r="G1055" s="4"/>
      <c r="H1055" s="4"/>
      <c r="I1055" s="4"/>
    </row>
    <row r="1056" spans="1:9" s="20" customFormat="1" x14ac:dyDescent="0.25">
      <c r="A1056" s="19"/>
      <c r="B1056" s="4"/>
      <c r="C1056" s="5"/>
      <c r="D1056" s="4"/>
      <c r="E1056" s="4"/>
      <c r="F1056" s="4"/>
      <c r="G1056" s="4"/>
      <c r="H1056" s="4"/>
      <c r="I1056" s="4"/>
    </row>
    <row r="1057" spans="1:9" s="20" customFormat="1" x14ac:dyDescent="0.25">
      <c r="A1057" s="19"/>
      <c r="B1057" s="4"/>
      <c r="C1057" s="5"/>
      <c r="D1057" s="4"/>
      <c r="E1057" s="4"/>
      <c r="F1057" s="4"/>
      <c r="G1057" s="4"/>
      <c r="H1057" s="4"/>
      <c r="I1057" s="4"/>
    </row>
    <row r="1058" spans="1:9" s="20" customFormat="1" x14ac:dyDescent="0.25">
      <c r="A1058" s="19"/>
      <c r="B1058" s="4"/>
      <c r="C1058" s="5"/>
      <c r="D1058" s="4"/>
      <c r="E1058" s="4"/>
      <c r="F1058" s="4"/>
      <c r="G1058" s="4"/>
      <c r="H1058" s="4"/>
      <c r="I1058" s="4"/>
    </row>
    <row r="1059" spans="1:9" s="20" customFormat="1" x14ac:dyDescent="0.25">
      <c r="A1059" s="19"/>
      <c r="B1059" s="4"/>
      <c r="C1059" s="5"/>
      <c r="D1059" s="4"/>
      <c r="E1059" s="4"/>
      <c r="F1059" s="4"/>
      <c r="G1059" s="4"/>
      <c r="H1059" s="4"/>
      <c r="I1059" s="4"/>
    </row>
    <row r="1060" spans="1:9" s="20" customFormat="1" x14ac:dyDescent="0.25">
      <c r="A1060" s="19"/>
      <c r="B1060" s="4"/>
      <c r="C1060" s="5"/>
      <c r="D1060" s="4"/>
      <c r="E1060" s="4"/>
      <c r="F1060" s="4"/>
      <c r="G1060" s="4"/>
      <c r="H1060" s="4"/>
      <c r="I1060" s="4"/>
    </row>
    <row r="1061" spans="1:9" s="20" customFormat="1" x14ac:dyDescent="0.25">
      <c r="A1061" s="19"/>
      <c r="B1061" s="4"/>
      <c r="C1061" s="5"/>
      <c r="D1061" s="4"/>
      <c r="E1061" s="4"/>
      <c r="F1061" s="4"/>
      <c r="G1061" s="4"/>
      <c r="H1061" s="4"/>
      <c r="I1061" s="4"/>
    </row>
    <row r="1062" spans="1:9" s="20" customFormat="1" x14ac:dyDescent="0.25">
      <c r="A1062" s="19"/>
      <c r="B1062" s="4"/>
      <c r="C1062" s="5"/>
      <c r="D1062" s="4"/>
      <c r="E1062" s="4"/>
      <c r="F1062" s="4"/>
      <c r="G1062" s="4"/>
      <c r="H1062" s="4"/>
      <c r="I1062" s="4"/>
    </row>
    <row r="1063" spans="1:9" s="20" customFormat="1" x14ac:dyDescent="0.25">
      <c r="A1063" s="19"/>
      <c r="B1063" s="4"/>
      <c r="C1063" s="5"/>
      <c r="D1063" s="4"/>
      <c r="E1063" s="4"/>
      <c r="F1063" s="4"/>
      <c r="G1063" s="4"/>
      <c r="H1063" s="4"/>
      <c r="I1063" s="4"/>
    </row>
    <row r="1064" spans="1:9" s="20" customFormat="1" x14ac:dyDescent="0.25">
      <c r="A1064" s="19"/>
      <c r="B1064" s="4"/>
      <c r="C1064" s="5"/>
      <c r="D1064" s="4"/>
      <c r="E1064" s="4"/>
      <c r="F1064" s="4"/>
      <c r="G1064" s="4"/>
      <c r="H1064" s="4"/>
      <c r="I1064" s="4"/>
    </row>
    <row r="1065" spans="1:9" s="20" customFormat="1" x14ac:dyDescent="0.25">
      <c r="A1065" s="19"/>
      <c r="B1065" s="4"/>
      <c r="C1065" s="5"/>
      <c r="D1065" s="4"/>
      <c r="E1065" s="4"/>
      <c r="F1065" s="4"/>
      <c r="G1065" s="4"/>
      <c r="H1065" s="4"/>
      <c r="I1065" s="4"/>
    </row>
    <row r="1066" spans="1:9" s="20" customFormat="1" x14ac:dyDescent="0.25">
      <c r="A1066" s="19"/>
      <c r="B1066" s="4"/>
      <c r="C1066" s="5"/>
      <c r="D1066" s="4"/>
      <c r="E1066" s="4"/>
      <c r="F1066" s="4"/>
      <c r="G1066" s="4"/>
      <c r="H1066" s="4"/>
      <c r="I1066" s="4"/>
    </row>
    <row r="1067" spans="1:9" s="20" customFormat="1" x14ac:dyDescent="0.25">
      <c r="A1067" s="19"/>
      <c r="B1067" s="4"/>
      <c r="C1067" s="5"/>
      <c r="D1067" s="4"/>
      <c r="E1067" s="4"/>
      <c r="F1067" s="4"/>
      <c r="G1067" s="4"/>
      <c r="H1067" s="4"/>
      <c r="I1067" s="4"/>
    </row>
    <row r="1068" spans="1:9" s="20" customFormat="1" x14ac:dyDescent="0.25">
      <c r="A1068" s="19"/>
      <c r="B1068" s="4"/>
      <c r="C1068" s="5"/>
      <c r="D1068" s="4"/>
      <c r="E1068" s="4"/>
      <c r="F1068" s="4"/>
      <c r="G1068" s="4"/>
      <c r="H1068" s="4"/>
      <c r="I1068" s="4"/>
    </row>
    <row r="1069" spans="1:9" s="20" customFormat="1" x14ac:dyDescent="0.25">
      <c r="A1069" s="19"/>
      <c r="B1069" s="4"/>
      <c r="C1069" s="5"/>
      <c r="D1069" s="4"/>
      <c r="E1069" s="4"/>
      <c r="F1069" s="4"/>
      <c r="G1069" s="4"/>
      <c r="H1069" s="4"/>
      <c r="I1069" s="4"/>
    </row>
    <row r="1070" spans="1:9" s="20" customFormat="1" x14ac:dyDescent="0.25">
      <c r="A1070" s="19"/>
      <c r="B1070" s="4"/>
      <c r="C1070" s="5"/>
      <c r="D1070" s="4"/>
      <c r="E1070" s="4"/>
      <c r="F1070" s="4"/>
      <c r="G1070" s="4"/>
      <c r="H1070" s="4"/>
      <c r="I1070" s="4"/>
    </row>
    <row r="1071" spans="1:9" s="20" customFormat="1" x14ac:dyDescent="0.25">
      <c r="A1071" s="19"/>
      <c r="B1071" s="4"/>
      <c r="C1071" s="5"/>
      <c r="D1071" s="4"/>
      <c r="E1071" s="4"/>
      <c r="F1071" s="4"/>
      <c r="G1071" s="4"/>
      <c r="H1071" s="4"/>
      <c r="I1071" s="4"/>
    </row>
    <row r="1072" spans="1:9" s="20" customFormat="1" x14ac:dyDescent="0.25">
      <c r="A1072" s="19"/>
      <c r="B1072" s="4"/>
      <c r="C1072" s="5"/>
      <c r="D1072" s="4"/>
      <c r="E1072" s="4"/>
      <c r="F1072" s="4"/>
      <c r="G1072" s="4"/>
      <c r="H1072" s="4"/>
      <c r="I1072" s="4"/>
    </row>
    <row r="1073" spans="1:9" s="20" customFormat="1" x14ac:dyDescent="0.25">
      <c r="A1073" s="19"/>
      <c r="B1073" s="4"/>
      <c r="C1073" s="5"/>
      <c r="D1073" s="4"/>
      <c r="E1073" s="4"/>
      <c r="F1073" s="4"/>
      <c r="G1073" s="4"/>
      <c r="H1073" s="4"/>
      <c r="I1073" s="4"/>
    </row>
    <row r="1074" spans="1:9" s="20" customFormat="1" x14ac:dyDescent="0.25">
      <c r="A1074" s="19"/>
      <c r="B1074" s="4"/>
      <c r="C1074" s="5"/>
      <c r="D1074" s="4"/>
      <c r="E1074" s="4"/>
      <c r="F1074" s="4"/>
      <c r="G1074" s="4"/>
      <c r="H1074" s="4"/>
      <c r="I1074" s="4"/>
    </row>
    <row r="1075" spans="1:9" s="20" customFormat="1" x14ac:dyDescent="0.25">
      <c r="A1075" s="19"/>
      <c r="B1075" s="4"/>
      <c r="C1075" s="5"/>
      <c r="D1075" s="4"/>
      <c r="E1075" s="4"/>
      <c r="F1075" s="4"/>
      <c r="G1075" s="4"/>
      <c r="H1075" s="4"/>
      <c r="I1075" s="4"/>
    </row>
    <row r="1076" spans="1:9" s="20" customFormat="1" x14ac:dyDescent="0.25">
      <c r="A1076" s="19"/>
      <c r="B1076" s="4"/>
      <c r="C1076" s="5"/>
      <c r="D1076" s="4"/>
      <c r="E1076" s="4"/>
      <c r="F1076" s="4"/>
      <c r="G1076" s="4"/>
      <c r="H1076" s="4"/>
      <c r="I1076" s="4"/>
    </row>
    <row r="1077" spans="1:9" s="20" customFormat="1" x14ac:dyDescent="0.25">
      <c r="A1077" s="19"/>
      <c r="B1077" s="4"/>
      <c r="C1077" s="5"/>
      <c r="D1077" s="4"/>
      <c r="E1077" s="4"/>
      <c r="F1077" s="4"/>
      <c r="G1077" s="4"/>
      <c r="H1077" s="4"/>
      <c r="I1077" s="4"/>
    </row>
    <row r="1078" spans="1:9" s="20" customFormat="1" x14ac:dyDescent="0.25">
      <c r="A1078" s="19"/>
      <c r="B1078" s="4"/>
      <c r="C1078" s="5"/>
      <c r="D1078" s="4"/>
      <c r="E1078" s="4"/>
      <c r="F1078" s="4"/>
      <c r="G1078" s="4"/>
      <c r="H1078" s="4"/>
      <c r="I1078" s="4"/>
    </row>
    <row r="1079" spans="1:9" s="20" customFormat="1" x14ac:dyDescent="0.25">
      <c r="A1079" s="19"/>
      <c r="B1079" s="4"/>
      <c r="C1079" s="5"/>
      <c r="D1079" s="4"/>
      <c r="E1079" s="4"/>
      <c r="F1079" s="4"/>
      <c r="G1079" s="4"/>
      <c r="H1079" s="4"/>
      <c r="I1079" s="4"/>
    </row>
    <row r="1080" spans="1:9" s="20" customFormat="1" x14ac:dyDescent="0.25">
      <c r="A1080" s="19"/>
      <c r="B1080" s="4"/>
      <c r="C1080" s="5"/>
      <c r="D1080" s="4"/>
      <c r="E1080" s="4"/>
      <c r="F1080" s="4"/>
      <c r="G1080" s="4"/>
      <c r="H1080" s="4"/>
      <c r="I1080" s="4"/>
    </row>
    <row r="1081" spans="1:9" s="20" customFormat="1" x14ac:dyDescent="0.25">
      <c r="A1081" s="19"/>
      <c r="B1081" s="4"/>
      <c r="C1081" s="5"/>
      <c r="D1081" s="4"/>
      <c r="E1081" s="4"/>
      <c r="F1081" s="4"/>
      <c r="G1081" s="4"/>
      <c r="H1081" s="4"/>
      <c r="I1081" s="4"/>
    </row>
    <row r="1082" spans="1:9" s="20" customFormat="1" x14ac:dyDescent="0.25">
      <c r="A1082" s="19"/>
      <c r="B1082" s="4"/>
      <c r="C1082" s="5"/>
      <c r="D1082" s="4"/>
      <c r="E1082" s="4"/>
      <c r="F1082" s="4"/>
      <c r="G1082" s="4"/>
      <c r="H1082" s="4"/>
      <c r="I1082" s="4"/>
    </row>
    <row r="1083" spans="1:9" s="20" customFormat="1" x14ac:dyDescent="0.25">
      <c r="A1083" s="19"/>
      <c r="B1083" s="4"/>
      <c r="C1083" s="5"/>
      <c r="D1083" s="4"/>
      <c r="E1083" s="4"/>
      <c r="F1083" s="4"/>
      <c r="G1083" s="4"/>
      <c r="H1083" s="4"/>
      <c r="I1083" s="4"/>
    </row>
    <row r="1084" spans="1:9" s="20" customFormat="1" x14ac:dyDescent="0.25">
      <c r="A1084" s="19"/>
      <c r="B1084" s="4"/>
      <c r="C1084" s="5"/>
      <c r="D1084" s="4"/>
      <c r="E1084" s="4"/>
      <c r="F1084" s="4"/>
      <c r="G1084" s="4"/>
      <c r="H1084" s="4"/>
      <c r="I1084" s="4"/>
    </row>
    <row r="1085" spans="1:9" s="20" customFormat="1" x14ac:dyDescent="0.25">
      <c r="A1085" s="19"/>
      <c r="B1085" s="4"/>
      <c r="C1085" s="5"/>
      <c r="D1085" s="4"/>
      <c r="E1085" s="4"/>
      <c r="F1085" s="4"/>
      <c r="G1085" s="4"/>
      <c r="H1085" s="4"/>
      <c r="I1085" s="4"/>
    </row>
    <row r="1086" spans="1:9" s="20" customFormat="1" x14ac:dyDescent="0.25">
      <c r="A1086" s="19"/>
      <c r="B1086" s="4"/>
      <c r="C1086" s="5"/>
      <c r="D1086" s="4"/>
      <c r="E1086" s="4"/>
      <c r="F1086" s="4"/>
      <c r="G1086" s="4"/>
      <c r="H1086" s="4"/>
      <c r="I1086" s="4"/>
    </row>
    <row r="1087" spans="1:9" s="20" customFormat="1" x14ac:dyDescent="0.25">
      <c r="A1087" s="19"/>
      <c r="B1087" s="4"/>
      <c r="C1087" s="5"/>
      <c r="D1087" s="4"/>
      <c r="E1087" s="4"/>
      <c r="F1087" s="4"/>
      <c r="G1087" s="4"/>
      <c r="H1087" s="4"/>
      <c r="I1087" s="4"/>
    </row>
    <row r="1088" spans="1:9" s="20" customFormat="1" x14ac:dyDescent="0.25">
      <c r="A1088" s="19"/>
      <c r="B1088" s="4"/>
      <c r="C1088" s="5"/>
      <c r="D1088" s="4"/>
      <c r="E1088" s="4"/>
      <c r="F1088" s="4"/>
      <c r="G1088" s="4"/>
      <c r="H1088" s="4"/>
      <c r="I1088" s="4"/>
    </row>
    <row r="1089" spans="1:9" s="20" customFormat="1" x14ac:dyDescent="0.25">
      <c r="A1089" s="19"/>
      <c r="B1089" s="4"/>
      <c r="C1089" s="5"/>
      <c r="D1089" s="4"/>
      <c r="E1089" s="4"/>
      <c r="F1089" s="4"/>
      <c r="G1089" s="4"/>
      <c r="H1089" s="4"/>
      <c r="I1089" s="4"/>
    </row>
    <row r="1090" spans="1:9" s="20" customFormat="1" x14ac:dyDescent="0.25">
      <c r="A1090" s="19"/>
      <c r="B1090" s="4"/>
      <c r="C1090" s="5"/>
      <c r="D1090" s="4"/>
      <c r="E1090" s="4"/>
      <c r="F1090" s="4"/>
      <c r="G1090" s="4"/>
      <c r="H1090" s="4"/>
      <c r="I1090" s="4"/>
    </row>
    <row r="1091" spans="1:9" s="20" customFormat="1" x14ac:dyDescent="0.25">
      <c r="A1091" s="19"/>
      <c r="B1091" s="4"/>
      <c r="C1091" s="5"/>
      <c r="D1091" s="4"/>
      <c r="E1091" s="4"/>
      <c r="F1091" s="4"/>
      <c r="G1091" s="4"/>
      <c r="H1091" s="4"/>
      <c r="I1091" s="4"/>
    </row>
    <row r="1092" spans="1:9" s="20" customFormat="1" x14ac:dyDescent="0.25">
      <c r="A1092" s="19"/>
      <c r="B1092" s="4"/>
      <c r="C1092" s="5"/>
      <c r="D1092" s="4"/>
      <c r="E1092" s="4"/>
      <c r="F1092" s="4"/>
      <c r="G1092" s="4"/>
      <c r="H1092" s="4"/>
      <c r="I1092" s="4"/>
    </row>
    <row r="1093" spans="1:9" s="20" customFormat="1" x14ac:dyDescent="0.25">
      <c r="A1093" s="19"/>
      <c r="B1093" s="4"/>
      <c r="C1093" s="5"/>
      <c r="D1093" s="4"/>
      <c r="E1093" s="4"/>
      <c r="F1093" s="4"/>
      <c r="G1093" s="4"/>
      <c r="H1093" s="4"/>
      <c r="I1093" s="4"/>
    </row>
    <row r="1094" spans="1:9" s="20" customFormat="1" x14ac:dyDescent="0.25">
      <c r="A1094" s="19"/>
      <c r="B1094" s="4"/>
      <c r="C1094" s="5"/>
      <c r="D1094" s="4"/>
      <c r="E1094" s="4"/>
      <c r="F1094" s="4"/>
      <c r="G1094" s="4"/>
      <c r="H1094" s="4"/>
      <c r="I1094" s="4"/>
    </row>
    <row r="1095" spans="1:9" s="20" customFormat="1" x14ac:dyDescent="0.25">
      <c r="A1095" s="19"/>
      <c r="B1095" s="4"/>
      <c r="C1095" s="5"/>
      <c r="D1095" s="4"/>
      <c r="E1095" s="4"/>
      <c r="F1095" s="4"/>
      <c r="G1095" s="4"/>
      <c r="H1095" s="4"/>
      <c r="I1095" s="4"/>
    </row>
    <row r="1096" spans="1:9" s="20" customFormat="1" x14ac:dyDescent="0.25">
      <c r="A1096" s="19"/>
      <c r="B1096" s="4"/>
      <c r="C1096" s="5"/>
      <c r="D1096" s="4"/>
      <c r="E1096" s="4"/>
      <c r="F1096" s="4"/>
      <c r="G1096" s="4"/>
      <c r="H1096" s="4"/>
      <c r="I1096" s="4"/>
    </row>
    <row r="1097" spans="1:9" s="20" customFormat="1" x14ac:dyDescent="0.25">
      <c r="A1097" s="19"/>
      <c r="B1097" s="4"/>
      <c r="C1097" s="5"/>
      <c r="D1097" s="4"/>
      <c r="E1097" s="4"/>
      <c r="F1097" s="4"/>
      <c r="G1097" s="4"/>
      <c r="H1097" s="4"/>
      <c r="I1097" s="4"/>
    </row>
    <row r="1098" spans="1:9" s="20" customFormat="1" x14ac:dyDescent="0.25">
      <c r="A1098" s="19"/>
      <c r="B1098" s="4"/>
      <c r="C1098" s="5"/>
      <c r="D1098" s="4"/>
      <c r="E1098" s="4"/>
      <c r="F1098" s="4"/>
      <c r="G1098" s="4"/>
      <c r="H1098" s="4"/>
      <c r="I1098" s="4"/>
    </row>
    <row r="1099" spans="1:9" s="20" customFormat="1" x14ac:dyDescent="0.25">
      <c r="A1099" s="19"/>
      <c r="B1099" s="4"/>
      <c r="C1099" s="5"/>
      <c r="D1099" s="4"/>
      <c r="E1099" s="4"/>
      <c r="F1099" s="4"/>
      <c r="G1099" s="4"/>
      <c r="H1099" s="4"/>
      <c r="I1099" s="4"/>
    </row>
    <row r="1100" spans="1:9" s="20" customFormat="1" x14ac:dyDescent="0.25">
      <c r="A1100" s="19"/>
      <c r="B1100" s="4"/>
      <c r="C1100" s="5"/>
      <c r="D1100" s="4"/>
      <c r="E1100" s="4"/>
      <c r="F1100" s="4"/>
      <c r="G1100" s="4"/>
      <c r="H1100" s="4"/>
      <c r="I1100" s="4"/>
    </row>
    <row r="1101" spans="1:9" s="20" customFormat="1" x14ac:dyDescent="0.25">
      <c r="A1101" s="19"/>
      <c r="B1101" s="4"/>
      <c r="C1101" s="5"/>
      <c r="D1101" s="4"/>
      <c r="E1101" s="4"/>
      <c r="F1101" s="4"/>
      <c r="G1101" s="4"/>
      <c r="H1101" s="4"/>
      <c r="I1101" s="4"/>
    </row>
    <row r="1102" spans="1:9" s="20" customFormat="1" x14ac:dyDescent="0.25">
      <c r="A1102" s="19"/>
      <c r="B1102" s="4"/>
      <c r="C1102" s="5"/>
      <c r="D1102" s="4"/>
      <c r="E1102" s="4"/>
      <c r="F1102" s="4"/>
      <c r="G1102" s="4"/>
      <c r="H1102" s="4"/>
      <c r="I1102" s="4"/>
    </row>
    <row r="1103" spans="1:9" s="20" customFormat="1" x14ac:dyDescent="0.25">
      <c r="A1103" s="19"/>
      <c r="B1103" s="4"/>
      <c r="C1103" s="5"/>
      <c r="D1103" s="4"/>
      <c r="E1103" s="4"/>
      <c r="F1103" s="4"/>
      <c r="G1103" s="4"/>
      <c r="H1103" s="4"/>
      <c r="I1103" s="4"/>
    </row>
    <row r="1104" spans="1:9" s="20" customFormat="1" x14ac:dyDescent="0.25">
      <c r="A1104" s="19"/>
      <c r="B1104" s="4"/>
      <c r="C1104" s="5"/>
      <c r="D1104" s="4"/>
      <c r="E1104" s="4"/>
      <c r="F1104" s="4"/>
      <c r="G1104" s="4"/>
      <c r="H1104" s="4"/>
      <c r="I1104" s="4"/>
    </row>
    <row r="1105" spans="1:9" s="20" customFormat="1" x14ac:dyDescent="0.25">
      <c r="A1105" s="19"/>
      <c r="B1105" s="4"/>
      <c r="C1105" s="5"/>
      <c r="D1105" s="4"/>
      <c r="E1105" s="4"/>
      <c r="F1105" s="4"/>
      <c r="G1105" s="4"/>
      <c r="H1105" s="4"/>
      <c r="I1105" s="4"/>
    </row>
    <row r="1106" spans="1:9" s="20" customFormat="1" x14ac:dyDescent="0.25">
      <c r="A1106" s="19"/>
      <c r="B1106" s="4"/>
      <c r="C1106" s="5"/>
      <c r="D1106" s="4"/>
      <c r="E1106" s="4"/>
      <c r="F1106" s="4"/>
      <c r="G1106" s="4"/>
      <c r="H1106" s="4"/>
      <c r="I1106" s="4"/>
    </row>
    <row r="1107" spans="1:9" s="20" customFormat="1" x14ac:dyDescent="0.25">
      <c r="A1107" s="19"/>
      <c r="B1107" s="4"/>
      <c r="C1107" s="5"/>
      <c r="D1107" s="4"/>
      <c r="E1107" s="4"/>
      <c r="F1107" s="4"/>
      <c r="G1107" s="4"/>
      <c r="H1107" s="4"/>
      <c r="I1107" s="4"/>
    </row>
    <row r="1108" spans="1:9" s="20" customFormat="1" x14ac:dyDescent="0.25">
      <c r="A1108" s="19"/>
      <c r="B1108" s="4"/>
      <c r="C1108" s="5"/>
      <c r="D1108" s="4"/>
      <c r="E1108" s="4"/>
      <c r="F1108" s="4"/>
      <c r="G1108" s="4"/>
      <c r="H1108" s="4"/>
      <c r="I1108" s="4"/>
    </row>
    <row r="1109" spans="1:9" s="20" customFormat="1" x14ac:dyDescent="0.25">
      <c r="A1109" s="19"/>
      <c r="B1109" s="4"/>
      <c r="C1109" s="5"/>
      <c r="D1109" s="4"/>
      <c r="E1109" s="4"/>
      <c r="F1109" s="4"/>
      <c r="G1109" s="4"/>
      <c r="H1109" s="4"/>
      <c r="I1109" s="4"/>
    </row>
    <row r="1110" spans="1:9" s="20" customFormat="1" x14ac:dyDescent="0.25">
      <c r="A1110" s="19"/>
      <c r="B1110" s="4"/>
      <c r="C1110" s="5"/>
      <c r="D1110" s="4"/>
      <c r="E1110" s="4"/>
      <c r="F1110" s="4"/>
      <c r="G1110" s="4"/>
      <c r="H1110" s="4"/>
      <c r="I1110" s="4"/>
    </row>
    <row r="1111" spans="1:9" s="20" customFormat="1" x14ac:dyDescent="0.25">
      <c r="A1111" s="19"/>
      <c r="B1111" s="4"/>
      <c r="C1111" s="5"/>
      <c r="D1111" s="4"/>
      <c r="E1111" s="4"/>
      <c r="F1111" s="4"/>
      <c r="G1111" s="4"/>
      <c r="H1111" s="4"/>
      <c r="I1111" s="4"/>
    </row>
    <row r="1112" spans="1:9" s="20" customFormat="1" x14ac:dyDescent="0.25">
      <c r="A1112" s="19"/>
      <c r="B1112" s="4"/>
      <c r="C1112" s="5"/>
      <c r="D1112" s="4"/>
      <c r="E1112" s="4"/>
      <c r="F1112" s="4"/>
      <c r="G1112" s="4"/>
      <c r="H1112" s="4"/>
      <c r="I1112" s="4"/>
    </row>
    <row r="1113" spans="1:9" s="20" customFormat="1" x14ac:dyDescent="0.25">
      <c r="A1113" s="19"/>
      <c r="B1113" s="4"/>
      <c r="C1113" s="5"/>
      <c r="D1113" s="4"/>
      <c r="E1113" s="4"/>
      <c r="F1113" s="4"/>
      <c r="G1113" s="4"/>
      <c r="H1113" s="4"/>
      <c r="I1113" s="4"/>
    </row>
    <row r="1114" spans="1:9" s="20" customFormat="1" x14ac:dyDescent="0.25">
      <c r="A1114" s="19"/>
      <c r="B1114" s="4"/>
      <c r="C1114" s="5"/>
      <c r="D1114" s="4"/>
      <c r="E1114" s="4"/>
      <c r="F1114" s="4"/>
      <c r="G1114" s="4"/>
      <c r="H1114" s="4"/>
      <c r="I1114" s="4"/>
    </row>
    <row r="1115" spans="1:9" s="20" customFormat="1" x14ac:dyDescent="0.25">
      <c r="A1115" s="19"/>
      <c r="B1115" s="4"/>
      <c r="C1115" s="5"/>
      <c r="D1115" s="4"/>
      <c r="E1115" s="4"/>
      <c r="F1115" s="4"/>
      <c r="G1115" s="4"/>
      <c r="H1115" s="4"/>
      <c r="I1115" s="4"/>
    </row>
    <row r="1116" spans="1:9" s="20" customFormat="1" x14ac:dyDescent="0.25">
      <c r="A1116" s="19"/>
      <c r="B1116" s="4"/>
      <c r="C1116" s="5"/>
      <c r="D1116" s="4"/>
      <c r="E1116" s="4"/>
      <c r="F1116" s="4"/>
      <c r="G1116" s="4"/>
      <c r="H1116" s="4"/>
      <c r="I1116" s="4"/>
    </row>
    <row r="1117" spans="1:9" s="20" customFormat="1" x14ac:dyDescent="0.25">
      <c r="A1117" s="19"/>
      <c r="B1117" s="4"/>
      <c r="C1117" s="5"/>
      <c r="D1117" s="4"/>
      <c r="E1117" s="4"/>
      <c r="F1117" s="4"/>
      <c r="G1117" s="4"/>
      <c r="H1117" s="4"/>
      <c r="I1117" s="4"/>
    </row>
    <row r="1118" spans="1:9" s="20" customFormat="1" x14ac:dyDescent="0.25">
      <c r="A1118" s="19"/>
      <c r="B1118" s="4"/>
      <c r="C1118" s="5"/>
      <c r="D1118" s="4"/>
      <c r="E1118" s="4"/>
      <c r="F1118" s="4"/>
      <c r="G1118" s="4"/>
      <c r="H1118" s="4"/>
      <c r="I1118" s="4"/>
    </row>
    <row r="1119" spans="1:9" s="20" customFormat="1" x14ac:dyDescent="0.25">
      <c r="A1119" s="19"/>
      <c r="B1119" s="4"/>
      <c r="C1119" s="5"/>
      <c r="D1119" s="4"/>
      <c r="E1119" s="4"/>
      <c r="F1119" s="4"/>
      <c r="G1119" s="4"/>
      <c r="H1119" s="4"/>
      <c r="I1119" s="4"/>
    </row>
    <row r="1120" spans="1:9" s="20" customFormat="1" x14ac:dyDescent="0.25">
      <c r="A1120" s="19"/>
      <c r="B1120" s="4"/>
      <c r="C1120" s="5"/>
      <c r="D1120" s="4"/>
      <c r="E1120" s="4"/>
      <c r="F1120" s="4"/>
      <c r="G1120" s="4"/>
      <c r="H1120" s="4"/>
      <c r="I1120" s="4"/>
    </row>
    <row r="1121" spans="1:9" s="20" customFormat="1" x14ac:dyDescent="0.25">
      <c r="A1121" s="19"/>
      <c r="B1121" s="4"/>
      <c r="C1121" s="5"/>
      <c r="D1121" s="4"/>
      <c r="E1121" s="4"/>
      <c r="F1121" s="4"/>
      <c r="G1121" s="4"/>
      <c r="H1121" s="4"/>
      <c r="I1121" s="4"/>
    </row>
    <row r="1122" spans="1:9" s="20" customFormat="1" x14ac:dyDescent="0.25">
      <c r="A1122" s="19"/>
      <c r="B1122" s="4"/>
      <c r="C1122" s="5"/>
      <c r="D1122" s="4"/>
      <c r="E1122" s="4"/>
      <c r="F1122" s="4"/>
      <c r="G1122" s="4"/>
      <c r="H1122" s="4"/>
      <c r="I1122" s="4"/>
    </row>
    <row r="1123" spans="1:9" s="20" customFormat="1" x14ac:dyDescent="0.25">
      <c r="A1123" s="19"/>
      <c r="B1123" s="4"/>
      <c r="C1123" s="5"/>
      <c r="D1123" s="4"/>
      <c r="E1123" s="4"/>
      <c r="F1123" s="4"/>
      <c r="G1123" s="4"/>
      <c r="H1123" s="4"/>
      <c r="I1123" s="4"/>
    </row>
    <row r="1124" spans="1:9" s="20" customFormat="1" x14ac:dyDescent="0.25">
      <c r="A1124" s="19"/>
      <c r="B1124" s="4"/>
      <c r="C1124" s="5"/>
      <c r="D1124" s="4"/>
      <c r="E1124" s="4"/>
      <c r="F1124" s="4"/>
      <c r="G1124" s="4"/>
      <c r="H1124" s="4"/>
      <c r="I1124" s="4"/>
    </row>
    <row r="1125" spans="1:9" s="20" customFormat="1" x14ac:dyDescent="0.25">
      <c r="A1125" s="19"/>
      <c r="B1125" s="4"/>
      <c r="C1125" s="5"/>
      <c r="D1125" s="4"/>
      <c r="E1125" s="4"/>
      <c r="F1125" s="4"/>
      <c r="G1125" s="4"/>
      <c r="H1125" s="4"/>
      <c r="I1125" s="4"/>
    </row>
    <row r="1126" spans="1:9" s="20" customFormat="1" x14ac:dyDescent="0.25">
      <c r="A1126" s="19"/>
      <c r="B1126" s="4"/>
      <c r="C1126" s="5"/>
      <c r="D1126" s="4"/>
      <c r="E1126" s="4"/>
      <c r="F1126" s="4"/>
      <c r="G1126" s="4"/>
      <c r="H1126" s="4"/>
      <c r="I1126" s="4"/>
    </row>
    <row r="1127" spans="1:9" s="20" customFormat="1" x14ac:dyDescent="0.25">
      <c r="A1127" s="19"/>
      <c r="B1127" s="4"/>
      <c r="C1127" s="5"/>
      <c r="D1127" s="4"/>
      <c r="E1127" s="4"/>
      <c r="F1127" s="4"/>
      <c r="G1127" s="4"/>
      <c r="H1127" s="4"/>
      <c r="I1127" s="4"/>
    </row>
    <row r="1128" spans="1:9" s="20" customFormat="1" x14ac:dyDescent="0.25">
      <c r="A1128" s="19"/>
      <c r="B1128" s="4"/>
      <c r="C1128" s="5"/>
      <c r="D1128" s="4"/>
      <c r="E1128" s="4"/>
      <c r="F1128" s="4"/>
      <c r="G1128" s="4"/>
      <c r="H1128" s="4"/>
      <c r="I1128" s="4"/>
    </row>
    <row r="1129" spans="1:9" s="20" customFormat="1" x14ac:dyDescent="0.25">
      <c r="A1129" s="19"/>
      <c r="B1129" s="4"/>
      <c r="C1129" s="5"/>
      <c r="D1129" s="4"/>
      <c r="E1129" s="4"/>
      <c r="F1129" s="4"/>
      <c r="G1129" s="4"/>
      <c r="H1129" s="4"/>
      <c r="I1129" s="4"/>
    </row>
    <row r="1130" spans="1:9" s="20" customFormat="1" x14ac:dyDescent="0.25">
      <c r="A1130" s="19"/>
      <c r="B1130" s="4"/>
      <c r="C1130" s="5"/>
      <c r="D1130" s="4"/>
      <c r="E1130" s="4"/>
      <c r="F1130" s="4"/>
      <c r="G1130" s="4"/>
      <c r="H1130" s="4"/>
      <c r="I1130" s="4"/>
    </row>
    <row r="1131" spans="1:9" s="20" customFormat="1" x14ac:dyDescent="0.25">
      <c r="A1131" s="19"/>
      <c r="B1131" s="4"/>
      <c r="C1131" s="5"/>
      <c r="D1131" s="4"/>
      <c r="E1131" s="4"/>
      <c r="F1131" s="4"/>
      <c r="G1131" s="4"/>
      <c r="H1131" s="4"/>
      <c r="I1131" s="4"/>
    </row>
    <row r="1132" spans="1:9" s="20" customFormat="1" x14ac:dyDescent="0.25">
      <c r="A1132" s="19"/>
      <c r="B1132" s="4"/>
      <c r="C1132" s="5"/>
      <c r="D1132" s="4"/>
      <c r="E1132" s="4"/>
      <c r="F1132" s="4"/>
      <c r="G1132" s="4"/>
      <c r="H1132" s="4"/>
      <c r="I1132" s="4"/>
    </row>
    <row r="1133" spans="1:9" s="20" customFormat="1" x14ac:dyDescent="0.25">
      <c r="A1133" s="19"/>
      <c r="B1133" s="4"/>
      <c r="C1133" s="5"/>
      <c r="D1133" s="4"/>
      <c r="E1133" s="4"/>
      <c r="F1133" s="4"/>
      <c r="G1133" s="4"/>
      <c r="H1133" s="4"/>
      <c r="I1133" s="4"/>
    </row>
    <row r="1134" spans="1:9" s="20" customFormat="1" x14ac:dyDescent="0.25">
      <c r="A1134" s="19"/>
      <c r="B1134" s="4"/>
      <c r="C1134" s="5"/>
      <c r="D1134" s="4"/>
      <c r="E1134" s="4"/>
      <c r="F1134" s="4"/>
      <c r="G1134" s="4"/>
      <c r="H1134" s="4"/>
      <c r="I1134" s="4"/>
    </row>
    <row r="1135" spans="1:9" s="20" customFormat="1" x14ac:dyDescent="0.25">
      <c r="A1135" s="19"/>
      <c r="B1135" s="4"/>
      <c r="C1135" s="5"/>
      <c r="D1135" s="4"/>
      <c r="E1135" s="4"/>
      <c r="F1135" s="4"/>
      <c r="G1135" s="4"/>
      <c r="H1135" s="4"/>
      <c r="I1135" s="4"/>
    </row>
    <row r="1136" spans="1:9" s="20" customFormat="1" x14ac:dyDescent="0.25">
      <c r="A1136" s="19"/>
      <c r="B1136" s="4"/>
      <c r="C1136" s="5"/>
      <c r="D1136" s="4"/>
      <c r="E1136" s="4"/>
      <c r="F1136" s="4"/>
      <c r="G1136" s="4"/>
      <c r="H1136" s="4"/>
      <c r="I1136" s="4"/>
    </row>
    <row r="1137" spans="1:9" s="20" customFormat="1" x14ac:dyDescent="0.25">
      <c r="A1137" s="19"/>
      <c r="B1137" s="4"/>
      <c r="C1137" s="5"/>
      <c r="D1137" s="4"/>
      <c r="E1137" s="4"/>
      <c r="F1137" s="4"/>
      <c r="G1137" s="4"/>
      <c r="H1137" s="4"/>
      <c r="I1137" s="4"/>
    </row>
    <row r="1138" spans="1:9" s="20" customFormat="1" x14ac:dyDescent="0.25">
      <c r="A1138" s="19"/>
      <c r="B1138" s="4"/>
      <c r="C1138" s="5"/>
      <c r="D1138" s="4"/>
      <c r="E1138" s="4"/>
      <c r="F1138" s="4"/>
      <c r="G1138" s="4"/>
      <c r="H1138" s="4"/>
      <c r="I1138" s="4"/>
    </row>
    <row r="1139" spans="1:9" s="20" customFormat="1" x14ac:dyDescent="0.25">
      <c r="A1139" s="19"/>
      <c r="B1139" s="4"/>
      <c r="C1139" s="5"/>
      <c r="D1139" s="4"/>
      <c r="E1139" s="4"/>
      <c r="F1139" s="4"/>
      <c r="G1139" s="4"/>
      <c r="H1139" s="4"/>
      <c r="I1139" s="4"/>
    </row>
    <row r="1140" spans="1:9" s="20" customFormat="1" x14ac:dyDescent="0.25">
      <c r="A1140" s="19"/>
      <c r="B1140" s="4"/>
      <c r="C1140" s="5"/>
      <c r="D1140" s="4"/>
      <c r="E1140" s="4"/>
      <c r="F1140" s="4"/>
      <c r="G1140" s="4"/>
      <c r="H1140" s="4"/>
      <c r="I1140" s="4"/>
    </row>
    <row r="1141" spans="1:9" s="20" customFormat="1" x14ac:dyDescent="0.25">
      <c r="A1141" s="19"/>
      <c r="B1141" s="4"/>
      <c r="C1141" s="5"/>
      <c r="D1141" s="4"/>
      <c r="E1141" s="4"/>
      <c r="F1141" s="4"/>
      <c r="G1141" s="4"/>
      <c r="H1141" s="4"/>
      <c r="I1141" s="4"/>
    </row>
    <row r="1142" spans="1:9" s="20" customFormat="1" x14ac:dyDescent="0.25">
      <c r="A1142" s="19"/>
      <c r="B1142" s="4"/>
      <c r="C1142" s="5"/>
      <c r="D1142" s="4"/>
      <c r="E1142" s="4"/>
      <c r="F1142" s="4"/>
      <c r="G1142" s="4"/>
      <c r="H1142" s="4"/>
      <c r="I1142" s="4"/>
    </row>
    <row r="1143" spans="1:9" s="20" customFormat="1" x14ac:dyDescent="0.25">
      <c r="A1143" s="19"/>
      <c r="B1143" s="4"/>
      <c r="C1143" s="5"/>
      <c r="D1143" s="4"/>
      <c r="E1143" s="4"/>
      <c r="F1143" s="4"/>
      <c r="G1143" s="4"/>
      <c r="H1143" s="4"/>
      <c r="I1143" s="4"/>
    </row>
    <row r="1144" spans="1:9" s="20" customFormat="1" x14ac:dyDescent="0.25">
      <c r="A1144" s="19"/>
      <c r="B1144" s="4"/>
      <c r="C1144" s="5"/>
      <c r="D1144" s="4"/>
      <c r="E1144" s="4"/>
      <c r="F1144" s="4"/>
      <c r="G1144" s="4"/>
      <c r="H1144" s="4"/>
      <c r="I1144" s="4"/>
    </row>
    <row r="1145" spans="1:9" s="20" customFormat="1" x14ac:dyDescent="0.25">
      <c r="A1145" s="19"/>
      <c r="B1145" s="4"/>
      <c r="C1145" s="5"/>
      <c r="D1145" s="4"/>
      <c r="E1145" s="4"/>
      <c r="F1145" s="4"/>
      <c r="G1145" s="4"/>
      <c r="H1145" s="4"/>
      <c r="I1145" s="4"/>
    </row>
    <row r="1146" spans="1:9" s="20" customFormat="1" x14ac:dyDescent="0.25">
      <c r="A1146" s="19"/>
      <c r="B1146" s="4"/>
      <c r="C1146" s="5"/>
      <c r="D1146" s="4"/>
      <c r="E1146" s="4"/>
      <c r="F1146" s="4"/>
      <c r="G1146" s="4"/>
      <c r="H1146" s="4"/>
      <c r="I1146" s="4"/>
    </row>
    <row r="1147" spans="1:9" s="20" customFormat="1" x14ac:dyDescent="0.25">
      <c r="A1147" s="19"/>
      <c r="B1147" s="4"/>
      <c r="C1147" s="5"/>
      <c r="D1147" s="4"/>
      <c r="E1147" s="4"/>
      <c r="F1147" s="4"/>
      <c r="G1147" s="4"/>
      <c r="H1147" s="4"/>
      <c r="I1147" s="4"/>
    </row>
    <row r="1148" spans="1:9" s="20" customFormat="1" x14ac:dyDescent="0.25">
      <c r="A1148" s="19"/>
      <c r="B1148" s="4"/>
      <c r="C1148" s="5"/>
      <c r="D1148" s="4"/>
      <c r="E1148" s="4"/>
      <c r="F1148" s="4"/>
      <c r="G1148" s="4"/>
      <c r="H1148" s="4"/>
      <c r="I1148" s="4"/>
    </row>
    <row r="1149" spans="1:9" s="20" customFormat="1" x14ac:dyDescent="0.25">
      <c r="A1149" s="19"/>
      <c r="B1149" s="4"/>
      <c r="C1149" s="5"/>
      <c r="D1149" s="4"/>
      <c r="E1149" s="4"/>
      <c r="F1149" s="4"/>
      <c r="G1149" s="4"/>
      <c r="H1149" s="4"/>
      <c r="I1149" s="4"/>
    </row>
    <row r="1150" spans="1:9" s="20" customFormat="1" x14ac:dyDescent="0.25">
      <c r="A1150" s="19"/>
      <c r="B1150" s="4"/>
      <c r="C1150" s="5"/>
      <c r="D1150" s="4"/>
      <c r="E1150" s="4"/>
      <c r="F1150" s="4"/>
      <c r="G1150" s="4"/>
      <c r="H1150" s="4"/>
      <c r="I1150" s="4"/>
    </row>
    <row r="1151" spans="1:9" s="20" customFormat="1" x14ac:dyDescent="0.25">
      <c r="A1151" s="19"/>
      <c r="B1151" s="4"/>
      <c r="C1151" s="5"/>
      <c r="D1151" s="4"/>
      <c r="E1151" s="4"/>
      <c r="F1151" s="4"/>
      <c r="G1151" s="4"/>
      <c r="H1151" s="4"/>
      <c r="I1151" s="4"/>
    </row>
    <row r="1152" spans="1:9" s="20" customFormat="1" x14ac:dyDescent="0.25">
      <c r="A1152" s="19"/>
      <c r="B1152" s="4"/>
      <c r="C1152" s="5"/>
      <c r="D1152" s="4"/>
      <c r="E1152" s="4"/>
      <c r="F1152" s="4"/>
      <c r="G1152" s="4"/>
      <c r="H1152" s="4"/>
      <c r="I1152" s="4"/>
    </row>
    <row r="1153" spans="1:9" s="20" customFormat="1" x14ac:dyDescent="0.25">
      <c r="A1153" s="19"/>
      <c r="B1153" s="4"/>
      <c r="C1153" s="5"/>
      <c r="D1153" s="4"/>
      <c r="E1153" s="4"/>
      <c r="F1153" s="4"/>
      <c r="G1153" s="4"/>
      <c r="H1153" s="4"/>
      <c r="I1153" s="4"/>
    </row>
    <row r="1154" spans="1:9" s="20" customFormat="1" x14ac:dyDescent="0.25">
      <c r="A1154" s="19"/>
      <c r="B1154" s="4"/>
      <c r="C1154" s="5"/>
      <c r="D1154" s="4"/>
      <c r="E1154" s="4"/>
      <c r="F1154" s="4"/>
      <c r="G1154" s="4"/>
      <c r="H1154" s="4"/>
      <c r="I1154" s="4"/>
    </row>
    <row r="1155" spans="1:9" s="20" customFormat="1" x14ac:dyDescent="0.25">
      <c r="A1155" s="19"/>
      <c r="B1155" s="4"/>
      <c r="C1155" s="5"/>
      <c r="D1155" s="4"/>
      <c r="E1155" s="4"/>
      <c r="F1155" s="4"/>
      <c r="G1155" s="4"/>
      <c r="H1155" s="4"/>
      <c r="I1155" s="4"/>
    </row>
    <row r="1156" spans="1:9" s="20" customFormat="1" x14ac:dyDescent="0.25">
      <c r="A1156" s="19"/>
      <c r="B1156" s="4"/>
      <c r="C1156" s="5"/>
      <c r="D1156" s="4"/>
      <c r="E1156" s="4"/>
      <c r="F1156" s="4"/>
      <c r="G1156" s="4"/>
      <c r="H1156" s="4"/>
      <c r="I1156" s="4"/>
    </row>
    <row r="1157" spans="1:9" s="20" customFormat="1" x14ac:dyDescent="0.25">
      <c r="A1157" s="19"/>
      <c r="B1157" s="4"/>
      <c r="C1157" s="5"/>
      <c r="D1157" s="4"/>
      <c r="E1157" s="4"/>
      <c r="F1157" s="4"/>
      <c r="G1157" s="4"/>
      <c r="H1157" s="4"/>
      <c r="I1157" s="4"/>
    </row>
    <row r="1158" spans="1:9" s="20" customFormat="1" x14ac:dyDescent="0.25">
      <c r="A1158" s="19"/>
      <c r="B1158" s="4"/>
      <c r="C1158" s="5"/>
      <c r="D1158" s="4"/>
      <c r="E1158" s="4"/>
      <c r="F1158" s="4"/>
      <c r="G1158" s="4"/>
      <c r="H1158" s="4"/>
      <c r="I1158" s="4"/>
    </row>
    <row r="1159" spans="1:9" s="20" customFormat="1" x14ac:dyDescent="0.25">
      <c r="A1159" s="19"/>
      <c r="B1159" s="4"/>
      <c r="C1159" s="5"/>
      <c r="D1159" s="4"/>
      <c r="E1159" s="4"/>
      <c r="F1159" s="4"/>
      <c r="G1159" s="4"/>
      <c r="H1159" s="4"/>
      <c r="I1159" s="4"/>
    </row>
    <row r="1160" spans="1:9" s="20" customFormat="1" x14ac:dyDescent="0.25">
      <c r="A1160" s="19"/>
      <c r="B1160" s="4"/>
      <c r="C1160" s="5"/>
      <c r="D1160" s="4"/>
      <c r="E1160" s="4"/>
      <c r="F1160" s="4"/>
      <c r="G1160" s="4"/>
      <c r="H1160" s="4"/>
      <c r="I1160" s="4"/>
    </row>
    <row r="1161" spans="1:9" s="20" customFormat="1" x14ac:dyDescent="0.25">
      <c r="A1161" s="19"/>
      <c r="B1161" s="4"/>
      <c r="C1161" s="5"/>
      <c r="D1161" s="4"/>
      <c r="E1161" s="4"/>
      <c r="F1161" s="4"/>
      <c r="G1161" s="4"/>
      <c r="H1161" s="4"/>
      <c r="I1161" s="4"/>
    </row>
    <row r="1162" spans="1:9" s="20" customFormat="1" x14ac:dyDescent="0.25">
      <c r="A1162" s="19"/>
      <c r="B1162" s="4"/>
      <c r="C1162" s="5"/>
      <c r="D1162" s="4"/>
      <c r="E1162" s="4"/>
      <c r="F1162" s="4"/>
      <c r="G1162" s="4"/>
      <c r="H1162" s="4"/>
      <c r="I1162" s="4"/>
    </row>
    <row r="1163" spans="1:9" s="20" customFormat="1" x14ac:dyDescent="0.25">
      <c r="A1163" s="19"/>
      <c r="B1163" s="4"/>
      <c r="C1163" s="5"/>
      <c r="D1163" s="4"/>
      <c r="E1163" s="4"/>
      <c r="F1163" s="4"/>
      <c r="G1163" s="4"/>
      <c r="H1163" s="4"/>
      <c r="I1163" s="4"/>
    </row>
    <row r="1164" spans="1:9" s="20" customFormat="1" x14ac:dyDescent="0.25">
      <c r="A1164" s="19"/>
      <c r="B1164" s="4"/>
      <c r="C1164" s="5"/>
      <c r="D1164" s="4"/>
      <c r="E1164" s="4"/>
      <c r="F1164" s="4"/>
      <c r="G1164" s="4"/>
      <c r="H1164" s="4"/>
      <c r="I1164" s="4"/>
    </row>
    <row r="1165" spans="1:9" s="20" customFormat="1" x14ac:dyDescent="0.25">
      <c r="A1165" s="19"/>
      <c r="B1165" s="4"/>
      <c r="C1165" s="5"/>
      <c r="D1165" s="4"/>
      <c r="E1165" s="4"/>
      <c r="F1165" s="4"/>
      <c r="G1165" s="4"/>
      <c r="H1165" s="4"/>
      <c r="I1165" s="4"/>
    </row>
    <row r="1166" spans="1:9" s="20" customFormat="1" x14ac:dyDescent="0.25">
      <c r="A1166" s="19"/>
      <c r="B1166" s="4"/>
      <c r="C1166" s="5"/>
      <c r="D1166" s="4"/>
      <c r="E1166" s="4"/>
      <c r="F1166" s="4"/>
      <c r="G1166" s="4"/>
      <c r="H1166" s="4"/>
      <c r="I1166" s="4"/>
    </row>
    <row r="1167" spans="1:9" s="20" customFormat="1" x14ac:dyDescent="0.25">
      <c r="A1167" s="19"/>
      <c r="B1167" s="4"/>
      <c r="C1167" s="5"/>
      <c r="D1167" s="4"/>
      <c r="E1167" s="4"/>
      <c r="F1167" s="4"/>
      <c r="G1167" s="4"/>
      <c r="H1167" s="4"/>
      <c r="I1167" s="4"/>
    </row>
    <row r="1168" spans="1:9" s="20" customFormat="1" x14ac:dyDescent="0.25">
      <c r="A1168" s="19"/>
      <c r="B1168" s="4"/>
      <c r="C1168" s="5"/>
      <c r="D1168" s="4"/>
      <c r="E1168" s="4"/>
      <c r="F1168" s="4"/>
      <c r="G1168" s="4"/>
      <c r="H1168" s="4"/>
      <c r="I1168" s="4"/>
    </row>
    <row r="1169" spans="1:9" s="20" customFormat="1" x14ac:dyDescent="0.25">
      <c r="A1169" s="19"/>
      <c r="B1169" s="4"/>
      <c r="C1169" s="5"/>
      <c r="D1169" s="4"/>
      <c r="E1169" s="4"/>
      <c r="F1169" s="4"/>
      <c r="G1169" s="4"/>
      <c r="H1169" s="4"/>
      <c r="I1169" s="4"/>
    </row>
    <row r="1170" spans="1:9" s="20" customFormat="1" x14ac:dyDescent="0.25">
      <c r="A1170" s="19"/>
      <c r="B1170" s="4"/>
      <c r="C1170" s="5"/>
      <c r="D1170" s="4"/>
      <c r="E1170" s="4"/>
      <c r="F1170" s="4"/>
      <c r="G1170" s="4"/>
      <c r="H1170" s="4"/>
      <c r="I1170" s="4"/>
    </row>
    <row r="1171" spans="1:9" s="20" customFormat="1" x14ac:dyDescent="0.25">
      <c r="A1171" s="19"/>
      <c r="B1171" s="4"/>
      <c r="C1171" s="5"/>
      <c r="D1171" s="4"/>
      <c r="E1171" s="4"/>
      <c r="F1171" s="4"/>
      <c r="G1171" s="4"/>
      <c r="H1171" s="4"/>
      <c r="I1171" s="4"/>
    </row>
    <row r="1172" spans="1:9" s="20" customFormat="1" x14ac:dyDescent="0.25">
      <c r="A1172" s="19"/>
      <c r="B1172" s="4"/>
      <c r="C1172" s="5"/>
      <c r="D1172" s="4"/>
      <c r="E1172" s="4"/>
      <c r="F1172" s="4"/>
      <c r="G1172" s="4"/>
      <c r="H1172" s="4"/>
      <c r="I1172" s="4"/>
    </row>
    <row r="1173" spans="1:9" s="20" customFormat="1" x14ac:dyDescent="0.25">
      <c r="A1173" s="19"/>
      <c r="B1173" s="4"/>
      <c r="C1173" s="5"/>
      <c r="D1173" s="4"/>
      <c r="E1173" s="4"/>
      <c r="F1173" s="4"/>
      <c r="G1173" s="4"/>
      <c r="H1173" s="4"/>
      <c r="I1173" s="4"/>
    </row>
    <row r="1174" spans="1:9" s="20" customFormat="1" x14ac:dyDescent="0.25">
      <c r="A1174" s="19"/>
      <c r="B1174" s="4"/>
      <c r="C1174" s="5"/>
      <c r="D1174" s="4"/>
      <c r="E1174" s="4"/>
      <c r="F1174" s="4"/>
      <c r="G1174" s="4"/>
      <c r="H1174" s="4"/>
      <c r="I1174" s="4"/>
    </row>
    <row r="1175" spans="1:9" s="20" customFormat="1" x14ac:dyDescent="0.25">
      <c r="A1175" s="19"/>
      <c r="B1175" s="4"/>
      <c r="C1175" s="5"/>
      <c r="D1175" s="4"/>
      <c r="E1175" s="4"/>
      <c r="F1175" s="4"/>
      <c r="G1175" s="4"/>
      <c r="H1175" s="4"/>
      <c r="I1175" s="4"/>
    </row>
    <row r="1176" spans="1:9" s="20" customFormat="1" x14ac:dyDescent="0.25">
      <c r="A1176" s="19"/>
      <c r="B1176" s="4"/>
      <c r="C1176" s="5"/>
      <c r="D1176" s="4"/>
      <c r="E1176" s="4"/>
      <c r="F1176" s="4"/>
      <c r="G1176" s="4"/>
      <c r="H1176" s="4"/>
      <c r="I1176" s="4"/>
    </row>
    <row r="1177" spans="1:9" s="20" customFormat="1" x14ac:dyDescent="0.25">
      <c r="A1177" s="19"/>
      <c r="B1177" s="4"/>
      <c r="C1177" s="5"/>
      <c r="D1177" s="4"/>
      <c r="E1177" s="4"/>
      <c r="F1177" s="4"/>
      <c r="G1177" s="4"/>
      <c r="H1177" s="4"/>
      <c r="I1177" s="4"/>
    </row>
    <row r="1178" spans="1:9" s="20" customFormat="1" x14ac:dyDescent="0.25">
      <c r="A1178" s="19"/>
      <c r="B1178" s="4"/>
      <c r="C1178" s="5"/>
      <c r="D1178" s="4"/>
      <c r="E1178" s="4"/>
      <c r="F1178" s="4"/>
      <c r="G1178" s="4"/>
      <c r="H1178" s="4"/>
      <c r="I1178" s="4"/>
    </row>
    <row r="1179" spans="1:9" s="20" customFormat="1" x14ac:dyDescent="0.25">
      <c r="A1179" s="19"/>
      <c r="B1179" s="4"/>
      <c r="C1179" s="5"/>
      <c r="D1179" s="4"/>
      <c r="E1179" s="4"/>
      <c r="F1179" s="4"/>
      <c r="G1179" s="4"/>
      <c r="H1179" s="4"/>
      <c r="I1179" s="4"/>
    </row>
    <row r="1180" spans="1:9" s="20" customFormat="1" x14ac:dyDescent="0.25">
      <c r="A1180" s="19"/>
      <c r="B1180" s="4"/>
      <c r="C1180" s="5"/>
      <c r="D1180" s="4"/>
      <c r="E1180" s="4"/>
      <c r="F1180" s="4"/>
      <c r="G1180" s="4"/>
      <c r="H1180" s="4"/>
      <c r="I1180" s="4"/>
    </row>
    <row r="1181" spans="1:9" s="20" customFormat="1" x14ac:dyDescent="0.25">
      <c r="A1181" s="19"/>
      <c r="B1181" s="4"/>
      <c r="C1181" s="5"/>
      <c r="D1181" s="4"/>
      <c r="E1181" s="4"/>
      <c r="F1181" s="4"/>
      <c r="G1181" s="4"/>
      <c r="H1181" s="4"/>
      <c r="I1181" s="4"/>
    </row>
    <row r="1182" spans="1:9" s="20" customFormat="1" x14ac:dyDescent="0.25">
      <c r="A1182" s="19"/>
      <c r="B1182" s="4"/>
      <c r="C1182" s="5"/>
      <c r="D1182" s="4"/>
      <c r="E1182" s="4"/>
      <c r="F1182" s="4"/>
      <c r="G1182" s="4"/>
      <c r="H1182" s="4"/>
      <c r="I1182" s="4"/>
    </row>
    <row r="1183" spans="1:9" s="20" customFormat="1" x14ac:dyDescent="0.25">
      <c r="A1183" s="19"/>
      <c r="B1183" s="4"/>
      <c r="C1183" s="5"/>
      <c r="D1183" s="4"/>
      <c r="E1183" s="4"/>
      <c r="F1183" s="4"/>
      <c r="G1183" s="4"/>
      <c r="H1183" s="4"/>
      <c r="I1183" s="4"/>
    </row>
    <row r="1184" spans="1:9" s="20" customFormat="1" x14ac:dyDescent="0.25">
      <c r="A1184" s="19"/>
      <c r="B1184" s="4"/>
      <c r="C1184" s="5"/>
      <c r="D1184" s="4"/>
      <c r="E1184" s="4"/>
      <c r="F1184" s="4"/>
      <c r="G1184" s="4"/>
      <c r="H1184" s="4"/>
      <c r="I1184" s="4"/>
    </row>
    <row r="1185" spans="1:9" s="20" customFormat="1" x14ac:dyDescent="0.25">
      <c r="A1185" s="19"/>
      <c r="B1185" s="4"/>
      <c r="C1185" s="5"/>
      <c r="D1185" s="4"/>
      <c r="E1185" s="4"/>
      <c r="F1185" s="4"/>
      <c r="G1185" s="4"/>
      <c r="H1185" s="4"/>
      <c r="I1185" s="4"/>
    </row>
    <row r="1186" spans="1:9" s="20" customFormat="1" x14ac:dyDescent="0.25">
      <c r="A1186" s="19"/>
      <c r="B1186" s="4"/>
      <c r="C1186" s="5"/>
      <c r="D1186" s="4"/>
      <c r="E1186" s="4"/>
      <c r="F1186" s="4"/>
      <c r="G1186" s="4"/>
      <c r="H1186" s="4"/>
      <c r="I1186" s="4"/>
    </row>
    <row r="1187" spans="1:9" s="20" customFormat="1" x14ac:dyDescent="0.25">
      <c r="A1187" s="19"/>
      <c r="B1187" s="4"/>
      <c r="C1187" s="5"/>
      <c r="D1187" s="4"/>
      <c r="E1187" s="4"/>
      <c r="F1187" s="4"/>
      <c r="G1187" s="4"/>
      <c r="H1187" s="4"/>
      <c r="I1187" s="4"/>
    </row>
    <row r="1188" spans="1:9" s="20" customFormat="1" x14ac:dyDescent="0.25">
      <c r="A1188" s="19"/>
      <c r="B1188" s="4"/>
      <c r="C1188" s="5"/>
      <c r="D1188" s="4"/>
      <c r="E1188" s="4"/>
      <c r="F1188" s="4"/>
      <c r="G1188" s="4"/>
      <c r="H1188" s="4"/>
      <c r="I1188" s="4"/>
    </row>
    <row r="1189" spans="1:9" s="20" customFormat="1" x14ac:dyDescent="0.25">
      <c r="A1189" s="19"/>
      <c r="B1189" s="4"/>
      <c r="C1189" s="5"/>
      <c r="D1189" s="4"/>
      <c r="E1189" s="4"/>
      <c r="F1189" s="4"/>
      <c r="G1189" s="4"/>
      <c r="H1189" s="4"/>
      <c r="I1189" s="4"/>
    </row>
    <row r="1190" spans="1:9" s="20" customFormat="1" x14ac:dyDescent="0.25">
      <c r="A1190" s="19"/>
      <c r="B1190" s="4"/>
      <c r="C1190" s="5"/>
      <c r="D1190" s="4"/>
      <c r="E1190" s="4"/>
      <c r="F1190" s="4"/>
      <c r="G1190" s="4"/>
      <c r="H1190" s="4"/>
      <c r="I1190" s="4"/>
    </row>
    <row r="1191" spans="1:9" s="20" customFormat="1" x14ac:dyDescent="0.25">
      <c r="A1191" s="19"/>
      <c r="B1191" s="4"/>
      <c r="C1191" s="5"/>
      <c r="D1191" s="4"/>
      <c r="E1191" s="4"/>
      <c r="F1191" s="4"/>
      <c r="G1191" s="4"/>
      <c r="H1191" s="4"/>
      <c r="I1191" s="4"/>
    </row>
    <row r="1192" spans="1:9" s="20" customFormat="1" x14ac:dyDescent="0.25">
      <c r="A1192" s="19"/>
      <c r="B1192" s="4"/>
      <c r="C1192" s="5"/>
      <c r="D1192" s="4"/>
      <c r="E1192" s="4"/>
      <c r="F1192" s="4"/>
      <c r="G1192" s="4"/>
      <c r="H1192" s="4"/>
      <c r="I1192" s="4"/>
    </row>
    <row r="1193" spans="1:9" s="20" customFormat="1" x14ac:dyDescent="0.25">
      <c r="A1193" s="19"/>
      <c r="B1193" s="4"/>
      <c r="C1193" s="5"/>
      <c r="D1193" s="4"/>
      <c r="E1193" s="4"/>
      <c r="F1193" s="4"/>
      <c r="G1193" s="4"/>
      <c r="H1193" s="4"/>
      <c r="I1193" s="4"/>
    </row>
    <row r="1194" spans="1:9" s="20" customFormat="1" x14ac:dyDescent="0.25">
      <c r="A1194" s="19"/>
      <c r="B1194" s="4"/>
      <c r="C1194" s="5"/>
      <c r="D1194" s="4"/>
      <c r="E1194" s="4"/>
      <c r="F1194" s="4"/>
      <c r="G1194" s="4"/>
      <c r="H1194" s="4"/>
      <c r="I1194" s="4"/>
    </row>
    <row r="1195" spans="1:9" s="20" customFormat="1" x14ac:dyDescent="0.25">
      <c r="A1195" s="19"/>
      <c r="B1195" s="4"/>
      <c r="C1195" s="5"/>
      <c r="D1195" s="4"/>
      <c r="E1195" s="4"/>
      <c r="F1195" s="4"/>
      <c r="G1195" s="4"/>
      <c r="H1195" s="4"/>
      <c r="I1195" s="4"/>
    </row>
    <row r="1196" spans="1:9" s="20" customFormat="1" x14ac:dyDescent="0.25">
      <c r="A1196" s="19"/>
      <c r="B1196" s="4"/>
      <c r="C1196" s="5"/>
      <c r="D1196" s="4"/>
      <c r="E1196" s="4"/>
      <c r="F1196" s="4"/>
      <c r="G1196" s="4"/>
      <c r="H1196" s="4"/>
      <c r="I1196" s="4"/>
    </row>
    <row r="1197" spans="1:9" s="20" customFormat="1" x14ac:dyDescent="0.25">
      <c r="A1197" s="19"/>
      <c r="B1197" s="4"/>
      <c r="C1197" s="5"/>
      <c r="D1197" s="4"/>
      <c r="E1197" s="4"/>
      <c r="F1197" s="4"/>
      <c r="G1197" s="4"/>
      <c r="H1197" s="4"/>
      <c r="I1197" s="4"/>
    </row>
    <row r="1198" spans="1:9" s="20" customFormat="1" x14ac:dyDescent="0.25">
      <c r="A1198" s="19"/>
      <c r="B1198" s="4"/>
      <c r="C1198" s="5"/>
      <c r="D1198" s="4"/>
      <c r="E1198" s="4"/>
      <c r="F1198" s="4"/>
      <c r="G1198" s="4"/>
      <c r="H1198" s="4"/>
      <c r="I1198" s="4"/>
    </row>
    <row r="1199" spans="1:9" s="20" customFormat="1" x14ac:dyDescent="0.25">
      <c r="A1199" s="19"/>
      <c r="B1199" s="4"/>
      <c r="C1199" s="5"/>
      <c r="D1199" s="4"/>
      <c r="E1199" s="4"/>
      <c r="F1199" s="4"/>
      <c r="G1199" s="4"/>
      <c r="H1199" s="4"/>
      <c r="I1199" s="4"/>
    </row>
    <row r="1200" spans="1:9" s="20" customFormat="1" x14ac:dyDescent="0.25">
      <c r="A1200" s="19"/>
      <c r="B1200" s="4"/>
      <c r="C1200" s="5"/>
      <c r="D1200" s="4"/>
      <c r="E1200" s="4"/>
      <c r="F1200" s="4"/>
      <c r="G1200" s="4"/>
      <c r="H1200" s="4"/>
      <c r="I1200" s="4"/>
    </row>
    <row r="1201" spans="1:9" s="20" customFormat="1" x14ac:dyDescent="0.25">
      <c r="A1201" s="19"/>
      <c r="B1201" s="4"/>
      <c r="C1201" s="5"/>
      <c r="D1201" s="4"/>
      <c r="E1201" s="4"/>
      <c r="F1201" s="4"/>
      <c r="G1201" s="4"/>
      <c r="H1201" s="4"/>
      <c r="I1201" s="4"/>
    </row>
    <row r="1202" spans="1:9" s="20" customFormat="1" x14ac:dyDescent="0.25">
      <c r="A1202" s="19"/>
      <c r="B1202" s="4"/>
      <c r="C1202" s="5"/>
      <c r="D1202" s="4"/>
      <c r="E1202" s="4"/>
      <c r="F1202" s="4"/>
      <c r="G1202" s="4"/>
      <c r="H1202" s="4"/>
      <c r="I1202" s="4"/>
    </row>
    <row r="1203" spans="1:9" s="20" customFormat="1" x14ac:dyDescent="0.25">
      <c r="A1203" s="19"/>
      <c r="B1203" s="4"/>
      <c r="C1203" s="5"/>
      <c r="D1203" s="4"/>
      <c r="E1203" s="4"/>
      <c r="F1203" s="4"/>
      <c r="G1203" s="4"/>
      <c r="H1203" s="4"/>
      <c r="I1203" s="4"/>
    </row>
    <row r="1204" spans="1:9" s="20" customFormat="1" x14ac:dyDescent="0.25">
      <c r="A1204" s="19"/>
      <c r="B1204" s="4"/>
      <c r="C1204" s="5"/>
      <c r="D1204" s="4"/>
      <c r="E1204" s="4"/>
      <c r="F1204" s="4"/>
      <c r="G1204" s="4"/>
      <c r="H1204" s="4"/>
      <c r="I1204" s="4"/>
    </row>
    <row r="1205" spans="1:9" s="20" customFormat="1" x14ac:dyDescent="0.25">
      <c r="A1205" s="19"/>
      <c r="B1205" s="4"/>
      <c r="C1205" s="5"/>
      <c r="D1205" s="4"/>
      <c r="E1205" s="4"/>
      <c r="F1205" s="4"/>
      <c r="G1205" s="4"/>
      <c r="H1205" s="4"/>
      <c r="I1205" s="4"/>
    </row>
    <row r="1206" spans="1:9" s="20" customFormat="1" x14ac:dyDescent="0.25">
      <c r="A1206" s="19"/>
      <c r="B1206" s="4"/>
      <c r="C1206" s="5"/>
      <c r="D1206" s="4"/>
      <c r="E1206" s="4"/>
      <c r="F1206" s="4"/>
      <c r="G1206" s="4"/>
      <c r="H1206" s="4"/>
      <c r="I1206" s="4"/>
    </row>
    <row r="1207" spans="1:9" s="20" customFormat="1" x14ac:dyDescent="0.25">
      <c r="A1207" s="19"/>
      <c r="B1207" s="4"/>
      <c r="C1207" s="5"/>
      <c r="D1207" s="4"/>
      <c r="E1207" s="4"/>
      <c r="F1207" s="4"/>
      <c r="G1207" s="4"/>
      <c r="H1207" s="4"/>
      <c r="I1207" s="4"/>
    </row>
    <row r="1208" spans="1:9" s="20" customFormat="1" x14ac:dyDescent="0.25">
      <c r="A1208" s="19"/>
      <c r="B1208" s="4"/>
      <c r="C1208" s="5"/>
      <c r="D1208" s="4"/>
      <c r="E1208" s="4"/>
      <c r="F1208" s="4"/>
      <c r="G1208" s="4"/>
      <c r="H1208" s="4"/>
      <c r="I1208" s="4"/>
    </row>
    <row r="1209" spans="1:9" s="20" customFormat="1" x14ac:dyDescent="0.25">
      <c r="A1209" s="19"/>
      <c r="B1209" s="4"/>
      <c r="C1209" s="5"/>
      <c r="D1209" s="4"/>
      <c r="E1209" s="4"/>
      <c r="F1209" s="4"/>
      <c r="G1209" s="4"/>
      <c r="H1209" s="4"/>
      <c r="I1209" s="4"/>
    </row>
    <row r="1210" spans="1:9" s="20" customFormat="1" x14ac:dyDescent="0.25">
      <c r="A1210" s="19"/>
      <c r="B1210" s="4"/>
      <c r="C1210" s="5"/>
      <c r="D1210" s="4"/>
      <c r="E1210" s="4"/>
      <c r="F1210" s="4"/>
      <c r="G1210" s="4"/>
      <c r="H1210" s="4"/>
      <c r="I1210" s="4"/>
    </row>
    <row r="1211" spans="1:9" s="20" customFormat="1" x14ac:dyDescent="0.25">
      <c r="A1211" s="19"/>
      <c r="B1211" s="4"/>
      <c r="C1211" s="5"/>
      <c r="D1211" s="4"/>
      <c r="E1211" s="4"/>
      <c r="F1211" s="4"/>
      <c r="G1211" s="4"/>
      <c r="H1211" s="4"/>
      <c r="I1211" s="4"/>
    </row>
    <row r="1212" spans="1:9" s="20" customFormat="1" x14ac:dyDescent="0.25">
      <c r="A1212" s="19"/>
      <c r="B1212" s="4"/>
      <c r="C1212" s="5"/>
      <c r="D1212" s="4"/>
      <c r="E1212" s="4"/>
      <c r="F1212" s="4"/>
      <c r="G1212" s="4"/>
      <c r="H1212" s="4"/>
      <c r="I1212" s="4"/>
    </row>
    <row r="1213" spans="1:9" s="20" customFormat="1" x14ac:dyDescent="0.25">
      <c r="A1213" s="19"/>
      <c r="B1213" s="4"/>
      <c r="C1213" s="5"/>
      <c r="D1213" s="4"/>
      <c r="E1213" s="4"/>
      <c r="F1213" s="4"/>
      <c r="G1213" s="4"/>
      <c r="H1213" s="4"/>
      <c r="I1213" s="4"/>
    </row>
    <row r="1214" spans="1:9" s="20" customFormat="1" x14ac:dyDescent="0.25">
      <c r="A1214" s="19"/>
      <c r="B1214" s="4"/>
      <c r="C1214" s="5"/>
      <c r="D1214" s="4"/>
      <c r="E1214" s="4"/>
      <c r="F1214" s="4"/>
      <c r="G1214" s="4"/>
      <c r="H1214" s="4"/>
      <c r="I1214" s="4"/>
    </row>
    <row r="1215" spans="1:9" s="20" customFormat="1" x14ac:dyDescent="0.25">
      <c r="A1215" s="19"/>
      <c r="B1215" s="4"/>
      <c r="C1215" s="5"/>
      <c r="D1215" s="4"/>
      <c r="E1215" s="4"/>
      <c r="F1215" s="4"/>
      <c r="G1215" s="4"/>
      <c r="H1215" s="4"/>
      <c r="I1215" s="4"/>
    </row>
    <row r="1216" spans="1:9" s="20" customFormat="1" x14ac:dyDescent="0.25">
      <c r="A1216" s="19"/>
      <c r="B1216" s="4"/>
      <c r="C1216" s="5"/>
      <c r="D1216" s="4"/>
      <c r="E1216" s="4"/>
      <c r="F1216" s="4"/>
      <c r="G1216" s="4"/>
      <c r="H1216" s="4"/>
      <c r="I1216" s="4"/>
    </row>
    <row r="1217" spans="1:9" s="20" customFormat="1" x14ac:dyDescent="0.25">
      <c r="A1217" s="19"/>
      <c r="B1217" s="4"/>
      <c r="C1217" s="5"/>
      <c r="D1217" s="4"/>
      <c r="E1217" s="4"/>
      <c r="F1217" s="4"/>
      <c r="G1217" s="4"/>
      <c r="H1217" s="4"/>
      <c r="I1217" s="4"/>
    </row>
    <row r="1218" spans="1:9" s="20" customFormat="1" x14ac:dyDescent="0.25">
      <c r="A1218" s="19"/>
      <c r="B1218" s="4"/>
      <c r="C1218" s="5"/>
      <c r="D1218" s="4"/>
      <c r="E1218" s="4"/>
      <c r="F1218" s="4"/>
      <c r="G1218" s="4"/>
      <c r="H1218" s="4"/>
      <c r="I1218" s="4"/>
    </row>
    <row r="1219" spans="1:9" s="20" customFormat="1" x14ac:dyDescent="0.25">
      <c r="A1219" s="19"/>
      <c r="B1219" s="4"/>
      <c r="C1219" s="5"/>
      <c r="D1219" s="4"/>
      <c r="E1219" s="4"/>
      <c r="F1219" s="4"/>
      <c r="G1219" s="4"/>
      <c r="H1219" s="4"/>
      <c r="I1219" s="4"/>
    </row>
    <row r="1220" spans="1:9" s="20" customFormat="1" x14ac:dyDescent="0.25">
      <c r="A1220" s="19"/>
      <c r="B1220" s="4"/>
      <c r="C1220" s="5"/>
      <c r="D1220" s="4"/>
      <c r="E1220" s="4"/>
      <c r="F1220" s="4"/>
      <c r="G1220" s="4"/>
      <c r="H1220" s="4"/>
      <c r="I1220" s="4"/>
    </row>
    <row r="1221" spans="1:9" s="20" customFormat="1" x14ac:dyDescent="0.25">
      <c r="A1221" s="19"/>
      <c r="B1221" s="4"/>
      <c r="C1221" s="5"/>
      <c r="D1221" s="4"/>
      <c r="E1221" s="4"/>
      <c r="F1221" s="4"/>
      <c r="G1221" s="4"/>
      <c r="H1221" s="4"/>
      <c r="I1221" s="4"/>
    </row>
    <row r="1222" spans="1:9" s="20" customFormat="1" x14ac:dyDescent="0.25">
      <c r="A1222" s="19"/>
      <c r="B1222" s="4"/>
      <c r="C1222" s="5"/>
      <c r="D1222" s="4"/>
      <c r="E1222" s="4"/>
      <c r="F1222" s="4"/>
      <c r="G1222" s="4"/>
      <c r="H1222" s="4"/>
      <c r="I1222" s="4"/>
    </row>
    <row r="1223" spans="1:9" s="20" customFormat="1" x14ac:dyDescent="0.25">
      <c r="A1223" s="19"/>
      <c r="B1223" s="4"/>
      <c r="C1223" s="5"/>
      <c r="D1223" s="4"/>
      <c r="E1223" s="4"/>
      <c r="F1223" s="4"/>
      <c r="G1223" s="4"/>
      <c r="H1223" s="4"/>
      <c r="I1223" s="4"/>
    </row>
    <row r="1224" spans="1:9" s="20" customFormat="1" x14ac:dyDescent="0.25">
      <c r="A1224" s="19"/>
      <c r="B1224" s="4"/>
      <c r="C1224" s="5"/>
      <c r="D1224" s="4"/>
      <c r="E1224" s="4"/>
      <c r="F1224" s="4"/>
      <c r="G1224" s="4"/>
      <c r="H1224" s="4"/>
      <c r="I1224" s="4"/>
    </row>
    <row r="1225" spans="1:9" s="20" customFormat="1" x14ac:dyDescent="0.25">
      <c r="A1225" s="19"/>
      <c r="B1225" s="4"/>
      <c r="C1225" s="5"/>
      <c r="D1225" s="4"/>
      <c r="E1225" s="4"/>
      <c r="F1225" s="4"/>
      <c r="G1225" s="4"/>
      <c r="H1225" s="4"/>
      <c r="I1225" s="4"/>
    </row>
    <row r="1226" spans="1:9" s="20" customFormat="1" x14ac:dyDescent="0.25">
      <c r="A1226" s="19"/>
      <c r="B1226" s="4"/>
      <c r="C1226" s="5"/>
      <c r="D1226" s="4"/>
      <c r="E1226" s="4"/>
      <c r="F1226" s="4"/>
      <c r="G1226" s="4"/>
      <c r="H1226" s="4"/>
      <c r="I1226" s="4"/>
    </row>
    <row r="1227" spans="1:9" s="20" customFormat="1" x14ac:dyDescent="0.25">
      <c r="A1227" s="19"/>
      <c r="B1227" s="4"/>
      <c r="C1227" s="5"/>
      <c r="D1227" s="4"/>
      <c r="E1227" s="4"/>
      <c r="F1227" s="4"/>
      <c r="G1227" s="4"/>
      <c r="H1227" s="4"/>
      <c r="I1227" s="4"/>
    </row>
    <row r="1228" spans="1:9" s="20" customFormat="1" x14ac:dyDescent="0.25">
      <c r="A1228" s="19"/>
      <c r="B1228" s="4"/>
      <c r="C1228" s="5"/>
      <c r="D1228" s="4"/>
      <c r="E1228" s="4"/>
      <c r="F1228" s="4"/>
      <c r="G1228" s="4"/>
      <c r="H1228" s="4"/>
      <c r="I1228" s="4"/>
    </row>
    <row r="1229" spans="1:9" s="20" customFormat="1" x14ac:dyDescent="0.25">
      <c r="A1229" s="19"/>
      <c r="B1229" s="4"/>
      <c r="C1229" s="5"/>
      <c r="D1229" s="4"/>
      <c r="E1229" s="4"/>
      <c r="F1229" s="4"/>
      <c r="G1229" s="4"/>
      <c r="H1229" s="4"/>
      <c r="I1229" s="4"/>
    </row>
    <row r="1230" spans="1:9" s="20" customFormat="1" x14ac:dyDescent="0.25">
      <c r="A1230" s="19"/>
      <c r="B1230" s="4"/>
      <c r="C1230" s="5"/>
      <c r="D1230" s="4"/>
      <c r="E1230" s="4"/>
      <c r="F1230" s="4"/>
      <c r="G1230" s="4"/>
      <c r="H1230" s="4"/>
      <c r="I1230" s="4"/>
    </row>
    <row r="1231" spans="1:9" s="20" customFormat="1" x14ac:dyDescent="0.25">
      <c r="A1231" s="19"/>
      <c r="B1231" s="4"/>
      <c r="C1231" s="5"/>
      <c r="D1231" s="4"/>
      <c r="E1231" s="4"/>
      <c r="F1231" s="4"/>
      <c r="G1231" s="4"/>
      <c r="H1231" s="4"/>
      <c r="I1231" s="4"/>
    </row>
    <row r="1232" spans="1:9" s="20" customFormat="1" x14ac:dyDescent="0.25">
      <c r="A1232" s="19"/>
      <c r="B1232" s="4"/>
      <c r="C1232" s="5"/>
      <c r="D1232" s="4"/>
      <c r="E1232" s="4"/>
      <c r="F1232" s="4"/>
      <c r="G1232" s="4"/>
      <c r="H1232" s="4"/>
      <c r="I1232" s="4"/>
    </row>
    <row r="1233" spans="1:9" s="20" customFormat="1" x14ac:dyDescent="0.25">
      <c r="A1233" s="19"/>
      <c r="B1233" s="4"/>
      <c r="C1233" s="5"/>
      <c r="D1233" s="4"/>
      <c r="E1233" s="4"/>
      <c r="F1233" s="4"/>
      <c r="G1233" s="4"/>
      <c r="H1233" s="4"/>
      <c r="I1233" s="4"/>
    </row>
    <row r="1234" spans="1:9" s="20" customFormat="1" x14ac:dyDescent="0.25">
      <c r="A1234" s="19"/>
      <c r="B1234" s="4"/>
      <c r="C1234" s="5"/>
      <c r="D1234" s="4"/>
      <c r="E1234" s="4"/>
      <c r="F1234" s="4"/>
      <c r="G1234" s="4"/>
      <c r="H1234" s="4"/>
      <c r="I1234" s="4"/>
    </row>
    <row r="1235" spans="1:9" s="20" customFormat="1" x14ac:dyDescent="0.25">
      <c r="A1235" s="19"/>
      <c r="B1235" s="4"/>
      <c r="C1235" s="5"/>
      <c r="D1235" s="4"/>
      <c r="E1235" s="4"/>
      <c r="F1235" s="4"/>
      <c r="G1235" s="4"/>
      <c r="H1235" s="4"/>
      <c r="I1235" s="4"/>
    </row>
    <row r="1236" spans="1:9" s="20" customFormat="1" x14ac:dyDescent="0.25">
      <c r="A1236" s="19"/>
      <c r="B1236" s="4"/>
      <c r="C1236" s="5"/>
      <c r="D1236" s="4"/>
      <c r="E1236" s="4"/>
      <c r="F1236" s="4"/>
      <c r="G1236" s="4"/>
      <c r="H1236" s="4"/>
      <c r="I1236" s="4"/>
    </row>
    <row r="1237" spans="1:9" s="20" customFormat="1" x14ac:dyDescent="0.25">
      <c r="A1237" s="19"/>
      <c r="B1237" s="4"/>
      <c r="C1237" s="5"/>
      <c r="D1237" s="4"/>
      <c r="E1237" s="4"/>
      <c r="F1237" s="4"/>
      <c r="G1237" s="4"/>
      <c r="H1237" s="4"/>
      <c r="I1237" s="4"/>
    </row>
    <row r="1238" spans="1:9" s="20" customFormat="1" x14ac:dyDescent="0.25">
      <c r="A1238" s="19"/>
      <c r="B1238" s="4"/>
      <c r="C1238" s="5"/>
      <c r="D1238" s="4"/>
      <c r="E1238" s="4"/>
      <c r="F1238" s="4"/>
      <c r="G1238" s="4"/>
      <c r="H1238" s="4"/>
      <c r="I1238" s="4"/>
    </row>
    <row r="1239" spans="1:9" s="20" customFormat="1" x14ac:dyDescent="0.25">
      <c r="A1239" s="19"/>
      <c r="B1239" s="4"/>
      <c r="C1239" s="5"/>
      <c r="D1239" s="4"/>
      <c r="E1239" s="4"/>
      <c r="F1239" s="4"/>
      <c r="G1239" s="4"/>
      <c r="H1239" s="4"/>
      <c r="I1239" s="4"/>
    </row>
    <row r="1240" spans="1:9" s="20" customFormat="1" x14ac:dyDescent="0.25">
      <c r="A1240" s="19"/>
      <c r="B1240" s="4"/>
      <c r="C1240" s="5"/>
      <c r="D1240" s="4"/>
      <c r="E1240" s="4"/>
      <c r="F1240" s="4"/>
      <c r="G1240" s="4"/>
      <c r="H1240" s="4"/>
      <c r="I1240" s="4"/>
    </row>
    <row r="1241" spans="1:9" s="20" customFormat="1" x14ac:dyDescent="0.25">
      <c r="A1241" s="19"/>
      <c r="B1241" s="4"/>
      <c r="C1241" s="5"/>
      <c r="D1241" s="4"/>
      <c r="E1241" s="4"/>
      <c r="F1241" s="4"/>
      <c r="G1241" s="4"/>
      <c r="H1241" s="4"/>
      <c r="I1241" s="4"/>
    </row>
    <row r="1242" spans="1:9" s="20" customFormat="1" x14ac:dyDescent="0.25">
      <c r="A1242" s="19"/>
      <c r="B1242" s="4"/>
      <c r="C1242" s="5"/>
      <c r="D1242" s="4"/>
      <c r="E1242" s="4"/>
      <c r="F1242" s="4"/>
      <c r="G1242" s="4"/>
      <c r="H1242" s="4"/>
      <c r="I1242" s="4"/>
    </row>
  </sheetData>
  <autoFilter ref="A1:I973">
    <filterColumn colId="2">
      <filters>
        <filter val="48:1"/>
      </filters>
    </filterColumn>
    <sortState ref="A2:I973">
      <sortCondition ref="A1:A973"/>
    </sortState>
  </autoFilter>
  <conditionalFormatting sqref="I1:I1048576">
    <cfRule type="cellIs" dxfId="0" priority="1" operator="lessThan">
      <formula>55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 total</vt:lpstr>
      <vt:lpstr>TGs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Harrison, Kathleen</dc:creator>
  <cp:lastModifiedBy>Carrie McCurdy</cp:lastModifiedBy>
  <dcterms:created xsi:type="dcterms:W3CDTF">2018-06-07T21:06:56Z</dcterms:created>
  <dcterms:modified xsi:type="dcterms:W3CDTF">2018-09-26T00:45:48Z</dcterms:modified>
</cp:coreProperties>
</file>