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Owner\Desktop\바로교수님 포트폴리오\"/>
    </mc:Choice>
  </mc:AlternateContent>
  <xr:revisionPtr revIDLastSave="0" documentId="13_ncr:1_{90F6FE7A-B905-4A79-A1D6-E6314E7E055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2" i="1"/>
</calcChain>
</file>

<file path=xl/sharedStrings.xml><?xml version="1.0" encoding="utf-8"?>
<sst xmlns="http://schemas.openxmlformats.org/spreadsheetml/2006/main" count="150" uniqueCount="19">
  <si>
    <t>형태소</t>
  </si>
  <si>
    <t>품사</t>
  </si>
  <si>
    <t>분류</t>
  </si>
  <si>
    <t>카운트</t>
  </si>
  <si>
    <t>Alpha</t>
  </si>
  <si>
    <t>g</t>
  </si>
  <si>
    <t>s</t>
  </si>
  <si>
    <t>x</t>
  </si>
  <si>
    <t>시각화</t>
    <phoneticPr fontId="1" type="noConversion"/>
  </si>
  <si>
    <t>상대빈도</t>
    <phoneticPr fontId="1" type="noConversion"/>
  </si>
  <si>
    <t>합체</t>
    <phoneticPr fontId="1" type="noConversion"/>
  </si>
  <si>
    <t>행 레이블</t>
  </si>
  <si>
    <t>g_Alpha</t>
  </si>
  <si>
    <t>s_Alpha</t>
  </si>
  <si>
    <t>(비어 있음)</t>
  </si>
  <si>
    <t>총합계</t>
  </si>
  <si>
    <t>열 레이블</t>
  </si>
  <si>
    <t>평균 : 상대빈도</t>
  </si>
  <si>
    <t>(모두)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</si>
</sst>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76" fontId="0" fillId="0" borderId="0" xfId="0" pivotButton="1" applyNumberFormat="1"/>
    <xf numFmtId="176" fontId="0" fillId="0" borderId="0" xfId="0" applyNumberFormat="1"/>
    <xf numFmtId="176" fontId="0" fillId="0" borderId="0" xfId="0" applyNumberFormat="1" applyAlignment="1">
      <alignment horizontal="left"/>
    </xf>
    <xf numFmtId="0" fontId="0" fillId="0" borderId="0" xfId="0" pivotButton="1" applyNumberFormat="1"/>
  </cellXfs>
  <cellStyles count="1">
    <cellStyle name="표준" xfId="0" builtinId="0"/>
  </cellStyles>
  <dxfs count="20"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4184.85535810185" createdVersion="6" refreshedVersion="6" minRefreshableVersion="3" recordCount="71" xr:uid="{3B4F24D4-B1FA-4D2C-A300-76B48066B61D}">
  <cacheSource type="worksheet">
    <worksheetSource ref="A1:F1048576" sheet="Sheet1"/>
  </cacheSource>
  <cacheFields count="6">
    <cacheField name="합체" numFmtId="0">
      <sharedItems containsBlank="1" count="3">
        <s v="g_Alpha"/>
        <s v="s_Alpha"/>
        <m/>
      </sharedItems>
    </cacheField>
    <cacheField name="형태소" numFmtId="0">
      <sharedItems containsBlank="1"/>
    </cacheField>
    <cacheField name="품사" numFmtId="0">
      <sharedItems containsBlank="1" count="2">
        <s v="Alpha"/>
        <m/>
      </sharedItems>
    </cacheField>
    <cacheField name="분류" numFmtId="0">
      <sharedItems containsBlank="1" containsMixedTypes="1" containsNumber="1" containsInteger="1" minValue="1987" maxValue="2019" count="35"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1987"/>
        <n v="1988"/>
        <s v="x"/>
        <m/>
      </sharedItems>
    </cacheField>
    <cacheField name="카운트" numFmtId="0">
      <sharedItems containsString="0" containsBlank="1" containsNumber="1" containsInteger="1" minValue="1" maxValue="78"/>
    </cacheField>
    <cacheField name="상대빈도" numFmtId="0">
      <sharedItems containsString="0" containsBlank="1" containsNumber="1" minValue="0.1346153846153846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x v="0"/>
    <s v="g"/>
    <x v="0"/>
    <x v="0"/>
    <n v="5"/>
    <n v="0.45454545454545453"/>
  </r>
  <r>
    <x v="0"/>
    <s v="g"/>
    <x v="0"/>
    <x v="1"/>
    <n v="7"/>
    <n v="0.13461538461538461"/>
  </r>
  <r>
    <x v="0"/>
    <s v="g"/>
    <x v="0"/>
    <x v="2"/>
    <n v="13"/>
    <n v="0.16666666666666666"/>
  </r>
  <r>
    <x v="0"/>
    <s v="g"/>
    <x v="0"/>
    <x v="3"/>
    <n v="17"/>
    <n v="0.22077922077922077"/>
  </r>
  <r>
    <x v="0"/>
    <s v="g"/>
    <x v="0"/>
    <x v="4"/>
    <n v="25"/>
    <n v="0.3048780487804878"/>
  </r>
  <r>
    <x v="0"/>
    <s v="g"/>
    <x v="0"/>
    <x v="5"/>
    <n v="25"/>
    <n v="0.37313432835820898"/>
  </r>
  <r>
    <x v="0"/>
    <s v="g"/>
    <x v="0"/>
    <x v="6"/>
    <n v="41"/>
    <n v="0.53246753246753242"/>
  </r>
  <r>
    <x v="0"/>
    <s v="g"/>
    <x v="0"/>
    <x v="7"/>
    <n v="38"/>
    <n v="0.40860215053763443"/>
  </r>
  <r>
    <x v="0"/>
    <s v="g"/>
    <x v="0"/>
    <x v="8"/>
    <n v="45"/>
    <n v="0.42056074766355139"/>
  </r>
  <r>
    <x v="0"/>
    <s v="g"/>
    <x v="0"/>
    <x v="9"/>
    <n v="32"/>
    <n v="0.35164835164835168"/>
  </r>
  <r>
    <x v="0"/>
    <s v="g"/>
    <x v="0"/>
    <x v="10"/>
    <n v="27"/>
    <n v="0.36986301369863012"/>
  </r>
  <r>
    <x v="0"/>
    <s v="g"/>
    <x v="0"/>
    <x v="11"/>
    <n v="35"/>
    <n v="0.32407407407407407"/>
  </r>
  <r>
    <x v="0"/>
    <s v="g"/>
    <x v="0"/>
    <x v="12"/>
    <n v="32"/>
    <n v="0.30769230769230771"/>
  </r>
  <r>
    <x v="0"/>
    <s v="g"/>
    <x v="0"/>
    <x v="13"/>
    <n v="38"/>
    <n v="0.35849056603773582"/>
  </r>
  <r>
    <x v="0"/>
    <s v="g"/>
    <x v="0"/>
    <x v="14"/>
    <n v="38"/>
    <n v="0.37254901960784315"/>
  </r>
  <r>
    <x v="0"/>
    <s v="g"/>
    <x v="0"/>
    <x v="15"/>
    <n v="36"/>
    <n v="0.34951456310679613"/>
  </r>
  <r>
    <x v="0"/>
    <s v="g"/>
    <x v="0"/>
    <x v="16"/>
    <n v="42"/>
    <n v="0.41176470588235292"/>
  </r>
  <r>
    <x v="0"/>
    <s v="g"/>
    <x v="0"/>
    <x v="17"/>
    <n v="47"/>
    <n v="0.47"/>
  </r>
  <r>
    <x v="0"/>
    <s v="g"/>
    <x v="0"/>
    <x v="18"/>
    <n v="42"/>
    <n v="0.4329896907216495"/>
  </r>
  <r>
    <x v="0"/>
    <s v="g"/>
    <x v="0"/>
    <x v="19"/>
    <n v="56"/>
    <n v="0.5490196078431373"/>
  </r>
  <r>
    <x v="0"/>
    <s v="g"/>
    <x v="0"/>
    <x v="20"/>
    <n v="67"/>
    <n v="0.61467889908256879"/>
  </r>
  <r>
    <x v="0"/>
    <s v="g"/>
    <x v="0"/>
    <x v="21"/>
    <n v="63"/>
    <n v="0.62376237623762376"/>
  </r>
  <r>
    <x v="0"/>
    <s v="g"/>
    <x v="0"/>
    <x v="22"/>
    <n v="78"/>
    <n v="0.73584905660377353"/>
  </r>
  <r>
    <x v="0"/>
    <s v="g"/>
    <x v="0"/>
    <x v="23"/>
    <n v="64"/>
    <n v="0.58715596330275233"/>
  </r>
  <r>
    <x v="0"/>
    <s v="g"/>
    <x v="0"/>
    <x v="24"/>
    <n v="48"/>
    <n v="0.52747252747252749"/>
  </r>
  <r>
    <x v="0"/>
    <s v="g"/>
    <x v="0"/>
    <x v="25"/>
    <n v="32"/>
    <n v="0.56140350877192979"/>
  </r>
  <r>
    <x v="0"/>
    <s v="g"/>
    <x v="0"/>
    <x v="26"/>
    <n v="31"/>
    <n v="0.59615384615384615"/>
  </r>
  <r>
    <x v="0"/>
    <s v="g"/>
    <x v="0"/>
    <x v="27"/>
    <n v="21"/>
    <n v="0.52500000000000002"/>
  </r>
  <r>
    <x v="0"/>
    <s v="g"/>
    <x v="0"/>
    <x v="28"/>
    <n v="3"/>
    <n v="0.3"/>
  </r>
  <r>
    <x v="0"/>
    <s v="g"/>
    <x v="0"/>
    <x v="29"/>
    <n v="4"/>
    <n v="0.4"/>
  </r>
  <r>
    <x v="0"/>
    <s v="g"/>
    <x v="0"/>
    <x v="30"/>
    <n v="4"/>
    <n v="0.5"/>
  </r>
  <r>
    <x v="1"/>
    <s v="s"/>
    <x v="0"/>
    <x v="31"/>
    <n v="1"/>
    <n v="1"/>
  </r>
  <r>
    <x v="1"/>
    <s v="s"/>
    <x v="0"/>
    <x v="32"/>
    <n v="1"/>
    <n v="1"/>
  </r>
  <r>
    <x v="1"/>
    <s v="s"/>
    <x v="0"/>
    <x v="0"/>
    <n v="6"/>
    <n v="0.54545454545454541"/>
  </r>
  <r>
    <x v="1"/>
    <s v="s"/>
    <x v="0"/>
    <x v="1"/>
    <n v="45"/>
    <n v="0.86538461538461542"/>
  </r>
  <r>
    <x v="1"/>
    <s v="s"/>
    <x v="0"/>
    <x v="2"/>
    <n v="65"/>
    <n v="0.83333333333333337"/>
  </r>
  <r>
    <x v="1"/>
    <s v="s"/>
    <x v="0"/>
    <x v="3"/>
    <n v="60"/>
    <n v="0.77922077922077926"/>
  </r>
  <r>
    <x v="1"/>
    <s v="s"/>
    <x v="0"/>
    <x v="4"/>
    <n v="57"/>
    <n v="0.69512195121951215"/>
  </r>
  <r>
    <x v="1"/>
    <s v="s"/>
    <x v="0"/>
    <x v="5"/>
    <n v="42"/>
    <n v="0.62686567164179108"/>
  </r>
  <r>
    <x v="1"/>
    <s v="s"/>
    <x v="0"/>
    <x v="6"/>
    <n v="36"/>
    <n v="0.46753246753246752"/>
  </r>
  <r>
    <x v="1"/>
    <s v="s"/>
    <x v="0"/>
    <x v="7"/>
    <n v="55"/>
    <n v="0.59139784946236562"/>
  </r>
  <r>
    <x v="1"/>
    <s v="s"/>
    <x v="0"/>
    <x v="8"/>
    <n v="62"/>
    <n v="0.57943925233644855"/>
  </r>
  <r>
    <x v="1"/>
    <s v="s"/>
    <x v="0"/>
    <x v="9"/>
    <n v="59"/>
    <n v="0.64835164835164838"/>
  </r>
  <r>
    <x v="1"/>
    <s v="s"/>
    <x v="0"/>
    <x v="10"/>
    <n v="46"/>
    <n v="0.63013698630136983"/>
  </r>
  <r>
    <x v="1"/>
    <s v="s"/>
    <x v="0"/>
    <x v="11"/>
    <n v="73"/>
    <n v="0.67592592592592593"/>
  </r>
  <r>
    <x v="1"/>
    <s v="s"/>
    <x v="0"/>
    <x v="12"/>
    <n v="72"/>
    <n v="0.69230769230769229"/>
  </r>
  <r>
    <x v="1"/>
    <s v="s"/>
    <x v="0"/>
    <x v="13"/>
    <n v="68"/>
    <n v="0.64150943396226412"/>
  </r>
  <r>
    <x v="1"/>
    <s v="s"/>
    <x v="0"/>
    <x v="14"/>
    <n v="64"/>
    <n v="0.62745098039215685"/>
  </r>
  <r>
    <x v="1"/>
    <s v="s"/>
    <x v="0"/>
    <x v="15"/>
    <n v="67"/>
    <n v="0.65048543689320393"/>
  </r>
  <r>
    <x v="1"/>
    <s v="s"/>
    <x v="0"/>
    <x v="16"/>
    <n v="60"/>
    <n v="0.58823529411764708"/>
  </r>
  <r>
    <x v="1"/>
    <s v="s"/>
    <x v="0"/>
    <x v="17"/>
    <n v="53"/>
    <n v="0.53"/>
  </r>
  <r>
    <x v="1"/>
    <s v="s"/>
    <x v="0"/>
    <x v="18"/>
    <n v="55"/>
    <n v="0.5670103092783505"/>
  </r>
  <r>
    <x v="1"/>
    <s v="s"/>
    <x v="0"/>
    <x v="19"/>
    <n v="46"/>
    <n v="0.45098039215686275"/>
  </r>
  <r>
    <x v="1"/>
    <s v="s"/>
    <x v="0"/>
    <x v="20"/>
    <n v="42"/>
    <n v="0.38532110091743121"/>
  </r>
  <r>
    <x v="1"/>
    <s v="s"/>
    <x v="0"/>
    <x v="21"/>
    <n v="38"/>
    <n v="0.37623762376237624"/>
  </r>
  <r>
    <x v="1"/>
    <s v="s"/>
    <x v="0"/>
    <x v="22"/>
    <n v="28"/>
    <n v="0.26415094339622641"/>
  </r>
  <r>
    <x v="1"/>
    <s v="s"/>
    <x v="0"/>
    <x v="23"/>
    <n v="45"/>
    <n v="0.41284403669724773"/>
  </r>
  <r>
    <x v="1"/>
    <s v="s"/>
    <x v="0"/>
    <x v="24"/>
    <n v="43"/>
    <n v="0.47252747252747251"/>
  </r>
  <r>
    <x v="1"/>
    <s v="s"/>
    <x v="0"/>
    <x v="25"/>
    <n v="25"/>
    <n v="0.43859649122807015"/>
  </r>
  <r>
    <x v="1"/>
    <s v="s"/>
    <x v="0"/>
    <x v="26"/>
    <n v="21"/>
    <n v="0.40384615384615385"/>
  </r>
  <r>
    <x v="1"/>
    <s v="s"/>
    <x v="0"/>
    <x v="27"/>
    <n v="19"/>
    <n v="0.47499999999999998"/>
  </r>
  <r>
    <x v="1"/>
    <s v="s"/>
    <x v="0"/>
    <x v="28"/>
    <n v="7"/>
    <n v="0.7"/>
  </r>
  <r>
    <x v="1"/>
    <s v="s"/>
    <x v="0"/>
    <x v="29"/>
    <n v="6"/>
    <n v="0.6"/>
  </r>
  <r>
    <x v="1"/>
    <s v="s"/>
    <x v="0"/>
    <x v="30"/>
    <n v="4"/>
    <n v="0.5"/>
  </r>
  <r>
    <x v="1"/>
    <s v="s"/>
    <x v="0"/>
    <x v="33"/>
    <n v="1"/>
    <n v="1"/>
  </r>
  <r>
    <x v="2"/>
    <m/>
    <x v="1"/>
    <x v="34"/>
    <m/>
    <m/>
  </r>
  <r>
    <x v="2"/>
    <m/>
    <x v="1"/>
    <x v="34"/>
    <m/>
    <m/>
  </r>
  <r>
    <x v="2"/>
    <m/>
    <x v="1"/>
    <x v="34"/>
    <m/>
    <m/>
  </r>
  <r>
    <x v="2"/>
    <m/>
    <x v="1"/>
    <x v="34"/>
    <m/>
    <m/>
  </r>
  <r>
    <x v="2"/>
    <m/>
    <x v="1"/>
    <x v="34"/>
    <m/>
    <m/>
  </r>
  <r>
    <x v="2"/>
    <m/>
    <x v="1"/>
    <x v="3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55A2C5-5FEA-4381-87F6-936342DA27DF}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AK8" firstHeaderRow="1" firstDataRow="2" firstDataCol="1" rowPageCount="1" colPageCount="1"/>
  <pivotFields count="6"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showAll="0">
      <items count="3">
        <item x="0"/>
        <item x="1"/>
        <item t="default"/>
      </items>
    </pivotField>
    <pivotField axis="axisCol" showAll="0">
      <items count="36">
        <item x="31"/>
        <item x="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3"/>
        <item x="34"/>
        <item t="default"/>
      </items>
    </pivotField>
    <pivotField showAll="0"/>
    <pivotField dataField="1" showAll="0"/>
  </pivotFields>
  <rowFields count="1">
    <field x="0"/>
  </rowFields>
  <rowItems count="4">
    <i>
      <x v="1"/>
    </i>
    <i>
      <x/>
    </i>
    <i>
      <x v="2"/>
    </i>
    <i t="grand">
      <x/>
    </i>
  </rowItems>
  <colFields count="1">
    <field x="3"/>
  </colFields>
  <col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colItems>
  <pageFields count="1">
    <pageField fld="2" hier="-1"/>
  </pageFields>
  <dataFields count="1">
    <dataField name="평균 : 상대빈도" fld="5" subtotal="average" baseField="0" baseItem="0" numFmtId="176"/>
  </dataFields>
  <formats count="10"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3" type="button" dataOnly="0" labelOnly="1" outline="0" axis="axisCol" fieldPosition="0"/>
    </format>
    <format dxfId="15">
      <pivotArea type="topRight" dataOnly="0" labelOnly="1" outline="0" fieldPosition="0"/>
    </format>
    <format dxfId="14">
      <pivotArea dataOnly="0" labelOnly="1" fieldPosition="0">
        <references count="1">
          <reference field="0" count="0"/>
        </references>
      </pivotArea>
    </format>
    <format dxfId="13">
      <pivotArea dataOnly="0" labelOnly="1" grandRow="1" outline="0" fieldPosition="0"/>
    </format>
    <format dxfId="12">
      <pivotArea field="0" type="button" dataOnly="0" labelOnly="1" outline="0" axis="axisRow" fieldPosition="0"/>
    </format>
    <format dxfId="11">
      <pivotArea dataOnly="0" labelOnly="1" fieldPosition="0">
        <references count="1">
          <reference field="3" count="0"/>
        </references>
      </pivotArea>
    </format>
    <format dxfId="1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4C1A2-8480-463B-8305-0186B8D65424}">
  <dimension ref="A1:AK8"/>
  <sheetViews>
    <sheetView tabSelected="1" workbookViewId="0">
      <selection activeCell="AK5" sqref="AK5"/>
    </sheetView>
  </sheetViews>
  <sheetFormatPr defaultRowHeight="17.399999999999999" x14ac:dyDescent="0.4"/>
  <cols>
    <col min="1" max="1" width="14.19921875" bestFit="1" customWidth="1"/>
    <col min="2" max="2" width="11.19921875" bestFit="1" customWidth="1"/>
    <col min="3" max="3" width="7.5" bestFit="1" customWidth="1"/>
    <col min="4" max="34" width="6.5" bestFit="1" customWidth="1"/>
    <col min="35" max="35" width="7.5" bestFit="1" customWidth="1"/>
    <col min="36" max="36" width="10.3984375" bestFit="1" customWidth="1"/>
    <col min="37" max="37" width="6.796875" bestFit="1" customWidth="1"/>
  </cols>
  <sheetData>
    <row r="1" spans="1:37" x14ac:dyDescent="0.4">
      <c r="A1" s="2" t="s">
        <v>1</v>
      </c>
      <c r="B1" s="3" t="s">
        <v>18</v>
      </c>
    </row>
    <row r="3" spans="1:37" x14ac:dyDescent="0.4">
      <c r="A3" s="2" t="s">
        <v>17</v>
      </c>
      <c r="B3" s="2" t="s">
        <v>16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37" s="1" customFormat="1" x14ac:dyDescent="0.4">
      <c r="A4" s="5" t="s">
        <v>11</v>
      </c>
      <c r="B4" s="1">
        <v>1987</v>
      </c>
      <c r="C4" s="1">
        <v>1988</v>
      </c>
      <c r="D4" s="1">
        <v>1989</v>
      </c>
      <c r="E4" s="1">
        <v>1990</v>
      </c>
      <c r="F4" s="1">
        <v>1991</v>
      </c>
      <c r="G4" s="1">
        <v>1992</v>
      </c>
      <c r="H4" s="1">
        <v>1993</v>
      </c>
      <c r="I4" s="1">
        <v>1994</v>
      </c>
      <c r="J4" s="1">
        <v>1995</v>
      </c>
      <c r="K4" s="1">
        <v>1996</v>
      </c>
      <c r="L4" s="1">
        <v>1997</v>
      </c>
      <c r="M4" s="1">
        <v>1998</v>
      </c>
      <c r="N4" s="1">
        <v>1999</v>
      </c>
      <c r="O4" s="1">
        <v>2000</v>
      </c>
      <c r="P4" s="1">
        <v>2001</v>
      </c>
      <c r="Q4" s="1">
        <v>2002</v>
      </c>
      <c r="R4" s="1">
        <v>2003</v>
      </c>
      <c r="S4" s="1">
        <v>2004</v>
      </c>
      <c r="T4" s="1">
        <v>2005</v>
      </c>
      <c r="U4" s="1">
        <v>2006</v>
      </c>
      <c r="V4" s="1">
        <v>2007</v>
      </c>
      <c r="W4" s="1">
        <v>2008</v>
      </c>
      <c r="X4" s="1">
        <v>2009</v>
      </c>
      <c r="Y4" s="1">
        <v>2010</v>
      </c>
      <c r="Z4" s="1">
        <v>2011</v>
      </c>
      <c r="AA4" s="1">
        <v>2012</v>
      </c>
      <c r="AB4" s="1">
        <v>2013</v>
      </c>
      <c r="AC4" s="1">
        <v>2014</v>
      </c>
      <c r="AD4" s="1">
        <v>2015</v>
      </c>
      <c r="AE4" s="1">
        <v>2016</v>
      </c>
      <c r="AF4" s="1">
        <v>2017</v>
      </c>
      <c r="AG4" s="1">
        <v>2018</v>
      </c>
      <c r="AH4" s="1">
        <v>2019</v>
      </c>
      <c r="AI4" s="1" t="s">
        <v>7</v>
      </c>
      <c r="AJ4" s="1" t="s">
        <v>14</v>
      </c>
      <c r="AK4" s="1" t="s">
        <v>15</v>
      </c>
    </row>
    <row r="5" spans="1:37" x14ac:dyDescent="0.4">
      <c r="A5" s="4" t="s">
        <v>13</v>
      </c>
      <c r="B5" s="3">
        <v>1</v>
      </c>
      <c r="C5" s="3">
        <v>1</v>
      </c>
      <c r="D5" s="3">
        <v>0.54545454545454541</v>
      </c>
      <c r="E5" s="3">
        <v>0.86538461538461542</v>
      </c>
      <c r="F5" s="3">
        <v>0.83333333333333337</v>
      </c>
      <c r="G5" s="3">
        <v>0.77922077922077926</v>
      </c>
      <c r="H5" s="3">
        <v>0.69512195121951215</v>
      </c>
      <c r="I5" s="3">
        <v>0.62686567164179108</v>
      </c>
      <c r="J5" s="3">
        <v>0.46753246753246752</v>
      </c>
      <c r="K5" s="3">
        <v>0.59139784946236562</v>
      </c>
      <c r="L5" s="3">
        <v>0.57943925233644855</v>
      </c>
      <c r="M5" s="3">
        <v>0.64835164835164838</v>
      </c>
      <c r="N5" s="3">
        <v>0.63013698630136983</v>
      </c>
      <c r="O5" s="3">
        <v>0.67592592592592593</v>
      </c>
      <c r="P5" s="3">
        <v>0.69230769230769229</v>
      </c>
      <c r="Q5" s="3">
        <v>0.64150943396226412</v>
      </c>
      <c r="R5" s="3">
        <v>0.62745098039215685</v>
      </c>
      <c r="S5" s="3">
        <v>0.65048543689320393</v>
      </c>
      <c r="T5" s="3">
        <v>0.58823529411764708</v>
      </c>
      <c r="U5" s="3">
        <v>0.53</v>
      </c>
      <c r="V5" s="3">
        <v>0.5670103092783505</v>
      </c>
      <c r="W5" s="3">
        <v>0.45098039215686275</v>
      </c>
      <c r="X5" s="3">
        <v>0.38532110091743121</v>
      </c>
      <c r="Y5" s="3">
        <v>0.37623762376237624</v>
      </c>
      <c r="Z5" s="3">
        <v>0.26415094339622641</v>
      </c>
      <c r="AA5" s="3">
        <v>0.41284403669724773</v>
      </c>
      <c r="AB5" s="3">
        <v>0.47252747252747251</v>
      </c>
      <c r="AC5" s="3">
        <v>0.43859649122807015</v>
      </c>
      <c r="AD5" s="3">
        <v>0.40384615384615385</v>
      </c>
      <c r="AE5" s="3">
        <v>0.47499999999999998</v>
      </c>
      <c r="AF5" s="3">
        <v>0.7</v>
      </c>
      <c r="AG5" s="3">
        <v>0.6</v>
      </c>
      <c r="AH5" s="3">
        <v>0.5</v>
      </c>
      <c r="AI5" s="3">
        <v>1</v>
      </c>
      <c r="AJ5" s="3"/>
      <c r="AK5" s="3">
        <v>0.60925495257788098</v>
      </c>
    </row>
    <row r="6" spans="1:37" x14ac:dyDescent="0.4">
      <c r="A6" s="4" t="s">
        <v>12</v>
      </c>
      <c r="B6" s="3"/>
      <c r="C6" s="3"/>
      <c r="D6" s="3">
        <v>0.45454545454545453</v>
      </c>
      <c r="E6" s="3">
        <v>0.13461538461538461</v>
      </c>
      <c r="F6" s="3">
        <v>0.16666666666666666</v>
      </c>
      <c r="G6" s="3">
        <v>0.22077922077922077</v>
      </c>
      <c r="H6" s="3">
        <v>0.3048780487804878</v>
      </c>
      <c r="I6" s="3">
        <v>0.37313432835820898</v>
      </c>
      <c r="J6" s="3">
        <v>0.53246753246753242</v>
      </c>
      <c r="K6" s="3">
        <v>0.40860215053763443</v>
      </c>
      <c r="L6" s="3">
        <v>0.42056074766355139</v>
      </c>
      <c r="M6" s="3">
        <v>0.35164835164835168</v>
      </c>
      <c r="N6" s="3">
        <v>0.36986301369863012</v>
      </c>
      <c r="O6" s="3">
        <v>0.32407407407407407</v>
      </c>
      <c r="P6" s="3">
        <v>0.30769230769230771</v>
      </c>
      <c r="Q6" s="3">
        <v>0.35849056603773582</v>
      </c>
      <c r="R6" s="3">
        <v>0.37254901960784315</v>
      </c>
      <c r="S6" s="3">
        <v>0.34951456310679613</v>
      </c>
      <c r="T6" s="3">
        <v>0.41176470588235292</v>
      </c>
      <c r="U6" s="3">
        <v>0.47</v>
      </c>
      <c r="V6" s="3">
        <v>0.4329896907216495</v>
      </c>
      <c r="W6" s="3">
        <v>0.5490196078431373</v>
      </c>
      <c r="X6" s="3">
        <v>0.61467889908256879</v>
      </c>
      <c r="Y6" s="3">
        <v>0.62376237623762376</v>
      </c>
      <c r="Z6" s="3">
        <v>0.73584905660377353</v>
      </c>
      <c r="AA6" s="3">
        <v>0.58715596330275233</v>
      </c>
      <c r="AB6" s="3">
        <v>0.52747252747252749</v>
      </c>
      <c r="AC6" s="3">
        <v>0.56140350877192979</v>
      </c>
      <c r="AD6" s="3">
        <v>0.59615384615384615</v>
      </c>
      <c r="AE6" s="3">
        <v>0.52500000000000002</v>
      </c>
      <c r="AF6" s="3">
        <v>0.3</v>
      </c>
      <c r="AG6" s="3">
        <v>0.4</v>
      </c>
      <c r="AH6" s="3">
        <v>0.5</v>
      </c>
      <c r="AI6" s="3"/>
      <c r="AJ6" s="3"/>
      <c r="AK6" s="3">
        <v>0.4285590842694208</v>
      </c>
    </row>
    <row r="7" spans="1:37" x14ac:dyDescent="0.4">
      <c r="A7" s="4" t="s">
        <v>14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1:37" x14ac:dyDescent="0.4">
      <c r="A8" s="4" t="s">
        <v>15</v>
      </c>
      <c r="B8" s="3">
        <v>1</v>
      </c>
      <c r="C8" s="3">
        <v>1</v>
      </c>
      <c r="D8" s="3">
        <v>0.5</v>
      </c>
      <c r="E8" s="3">
        <v>0.5</v>
      </c>
      <c r="F8" s="3">
        <v>0.5</v>
      </c>
      <c r="G8" s="3">
        <v>0.5</v>
      </c>
      <c r="H8" s="3">
        <v>0.5</v>
      </c>
      <c r="I8" s="3">
        <v>0.5</v>
      </c>
      <c r="J8" s="3">
        <v>0.5</v>
      </c>
      <c r="K8" s="3">
        <v>0.5</v>
      </c>
      <c r="L8" s="3">
        <v>0.5</v>
      </c>
      <c r="M8" s="3">
        <v>0.5</v>
      </c>
      <c r="N8" s="3">
        <v>0.5</v>
      </c>
      <c r="O8" s="3">
        <v>0.5</v>
      </c>
      <c r="P8" s="3">
        <v>0.5</v>
      </c>
      <c r="Q8" s="3">
        <v>0.5</v>
      </c>
      <c r="R8" s="3">
        <v>0.5</v>
      </c>
      <c r="S8" s="3">
        <v>0.5</v>
      </c>
      <c r="T8" s="3">
        <v>0.5</v>
      </c>
      <c r="U8" s="3">
        <v>0.5</v>
      </c>
      <c r="V8" s="3">
        <v>0.5</v>
      </c>
      <c r="W8" s="3">
        <v>0.5</v>
      </c>
      <c r="X8" s="3">
        <v>0.5</v>
      </c>
      <c r="Y8" s="3">
        <v>0.5</v>
      </c>
      <c r="Z8" s="3">
        <v>0.5</v>
      </c>
      <c r="AA8" s="3">
        <v>0.5</v>
      </c>
      <c r="AB8" s="3">
        <v>0.5</v>
      </c>
      <c r="AC8" s="3">
        <v>0.5</v>
      </c>
      <c r="AD8" s="3">
        <v>0.5</v>
      </c>
      <c r="AE8" s="3">
        <v>0.5</v>
      </c>
      <c r="AF8" s="3">
        <v>0.5</v>
      </c>
      <c r="AG8" s="3">
        <v>0.5</v>
      </c>
      <c r="AH8" s="3">
        <v>0.5</v>
      </c>
      <c r="AI8" s="3">
        <v>1</v>
      </c>
      <c r="AJ8" s="3"/>
      <c r="AK8" s="3">
        <v>0.52307692307692311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workbookViewId="0">
      <selection sqref="A1:F1048576"/>
    </sheetView>
  </sheetViews>
  <sheetFormatPr defaultRowHeight="17.399999999999999" x14ac:dyDescent="0.4"/>
  <sheetData>
    <row r="1" spans="1:7" x14ac:dyDescent="0.4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8</v>
      </c>
    </row>
    <row r="2" spans="1:7" x14ac:dyDescent="0.4">
      <c r="A2" t="str">
        <f>B2&amp;"_"&amp;C2</f>
        <v>g_Alpha</v>
      </c>
      <c r="B2" t="s">
        <v>5</v>
      </c>
      <c r="C2" t="s">
        <v>4</v>
      </c>
      <c r="D2">
        <v>1989</v>
      </c>
      <c r="E2">
        <v>5</v>
      </c>
      <c r="F2">
        <f>E2/SUMIF(D:D,D2,E:E)</f>
        <v>0.45454545454545453</v>
      </c>
      <c r="G2" t="str">
        <f>REPT(B2&amp;" ",E2)</f>
        <v xml:space="preserve">g g g g g </v>
      </c>
    </row>
    <row r="3" spans="1:7" x14ac:dyDescent="0.4">
      <c r="A3" t="str">
        <f t="shared" ref="A3:A66" si="0">B3&amp;"_"&amp;C3</f>
        <v>g_Alpha</v>
      </c>
      <c r="B3" t="s">
        <v>5</v>
      </c>
      <c r="C3" t="s">
        <v>4</v>
      </c>
      <c r="D3">
        <v>1990</v>
      </c>
      <c r="E3">
        <v>7</v>
      </c>
      <c r="F3">
        <f t="shared" ref="F3:F66" si="1">E3/SUMIF(D:D,D3,E:E)</f>
        <v>0.13461538461538461</v>
      </c>
      <c r="G3" t="str">
        <f t="shared" ref="G3:G66" si="2">REPT(B3&amp;" ",E3)</f>
        <v xml:space="preserve">g g g g g g g </v>
      </c>
    </row>
    <row r="4" spans="1:7" x14ac:dyDescent="0.4">
      <c r="A4" t="str">
        <f t="shared" si="0"/>
        <v>g_Alpha</v>
      </c>
      <c r="B4" t="s">
        <v>5</v>
      </c>
      <c r="C4" t="s">
        <v>4</v>
      </c>
      <c r="D4">
        <v>1991</v>
      </c>
      <c r="E4">
        <v>13</v>
      </c>
      <c r="F4">
        <f t="shared" si="1"/>
        <v>0.16666666666666666</v>
      </c>
      <c r="G4" t="str">
        <f t="shared" si="2"/>
        <v xml:space="preserve">g g g g g g g g g g g g g </v>
      </c>
    </row>
    <row r="5" spans="1:7" x14ac:dyDescent="0.4">
      <c r="A5" t="str">
        <f t="shared" si="0"/>
        <v>g_Alpha</v>
      </c>
      <c r="B5" t="s">
        <v>5</v>
      </c>
      <c r="C5" t="s">
        <v>4</v>
      </c>
      <c r="D5">
        <v>1992</v>
      </c>
      <c r="E5">
        <v>17</v>
      </c>
      <c r="F5">
        <f t="shared" si="1"/>
        <v>0.22077922077922077</v>
      </c>
      <c r="G5" t="str">
        <f t="shared" si="2"/>
        <v xml:space="preserve">g g g g g g g g g g g g g g g g g </v>
      </c>
    </row>
    <row r="6" spans="1:7" x14ac:dyDescent="0.4">
      <c r="A6" t="str">
        <f t="shared" si="0"/>
        <v>g_Alpha</v>
      </c>
      <c r="B6" t="s">
        <v>5</v>
      </c>
      <c r="C6" t="s">
        <v>4</v>
      </c>
      <c r="D6">
        <v>1993</v>
      </c>
      <c r="E6">
        <v>25</v>
      </c>
      <c r="F6">
        <f t="shared" si="1"/>
        <v>0.3048780487804878</v>
      </c>
      <c r="G6" t="str">
        <f t="shared" si="2"/>
        <v xml:space="preserve">g g g g g g g g g g g g g g g g g g g g g g g g g </v>
      </c>
    </row>
    <row r="7" spans="1:7" x14ac:dyDescent="0.4">
      <c r="A7" t="str">
        <f t="shared" si="0"/>
        <v>g_Alpha</v>
      </c>
      <c r="B7" t="s">
        <v>5</v>
      </c>
      <c r="C7" t="s">
        <v>4</v>
      </c>
      <c r="D7">
        <v>1994</v>
      </c>
      <c r="E7">
        <v>25</v>
      </c>
      <c r="F7">
        <f t="shared" si="1"/>
        <v>0.37313432835820898</v>
      </c>
      <c r="G7" t="str">
        <f t="shared" si="2"/>
        <v xml:space="preserve">g g g g g g g g g g g g g g g g g g g g g g g g g </v>
      </c>
    </row>
    <row r="8" spans="1:7" x14ac:dyDescent="0.4">
      <c r="A8" t="str">
        <f t="shared" si="0"/>
        <v>g_Alpha</v>
      </c>
      <c r="B8" t="s">
        <v>5</v>
      </c>
      <c r="C8" t="s">
        <v>4</v>
      </c>
      <c r="D8">
        <v>1995</v>
      </c>
      <c r="E8">
        <v>41</v>
      </c>
      <c r="F8">
        <f t="shared" si="1"/>
        <v>0.53246753246753242</v>
      </c>
      <c r="G8" t="str">
        <f t="shared" si="2"/>
        <v xml:space="preserve">g g g g g g g g g g g g g g g g g g g g g g g g g g g g g g g g g g g g g g g g g </v>
      </c>
    </row>
    <row r="9" spans="1:7" x14ac:dyDescent="0.4">
      <c r="A9" t="str">
        <f t="shared" si="0"/>
        <v>g_Alpha</v>
      </c>
      <c r="B9" t="s">
        <v>5</v>
      </c>
      <c r="C9" t="s">
        <v>4</v>
      </c>
      <c r="D9">
        <v>1996</v>
      </c>
      <c r="E9">
        <v>38</v>
      </c>
      <c r="F9">
        <f t="shared" si="1"/>
        <v>0.40860215053763443</v>
      </c>
      <c r="G9" t="str">
        <f t="shared" si="2"/>
        <v xml:space="preserve">g g g g g g g g g g g g g g g g g g g g g g g g g g g g g g g g g g g g g g </v>
      </c>
    </row>
    <row r="10" spans="1:7" x14ac:dyDescent="0.4">
      <c r="A10" t="str">
        <f t="shared" si="0"/>
        <v>g_Alpha</v>
      </c>
      <c r="B10" t="s">
        <v>5</v>
      </c>
      <c r="C10" t="s">
        <v>4</v>
      </c>
      <c r="D10">
        <v>1997</v>
      </c>
      <c r="E10">
        <v>45</v>
      </c>
      <c r="F10">
        <f t="shared" si="1"/>
        <v>0.42056074766355139</v>
      </c>
      <c r="G10" t="str">
        <f t="shared" si="2"/>
        <v xml:space="preserve">g g g g g g g g g g g g g g g g g g g g g g g g g g g g g g g g g g g g g g g g g g g g g </v>
      </c>
    </row>
    <row r="11" spans="1:7" x14ac:dyDescent="0.4">
      <c r="A11" t="str">
        <f t="shared" si="0"/>
        <v>g_Alpha</v>
      </c>
      <c r="B11" t="s">
        <v>5</v>
      </c>
      <c r="C11" t="s">
        <v>4</v>
      </c>
      <c r="D11">
        <v>1998</v>
      </c>
      <c r="E11">
        <v>32</v>
      </c>
      <c r="F11">
        <f t="shared" si="1"/>
        <v>0.35164835164835168</v>
      </c>
      <c r="G11" t="str">
        <f t="shared" si="2"/>
        <v xml:space="preserve">g g g g g g g g g g g g g g g g g g g g g g g g g g g g g g g g </v>
      </c>
    </row>
    <row r="12" spans="1:7" x14ac:dyDescent="0.4">
      <c r="A12" t="str">
        <f t="shared" si="0"/>
        <v>g_Alpha</v>
      </c>
      <c r="B12" t="s">
        <v>5</v>
      </c>
      <c r="C12" t="s">
        <v>4</v>
      </c>
      <c r="D12">
        <v>1999</v>
      </c>
      <c r="E12">
        <v>27</v>
      </c>
      <c r="F12">
        <f t="shared" si="1"/>
        <v>0.36986301369863012</v>
      </c>
      <c r="G12" t="str">
        <f t="shared" si="2"/>
        <v xml:space="preserve">g g g g g g g g g g g g g g g g g g g g g g g g g g g </v>
      </c>
    </row>
    <row r="13" spans="1:7" x14ac:dyDescent="0.4">
      <c r="A13" t="str">
        <f t="shared" si="0"/>
        <v>g_Alpha</v>
      </c>
      <c r="B13" t="s">
        <v>5</v>
      </c>
      <c r="C13" t="s">
        <v>4</v>
      </c>
      <c r="D13">
        <v>2000</v>
      </c>
      <c r="E13">
        <v>35</v>
      </c>
      <c r="F13">
        <f t="shared" si="1"/>
        <v>0.32407407407407407</v>
      </c>
      <c r="G13" t="str">
        <f t="shared" si="2"/>
        <v xml:space="preserve">g g g g g g g g g g g g g g g g g g g g g g g g g g g g g g g g g g g </v>
      </c>
    </row>
    <row r="14" spans="1:7" x14ac:dyDescent="0.4">
      <c r="A14" t="str">
        <f t="shared" si="0"/>
        <v>g_Alpha</v>
      </c>
      <c r="B14" t="s">
        <v>5</v>
      </c>
      <c r="C14" t="s">
        <v>4</v>
      </c>
      <c r="D14">
        <v>2001</v>
      </c>
      <c r="E14">
        <v>32</v>
      </c>
      <c r="F14">
        <f t="shared" si="1"/>
        <v>0.30769230769230771</v>
      </c>
      <c r="G14" t="str">
        <f t="shared" si="2"/>
        <v xml:space="preserve">g g g g g g g g g g g g g g g g g g g g g g g g g g g g g g g g </v>
      </c>
    </row>
    <row r="15" spans="1:7" x14ac:dyDescent="0.4">
      <c r="A15" t="str">
        <f t="shared" si="0"/>
        <v>g_Alpha</v>
      </c>
      <c r="B15" t="s">
        <v>5</v>
      </c>
      <c r="C15" t="s">
        <v>4</v>
      </c>
      <c r="D15">
        <v>2002</v>
      </c>
      <c r="E15">
        <v>38</v>
      </c>
      <c r="F15">
        <f t="shared" si="1"/>
        <v>0.35849056603773582</v>
      </c>
      <c r="G15" t="str">
        <f t="shared" si="2"/>
        <v xml:space="preserve">g g g g g g g g g g g g g g g g g g g g g g g g g g g g g g g g g g g g g g </v>
      </c>
    </row>
    <row r="16" spans="1:7" x14ac:dyDescent="0.4">
      <c r="A16" t="str">
        <f t="shared" si="0"/>
        <v>g_Alpha</v>
      </c>
      <c r="B16" t="s">
        <v>5</v>
      </c>
      <c r="C16" t="s">
        <v>4</v>
      </c>
      <c r="D16">
        <v>2003</v>
      </c>
      <c r="E16">
        <v>38</v>
      </c>
      <c r="F16">
        <f t="shared" si="1"/>
        <v>0.37254901960784315</v>
      </c>
      <c r="G16" t="str">
        <f t="shared" si="2"/>
        <v xml:space="preserve">g g g g g g g g g g g g g g g g g g g g g g g g g g g g g g g g g g g g g g </v>
      </c>
    </row>
    <row r="17" spans="1:7" x14ac:dyDescent="0.4">
      <c r="A17" t="str">
        <f t="shared" si="0"/>
        <v>g_Alpha</v>
      </c>
      <c r="B17" t="s">
        <v>5</v>
      </c>
      <c r="C17" t="s">
        <v>4</v>
      </c>
      <c r="D17">
        <v>2004</v>
      </c>
      <c r="E17">
        <v>36</v>
      </c>
      <c r="F17">
        <f t="shared" si="1"/>
        <v>0.34951456310679613</v>
      </c>
      <c r="G17" t="str">
        <f t="shared" si="2"/>
        <v xml:space="preserve">g g g g g g g g g g g g g g g g g g g g g g g g g g g g g g g g g g g g </v>
      </c>
    </row>
    <row r="18" spans="1:7" x14ac:dyDescent="0.4">
      <c r="A18" t="str">
        <f t="shared" si="0"/>
        <v>g_Alpha</v>
      </c>
      <c r="B18" t="s">
        <v>5</v>
      </c>
      <c r="C18" t="s">
        <v>4</v>
      </c>
      <c r="D18">
        <v>2005</v>
      </c>
      <c r="E18">
        <v>42</v>
      </c>
      <c r="F18">
        <f t="shared" si="1"/>
        <v>0.41176470588235292</v>
      </c>
      <c r="G18" t="str">
        <f t="shared" si="2"/>
        <v xml:space="preserve">g g g g g g g g g g g g g g g g g g g g g g g g g g g g g g g g g g g g g g g g g g </v>
      </c>
    </row>
    <row r="19" spans="1:7" x14ac:dyDescent="0.4">
      <c r="A19" t="str">
        <f t="shared" si="0"/>
        <v>g_Alpha</v>
      </c>
      <c r="B19" t="s">
        <v>5</v>
      </c>
      <c r="C19" t="s">
        <v>4</v>
      </c>
      <c r="D19">
        <v>2006</v>
      </c>
      <c r="E19">
        <v>47</v>
      </c>
      <c r="F19">
        <f t="shared" si="1"/>
        <v>0.47</v>
      </c>
      <c r="G19" t="str">
        <f t="shared" si="2"/>
        <v xml:space="preserve">g g g g g g g g g g g g g g g g g g g g g g g g g g g g g g g g g g g g g g g g g g g g g g g </v>
      </c>
    </row>
    <row r="20" spans="1:7" x14ac:dyDescent="0.4">
      <c r="A20" t="str">
        <f t="shared" si="0"/>
        <v>g_Alpha</v>
      </c>
      <c r="B20" t="s">
        <v>5</v>
      </c>
      <c r="C20" t="s">
        <v>4</v>
      </c>
      <c r="D20">
        <v>2007</v>
      </c>
      <c r="E20">
        <v>42</v>
      </c>
      <c r="F20">
        <f t="shared" si="1"/>
        <v>0.4329896907216495</v>
      </c>
      <c r="G20" t="str">
        <f t="shared" si="2"/>
        <v xml:space="preserve">g g g g g g g g g g g g g g g g g g g g g g g g g g g g g g g g g g g g g g g g g g </v>
      </c>
    </row>
    <row r="21" spans="1:7" x14ac:dyDescent="0.4">
      <c r="A21" t="str">
        <f t="shared" si="0"/>
        <v>g_Alpha</v>
      </c>
      <c r="B21" t="s">
        <v>5</v>
      </c>
      <c r="C21" t="s">
        <v>4</v>
      </c>
      <c r="D21">
        <v>2008</v>
      </c>
      <c r="E21">
        <v>56</v>
      </c>
      <c r="F21">
        <f t="shared" si="1"/>
        <v>0.5490196078431373</v>
      </c>
      <c r="G21" t="str">
        <f t="shared" si="2"/>
        <v xml:space="preserve">g g g g g g g g g g g g g g g g g g g g g g g g g g g g g g g g g g g g g g g g g g g g g g g g g g g g g g g g </v>
      </c>
    </row>
    <row r="22" spans="1:7" x14ac:dyDescent="0.4">
      <c r="A22" t="str">
        <f t="shared" si="0"/>
        <v>g_Alpha</v>
      </c>
      <c r="B22" t="s">
        <v>5</v>
      </c>
      <c r="C22" t="s">
        <v>4</v>
      </c>
      <c r="D22">
        <v>2009</v>
      </c>
      <c r="E22">
        <v>67</v>
      </c>
      <c r="F22">
        <f t="shared" si="1"/>
        <v>0.61467889908256879</v>
      </c>
      <c r="G22" t="str">
        <f t="shared" si="2"/>
        <v xml:space="preserve">g g g g g g g g g g g g g g g g g g g g g g g g g g g g g g g g g g g g g g g g g g g g g g g g g g g g g g g g g g g g g g g g g g g </v>
      </c>
    </row>
    <row r="23" spans="1:7" x14ac:dyDescent="0.4">
      <c r="A23" t="str">
        <f t="shared" si="0"/>
        <v>g_Alpha</v>
      </c>
      <c r="B23" t="s">
        <v>5</v>
      </c>
      <c r="C23" t="s">
        <v>4</v>
      </c>
      <c r="D23">
        <v>2010</v>
      </c>
      <c r="E23">
        <v>63</v>
      </c>
      <c r="F23">
        <f t="shared" si="1"/>
        <v>0.62376237623762376</v>
      </c>
      <c r="G23" t="str">
        <f t="shared" si="2"/>
        <v xml:space="preserve">g g g g g g g g g g g g g g g g g g g g g g g g g g g g g g g g g g g g g g g g g g g g g g g g g g g g g g g g g g g g g g g </v>
      </c>
    </row>
    <row r="24" spans="1:7" x14ac:dyDescent="0.4">
      <c r="A24" t="str">
        <f t="shared" si="0"/>
        <v>g_Alpha</v>
      </c>
      <c r="B24" t="s">
        <v>5</v>
      </c>
      <c r="C24" t="s">
        <v>4</v>
      </c>
      <c r="D24">
        <v>2011</v>
      </c>
      <c r="E24">
        <v>78</v>
      </c>
      <c r="F24">
        <f t="shared" si="1"/>
        <v>0.73584905660377353</v>
      </c>
      <c r="G24" t="str">
        <f t="shared" si="2"/>
        <v xml:space="preserve">g g g g g g g g g g g g g g g g g g g g g g g g g g g g g g g g g g g g g g g g g g g g g g g g g g g g g g g g g g g g g g g g g g g g g g g g g g g g g g </v>
      </c>
    </row>
    <row r="25" spans="1:7" x14ac:dyDescent="0.4">
      <c r="A25" t="str">
        <f t="shared" si="0"/>
        <v>g_Alpha</v>
      </c>
      <c r="B25" t="s">
        <v>5</v>
      </c>
      <c r="C25" t="s">
        <v>4</v>
      </c>
      <c r="D25">
        <v>2012</v>
      </c>
      <c r="E25">
        <v>64</v>
      </c>
      <c r="F25">
        <f t="shared" si="1"/>
        <v>0.58715596330275233</v>
      </c>
      <c r="G25" t="str">
        <f t="shared" si="2"/>
        <v xml:space="preserve">g g g g g g g g g g g g g g g g g g g g g g g g g g g g g g g g g g g g g g g g g g g g g g g g g g g g g g g g g g g g g g g g </v>
      </c>
    </row>
    <row r="26" spans="1:7" x14ac:dyDescent="0.4">
      <c r="A26" t="str">
        <f t="shared" si="0"/>
        <v>g_Alpha</v>
      </c>
      <c r="B26" t="s">
        <v>5</v>
      </c>
      <c r="C26" t="s">
        <v>4</v>
      </c>
      <c r="D26">
        <v>2013</v>
      </c>
      <c r="E26">
        <v>48</v>
      </c>
      <c r="F26">
        <f t="shared" si="1"/>
        <v>0.52747252747252749</v>
      </c>
      <c r="G26" t="str">
        <f t="shared" si="2"/>
        <v xml:space="preserve">g g g g g g g g g g g g g g g g g g g g g g g g g g g g g g g g g g g g g g g g g g g g g g g g </v>
      </c>
    </row>
    <row r="27" spans="1:7" x14ac:dyDescent="0.4">
      <c r="A27" t="str">
        <f t="shared" si="0"/>
        <v>g_Alpha</v>
      </c>
      <c r="B27" t="s">
        <v>5</v>
      </c>
      <c r="C27" t="s">
        <v>4</v>
      </c>
      <c r="D27">
        <v>2014</v>
      </c>
      <c r="E27">
        <v>32</v>
      </c>
      <c r="F27">
        <f t="shared" si="1"/>
        <v>0.56140350877192979</v>
      </c>
      <c r="G27" t="str">
        <f t="shared" si="2"/>
        <v xml:space="preserve">g g g g g g g g g g g g g g g g g g g g g g g g g g g g g g g g </v>
      </c>
    </row>
    <row r="28" spans="1:7" x14ac:dyDescent="0.4">
      <c r="A28" t="str">
        <f t="shared" si="0"/>
        <v>g_Alpha</v>
      </c>
      <c r="B28" t="s">
        <v>5</v>
      </c>
      <c r="C28" t="s">
        <v>4</v>
      </c>
      <c r="D28">
        <v>2015</v>
      </c>
      <c r="E28">
        <v>31</v>
      </c>
      <c r="F28">
        <f t="shared" si="1"/>
        <v>0.59615384615384615</v>
      </c>
      <c r="G28" t="str">
        <f t="shared" si="2"/>
        <v xml:space="preserve">g g g g g g g g g g g g g g g g g g g g g g g g g g g g g g g </v>
      </c>
    </row>
    <row r="29" spans="1:7" x14ac:dyDescent="0.4">
      <c r="A29" t="str">
        <f t="shared" si="0"/>
        <v>g_Alpha</v>
      </c>
      <c r="B29" t="s">
        <v>5</v>
      </c>
      <c r="C29" t="s">
        <v>4</v>
      </c>
      <c r="D29">
        <v>2016</v>
      </c>
      <c r="E29">
        <v>21</v>
      </c>
      <c r="F29">
        <f t="shared" si="1"/>
        <v>0.52500000000000002</v>
      </c>
      <c r="G29" t="str">
        <f t="shared" si="2"/>
        <v xml:space="preserve">g g g g g g g g g g g g g g g g g g g g g </v>
      </c>
    </row>
    <row r="30" spans="1:7" x14ac:dyDescent="0.4">
      <c r="A30" t="str">
        <f t="shared" si="0"/>
        <v>g_Alpha</v>
      </c>
      <c r="B30" t="s">
        <v>5</v>
      </c>
      <c r="C30" t="s">
        <v>4</v>
      </c>
      <c r="D30">
        <v>2017</v>
      </c>
      <c r="E30">
        <v>3</v>
      </c>
      <c r="F30">
        <f t="shared" si="1"/>
        <v>0.3</v>
      </c>
      <c r="G30" t="str">
        <f t="shared" si="2"/>
        <v xml:space="preserve">g g g </v>
      </c>
    </row>
    <row r="31" spans="1:7" x14ac:dyDescent="0.4">
      <c r="A31" t="str">
        <f t="shared" si="0"/>
        <v>g_Alpha</v>
      </c>
      <c r="B31" t="s">
        <v>5</v>
      </c>
      <c r="C31" t="s">
        <v>4</v>
      </c>
      <c r="D31">
        <v>2018</v>
      </c>
      <c r="E31">
        <v>4</v>
      </c>
      <c r="F31">
        <f t="shared" si="1"/>
        <v>0.4</v>
      </c>
      <c r="G31" t="str">
        <f t="shared" si="2"/>
        <v xml:space="preserve">g g g g </v>
      </c>
    </row>
    <row r="32" spans="1:7" x14ac:dyDescent="0.4">
      <c r="A32" t="str">
        <f t="shared" si="0"/>
        <v>g_Alpha</v>
      </c>
      <c r="B32" t="s">
        <v>5</v>
      </c>
      <c r="C32" t="s">
        <v>4</v>
      </c>
      <c r="D32">
        <v>2019</v>
      </c>
      <c r="E32">
        <v>4</v>
      </c>
      <c r="F32">
        <f t="shared" si="1"/>
        <v>0.5</v>
      </c>
      <c r="G32" t="str">
        <f t="shared" si="2"/>
        <v xml:space="preserve">g g g g </v>
      </c>
    </row>
    <row r="33" spans="1:7" x14ac:dyDescent="0.4">
      <c r="A33" t="str">
        <f t="shared" si="0"/>
        <v>s_Alpha</v>
      </c>
      <c r="B33" t="s">
        <v>6</v>
      </c>
      <c r="C33" t="s">
        <v>4</v>
      </c>
      <c r="D33">
        <v>1987</v>
      </c>
      <c r="E33">
        <v>1</v>
      </c>
      <c r="F33">
        <f t="shared" si="1"/>
        <v>1</v>
      </c>
      <c r="G33" t="str">
        <f t="shared" si="2"/>
        <v xml:space="preserve">s </v>
      </c>
    </row>
    <row r="34" spans="1:7" x14ac:dyDescent="0.4">
      <c r="A34" t="str">
        <f t="shared" si="0"/>
        <v>s_Alpha</v>
      </c>
      <c r="B34" t="s">
        <v>6</v>
      </c>
      <c r="C34" t="s">
        <v>4</v>
      </c>
      <c r="D34">
        <v>1988</v>
      </c>
      <c r="E34">
        <v>1</v>
      </c>
      <c r="F34">
        <f t="shared" si="1"/>
        <v>1</v>
      </c>
      <c r="G34" t="str">
        <f t="shared" si="2"/>
        <v xml:space="preserve">s </v>
      </c>
    </row>
    <row r="35" spans="1:7" x14ac:dyDescent="0.4">
      <c r="A35" t="str">
        <f t="shared" si="0"/>
        <v>s_Alpha</v>
      </c>
      <c r="B35" t="s">
        <v>6</v>
      </c>
      <c r="C35" t="s">
        <v>4</v>
      </c>
      <c r="D35">
        <v>1989</v>
      </c>
      <c r="E35">
        <v>6</v>
      </c>
      <c r="F35">
        <f t="shared" si="1"/>
        <v>0.54545454545454541</v>
      </c>
      <c r="G35" t="str">
        <f t="shared" si="2"/>
        <v xml:space="preserve">s s s s s s </v>
      </c>
    </row>
    <row r="36" spans="1:7" x14ac:dyDescent="0.4">
      <c r="A36" t="str">
        <f t="shared" si="0"/>
        <v>s_Alpha</v>
      </c>
      <c r="B36" t="s">
        <v>6</v>
      </c>
      <c r="C36" t="s">
        <v>4</v>
      </c>
      <c r="D36">
        <v>1990</v>
      </c>
      <c r="E36">
        <v>45</v>
      </c>
      <c r="F36">
        <f t="shared" si="1"/>
        <v>0.86538461538461542</v>
      </c>
      <c r="G36" t="str">
        <f t="shared" si="2"/>
        <v xml:space="preserve">s s s s s s s s s s s s s s s s s s s s s s s s s s s s s s s s s s s s s s s s s s s s s </v>
      </c>
    </row>
    <row r="37" spans="1:7" x14ac:dyDescent="0.4">
      <c r="A37" t="str">
        <f t="shared" si="0"/>
        <v>s_Alpha</v>
      </c>
      <c r="B37" t="s">
        <v>6</v>
      </c>
      <c r="C37" t="s">
        <v>4</v>
      </c>
      <c r="D37">
        <v>1991</v>
      </c>
      <c r="E37">
        <v>65</v>
      </c>
      <c r="F37">
        <f t="shared" si="1"/>
        <v>0.83333333333333337</v>
      </c>
      <c r="G37" t="str">
        <f t="shared" si="2"/>
        <v xml:space="preserve">s s s s s s s s s s s s s s s s s s s s s s s s s s s s s s s s s s s s s s s s s s s s s s s s s s s s s s s s s s s s s s s s s </v>
      </c>
    </row>
    <row r="38" spans="1:7" x14ac:dyDescent="0.4">
      <c r="A38" t="str">
        <f t="shared" si="0"/>
        <v>s_Alpha</v>
      </c>
      <c r="B38" t="s">
        <v>6</v>
      </c>
      <c r="C38" t="s">
        <v>4</v>
      </c>
      <c r="D38">
        <v>1992</v>
      </c>
      <c r="E38">
        <v>60</v>
      </c>
      <c r="F38">
        <f t="shared" si="1"/>
        <v>0.77922077922077926</v>
      </c>
      <c r="G38" t="str">
        <f t="shared" si="2"/>
        <v xml:space="preserve">s s s s s s s s s s s s s s s s s s s s s s s s s s s s s s s s s s s s s s s s s s s s s s s s s s s s s s s s s s s s </v>
      </c>
    </row>
    <row r="39" spans="1:7" x14ac:dyDescent="0.4">
      <c r="A39" t="str">
        <f t="shared" si="0"/>
        <v>s_Alpha</v>
      </c>
      <c r="B39" t="s">
        <v>6</v>
      </c>
      <c r="C39" t="s">
        <v>4</v>
      </c>
      <c r="D39">
        <v>1993</v>
      </c>
      <c r="E39">
        <v>57</v>
      </c>
      <c r="F39">
        <f t="shared" si="1"/>
        <v>0.69512195121951215</v>
      </c>
      <c r="G39" t="str">
        <f t="shared" si="2"/>
        <v xml:space="preserve">s s s s s s s s s s s s s s s s s s s s s s s s s s s s s s s s s s s s s s s s s s s s s s s s s s s s s s s s s </v>
      </c>
    </row>
    <row r="40" spans="1:7" x14ac:dyDescent="0.4">
      <c r="A40" t="str">
        <f t="shared" si="0"/>
        <v>s_Alpha</v>
      </c>
      <c r="B40" t="s">
        <v>6</v>
      </c>
      <c r="C40" t="s">
        <v>4</v>
      </c>
      <c r="D40">
        <v>1994</v>
      </c>
      <c r="E40">
        <v>42</v>
      </c>
      <c r="F40">
        <f t="shared" si="1"/>
        <v>0.62686567164179108</v>
      </c>
      <c r="G40" t="str">
        <f t="shared" si="2"/>
        <v xml:space="preserve">s s s s s s s s s s s s s s s s s s s s s s s s s s s s s s s s s s s s s s s s s s </v>
      </c>
    </row>
    <row r="41" spans="1:7" x14ac:dyDescent="0.4">
      <c r="A41" t="str">
        <f t="shared" si="0"/>
        <v>s_Alpha</v>
      </c>
      <c r="B41" t="s">
        <v>6</v>
      </c>
      <c r="C41" t="s">
        <v>4</v>
      </c>
      <c r="D41">
        <v>1995</v>
      </c>
      <c r="E41">
        <v>36</v>
      </c>
      <c r="F41">
        <f t="shared" si="1"/>
        <v>0.46753246753246752</v>
      </c>
      <c r="G41" t="str">
        <f t="shared" si="2"/>
        <v xml:space="preserve">s s s s s s s s s s s s s s s s s s s s s s s s s s s s s s s s s s s s </v>
      </c>
    </row>
    <row r="42" spans="1:7" x14ac:dyDescent="0.4">
      <c r="A42" t="str">
        <f t="shared" si="0"/>
        <v>s_Alpha</v>
      </c>
      <c r="B42" t="s">
        <v>6</v>
      </c>
      <c r="C42" t="s">
        <v>4</v>
      </c>
      <c r="D42">
        <v>1996</v>
      </c>
      <c r="E42">
        <v>55</v>
      </c>
      <c r="F42">
        <f t="shared" si="1"/>
        <v>0.59139784946236562</v>
      </c>
      <c r="G42" t="str">
        <f t="shared" si="2"/>
        <v xml:space="preserve">s s s s s s s s s s s s s s s s s s s s s s s s s s s s s s s s s s s s s s s s s s s s s s s s s s s s s s s </v>
      </c>
    </row>
    <row r="43" spans="1:7" x14ac:dyDescent="0.4">
      <c r="A43" t="str">
        <f t="shared" si="0"/>
        <v>s_Alpha</v>
      </c>
      <c r="B43" t="s">
        <v>6</v>
      </c>
      <c r="C43" t="s">
        <v>4</v>
      </c>
      <c r="D43">
        <v>1997</v>
      </c>
      <c r="E43">
        <v>62</v>
      </c>
      <c r="F43">
        <f t="shared" si="1"/>
        <v>0.57943925233644855</v>
      </c>
      <c r="G43" t="str">
        <f t="shared" si="2"/>
        <v xml:space="preserve">s s s s s s s s s s s s s s s s s s s s s s s s s s s s s s s s s s s s s s s s s s s s s s s s s s s s s s s s s s s s s s </v>
      </c>
    </row>
    <row r="44" spans="1:7" x14ac:dyDescent="0.4">
      <c r="A44" t="str">
        <f t="shared" si="0"/>
        <v>s_Alpha</v>
      </c>
      <c r="B44" t="s">
        <v>6</v>
      </c>
      <c r="C44" t="s">
        <v>4</v>
      </c>
      <c r="D44">
        <v>1998</v>
      </c>
      <c r="E44">
        <v>59</v>
      </c>
      <c r="F44">
        <f t="shared" si="1"/>
        <v>0.64835164835164838</v>
      </c>
      <c r="G44" t="str">
        <f t="shared" si="2"/>
        <v xml:space="preserve">s s s s s s s s s s s s s s s s s s s s s s s s s s s s s s s s s s s s s s s s s s s s s s s s s s s s s s s s s s s </v>
      </c>
    </row>
    <row r="45" spans="1:7" x14ac:dyDescent="0.4">
      <c r="A45" t="str">
        <f t="shared" si="0"/>
        <v>s_Alpha</v>
      </c>
      <c r="B45" t="s">
        <v>6</v>
      </c>
      <c r="C45" t="s">
        <v>4</v>
      </c>
      <c r="D45">
        <v>1999</v>
      </c>
      <c r="E45">
        <v>46</v>
      </c>
      <c r="F45">
        <f t="shared" si="1"/>
        <v>0.63013698630136983</v>
      </c>
      <c r="G45" t="str">
        <f t="shared" si="2"/>
        <v xml:space="preserve">s s s s s s s s s s s s s s s s s s s s s s s s s s s s s s s s s s s s s s s s s s s s s s </v>
      </c>
    </row>
    <row r="46" spans="1:7" x14ac:dyDescent="0.4">
      <c r="A46" t="str">
        <f t="shared" si="0"/>
        <v>s_Alpha</v>
      </c>
      <c r="B46" t="s">
        <v>6</v>
      </c>
      <c r="C46" t="s">
        <v>4</v>
      </c>
      <c r="D46">
        <v>2000</v>
      </c>
      <c r="E46">
        <v>73</v>
      </c>
      <c r="F46">
        <f t="shared" si="1"/>
        <v>0.67592592592592593</v>
      </c>
      <c r="G46" t="str">
        <f t="shared" si="2"/>
        <v xml:space="preserve">s s s s s s s s s s s s s s s s s s s s s s s s s s s s s s s s s s s s s s s s s s s s s s s s s s s s s s s s s s s s s s s s s s s s s s s s s </v>
      </c>
    </row>
    <row r="47" spans="1:7" x14ac:dyDescent="0.4">
      <c r="A47" t="str">
        <f t="shared" si="0"/>
        <v>s_Alpha</v>
      </c>
      <c r="B47" t="s">
        <v>6</v>
      </c>
      <c r="C47" t="s">
        <v>4</v>
      </c>
      <c r="D47">
        <v>2001</v>
      </c>
      <c r="E47">
        <v>72</v>
      </c>
      <c r="F47">
        <f t="shared" si="1"/>
        <v>0.69230769230769229</v>
      </c>
      <c r="G47" t="str">
        <f t="shared" si="2"/>
        <v xml:space="preserve">s s s s s s s s s s s s s s s s s s s s s s s s s s s s s s s s s s s s s s s s s s s s s s s s s s s s s s s s s s s s s s s s s s s s s s s s </v>
      </c>
    </row>
    <row r="48" spans="1:7" x14ac:dyDescent="0.4">
      <c r="A48" t="str">
        <f t="shared" si="0"/>
        <v>s_Alpha</v>
      </c>
      <c r="B48" t="s">
        <v>6</v>
      </c>
      <c r="C48" t="s">
        <v>4</v>
      </c>
      <c r="D48">
        <v>2002</v>
      </c>
      <c r="E48">
        <v>68</v>
      </c>
      <c r="F48">
        <f t="shared" si="1"/>
        <v>0.64150943396226412</v>
      </c>
      <c r="G48" t="str">
        <f t="shared" si="2"/>
        <v xml:space="preserve">s s s s s s s s s s s s s s s s s s s s s s s s s s s s s s s s s s s s s s s s s s s s s s s s s s s s s s s s s s s s s s s s s s s s </v>
      </c>
    </row>
    <row r="49" spans="1:7" x14ac:dyDescent="0.4">
      <c r="A49" t="str">
        <f t="shared" si="0"/>
        <v>s_Alpha</v>
      </c>
      <c r="B49" t="s">
        <v>6</v>
      </c>
      <c r="C49" t="s">
        <v>4</v>
      </c>
      <c r="D49">
        <v>2003</v>
      </c>
      <c r="E49">
        <v>64</v>
      </c>
      <c r="F49">
        <f t="shared" si="1"/>
        <v>0.62745098039215685</v>
      </c>
      <c r="G49" t="str">
        <f t="shared" si="2"/>
        <v xml:space="preserve">s s s s s s s s s s s s s s s s s s s s s s s s s s s s s s s s s s s s s s s s s s s s s s s s s s s s s s s s s s s s s s s s </v>
      </c>
    </row>
    <row r="50" spans="1:7" x14ac:dyDescent="0.4">
      <c r="A50" t="str">
        <f t="shared" si="0"/>
        <v>s_Alpha</v>
      </c>
      <c r="B50" t="s">
        <v>6</v>
      </c>
      <c r="C50" t="s">
        <v>4</v>
      </c>
      <c r="D50">
        <v>2004</v>
      </c>
      <c r="E50">
        <v>67</v>
      </c>
      <c r="F50">
        <f t="shared" si="1"/>
        <v>0.65048543689320393</v>
      </c>
      <c r="G50" t="str">
        <f t="shared" si="2"/>
        <v xml:space="preserve">s s s s s s s s s s s s s s s s s s s s s s s s s s s s s s s s s s s s s s s s s s s s s s s s s s s s s s s s s s s s s s s s s s s </v>
      </c>
    </row>
    <row r="51" spans="1:7" x14ac:dyDescent="0.4">
      <c r="A51" t="str">
        <f t="shared" si="0"/>
        <v>s_Alpha</v>
      </c>
      <c r="B51" t="s">
        <v>6</v>
      </c>
      <c r="C51" t="s">
        <v>4</v>
      </c>
      <c r="D51">
        <v>2005</v>
      </c>
      <c r="E51">
        <v>60</v>
      </c>
      <c r="F51">
        <f t="shared" si="1"/>
        <v>0.58823529411764708</v>
      </c>
      <c r="G51" t="str">
        <f t="shared" si="2"/>
        <v xml:space="preserve">s s s s s s s s s s s s s s s s s s s s s s s s s s s s s s s s s s s s s s s s s s s s s s s s s s s s s s s s s s s s </v>
      </c>
    </row>
    <row r="52" spans="1:7" x14ac:dyDescent="0.4">
      <c r="A52" t="str">
        <f t="shared" si="0"/>
        <v>s_Alpha</v>
      </c>
      <c r="B52" t="s">
        <v>6</v>
      </c>
      <c r="C52" t="s">
        <v>4</v>
      </c>
      <c r="D52">
        <v>2006</v>
      </c>
      <c r="E52">
        <v>53</v>
      </c>
      <c r="F52">
        <f t="shared" si="1"/>
        <v>0.53</v>
      </c>
      <c r="G52" t="str">
        <f t="shared" si="2"/>
        <v xml:space="preserve">s s s s s s s s s s s s s s s s s s s s s s s s s s s s s s s s s s s s s s s s s s s s s s s s s s s s s </v>
      </c>
    </row>
    <row r="53" spans="1:7" x14ac:dyDescent="0.4">
      <c r="A53" t="str">
        <f t="shared" si="0"/>
        <v>s_Alpha</v>
      </c>
      <c r="B53" t="s">
        <v>6</v>
      </c>
      <c r="C53" t="s">
        <v>4</v>
      </c>
      <c r="D53">
        <v>2007</v>
      </c>
      <c r="E53">
        <v>55</v>
      </c>
      <c r="F53">
        <f t="shared" si="1"/>
        <v>0.5670103092783505</v>
      </c>
      <c r="G53" t="str">
        <f t="shared" si="2"/>
        <v xml:space="preserve">s s s s s s s s s s s s s s s s s s s s s s s s s s s s s s s s s s s s s s s s s s s s s s s s s s s s s s s </v>
      </c>
    </row>
    <row r="54" spans="1:7" x14ac:dyDescent="0.4">
      <c r="A54" t="str">
        <f t="shared" si="0"/>
        <v>s_Alpha</v>
      </c>
      <c r="B54" t="s">
        <v>6</v>
      </c>
      <c r="C54" t="s">
        <v>4</v>
      </c>
      <c r="D54">
        <v>2008</v>
      </c>
      <c r="E54">
        <v>46</v>
      </c>
      <c r="F54">
        <f t="shared" si="1"/>
        <v>0.45098039215686275</v>
      </c>
      <c r="G54" t="str">
        <f t="shared" si="2"/>
        <v xml:space="preserve">s s s s s s s s s s s s s s s s s s s s s s s s s s s s s s s s s s s s s s s s s s s s s s </v>
      </c>
    </row>
    <row r="55" spans="1:7" x14ac:dyDescent="0.4">
      <c r="A55" t="str">
        <f t="shared" si="0"/>
        <v>s_Alpha</v>
      </c>
      <c r="B55" t="s">
        <v>6</v>
      </c>
      <c r="C55" t="s">
        <v>4</v>
      </c>
      <c r="D55">
        <v>2009</v>
      </c>
      <c r="E55">
        <v>42</v>
      </c>
      <c r="F55">
        <f t="shared" si="1"/>
        <v>0.38532110091743121</v>
      </c>
      <c r="G55" t="str">
        <f t="shared" si="2"/>
        <v xml:space="preserve">s s s s s s s s s s s s s s s s s s s s s s s s s s s s s s s s s s s s s s s s s s </v>
      </c>
    </row>
    <row r="56" spans="1:7" x14ac:dyDescent="0.4">
      <c r="A56" t="str">
        <f t="shared" si="0"/>
        <v>s_Alpha</v>
      </c>
      <c r="B56" t="s">
        <v>6</v>
      </c>
      <c r="C56" t="s">
        <v>4</v>
      </c>
      <c r="D56">
        <v>2010</v>
      </c>
      <c r="E56">
        <v>38</v>
      </c>
      <c r="F56">
        <f t="shared" si="1"/>
        <v>0.37623762376237624</v>
      </c>
      <c r="G56" t="str">
        <f t="shared" si="2"/>
        <v xml:space="preserve">s s s s s s s s s s s s s s s s s s s s s s s s s s s s s s s s s s s s s s </v>
      </c>
    </row>
    <row r="57" spans="1:7" x14ac:dyDescent="0.4">
      <c r="A57" t="str">
        <f t="shared" si="0"/>
        <v>s_Alpha</v>
      </c>
      <c r="B57" t="s">
        <v>6</v>
      </c>
      <c r="C57" t="s">
        <v>4</v>
      </c>
      <c r="D57">
        <v>2011</v>
      </c>
      <c r="E57">
        <v>28</v>
      </c>
      <c r="F57">
        <f t="shared" si="1"/>
        <v>0.26415094339622641</v>
      </c>
      <c r="G57" t="str">
        <f t="shared" si="2"/>
        <v xml:space="preserve">s s s s s s s s s s s s s s s s s s s s s s s s s s s s </v>
      </c>
    </row>
    <row r="58" spans="1:7" x14ac:dyDescent="0.4">
      <c r="A58" t="str">
        <f t="shared" si="0"/>
        <v>s_Alpha</v>
      </c>
      <c r="B58" t="s">
        <v>6</v>
      </c>
      <c r="C58" t="s">
        <v>4</v>
      </c>
      <c r="D58">
        <v>2012</v>
      </c>
      <c r="E58">
        <v>45</v>
      </c>
      <c r="F58">
        <f t="shared" si="1"/>
        <v>0.41284403669724773</v>
      </c>
      <c r="G58" t="str">
        <f t="shared" si="2"/>
        <v xml:space="preserve">s s s s s s s s s s s s s s s s s s s s s s s s s s s s s s s s s s s s s s s s s s s s s </v>
      </c>
    </row>
    <row r="59" spans="1:7" x14ac:dyDescent="0.4">
      <c r="A59" t="str">
        <f t="shared" si="0"/>
        <v>s_Alpha</v>
      </c>
      <c r="B59" t="s">
        <v>6</v>
      </c>
      <c r="C59" t="s">
        <v>4</v>
      </c>
      <c r="D59">
        <v>2013</v>
      </c>
      <c r="E59">
        <v>43</v>
      </c>
      <c r="F59">
        <f t="shared" si="1"/>
        <v>0.47252747252747251</v>
      </c>
      <c r="G59" t="str">
        <f t="shared" si="2"/>
        <v xml:space="preserve">s s s s s s s s s s s s s s s s s s s s s s s s s s s s s s s s s s s s s s s s s s s </v>
      </c>
    </row>
    <row r="60" spans="1:7" x14ac:dyDescent="0.4">
      <c r="A60" t="str">
        <f t="shared" si="0"/>
        <v>s_Alpha</v>
      </c>
      <c r="B60" t="s">
        <v>6</v>
      </c>
      <c r="C60" t="s">
        <v>4</v>
      </c>
      <c r="D60">
        <v>2014</v>
      </c>
      <c r="E60">
        <v>25</v>
      </c>
      <c r="F60">
        <f t="shared" si="1"/>
        <v>0.43859649122807015</v>
      </c>
      <c r="G60" t="str">
        <f t="shared" si="2"/>
        <v xml:space="preserve">s s s s s s s s s s s s s s s s s s s s s s s s s </v>
      </c>
    </row>
    <row r="61" spans="1:7" x14ac:dyDescent="0.4">
      <c r="A61" t="str">
        <f t="shared" si="0"/>
        <v>s_Alpha</v>
      </c>
      <c r="B61" t="s">
        <v>6</v>
      </c>
      <c r="C61" t="s">
        <v>4</v>
      </c>
      <c r="D61">
        <v>2015</v>
      </c>
      <c r="E61">
        <v>21</v>
      </c>
      <c r="F61">
        <f t="shared" si="1"/>
        <v>0.40384615384615385</v>
      </c>
      <c r="G61" t="str">
        <f t="shared" si="2"/>
        <v xml:space="preserve">s s s s s s s s s s s s s s s s s s s s s </v>
      </c>
    </row>
    <row r="62" spans="1:7" x14ac:dyDescent="0.4">
      <c r="A62" t="str">
        <f t="shared" si="0"/>
        <v>s_Alpha</v>
      </c>
      <c r="B62" t="s">
        <v>6</v>
      </c>
      <c r="C62" t="s">
        <v>4</v>
      </c>
      <c r="D62">
        <v>2016</v>
      </c>
      <c r="E62">
        <v>19</v>
      </c>
      <c r="F62">
        <f t="shared" si="1"/>
        <v>0.47499999999999998</v>
      </c>
      <c r="G62" t="str">
        <f t="shared" si="2"/>
        <v xml:space="preserve">s s s s s s s s s s s s s s s s s s s </v>
      </c>
    </row>
    <row r="63" spans="1:7" x14ac:dyDescent="0.4">
      <c r="A63" t="str">
        <f t="shared" si="0"/>
        <v>s_Alpha</v>
      </c>
      <c r="B63" t="s">
        <v>6</v>
      </c>
      <c r="C63" t="s">
        <v>4</v>
      </c>
      <c r="D63">
        <v>2017</v>
      </c>
      <c r="E63">
        <v>7</v>
      </c>
      <c r="F63">
        <f t="shared" si="1"/>
        <v>0.7</v>
      </c>
      <c r="G63" t="str">
        <f t="shared" si="2"/>
        <v xml:space="preserve">s s s s s s s </v>
      </c>
    </row>
    <row r="64" spans="1:7" x14ac:dyDescent="0.4">
      <c r="A64" t="str">
        <f t="shared" si="0"/>
        <v>s_Alpha</v>
      </c>
      <c r="B64" t="s">
        <v>6</v>
      </c>
      <c r="C64" t="s">
        <v>4</v>
      </c>
      <c r="D64">
        <v>2018</v>
      </c>
      <c r="E64">
        <v>6</v>
      </c>
      <c r="F64">
        <f t="shared" si="1"/>
        <v>0.6</v>
      </c>
      <c r="G64" t="str">
        <f t="shared" si="2"/>
        <v xml:space="preserve">s s s s s s </v>
      </c>
    </row>
    <row r="65" spans="1:7" x14ac:dyDescent="0.4">
      <c r="A65" t="str">
        <f t="shared" si="0"/>
        <v>s_Alpha</v>
      </c>
      <c r="B65" t="s">
        <v>6</v>
      </c>
      <c r="C65" t="s">
        <v>4</v>
      </c>
      <c r="D65">
        <v>2019</v>
      </c>
      <c r="E65">
        <v>4</v>
      </c>
      <c r="F65">
        <f t="shared" si="1"/>
        <v>0.5</v>
      </c>
      <c r="G65" t="str">
        <f t="shared" si="2"/>
        <v xml:space="preserve">s s s s </v>
      </c>
    </row>
    <row r="66" spans="1:7" x14ac:dyDescent="0.4">
      <c r="A66" t="str">
        <f t="shared" si="0"/>
        <v>s_Alpha</v>
      </c>
      <c r="B66" t="s">
        <v>6</v>
      </c>
      <c r="C66" t="s">
        <v>4</v>
      </c>
      <c r="D66" t="s">
        <v>7</v>
      </c>
      <c r="E66">
        <v>1</v>
      </c>
      <c r="F66">
        <f t="shared" si="1"/>
        <v>1</v>
      </c>
      <c r="G66" t="str">
        <f t="shared" si="2"/>
        <v xml:space="preserve">s 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Owner</cp:lastModifiedBy>
  <dcterms:created xsi:type="dcterms:W3CDTF">2015-06-05T18:19:34Z</dcterms:created>
  <dcterms:modified xsi:type="dcterms:W3CDTF">2020-12-20T09:22:44Z</dcterms:modified>
</cp:coreProperties>
</file>