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x_\Desktop\2018.7期末成绩 高星\平时成绩\"/>
    </mc:Choice>
  </mc:AlternateContent>
  <xr:revisionPtr revIDLastSave="0" documentId="10_ncr:8100000_{0E742034-26B1-4382-8BC8-8D5BA4F38FD9}" xr6:coauthVersionLast="34" xr6:coauthVersionMax="34" xr10:uidLastSave="{00000000-0000-0000-0000-000000000000}"/>
  <bookViews>
    <workbookView xWindow="0" yWindow="0" windowWidth="21840" windowHeight="9000" xr2:uid="{00000000-000D-0000-FFFF-FFFF00000000}"/>
  </bookViews>
  <sheets>
    <sheet name="Sheet1" sheetId="1" r:id="rId1"/>
  </sheets>
  <definedNames>
    <definedName name="_xlnm.Print_Area" localSheetId="0">Sheet1!$B$1:$V$32</definedName>
  </definedNames>
  <calcPr calcId="162913"/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7" i="1"/>
  <c r="V28" i="1"/>
  <c r="V29" i="1"/>
  <c r="V30" i="1"/>
  <c r="V31" i="1"/>
  <c r="V32" i="1"/>
  <c r="V3" i="1"/>
  <c r="U4" i="1"/>
  <c r="U5" i="1"/>
  <c r="U8" i="1"/>
  <c r="U9" i="1"/>
  <c r="U12" i="1"/>
  <c r="U13" i="1"/>
  <c r="U16" i="1"/>
  <c r="U17" i="1"/>
  <c r="U20" i="1"/>
  <c r="U21" i="1"/>
  <c r="U24" i="1"/>
  <c r="U25" i="1"/>
  <c r="U28" i="1"/>
  <c r="U29" i="1"/>
  <c r="U32" i="1"/>
  <c r="U3" i="1"/>
  <c r="T4" i="1"/>
  <c r="T5" i="1"/>
  <c r="T6" i="1"/>
  <c r="U6" i="1" s="1"/>
  <c r="T7" i="1"/>
  <c r="U7" i="1" s="1"/>
  <c r="T8" i="1"/>
  <c r="T9" i="1"/>
  <c r="T10" i="1"/>
  <c r="U10" i="1" s="1"/>
  <c r="T11" i="1"/>
  <c r="U11" i="1" s="1"/>
  <c r="T12" i="1"/>
  <c r="T13" i="1"/>
  <c r="T14" i="1"/>
  <c r="U14" i="1" s="1"/>
  <c r="T15" i="1"/>
  <c r="U15" i="1" s="1"/>
  <c r="T16" i="1"/>
  <c r="T17" i="1"/>
  <c r="T18" i="1"/>
  <c r="U18" i="1" s="1"/>
  <c r="T19" i="1"/>
  <c r="U19" i="1" s="1"/>
  <c r="T20" i="1"/>
  <c r="T21" i="1"/>
  <c r="T22" i="1"/>
  <c r="U22" i="1" s="1"/>
  <c r="T23" i="1"/>
  <c r="U23" i="1" s="1"/>
  <c r="T24" i="1"/>
  <c r="T25" i="1"/>
  <c r="T26" i="1"/>
  <c r="U26" i="1" s="1"/>
  <c r="T27" i="1"/>
  <c r="U27" i="1" s="1"/>
  <c r="T28" i="1"/>
  <c r="T29" i="1"/>
  <c r="T30" i="1"/>
  <c r="U30" i="1" s="1"/>
  <c r="T31" i="1"/>
  <c r="U31" i="1" s="1"/>
  <c r="T32" i="1"/>
  <c r="T3" i="1"/>
  <c r="V26" i="1" l="1"/>
</calcChain>
</file>

<file path=xl/sharedStrings.xml><?xml version="1.0" encoding="utf-8"?>
<sst xmlns="http://schemas.openxmlformats.org/spreadsheetml/2006/main" count="380" uniqueCount="105">
  <si>
    <t>谢灵焕</t>
  </si>
  <si>
    <t>蒲艳红</t>
  </si>
  <si>
    <t>欧炜文</t>
  </si>
  <si>
    <t>刘进文</t>
  </si>
  <si>
    <t>李骏杰</t>
  </si>
  <si>
    <t>龙云涛</t>
  </si>
  <si>
    <t>欧阳东</t>
  </si>
  <si>
    <t>郑娟</t>
  </si>
  <si>
    <t>李灵聪</t>
  </si>
  <si>
    <t>何仪龙</t>
  </si>
  <si>
    <t>齐增万</t>
  </si>
  <si>
    <t>陈泽祥</t>
  </si>
  <si>
    <t>欧阳金帅</t>
  </si>
  <si>
    <t>唐志凤</t>
  </si>
  <si>
    <t>彭俊伟</t>
  </si>
  <si>
    <t>男</t>
  </si>
  <si>
    <t>汉族</t>
  </si>
  <si>
    <t>唐鸿泉</t>
  </si>
  <si>
    <t>奉石文</t>
  </si>
  <si>
    <t>龚靖凯</t>
  </si>
  <si>
    <t>李严</t>
  </si>
  <si>
    <t>陈志权</t>
  </si>
  <si>
    <t>王萍</t>
  </si>
  <si>
    <t>女</t>
  </si>
  <si>
    <t>王帆臻浩</t>
  </si>
  <si>
    <t>鲁壮</t>
  </si>
  <si>
    <t>黄玉龙</t>
  </si>
  <si>
    <t>43058119980202751X</t>
  </si>
  <si>
    <t>陈远雄</t>
  </si>
  <si>
    <t>刘志军</t>
  </si>
  <si>
    <t>严松</t>
  </si>
  <si>
    <t>黄红兰</t>
  </si>
  <si>
    <t>唐晶晶</t>
  </si>
  <si>
    <t>宋云华</t>
  </si>
  <si>
    <t>51160219960925253X</t>
  </si>
  <si>
    <t>430426199803210498</t>
  </si>
  <si>
    <t>431122199711153819</t>
  </si>
  <si>
    <t>431123199803010512</t>
  </si>
  <si>
    <t>431102199712018891</t>
  </si>
  <si>
    <t>431123199810280019</t>
  </si>
  <si>
    <t>440223199712021618</t>
  </si>
  <si>
    <t>530322199711182445</t>
  </si>
  <si>
    <t>654001199807290312</t>
  </si>
  <si>
    <t>430122199804126018</t>
  </si>
  <si>
    <t>430525199704288555</t>
  </si>
  <si>
    <t>431023199808178079</t>
  </si>
  <si>
    <t>431103199812050318</t>
  </si>
  <si>
    <t>431124199805316327</t>
  </si>
  <si>
    <t>431121199705121726</t>
  </si>
  <si>
    <t>43112520001111002x</t>
    <phoneticPr fontId="1" type="noConversion"/>
  </si>
  <si>
    <t>431123199911021518</t>
  </si>
  <si>
    <t>43110220001178351</t>
  </si>
  <si>
    <t>431103200104150014</t>
  </si>
  <si>
    <t>431126199912148552</t>
  </si>
  <si>
    <t>431126199805107026</t>
  </si>
  <si>
    <t>431122200009186712</t>
  </si>
  <si>
    <t>431124199908275118</t>
  </si>
  <si>
    <t>431124200012021874</t>
  </si>
  <si>
    <t>431128200003015574</t>
  </si>
  <si>
    <t>431124199911211959</t>
  </si>
  <si>
    <t>4311021998147784</t>
  </si>
  <si>
    <t>43100219971105561X</t>
    <phoneticPr fontId="1" type="noConversion"/>
  </si>
  <si>
    <r>
      <rPr>
        <sz val="11"/>
        <color theme="1"/>
        <rFont val="等线"/>
        <charset val="134"/>
        <scheme val="minor"/>
      </rPr>
      <t>43110320010</t>
    </r>
    <r>
      <rPr>
        <b/>
        <sz val="11"/>
        <color indexed="8"/>
        <rFont val="等线"/>
        <charset val="134"/>
      </rPr>
      <t>1265713</t>
    </r>
    <phoneticPr fontId="1" type="noConversion"/>
  </si>
  <si>
    <t>序号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</si>
  <si>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</si>
  <si>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</si>
  <si>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</si>
  <si>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民族</t>
    <phoneticPr fontId="1" type="noConversion"/>
  </si>
  <si>
    <t>分组</t>
    <phoneticPr fontId="1" type="noConversion"/>
  </si>
  <si>
    <t>仿真
期末</t>
    <phoneticPr fontId="1" type="noConversion"/>
  </si>
  <si>
    <t>实习
课题7</t>
    <phoneticPr fontId="1" type="noConversion"/>
  </si>
  <si>
    <t>课题1</t>
    <phoneticPr fontId="1" type="noConversion"/>
  </si>
  <si>
    <t>课题2</t>
    <phoneticPr fontId="1" type="noConversion"/>
  </si>
  <si>
    <t>课题3</t>
    <phoneticPr fontId="1" type="noConversion"/>
  </si>
  <si>
    <t>课题4</t>
    <phoneticPr fontId="1" type="noConversion"/>
  </si>
  <si>
    <t>仿真1</t>
    <phoneticPr fontId="1" type="noConversion"/>
  </si>
  <si>
    <t>仿真2</t>
    <phoneticPr fontId="1" type="noConversion"/>
  </si>
  <si>
    <t>仿真3</t>
    <phoneticPr fontId="1" type="noConversion"/>
  </si>
  <si>
    <t>仿真4</t>
    <phoneticPr fontId="1" type="noConversion"/>
  </si>
  <si>
    <t>出勤</t>
    <phoneticPr fontId="1" type="noConversion"/>
  </si>
  <si>
    <t>实习报告</t>
    <phoneticPr fontId="1" type="noConversion"/>
  </si>
  <si>
    <t>平时成绩</t>
    <phoneticPr fontId="1" type="noConversion"/>
  </si>
  <si>
    <t>实习
期评</t>
    <phoneticPr fontId="1" type="noConversion"/>
  </si>
  <si>
    <t>学号</t>
    <phoneticPr fontId="1" type="noConversion"/>
  </si>
  <si>
    <t>班级</t>
    <phoneticPr fontId="1" type="noConversion"/>
  </si>
  <si>
    <t>16级大模具</t>
    <phoneticPr fontId="1" type="noConversion"/>
  </si>
  <si>
    <t>15级5年大专模具</t>
    <phoneticPr fontId="1" type="noConversion"/>
  </si>
  <si>
    <t>201691309282</t>
  </si>
  <si>
    <t>201691309230</t>
  </si>
  <si>
    <t>201691309239</t>
  </si>
  <si>
    <t>1897559670</t>
  </si>
  <si>
    <t>201691309284</t>
  </si>
  <si>
    <t>201691309236</t>
  </si>
  <si>
    <t>201691309234</t>
  </si>
  <si>
    <t>201691309281</t>
  </si>
  <si>
    <t>201691309235</t>
  </si>
  <si>
    <t>201691309279</t>
  </si>
  <si>
    <t>201691309288</t>
  </si>
  <si>
    <t>201691309287</t>
  </si>
  <si>
    <t>201691309237</t>
  </si>
  <si>
    <t>201691309233</t>
  </si>
  <si>
    <t>201691309285</t>
  </si>
  <si>
    <t>201691309283</t>
  </si>
  <si>
    <t>201691309232</t>
  </si>
  <si>
    <t>2018.1 2016级大专班【共30人】平时成绩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</si>
</sst>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11"/>
      <color indexed="8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B1" zoomScaleNormal="100" workbookViewId="0">
      <selection activeCell="P8" sqref="P8"/>
    </sheetView>
  </sheetViews>
  <sheetFormatPr defaultRowHeight="13.8" x14ac:dyDescent="0.25"/>
  <cols>
    <col min="1" max="1" width="5.5546875" style="1" bestFit="1" customWidth="1"/>
    <col min="2" max="2" width="15.33203125" style="1" customWidth="1"/>
    <col min="3" max="3" width="8.88671875" style="1"/>
    <col min="4" max="4" width="20.44140625" style="1" hidden="1" customWidth="1"/>
    <col min="5" max="5" width="17.21875" style="1" bestFit="1" customWidth="1"/>
    <col min="6" max="6" width="4.88671875" style="1" customWidth="1"/>
    <col min="7" max="7" width="5.5546875" style="1" customWidth="1"/>
    <col min="8" max="17" width="6.77734375" style="1" customWidth="1"/>
    <col min="18" max="20" width="6.21875" style="1" customWidth="1"/>
    <col min="21" max="21" width="7.5546875" style="1" customWidth="1"/>
    <col min="22" max="25" width="6.77734375" style="1" customWidth="1"/>
    <col min="26" max="16384" width="8.88671875" style="1"/>
  </cols>
  <sheetData>
    <row r="1" spans="1:22" ht="25.95" customHeight="1" x14ac:dyDescent="0.25">
      <c r="B1" s="14" t="s">
        <v>104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6.4" customHeight="1" x14ac:dyDescent="0.25">
      <c r="A2" s="11" t="s">
        <v>63</v>
      </c>
      <c r="B2" s="10" t="s">
        <v>83</v>
      </c>
      <c r="C2" s="3" t="s">
        <v>64</v>
      </c>
      <c r="D2" s="3" t="s">
        <v>65</v>
      </c>
      <c r="E2" s="10" t="s">
        <v>84</v>
      </c>
      <c r="F2" s="3" t="s">
        <v>66</v>
      </c>
      <c r="G2" s="3" t="s">
        <v>67</v>
      </c>
      <c r="H2" s="3" t="s">
        <v>68</v>
      </c>
      <c r="I2" s="8" t="s">
        <v>71</v>
      </c>
      <c r="J2" s="8" t="s">
        <v>72</v>
      </c>
      <c r="K2" s="8" t="s">
        <v>73</v>
      </c>
      <c r="L2" s="8" t="s">
        <v>74</v>
      </c>
      <c r="M2" s="7" t="s">
        <v>70</v>
      </c>
      <c r="N2" s="9" t="s">
        <v>75</v>
      </c>
      <c r="O2" s="9" t="s">
        <v>76</v>
      </c>
      <c r="P2" s="9" t="s">
        <v>77</v>
      </c>
      <c r="Q2" s="9" t="s">
        <v>78</v>
      </c>
      <c r="R2" s="9" t="s">
        <v>79</v>
      </c>
      <c r="S2" s="9" t="s">
        <v>80</v>
      </c>
      <c r="T2" s="9" t="s">
        <v>81</v>
      </c>
      <c r="U2" s="7" t="s">
        <v>69</v>
      </c>
      <c r="V2" s="9" t="s">
        <v>82</v>
      </c>
    </row>
    <row r="3" spans="1:22" ht="16.2" customHeight="1" x14ac:dyDescent="0.25">
      <c r="A3" s="1">
        <v>1</v>
      </c>
      <c r="B3" s="3" t="s">
        <v>87</v>
      </c>
      <c r="C3" s="13" t="s">
        <v>28</v>
      </c>
      <c r="D3" s="4" t="s">
        <v>44</v>
      </c>
      <c r="E3" s="12" t="s">
        <v>85</v>
      </c>
      <c r="F3" s="4" t="s">
        <v>15</v>
      </c>
      <c r="G3" s="4" t="s">
        <v>16</v>
      </c>
      <c r="H3" s="3">
        <v>1</v>
      </c>
      <c r="I3" s="3">
        <v>93</v>
      </c>
      <c r="J3" s="3">
        <v>94</v>
      </c>
      <c r="K3" s="3">
        <v>90</v>
      </c>
      <c r="L3" s="3">
        <v>91</v>
      </c>
      <c r="M3" s="3">
        <v>92</v>
      </c>
      <c r="N3" s="3">
        <v>98</v>
      </c>
      <c r="O3" s="3">
        <v>95</v>
      </c>
      <c r="P3" s="3">
        <v>96</v>
      </c>
      <c r="Q3" s="3">
        <v>93</v>
      </c>
      <c r="R3" s="3">
        <v>90</v>
      </c>
      <c r="S3" s="3">
        <v>81</v>
      </c>
      <c r="T3" s="3">
        <f>INT(AVERAGE(I3:S3))</f>
        <v>92</v>
      </c>
      <c r="U3" s="3">
        <f>INT((T3/10)^2)</f>
        <v>84</v>
      </c>
      <c r="V3" s="3">
        <f>T3*0.7+U3*0.3</f>
        <v>89.6</v>
      </c>
    </row>
    <row r="4" spans="1:22" ht="16.2" customHeight="1" x14ac:dyDescent="0.25">
      <c r="A4" s="1">
        <v>2</v>
      </c>
      <c r="B4" s="3" t="s">
        <v>88</v>
      </c>
      <c r="C4" s="13" t="s">
        <v>14</v>
      </c>
      <c r="D4" s="4" t="s">
        <v>35</v>
      </c>
      <c r="E4" s="12" t="s">
        <v>85</v>
      </c>
      <c r="F4" s="4" t="s">
        <v>15</v>
      </c>
      <c r="G4" s="4" t="s">
        <v>16</v>
      </c>
      <c r="H4" s="3">
        <v>1</v>
      </c>
      <c r="I4" s="3">
        <v>99</v>
      </c>
      <c r="J4" s="3">
        <v>94</v>
      </c>
      <c r="K4" s="3">
        <v>93</v>
      </c>
      <c r="L4" s="3">
        <v>90</v>
      </c>
      <c r="M4" s="3">
        <v>96</v>
      </c>
      <c r="N4" s="3">
        <v>98</v>
      </c>
      <c r="O4" s="3">
        <v>96</v>
      </c>
      <c r="P4" s="3">
        <v>95</v>
      </c>
      <c r="Q4" s="3">
        <v>97</v>
      </c>
      <c r="R4" s="3">
        <v>96</v>
      </c>
      <c r="S4" s="3">
        <v>86</v>
      </c>
      <c r="T4" s="3">
        <f t="shared" ref="T4:T32" si="0">INT(AVERAGE(I4:S4))</f>
        <v>94</v>
      </c>
      <c r="U4" s="3">
        <f t="shared" ref="U4:U32" si="1">INT((T4/10)^2)</f>
        <v>88</v>
      </c>
      <c r="V4" s="3">
        <f t="shared" ref="V4:V32" si="2">T4*0.7+U4*0.3</f>
        <v>92.199999999999989</v>
      </c>
    </row>
    <row r="5" spans="1:22" ht="16.2" customHeight="1" x14ac:dyDescent="0.25">
      <c r="A5" s="1">
        <v>3</v>
      </c>
      <c r="B5" s="3" t="s">
        <v>89</v>
      </c>
      <c r="C5" s="13" t="s">
        <v>24</v>
      </c>
      <c r="D5" s="4" t="s">
        <v>42</v>
      </c>
      <c r="E5" s="12" t="s">
        <v>85</v>
      </c>
      <c r="F5" s="4" t="s">
        <v>15</v>
      </c>
      <c r="G5" s="4" t="s">
        <v>16</v>
      </c>
      <c r="H5" s="3">
        <v>1</v>
      </c>
      <c r="I5" s="3">
        <v>77</v>
      </c>
      <c r="J5" s="3">
        <v>80</v>
      </c>
      <c r="K5" s="3">
        <v>74</v>
      </c>
      <c r="L5" s="3">
        <v>82</v>
      </c>
      <c r="M5" s="3">
        <v>78</v>
      </c>
      <c r="N5" s="3">
        <v>77</v>
      </c>
      <c r="O5" s="3">
        <v>74</v>
      </c>
      <c r="P5" s="3">
        <v>71</v>
      </c>
      <c r="Q5" s="3">
        <v>73</v>
      </c>
      <c r="R5" s="3">
        <v>73</v>
      </c>
      <c r="S5" s="3">
        <v>92</v>
      </c>
      <c r="T5" s="3">
        <f t="shared" si="0"/>
        <v>77</v>
      </c>
      <c r="U5" s="3">
        <f t="shared" si="1"/>
        <v>59</v>
      </c>
      <c r="V5" s="3">
        <f t="shared" si="2"/>
        <v>71.599999999999994</v>
      </c>
    </row>
    <row r="6" spans="1:22" ht="16.2" customHeight="1" x14ac:dyDescent="0.25">
      <c r="A6" s="1">
        <v>4</v>
      </c>
      <c r="B6" s="3" t="s">
        <v>90</v>
      </c>
      <c r="C6" s="13" t="s">
        <v>0</v>
      </c>
      <c r="D6" s="6" t="s">
        <v>61</v>
      </c>
      <c r="E6" s="12" t="s">
        <v>85</v>
      </c>
      <c r="F6" s="4" t="s">
        <v>15</v>
      </c>
      <c r="G6" s="4" t="s">
        <v>16</v>
      </c>
      <c r="H6" s="3">
        <v>1</v>
      </c>
      <c r="I6" s="15">
        <v>50</v>
      </c>
      <c r="J6" s="15">
        <v>57</v>
      </c>
      <c r="K6" s="15">
        <v>55</v>
      </c>
      <c r="L6" s="15">
        <v>53</v>
      </c>
      <c r="M6" s="15">
        <v>53</v>
      </c>
      <c r="N6" s="15">
        <v>59</v>
      </c>
      <c r="O6" s="15">
        <v>47</v>
      </c>
      <c r="P6" s="15">
        <v>59</v>
      </c>
      <c r="Q6" s="15">
        <v>45</v>
      </c>
      <c r="R6" s="15">
        <v>53</v>
      </c>
      <c r="S6" s="3">
        <v>93</v>
      </c>
      <c r="T6" s="3">
        <f t="shared" si="0"/>
        <v>56</v>
      </c>
      <c r="U6" s="3">
        <f t="shared" si="1"/>
        <v>31</v>
      </c>
      <c r="V6" s="16">
        <f t="shared" si="2"/>
        <v>48.499999999999993</v>
      </c>
    </row>
    <row r="7" spans="1:22" ht="16.2" customHeight="1" x14ac:dyDescent="0.25">
      <c r="A7" s="1">
        <v>5</v>
      </c>
      <c r="B7" s="3" t="s">
        <v>91</v>
      </c>
      <c r="C7" s="13" t="s">
        <v>30</v>
      </c>
      <c r="D7" s="4" t="s">
        <v>46</v>
      </c>
      <c r="E7" s="12" t="s">
        <v>85</v>
      </c>
      <c r="F7" s="4" t="s">
        <v>15</v>
      </c>
      <c r="G7" s="4" t="s">
        <v>16</v>
      </c>
      <c r="H7" s="3">
        <v>1</v>
      </c>
      <c r="I7" s="3">
        <v>96</v>
      </c>
      <c r="J7" s="3">
        <v>95</v>
      </c>
      <c r="K7" s="3">
        <v>96</v>
      </c>
      <c r="L7" s="3">
        <v>99</v>
      </c>
      <c r="M7" s="3">
        <v>97</v>
      </c>
      <c r="N7" s="3">
        <v>93</v>
      </c>
      <c r="O7" s="3">
        <v>93</v>
      </c>
      <c r="P7" s="3">
        <v>92</v>
      </c>
      <c r="Q7" s="3">
        <v>97</v>
      </c>
      <c r="R7" s="3">
        <v>99</v>
      </c>
      <c r="S7" s="3">
        <v>85</v>
      </c>
      <c r="T7" s="3">
        <f t="shared" si="0"/>
        <v>94</v>
      </c>
      <c r="U7" s="3">
        <f t="shared" si="1"/>
        <v>88</v>
      </c>
      <c r="V7" s="3">
        <f t="shared" si="2"/>
        <v>92.199999999999989</v>
      </c>
    </row>
    <row r="8" spans="1:22" ht="16.2" customHeight="1" x14ac:dyDescent="0.25">
      <c r="A8" s="1">
        <v>6</v>
      </c>
      <c r="B8" s="3" t="s">
        <v>92</v>
      </c>
      <c r="C8" s="13" t="s">
        <v>21</v>
      </c>
      <c r="D8" s="4" t="s">
        <v>40</v>
      </c>
      <c r="E8" s="12" t="s">
        <v>85</v>
      </c>
      <c r="F8" s="4" t="s">
        <v>15</v>
      </c>
      <c r="G8" s="4" t="s">
        <v>16</v>
      </c>
      <c r="H8" s="3">
        <v>2</v>
      </c>
      <c r="I8" s="3">
        <v>77</v>
      </c>
      <c r="J8" s="3">
        <v>77</v>
      </c>
      <c r="K8" s="3">
        <v>82</v>
      </c>
      <c r="L8" s="3">
        <v>72</v>
      </c>
      <c r="M8" s="3">
        <v>79</v>
      </c>
      <c r="N8" s="3">
        <v>79</v>
      </c>
      <c r="O8" s="3">
        <v>75</v>
      </c>
      <c r="P8" s="3">
        <v>81</v>
      </c>
      <c r="Q8" s="3">
        <v>70</v>
      </c>
      <c r="R8" s="3">
        <v>74</v>
      </c>
      <c r="S8" s="3">
        <v>94</v>
      </c>
      <c r="T8" s="3">
        <f t="shared" si="0"/>
        <v>78</v>
      </c>
      <c r="U8" s="3">
        <f t="shared" si="1"/>
        <v>60</v>
      </c>
      <c r="V8" s="3">
        <f t="shared" si="2"/>
        <v>72.599999999999994</v>
      </c>
    </row>
    <row r="9" spans="1:22" ht="16.2" customHeight="1" x14ac:dyDescent="0.25">
      <c r="A9" s="1">
        <v>7</v>
      </c>
      <c r="B9" s="3" t="s">
        <v>93</v>
      </c>
      <c r="C9" s="13" t="s">
        <v>19</v>
      </c>
      <c r="D9" s="4" t="s">
        <v>38</v>
      </c>
      <c r="E9" s="12" t="s">
        <v>85</v>
      </c>
      <c r="F9" s="4" t="s">
        <v>15</v>
      </c>
      <c r="G9" s="4" t="s">
        <v>16</v>
      </c>
      <c r="H9" s="3">
        <v>2</v>
      </c>
      <c r="I9" s="3">
        <v>83</v>
      </c>
      <c r="J9" s="3">
        <v>79</v>
      </c>
      <c r="K9" s="3">
        <v>74</v>
      </c>
      <c r="L9" s="3">
        <v>79</v>
      </c>
      <c r="M9" s="3">
        <v>76</v>
      </c>
      <c r="N9" s="3">
        <v>77</v>
      </c>
      <c r="O9" s="3">
        <v>73</v>
      </c>
      <c r="P9" s="3">
        <v>73</v>
      </c>
      <c r="Q9" s="3">
        <v>73</v>
      </c>
      <c r="R9" s="3">
        <v>72</v>
      </c>
      <c r="S9" s="3">
        <v>83</v>
      </c>
      <c r="T9" s="3">
        <f t="shared" si="0"/>
        <v>76</v>
      </c>
      <c r="U9" s="3">
        <f t="shared" si="1"/>
        <v>57</v>
      </c>
      <c r="V9" s="3">
        <f t="shared" si="2"/>
        <v>70.3</v>
      </c>
    </row>
    <row r="10" spans="1:22" ht="16.2" customHeight="1" x14ac:dyDescent="0.25">
      <c r="A10" s="1">
        <v>8</v>
      </c>
      <c r="B10" s="3" t="s">
        <v>94</v>
      </c>
      <c r="C10" s="13" t="s">
        <v>26</v>
      </c>
      <c r="D10" s="4" t="s">
        <v>27</v>
      </c>
      <c r="E10" s="12" t="s">
        <v>85</v>
      </c>
      <c r="F10" s="4" t="s">
        <v>15</v>
      </c>
      <c r="G10" s="4" t="s">
        <v>16</v>
      </c>
      <c r="H10" s="3">
        <v>2</v>
      </c>
      <c r="I10" s="3">
        <v>92</v>
      </c>
      <c r="J10" s="3">
        <v>95</v>
      </c>
      <c r="K10" s="3">
        <v>99</v>
      </c>
      <c r="L10" s="3">
        <v>91</v>
      </c>
      <c r="M10" s="3">
        <v>94</v>
      </c>
      <c r="N10" s="3">
        <v>98</v>
      </c>
      <c r="O10" s="3">
        <v>90</v>
      </c>
      <c r="P10" s="3">
        <v>99</v>
      </c>
      <c r="Q10" s="3">
        <v>91</v>
      </c>
      <c r="R10" s="3">
        <v>95</v>
      </c>
      <c r="S10" s="3">
        <v>85</v>
      </c>
      <c r="T10" s="3">
        <f t="shared" si="0"/>
        <v>93</v>
      </c>
      <c r="U10" s="3">
        <f t="shared" si="1"/>
        <v>86</v>
      </c>
      <c r="V10" s="3">
        <f t="shared" si="2"/>
        <v>90.899999999999991</v>
      </c>
    </row>
    <row r="11" spans="1:22" ht="16.2" customHeight="1" x14ac:dyDescent="0.25">
      <c r="A11" s="1">
        <v>9</v>
      </c>
      <c r="B11" s="3"/>
      <c r="C11" s="13" t="s">
        <v>4</v>
      </c>
      <c r="D11" s="4" t="s">
        <v>51</v>
      </c>
      <c r="E11" s="12" t="s">
        <v>86</v>
      </c>
      <c r="F11" s="4" t="s">
        <v>15</v>
      </c>
      <c r="G11" s="4" t="s">
        <v>16</v>
      </c>
      <c r="H11" s="3">
        <v>2</v>
      </c>
      <c r="I11" s="15">
        <v>46</v>
      </c>
      <c r="J11" s="15">
        <v>53</v>
      </c>
      <c r="K11" s="15">
        <v>43</v>
      </c>
      <c r="L11" s="15">
        <v>67</v>
      </c>
      <c r="M11" s="15">
        <v>46</v>
      </c>
      <c r="N11" s="15">
        <v>56</v>
      </c>
      <c r="O11" s="15">
        <v>44</v>
      </c>
      <c r="P11" s="15">
        <v>47</v>
      </c>
      <c r="Q11" s="15">
        <v>45</v>
      </c>
      <c r="R11" s="15">
        <v>63</v>
      </c>
      <c r="S11" s="3">
        <v>86</v>
      </c>
      <c r="T11" s="3">
        <f t="shared" si="0"/>
        <v>54</v>
      </c>
      <c r="U11" s="3">
        <f t="shared" si="1"/>
        <v>29</v>
      </c>
      <c r="V11" s="16">
        <f t="shared" si="2"/>
        <v>46.5</v>
      </c>
    </row>
    <row r="12" spans="1:22" ht="16.2" customHeight="1" x14ac:dyDescent="0.25">
      <c r="A12" s="1">
        <v>10</v>
      </c>
      <c r="B12" s="3"/>
      <c r="C12" s="13" t="s">
        <v>10</v>
      </c>
      <c r="D12" s="4" t="s">
        <v>57</v>
      </c>
      <c r="E12" s="12" t="s">
        <v>86</v>
      </c>
      <c r="F12" s="4" t="s">
        <v>15</v>
      </c>
      <c r="G12" s="4" t="s">
        <v>16</v>
      </c>
      <c r="H12" s="3">
        <v>2</v>
      </c>
      <c r="I12" s="3">
        <v>90</v>
      </c>
      <c r="J12" s="3">
        <v>97</v>
      </c>
      <c r="K12" s="3">
        <v>92</v>
      </c>
      <c r="L12" s="3">
        <v>96</v>
      </c>
      <c r="M12" s="3">
        <v>92</v>
      </c>
      <c r="N12" s="3">
        <v>99</v>
      </c>
      <c r="O12" s="3">
        <v>90</v>
      </c>
      <c r="P12" s="3">
        <v>96</v>
      </c>
      <c r="Q12" s="3">
        <v>94</v>
      </c>
      <c r="R12" s="3">
        <v>99</v>
      </c>
      <c r="S12" s="3">
        <v>94</v>
      </c>
      <c r="T12" s="3">
        <f t="shared" si="0"/>
        <v>94</v>
      </c>
      <c r="U12" s="3">
        <f t="shared" si="1"/>
        <v>88</v>
      </c>
      <c r="V12" s="3">
        <f t="shared" si="2"/>
        <v>92.199999999999989</v>
      </c>
    </row>
    <row r="13" spans="1:22" ht="16.2" customHeight="1" x14ac:dyDescent="0.25">
      <c r="A13" s="1">
        <v>11</v>
      </c>
      <c r="B13" s="3" t="s">
        <v>95</v>
      </c>
      <c r="C13" s="13" t="s">
        <v>20</v>
      </c>
      <c r="D13" s="4" t="s">
        <v>39</v>
      </c>
      <c r="E13" s="12" t="s">
        <v>85</v>
      </c>
      <c r="F13" s="4" t="s">
        <v>15</v>
      </c>
      <c r="G13" s="4" t="s">
        <v>16</v>
      </c>
      <c r="H13" s="3">
        <v>3</v>
      </c>
      <c r="I13" s="15">
        <v>53</v>
      </c>
      <c r="J13" s="15">
        <v>48</v>
      </c>
      <c r="K13" s="15">
        <v>63</v>
      </c>
      <c r="L13" s="15">
        <v>68</v>
      </c>
      <c r="M13" s="15">
        <v>45</v>
      </c>
      <c r="N13" s="15">
        <v>41</v>
      </c>
      <c r="O13" s="15">
        <v>67</v>
      </c>
      <c r="P13" s="15">
        <v>43</v>
      </c>
      <c r="Q13" s="15">
        <v>45</v>
      </c>
      <c r="R13" s="15">
        <v>45</v>
      </c>
      <c r="S13" s="3">
        <v>88</v>
      </c>
      <c r="T13" s="3">
        <f t="shared" si="0"/>
        <v>55</v>
      </c>
      <c r="U13" s="3">
        <f t="shared" si="1"/>
        <v>30</v>
      </c>
      <c r="V13" s="16">
        <f t="shared" si="2"/>
        <v>47.5</v>
      </c>
    </row>
    <row r="14" spans="1:22" ht="16.2" customHeight="1" x14ac:dyDescent="0.25">
      <c r="A14" s="1">
        <v>12</v>
      </c>
      <c r="B14" s="3" t="s">
        <v>96</v>
      </c>
      <c r="C14" s="13" t="s">
        <v>25</v>
      </c>
      <c r="D14" s="4" t="s">
        <v>43</v>
      </c>
      <c r="E14" s="12" t="s">
        <v>85</v>
      </c>
      <c r="F14" s="4" t="s">
        <v>15</v>
      </c>
      <c r="G14" s="4" t="s">
        <v>16</v>
      </c>
      <c r="H14" s="3">
        <v>3</v>
      </c>
      <c r="I14" s="15">
        <v>56</v>
      </c>
      <c r="J14" s="15">
        <v>56</v>
      </c>
      <c r="K14" s="15">
        <v>49</v>
      </c>
      <c r="L14" s="15">
        <v>53</v>
      </c>
      <c r="M14" s="15">
        <v>64</v>
      </c>
      <c r="N14" s="15">
        <v>48</v>
      </c>
      <c r="O14" s="15">
        <v>55</v>
      </c>
      <c r="P14" s="15">
        <v>68</v>
      </c>
      <c r="Q14" s="15">
        <v>66</v>
      </c>
      <c r="R14" s="15">
        <v>56</v>
      </c>
      <c r="S14" s="3">
        <v>83</v>
      </c>
      <c r="T14" s="3">
        <f t="shared" si="0"/>
        <v>59</v>
      </c>
      <c r="U14" s="3">
        <f t="shared" si="1"/>
        <v>34</v>
      </c>
      <c r="V14" s="16">
        <f t="shared" si="2"/>
        <v>51.5</v>
      </c>
    </row>
    <row r="15" spans="1:22" ht="16.2" customHeight="1" x14ac:dyDescent="0.25">
      <c r="A15" s="1">
        <v>13</v>
      </c>
      <c r="B15" s="3" t="s">
        <v>97</v>
      </c>
      <c r="C15" s="13" t="s">
        <v>33</v>
      </c>
      <c r="D15" s="4" t="s">
        <v>34</v>
      </c>
      <c r="E15" s="12" t="s">
        <v>85</v>
      </c>
      <c r="F15" s="4" t="s">
        <v>15</v>
      </c>
      <c r="G15" s="4" t="s">
        <v>16</v>
      </c>
      <c r="H15" s="3">
        <v>3</v>
      </c>
      <c r="I15" s="3">
        <v>96</v>
      </c>
      <c r="J15" s="3">
        <v>97</v>
      </c>
      <c r="K15" s="3">
        <v>91</v>
      </c>
      <c r="L15" s="3">
        <v>95</v>
      </c>
      <c r="M15" s="3">
        <v>91</v>
      </c>
      <c r="N15" s="3">
        <v>93</v>
      </c>
      <c r="O15" s="3">
        <v>93</v>
      </c>
      <c r="P15" s="3">
        <v>92</v>
      </c>
      <c r="Q15" s="3">
        <v>91</v>
      </c>
      <c r="R15" s="3">
        <v>99</v>
      </c>
      <c r="S15" s="3">
        <v>85</v>
      </c>
      <c r="T15" s="3">
        <f t="shared" si="0"/>
        <v>93</v>
      </c>
      <c r="U15" s="3">
        <f t="shared" si="1"/>
        <v>86</v>
      </c>
      <c r="V15" s="3">
        <f t="shared" si="2"/>
        <v>90.899999999999991</v>
      </c>
    </row>
    <row r="16" spans="1:22" ht="16.2" customHeight="1" x14ac:dyDescent="0.25">
      <c r="A16" s="1">
        <v>14</v>
      </c>
      <c r="B16" s="3" t="s">
        <v>98</v>
      </c>
      <c r="C16" s="13" t="s">
        <v>32</v>
      </c>
      <c r="D16" s="4" t="s">
        <v>48</v>
      </c>
      <c r="E16" s="12" t="s">
        <v>85</v>
      </c>
      <c r="F16" s="4" t="s">
        <v>23</v>
      </c>
      <c r="G16" s="4" t="s">
        <v>16</v>
      </c>
      <c r="H16" s="3">
        <v>3</v>
      </c>
      <c r="I16" s="3">
        <v>78</v>
      </c>
      <c r="J16" s="3">
        <v>71</v>
      </c>
      <c r="K16" s="3">
        <v>80</v>
      </c>
      <c r="L16" s="3">
        <v>77</v>
      </c>
      <c r="M16" s="3">
        <v>77</v>
      </c>
      <c r="N16" s="3">
        <v>75</v>
      </c>
      <c r="O16" s="3">
        <v>77</v>
      </c>
      <c r="P16" s="3">
        <v>72</v>
      </c>
      <c r="Q16" s="3">
        <v>81</v>
      </c>
      <c r="R16" s="3">
        <v>74</v>
      </c>
      <c r="S16" s="3">
        <v>87</v>
      </c>
      <c r="T16" s="3">
        <f t="shared" si="0"/>
        <v>77</v>
      </c>
      <c r="U16" s="3">
        <f t="shared" si="1"/>
        <v>59</v>
      </c>
      <c r="V16" s="3">
        <f t="shared" si="2"/>
        <v>71.599999999999994</v>
      </c>
    </row>
    <row r="17" spans="1:22" ht="16.2" customHeight="1" x14ac:dyDescent="0.25">
      <c r="A17" s="1">
        <v>15</v>
      </c>
      <c r="B17" s="3" t="s">
        <v>99</v>
      </c>
      <c r="C17" s="13" t="s">
        <v>22</v>
      </c>
      <c r="D17" s="4" t="s">
        <v>41</v>
      </c>
      <c r="E17" s="12" t="s">
        <v>85</v>
      </c>
      <c r="F17" s="4" t="s">
        <v>23</v>
      </c>
      <c r="G17" s="4" t="s">
        <v>16</v>
      </c>
      <c r="H17" s="3">
        <v>3</v>
      </c>
      <c r="I17" s="3">
        <v>73</v>
      </c>
      <c r="J17" s="3">
        <v>72</v>
      </c>
      <c r="K17" s="3">
        <v>76</v>
      </c>
      <c r="L17" s="3">
        <v>77</v>
      </c>
      <c r="M17" s="3">
        <v>78</v>
      </c>
      <c r="N17" s="3">
        <v>81</v>
      </c>
      <c r="O17" s="3">
        <v>77</v>
      </c>
      <c r="P17" s="3">
        <v>72</v>
      </c>
      <c r="Q17" s="3">
        <v>80</v>
      </c>
      <c r="R17" s="3">
        <v>76</v>
      </c>
      <c r="S17" s="3">
        <v>86</v>
      </c>
      <c r="T17" s="3">
        <f t="shared" si="0"/>
        <v>77</v>
      </c>
      <c r="U17" s="3">
        <f t="shared" si="1"/>
        <v>59</v>
      </c>
      <c r="V17" s="3">
        <f t="shared" si="2"/>
        <v>71.599999999999994</v>
      </c>
    </row>
    <row r="18" spans="1:22" ht="16.2" customHeight="1" x14ac:dyDescent="0.25">
      <c r="A18" s="1">
        <v>16</v>
      </c>
      <c r="B18" s="3" t="s">
        <v>100</v>
      </c>
      <c r="C18" s="13" t="s">
        <v>18</v>
      </c>
      <c r="D18" s="4" t="s">
        <v>37</v>
      </c>
      <c r="E18" s="12" t="s">
        <v>85</v>
      </c>
      <c r="F18" s="4" t="s">
        <v>15</v>
      </c>
      <c r="G18" s="4" t="s">
        <v>16</v>
      </c>
      <c r="H18" s="3">
        <v>4</v>
      </c>
      <c r="I18" s="3">
        <v>76</v>
      </c>
      <c r="J18" s="3">
        <v>73</v>
      </c>
      <c r="K18" s="3">
        <v>72</v>
      </c>
      <c r="L18" s="3">
        <v>76</v>
      </c>
      <c r="M18" s="3">
        <v>82</v>
      </c>
      <c r="N18" s="3">
        <v>72</v>
      </c>
      <c r="O18" s="3">
        <v>83</v>
      </c>
      <c r="P18" s="3">
        <v>79</v>
      </c>
      <c r="Q18" s="3">
        <v>73</v>
      </c>
      <c r="R18" s="3">
        <v>83</v>
      </c>
      <c r="S18" s="3">
        <v>82</v>
      </c>
      <c r="T18" s="3">
        <f t="shared" si="0"/>
        <v>77</v>
      </c>
      <c r="U18" s="3">
        <f t="shared" si="1"/>
        <v>59</v>
      </c>
      <c r="V18" s="3">
        <f t="shared" si="2"/>
        <v>71.599999999999994</v>
      </c>
    </row>
    <row r="19" spans="1:22" ht="16.2" customHeight="1" x14ac:dyDescent="0.25">
      <c r="A19" s="1">
        <v>17</v>
      </c>
      <c r="B19" s="3" t="s">
        <v>101</v>
      </c>
      <c r="C19" s="13" t="s">
        <v>31</v>
      </c>
      <c r="D19" s="4" t="s">
        <v>47</v>
      </c>
      <c r="E19" s="12" t="s">
        <v>85</v>
      </c>
      <c r="F19" s="4" t="s">
        <v>23</v>
      </c>
      <c r="G19" s="4" t="s">
        <v>16</v>
      </c>
      <c r="H19" s="3">
        <v>4</v>
      </c>
      <c r="I19" s="3">
        <v>79</v>
      </c>
      <c r="J19" s="3">
        <v>73</v>
      </c>
      <c r="K19" s="3">
        <v>72</v>
      </c>
      <c r="L19" s="3">
        <v>73</v>
      </c>
      <c r="M19" s="3">
        <v>70</v>
      </c>
      <c r="N19" s="3">
        <v>71</v>
      </c>
      <c r="O19" s="3">
        <v>81</v>
      </c>
      <c r="P19" s="3">
        <v>74</v>
      </c>
      <c r="Q19" s="3">
        <v>71</v>
      </c>
      <c r="R19" s="3">
        <v>71</v>
      </c>
      <c r="S19" s="3">
        <v>84</v>
      </c>
      <c r="T19" s="3">
        <f t="shared" si="0"/>
        <v>74</v>
      </c>
      <c r="U19" s="3">
        <f t="shared" si="1"/>
        <v>54</v>
      </c>
      <c r="V19" s="3">
        <f t="shared" si="2"/>
        <v>68</v>
      </c>
    </row>
    <row r="20" spans="1:22" ht="16.2" customHeight="1" x14ac:dyDescent="0.25">
      <c r="A20" s="1">
        <v>18</v>
      </c>
      <c r="B20" s="3" t="s">
        <v>102</v>
      </c>
      <c r="C20" s="13" t="s">
        <v>29</v>
      </c>
      <c r="D20" s="4" t="s">
        <v>45</v>
      </c>
      <c r="E20" s="12" t="s">
        <v>85</v>
      </c>
      <c r="F20" s="4" t="s">
        <v>15</v>
      </c>
      <c r="G20" s="4" t="s">
        <v>16</v>
      </c>
      <c r="H20" s="3">
        <v>4</v>
      </c>
      <c r="I20" s="3">
        <v>75</v>
      </c>
      <c r="J20" s="3">
        <v>72</v>
      </c>
      <c r="K20" s="3">
        <v>83</v>
      </c>
      <c r="L20" s="3">
        <v>74</v>
      </c>
      <c r="M20" s="3">
        <v>84</v>
      </c>
      <c r="N20" s="3">
        <v>74</v>
      </c>
      <c r="O20" s="3">
        <v>70</v>
      </c>
      <c r="P20" s="3">
        <v>75</v>
      </c>
      <c r="Q20" s="3">
        <v>78</v>
      </c>
      <c r="R20" s="3">
        <v>79</v>
      </c>
      <c r="S20" s="3">
        <v>93</v>
      </c>
      <c r="T20" s="3">
        <f t="shared" si="0"/>
        <v>77</v>
      </c>
      <c r="U20" s="3">
        <f t="shared" si="1"/>
        <v>59</v>
      </c>
      <c r="V20" s="3">
        <f t="shared" si="2"/>
        <v>71.599999999999994</v>
      </c>
    </row>
    <row r="21" spans="1:22" ht="16.2" customHeight="1" x14ac:dyDescent="0.25">
      <c r="A21" s="1">
        <v>19</v>
      </c>
      <c r="B21" s="3" t="s">
        <v>103</v>
      </c>
      <c r="C21" s="13" t="s">
        <v>17</v>
      </c>
      <c r="D21" s="4" t="s">
        <v>36</v>
      </c>
      <c r="E21" s="12" t="s">
        <v>85</v>
      </c>
      <c r="F21" s="4" t="s">
        <v>15</v>
      </c>
      <c r="G21" s="4" t="s">
        <v>16</v>
      </c>
      <c r="H21" s="3">
        <v>4</v>
      </c>
      <c r="I21" s="3">
        <v>90</v>
      </c>
      <c r="J21" s="3">
        <v>93</v>
      </c>
      <c r="K21" s="3">
        <v>99</v>
      </c>
      <c r="L21" s="3">
        <v>91</v>
      </c>
      <c r="M21" s="3">
        <v>99</v>
      </c>
      <c r="N21" s="3">
        <v>97</v>
      </c>
      <c r="O21" s="3">
        <v>94</v>
      </c>
      <c r="P21" s="3">
        <v>99</v>
      </c>
      <c r="Q21" s="3">
        <v>90</v>
      </c>
      <c r="R21" s="3">
        <v>94</v>
      </c>
      <c r="S21" s="3">
        <v>86</v>
      </c>
      <c r="T21" s="3">
        <f t="shared" si="0"/>
        <v>93</v>
      </c>
      <c r="U21" s="3">
        <f t="shared" si="1"/>
        <v>86</v>
      </c>
      <c r="V21" s="3">
        <f t="shared" si="2"/>
        <v>90.899999999999991</v>
      </c>
    </row>
    <row r="22" spans="1:22" ht="16.2" customHeight="1" x14ac:dyDescent="0.25">
      <c r="A22" s="1">
        <v>20</v>
      </c>
      <c r="B22" s="3"/>
      <c r="C22" s="13" t="s">
        <v>7</v>
      </c>
      <c r="D22" s="4" t="s">
        <v>54</v>
      </c>
      <c r="E22" s="12" t="s">
        <v>86</v>
      </c>
      <c r="F22" s="4" t="s">
        <v>23</v>
      </c>
      <c r="G22" s="4" t="s">
        <v>16</v>
      </c>
      <c r="H22" s="3">
        <v>4</v>
      </c>
      <c r="I22" s="3">
        <v>90</v>
      </c>
      <c r="J22" s="3">
        <v>95</v>
      </c>
      <c r="K22" s="3">
        <v>90</v>
      </c>
      <c r="L22" s="3">
        <v>91</v>
      </c>
      <c r="M22" s="3">
        <v>93</v>
      </c>
      <c r="N22" s="3">
        <v>99</v>
      </c>
      <c r="O22" s="3">
        <v>98</v>
      </c>
      <c r="P22" s="3">
        <v>95</v>
      </c>
      <c r="Q22" s="3">
        <v>91</v>
      </c>
      <c r="R22" s="3">
        <v>95</v>
      </c>
      <c r="S22" s="3">
        <v>92</v>
      </c>
      <c r="T22" s="3">
        <f t="shared" si="0"/>
        <v>93</v>
      </c>
      <c r="U22" s="3">
        <f t="shared" si="1"/>
        <v>86</v>
      </c>
      <c r="V22" s="3">
        <f t="shared" si="2"/>
        <v>90.899999999999991</v>
      </c>
    </row>
    <row r="23" spans="1:22" ht="16.2" customHeight="1" x14ac:dyDescent="0.25">
      <c r="A23" s="1">
        <v>21</v>
      </c>
      <c r="B23" s="3"/>
      <c r="C23" s="13" t="s">
        <v>11</v>
      </c>
      <c r="D23" s="4" t="s">
        <v>58</v>
      </c>
      <c r="E23" s="12" t="s">
        <v>86</v>
      </c>
      <c r="F23" s="4" t="s">
        <v>15</v>
      </c>
      <c r="G23" s="4" t="s">
        <v>16</v>
      </c>
      <c r="H23" s="3">
        <v>5</v>
      </c>
      <c r="I23" s="3">
        <v>71</v>
      </c>
      <c r="J23" s="3">
        <v>76</v>
      </c>
      <c r="K23" s="3">
        <v>81</v>
      </c>
      <c r="L23" s="3">
        <v>83</v>
      </c>
      <c r="M23" s="3">
        <v>78</v>
      </c>
      <c r="N23" s="3">
        <v>72</v>
      </c>
      <c r="O23" s="3">
        <v>79</v>
      </c>
      <c r="P23" s="3">
        <v>80</v>
      </c>
      <c r="Q23" s="3">
        <v>81</v>
      </c>
      <c r="R23" s="3">
        <v>76</v>
      </c>
      <c r="S23" s="3">
        <v>88</v>
      </c>
      <c r="T23" s="3">
        <f t="shared" si="0"/>
        <v>78</v>
      </c>
      <c r="U23" s="3">
        <f t="shared" si="1"/>
        <v>60</v>
      </c>
      <c r="V23" s="3">
        <f t="shared" si="2"/>
        <v>72.599999999999994</v>
      </c>
    </row>
    <row r="24" spans="1:22" ht="16.2" customHeight="1" x14ac:dyDescent="0.25">
      <c r="A24" s="1">
        <v>22</v>
      </c>
      <c r="B24" s="3"/>
      <c r="C24" s="13" t="s">
        <v>3</v>
      </c>
      <c r="D24" s="4" t="s">
        <v>50</v>
      </c>
      <c r="E24" s="12" t="s">
        <v>86</v>
      </c>
      <c r="F24" s="4" t="s">
        <v>15</v>
      </c>
      <c r="G24" s="4" t="s">
        <v>16</v>
      </c>
      <c r="H24" s="3">
        <v>5</v>
      </c>
      <c r="I24" s="3">
        <v>85</v>
      </c>
      <c r="J24" s="3">
        <v>86</v>
      </c>
      <c r="K24" s="3">
        <v>87</v>
      </c>
      <c r="L24" s="3">
        <v>88</v>
      </c>
      <c r="M24" s="3">
        <v>89</v>
      </c>
      <c r="N24" s="3">
        <v>90</v>
      </c>
      <c r="O24" s="3">
        <v>91</v>
      </c>
      <c r="P24" s="3">
        <v>92</v>
      </c>
      <c r="Q24" s="3">
        <v>93</v>
      </c>
      <c r="R24" s="3">
        <v>94</v>
      </c>
      <c r="S24" s="3">
        <v>87</v>
      </c>
      <c r="T24" s="3">
        <f t="shared" si="0"/>
        <v>89</v>
      </c>
      <c r="U24" s="3">
        <f t="shared" si="1"/>
        <v>79</v>
      </c>
      <c r="V24" s="3">
        <f t="shared" si="2"/>
        <v>86</v>
      </c>
    </row>
    <row r="25" spans="1:22" ht="16.2" customHeight="1" x14ac:dyDescent="0.25">
      <c r="A25" s="1">
        <v>23</v>
      </c>
      <c r="B25" s="3"/>
      <c r="C25" s="13" t="s">
        <v>12</v>
      </c>
      <c r="D25" s="4" t="s">
        <v>59</v>
      </c>
      <c r="E25" s="12" t="s">
        <v>86</v>
      </c>
      <c r="F25" s="4" t="s">
        <v>15</v>
      </c>
      <c r="G25" s="4" t="s">
        <v>16</v>
      </c>
      <c r="H25" s="3">
        <v>5</v>
      </c>
      <c r="I25" s="3">
        <v>72</v>
      </c>
      <c r="J25" s="3">
        <v>82</v>
      </c>
      <c r="K25" s="3">
        <v>77</v>
      </c>
      <c r="L25" s="3">
        <v>76</v>
      </c>
      <c r="M25" s="3">
        <v>70</v>
      </c>
      <c r="N25" s="3">
        <v>80</v>
      </c>
      <c r="O25" s="3">
        <v>78</v>
      </c>
      <c r="P25" s="3">
        <v>75</v>
      </c>
      <c r="Q25" s="3">
        <v>70</v>
      </c>
      <c r="R25" s="3">
        <v>84</v>
      </c>
      <c r="S25" s="3">
        <v>84</v>
      </c>
      <c r="T25" s="3">
        <f t="shared" si="0"/>
        <v>77</v>
      </c>
      <c r="U25" s="3">
        <f t="shared" si="1"/>
        <v>59</v>
      </c>
      <c r="V25" s="3">
        <f t="shared" si="2"/>
        <v>71.599999999999994</v>
      </c>
    </row>
    <row r="26" spans="1:22" ht="16.2" customHeight="1" x14ac:dyDescent="0.25">
      <c r="A26" s="1">
        <v>24</v>
      </c>
      <c r="B26" s="3"/>
      <c r="C26" s="13" t="s">
        <v>1</v>
      </c>
      <c r="D26" s="4" t="s">
        <v>49</v>
      </c>
      <c r="E26" s="12" t="s">
        <v>86</v>
      </c>
      <c r="F26" s="4" t="s">
        <v>23</v>
      </c>
      <c r="G26" s="4" t="s">
        <v>16</v>
      </c>
      <c r="H26" s="3">
        <v>5</v>
      </c>
      <c r="I26" s="15">
        <v>80</v>
      </c>
      <c r="J26" s="15">
        <v>80</v>
      </c>
      <c r="K26" s="15">
        <v>52</v>
      </c>
      <c r="L26" s="15">
        <v>69</v>
      </c>
      <c r="M26" s="15">
        <v>70</v>
      </c>
      <c r="N26" s="15">
        <v>70</v>
      </c>
      <c r="O26" s="15">
        <v>53</v>
      </c>
      <c r="P26" s="15">
        <v>60</v>
      </c>
      <c r="Q26" s="15">
        <v>75</v>
      </c>
      <c r="R26" s="15">
        <v>51</v>
      </c>
      <c r="S26" s="3">
        <v>85</v>
      </c>
      <c r="T26" s="3">
        <f t="shared" si="0"/>
        <v>67</v>
      </c>
      <c r="U26" s="3">
        <f t="shared" si="1"/>
        <v>44</v>
      </c>
      <c r="V26" s="3">
        <f t="shared" si="2"/>
        <v>60.099999999999994</v>
      </c>
    </row>
    <row r="27" spans="1:22" ht="16.2" customHeight="1" x14ac:dyDescent="0.25">
      <c r="A27" s="1">
        <v>25</v>
      </c>
      <c r="B27" s="3"/>
      <c r="C27" s="13" t="s">
        <v>13</v>
      </c>
      <c r="D27" s="4" t="s">
        <v>60</v>
      </c>
      <c r="E27" s="12" t="s">
        <v>86</v>
      </c>
      <c r="F27" s="4" t="s">
        <v>23</v>
      </c>
      <c r="G27" s="4" t="s">
        <v>16</v>
      </c>
      <c r="H27" s="3">
        <v>5</v>
      </c>
      <c r="I27" s="3">
        <v>75</v>
      </c>
      <c r="J27" s="3">
        <v>84</v>
      </c>
      <c r="K27" s="3">
        <v>83</v>
      </c>
      <c r="L27" s="3">
        <v>84</v>
      </c>
      <c r="M27" s="3">
        <v>84</v>
      </c>
      <c r="N27" s="3">
        <v>71</v>
      </c>
      <c r="O27" s="3">
        <v>76</v>
      </c>
      <c r="P27" s="3">
        <v>76</v>
      </c>
      <c r="Q27" s="3">
        <v>76</v>
      </c>
      <c r="R27" s="3">
        <v>83</v>
      </c>
      <c r="S27" s="3">
        <v>88</v>
      </c>
      <c r="T27" s="3">
        <f t="shared" si="0"/>
        <v>80</v>
      </c>
      <c r="U27" s="3">
        <f t="shared" si="1"/>
        <v>64</v>
      </c>
      <c r="V27" s="3">
        <f t="shared" si="2"/>
        <v>75.2</v>
      </c>
    </row>
    <row r="28" spans="1:22" ht="16.2" customHeight="1" x14ac:dyDescent="0.25">
      <c r="A28" s="1">
        <v>26</v>
      </c>
      <c r="B28" s="3"/>
      <c r="C28" s="13" t="s">
        <v>9</v>
      </c>
      <c r="D28" s="4" t="s">
        <v>56</v>
      </c>
      <c r="E28" s="12" t="s">
        <v>86</v>
      </c>
      <c r="F28" s="4" t="s">
        <v>15</v>
      </c>
      <c r="G28" s="4" t="s">
        <v>16</v>
      </c>
      <c r="H28" s="3">
        <v>6</v>
      </c>
      <c r="I28" s="3">
        <v>82</v>
      </c>
      <c r="J28" s="3">
        <v>81</v>
      </c>
      <c r="K28" s="3">
        <v>83</v>
      </c>
      <c r="L28" s="3">
        <v>82</v>
      </c>
      <c r="M28" s="3">
        <v>76</v>
      </c>
      <c r="N28" s="3">
        <v>71</v>
      </c>
      <c r="O28" s="3">
        <v>83</v>
      </c>
      <c r="P28" s="3">
        <v>72</v>
      </c>
      <c r="Q28" s="3">
        <v>81</v>
      </c>
      <c r="R28" s="3">
        <v>72</v>
      </c>
      <c r="S28" s="3">
        <v>89</v>
      </c>
      <c r="T28" s="3">
        <f t="shared" si="0"/>
        <v>79</v>
      </c>
      <c r="U28" s="3">
        <f t="shared" si="1"/>
        <v>62</v>
      </c>
      <c r="V28" s="3">
        <f t="shared" si="2"/>
        <v>73.899999999999991</v>
      </c>
    </row>
    <row r="29" spans="1:22" ht="16.2" customHeight="1" x14ac:dyDescent="0.25">
      <c r="A29" s="1">
        <v>27</v>
      </c>
      <c r="B29" s="3"/>
      <c r="C29" s="13" t="s">
        <v>8</v>
      </c>
      <c r="D29" s="4" t="s">
        <v>55</v>
      </c>
      <c r="E29" s="12" t="s">
        <v>86</v>
      </c>
      <c r="F29" s="4" t="s">
        <v>15</v>
      </c>
      <c r="G29" s="4" t="s">
        <v>16</v>
      </c>
      <c r="H29" s="3">
        <v>6</v>
      </c>
      <c r="I29" s="3">
        <v>90</v>
      </c>
      <c r="J29" s="3">
        <v>97</v>
      </c>
      <c r="K29" s="3">
        <v>95</v>
      </c>
      <c r="L29" s="3">
        <v>96</v>
      </c>
      <c r="M29" s="3">
        <v>93</v>
      </c>
      <c r="N29" s="3">
        <v>98</v>
      </c>
      <c r="O29" s="3">
        <v>96</v>
      </c>
      <c r="P29" s="3">
        <v>94</v>
      </c>
      <c r="Q29" s="3">
        <v>96</v>
      </c>
      <c r="R29" s="3">
        <v>90</v>
      </c>
      <c r="S29" s="3">
        <v>88</v>
      </c>
      <c r="T29" s="3">
        <f t="shared" si="0"/>
        <v>93</v>
      </c>
      <c r="U29" s="3">
        <f t="shared" si="1"/>
        <v>86</v>
      </c>
      <c r="V29" s="3">
        <f t="shared" si="2"/>
        <v>90.899999999999991</v>
      </c>
    </row>
    <row r="30" spans="1:22" ht="16.2" customHeight="1" x14ac:dyDescent="0.25">
      <c r="A30" s="1">
        <v>28</v>
      </c>
      <c r="B30" s="3"/>
      <c r="C30" s="13" t="s">
        <v>5</v>
      </c>
      <c r="D30" s="4" t="s">
        <v>52</v>
      </c>
      <c r="E30" s="12" t="s">
        <v>86</v>
      </c>
      <c r="F30" s="4" t="s">
        <v>15</v>
      </c>
      <c r="G30" s="4" t="s">
        <v>16</v>
      </c>
      <c r="H30" s="3">
        <v>6</v>
      </c>
      <c r="I30" s="3">
        <v>70</v>
      </c>
      <c r="J30" s="3">
        <v>73</v>
      </c>
      <c r="K30" s="3">
        <v>81</v>
      </c>
      <c r="L30" s="3">
        <v>80</v>
      </c>
      <c r="M30" s="3">
        <v>81</v>
      </c>
      <c r="N30" s="3">
        <v>71</v>
      </c>
      <c r="O30" s="3">
        <v>77</v>
      </c>
      <c r="P30" s="3">
        <v>77</v>
      </c>
      <c r="Q30" s="3">
        <v>73</v>
      </c>
      <c r="R30" s="3">
        <v>78</v>
      </c>
      <c r="S30" s="3">
        <v>93</v>
      </c>
      <c r="T30" s="3">
        <f t="shared" si="0"/>
        <v>77</v>
      </c>
      <c r="U30" s="3">
        <f t="shared" si="1"/>
        <v>59</v>
      </c>
      <c r="V30" s="3">
        <f t="shared" si="2"/>
        <v>71.599999999999994</v>
      </c>
    </row>
    <row r="31" spans="1:22" ht="16.2" customHeight="1" x14ac:dyDescent="0.25">
      <c r="A31" s="1">
        <v>29</v>
      </c>
      <c r="B31" s="3"/>
      <c r="C31" s="13" t="s">
        <v>2</v>
      </c>
      <c r="D31" s="5" t="s">
        <v>62</v>
      </c>
      <c r="E31" s="12" t="s">
        <v>86</v>
      </c>
      <c r="F31" s="4" t="s">
        <v>15</v>
      </c>
      <c r="G31" s="4" t="s">
        <v>16</v>
      </c>
      <c r="H31" s="3">
        <v>6</v>
      </c>
      <c r="I31" s="3">
        <v>83</v>
      </c>
      <c r="J31" s="3">
        <v>80</v>
      </c>
      <c r="K31" s="3">
        <v>73</v>
      </c>
      <c r="L31" s="3">
        <v>74</v>
      </c>
      <c r="M31" s="3">
        <v>71</v>
      </c>
      <c r="N31" s="3">
        <v>70</v>
      </c>
      <c r="O31" s="3">
        <v>74</v>
      </c>
      <c r="P31" s="3">
        <v>79</v>
      </c>
      <c r="Q31" s="3">
        <v>76</v>
      </c>
      <c r="R31" s="3">
        <v>83</v>
      </c>
      <c r="S31" s="3">
        <v>93</v>
      </c>
      <c r="T31" s="3">
        <f t="shared" si="0"/>
        <v>77</v>
      </c>
      <c r="U31" s="3">
        <f t="shared" si="1"/>
        <v>59</v>
      </c>
      <c r="V31" s="3">
        <f t="shared" si="2"/>
        <v>71.599999999999994</v>
      </c>
    </row>
    <row r="32" spans="1:22" ht="16.2" customHeight="1" x14ac:dyDescent="0.25">
      <c r="A32" s="1">
        <v>30</v>
      </c>
      <c r="B32" s="3"/>
      <c r="C32" s="13" t="s">
        <v>6</v>
      </c>
      <c r="D32" s="4" t="s">
        <v>53</v>
      </c>
      <c r="E32" s="12" t="s">
        <v>86</v>
      </c>
      <c r="F32" s="4" t="s">
        <v>15</v>
      </c>
      <c r="G32" s="4" t="s">
        <v>16</v>
      </c>
      <c r="H32" s="3">
        <v>6</v>
      </c>
      <c r="I32" s="3">
        <v>70</v>
      </c>
      <c r="J32" s="3">
        <v>73</v>
      </c>
      <c r="K32" s="3">
        <v>81</v>
      </c>
      <c r="L32" s="3">
        <v>80</v>
      </c>
      <c r="M32" s="3">
        <v>80</v>
      </c>
      <c r="N32" s="3">
        <v>75</v>
      </c>
      <c r="O32" s="3">
        <v>77</v>
      </c>
      <c r="P32" s="3">
        <v>83</v>
      </c>
      <c r="Q32" s="3">
        <v>83</v>
      </c>
      <c r="R32" s="3">
        <v>74</v>
      </c>
      <c r="S32" s="3">
        <v>91</v>
      </c>
      <c r="T32" s="3">
        <f t="shared" si="0"/>
        <v>78</v>
      </c>
      <c r="U32" s="3">
        <f t="shared" si="1"/>
        <v>60</v>
      </c>
      <c r="V32" s="3">
        <f t="shared" si="2"/>
        <v>72.599999999999994</v>
      </c>
    </row>
    <row r="34" spans="3:3" x14ac:dyDescent="0.25">
      <c r="C34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40" spans="3:3" x14ac:dyDescent="0.25">
      <c r="C40" s="2"/>
    </row>
  </sheetData>
  <mergeCells count="1">
    <mergeCell ref="B1:V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gaoxing</dc:creator>
  <cp:lastModifiedBy>Xing Gao</cp:lastModifiedBy>
  <cp:lastPrinted>2018-01-21T09:32:12Z</cp:lastPrinted>
  <dcterms:created xsi:type="dcterms:W3CDTF">2017-09-10T23:34:36Z</dcterms:created>
  <dcterms:modified xsi:type="dcterms:W3CDTF">2018-09-04T12:12:41Z</dcterms:modified>
</cp:coreProperties>
</file>