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475" windowHeight="5190"/>
  </bookViews>
  <sheets>
    <sheet name="cyclops_r3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2" i="1"/>
  <c r="G2" i="1" s="1"/>
</calcChain>
</file>

<file path=xl/sharedStrings.xml><?xml version="1.0" encoding="utf-8"?>
<sst xmlns="http://schemas.openxmlformats.org/spreadsheetml/2006/main" count="213" uniqueCount="135">
  <si>
    <t xml:space="preserve"> </t>
  </si>
  <si>
    <t>SM-42TW103CT-ND</t>
  </si>
  <si>
    <t>SM-42TW103</t>
  </si>
  <si>
    <t>TRIMMER</t>
  </si>
  <si>
    <t>445-XXXX-1-ND</t>
  </si>
  <si>
    <t>C1608X5R1HXXXK080AA</t>
  </si>
  <si>
    <t>CERAMIC CAP.</t>
  </si>
  <si>
    <t>445-7644-1-ND</t>
  </si>
  <si>
    <t>C2012X5R1C106K085AC</t>
  </si>
  <si>
    <t>445-7456-1-ND</t>
  </si>
  <si>
    <t>C1608X5R1H104K080AA</t>
  </si>
  <si>
    <t>445-10547-1-ND</t>
  </si>
  <si>
    <t>C2012X5R1H105K085AB</t>
  </si>
  <si>
    <t>445-12486-1-ND</t>
  </si>
  <si>
    <t>CGA3E2X5R1H103K080AA</t>
  </si>
  <si>
    <t>478-7526-1-ND</t>
  </si>
  <si>
    <t>TAJA105M050RNJ</t>
  </si>
  <si>
    <t>TANT CAP.</t>
  </si>
  <si>
    <t>399-5157-1-ND</t>
  </si>
  <si>
    <t>T494A106M020AT</t>
  </si>
  <si>
    <t>493-6184-1-ND</t>
  </si>
  <si>
    <t>UCD1H470MCL6GS</t>
  </si>
  <si>
    <t>ALUM CAP.</t>
  </si>
  <si>
    <t>SM-42TA102CT-ND</t>
  </si>
  <si>
    <t>SM-42TA102</t>
  </si>
  <si>
    <t>MMSZ5240BFSCT-ND</t>
  </si>
  <si>
    <t>MMSZ5240B</t>
  </si>
  <si>
    <t>DIODE ZENER 10V 500MW SOD123</t>
  </si>
  <si>
    <t>S1B-FDICT-ND</t>
  </si>
  <si>
    <t>S1B-13-F</t>
  </si>
  <si>
    <t>DIODE GEN PURPOSE 100V 1A SMA</t>
  </si>
  <si>
    <t>1N5711W-FDICT-ND</t>
  </si>
  <si>
    <t>1N5711W-7-F</t>
  </si>
  <si>
    <t>DIODE SCHOTTKY</t>
  </si>
  <si>
    <t>ED10567-ND</t>
  </si>
  <si>
    <t>OSTVN10A150</t>
  </si>
  <si>
    <t>TERM BLOCK 2.54MM 10POS</t>
  </si>
  <si>
    <t>350-2041-1-ND</t>
  </si>
  <si>
    <t>598-8140-107F</t>
  </si>
  <si>
    <t>LED ALINGAP GRN CLEAR 000805 SMD</t>
  </si>
  <si>
    <t>350-2044-1-ND</t>
  </si>
  <si>
    <t>598-8170-107F</t>
  </si>
  <si>
    <t>SUM110P06-07L-E3CT-ND</t>
  </si>
  <si>
    <t>SUM110P06-07L-E3</t>
  </si>
  <si>
    <t>MOSFET P-CH</t>
  </si>
  <si>
    <t>IRF540STRLPBFCT-ND</t>
  </si>
  <si>
    <t>IRF540STRLPBF</t>
  </si>
  <si>
    <t>MOSFET N-CH 100V 28A D2PAK</t>
  </si>
  <si>
    <t>PxxxxHCT-ND</t>
  </si>
  <si>
    <t>ERJ-3EKFxxxxV</t>
  </si>
  <si>
    <t>Chip resistor</t>
  </si>
  <si>
    <t>P100KHCT-ND</t>
  </si>
  <si>
    <t>ERJ-3EKF1003V</t>
  </si>
  <si>
    <t>P10.0KHCT-ND</t>
  </si>
  <si>
    <t>ERJ-3EKF1002V</t>
  </si>
  <si>
    <t>P56.0KHCT-ND</t>
  </si>
  <si>
    <t>ERJ-3EKF5602V</t>
  </si>
  <si>
    <t>P4.02KHCT-ND</t>
  </si>
  <si>
    <t>ERJ-3EKF4021V</t>
  </si>
  <si>
    <t>P340HCT-ND</t>
  </si>
  <si>
    <t>ERJ-3EKF75R0V</t>
  </si>
  <si>
    <t>P1.00KHCT-ND</t>
  </si>
  <si>
    <t>ERJ-3EKF1001V</t>
  </si>
  <si>
    <t>P240HCT-ND</t>
  </si>
  <si>
    <t>ERJ-3EKF2400V</t>
  </si>
  <si>
    <t>P2.10KHCT-ND</t>
  </si>
  <si>
    <t>ERJ-3EKF2101V</t>
  </si>
  <si>
    <t>P220KHCT-ND</t>
  </si>
  <si>
    <t>ERJ-3EKF2203V</t>
  </si>
  <si>
    <t>P3.00KHCT-ND</t>
  </si>
  <si>
    <t>ERJ-3EKF3001V</t>
  </si>
  <si>
    <t>P75.0HCT-ND</t>
  </si>
  <si>
    <t>ERJ-3EKF6800V</t>
  </si>
  <si>
    <t>P120HCT-ND</t>
  </si>
  <si>
    <t>ERJ-3EKF1200V</t>
  </si>
  <si>
    <t>P470HCT-ND</t>
  </si>
  <si>
    <t>ERJ-3EKF4700V</t>
  </si>
  <si>
    <t>P1.0KDBCT-ND</t>
  </si>
  <si>
    <t>ERA-3AEB102V</t>
  </si>
  <si>
    <t>P9.09KDBCT-ND</t>
  </si>
  <si>
    <t>ERA-3AEB9091V</t>
  </si>
  <si>
    <t>P10.0HCT-ND</t>
  </si>
  <si>
    <t>ERJ-3EKF10R0V</t>
  </si>
  <si>
    <t>408-1630-1-ND</t>
  </si>
  <si>
    <t>KRL6432E-M-R100-F-T1</t>
  </si>
  <si>
    <t>401-2016-1-ND</t>
  </si>
  <si>
    <t>PCM12SMTR</t>
  </si>
  <si>
    <t>SLIDE SP2T</t>
  </si>
  <si>
    <t>CT2194MST-ND</t>
  </si>
  <si>
    <t>219-4MST</t>
  </si>
  <si>
    <t>4 POS DIP SWITCH</t>
  </si>
  <si>
    <t>563-1246-1-ND</t>
  </si>
  <si>
    <t>CFPA-1FB4-A2T</t>
  </si>
  <si>
    <t>PUSH SPDT</t>
  </si>
  <si>
    <t>SW400-ND</t>
  </si>
  <si>
    <t>B3F-1000</t>
  </si>
  <si>
    <t>SPST-NO</t>
  </si>
  <si>
    <t>MCP4921-E/SN-ND</t>
  </si>
  <si>
    <t>MCP4921-E/SN</t>
  </si>
  <si>
    <t>DAC 12BIT SNGL W/SPI</t>
  </si>
  <si>
    <t>LM317SX/NOPBCT-ND</t>
  </si>
  <si>
    <t>LM317SX/NOPB</t>
  </si>
  <si>
    <t>REG LDO ADJ 1.5A</t>
  </si>
  <si>
    <t>296-16957-1-ND</t>
  </si>
  <si>
    <t>TLV3701QDBVRQ1</t>
  </si>
  <si>
    <t>PUSH-PULL R2R COMPARITOR</t>
  </si>
  <si>
    <t>LM337IMPX/NOPBCT-ND</t>
  </si>
  <si>
    <t>LM337IMPX/NOPB</t>
  </si>
  <si>
    <t>IC REG LDO NEG ADJ 1A SOT223</t>
  </si>
  <si>
    <t>ADR03AUJZ-REEL7CT-ND</t>
  </si>
  <si>
    <t>ADR03AUJZ-REEL7</t>
  </si>
  <si>
    <t>VREF</t>
  </si>
  <si>
    <t>OP1177ARMZ-REELCT-ND</t>
  </si>
  <si>
    <t>OP1177ARMZ-REEL</t>
  </si>
  <si>
    <t>OPAMP GP 1.3MHZ</t>
  </si>
  <si>
    <t>296-11967-1-ND</t>
  </si>
  <si>
    <t>TLV2374IDR</t>
  </si>
  <si>
    <t>IC OPAMP GP 3MHZ RRIO</t>
  </si>
  <si>
    <t>ZXTD4591E6CT-ND</t>
  </si>
  <si>
    <t>ZXTD4591E6TA</t>
  </si>
  <si>
    <t>TRANS NPN/PNP 60V 1A SOT23-6</t>
  </si>
  <si>
    <t>991-1034-ND</t>
  </si>
  <si>
    <t>361V509E</t>
  </si>
  <si>
    <t>CONN BNC JACK 50 OHM EDGE MNT</t>
  </si>
  <si>
    <t>Heat sink</t>
  </si>
  <si>
    <t>Digikey</t>
  </si>
  <si>
    <t>No./PCB</t>
  </si>
  <si>
    <t>MPN</t>
  </si>
  <si>
    <t>Desc.</t>
  </si>
  <si>
    <t>Inventory</t>
  </si>
  <si>
    <t>Max PCB</t>
  </si>
  <si>
    <t>No. To Purchase</t>
  </si>
  <si>
    <t>Actual No. to Purchase</t>
  </si>
  <si>
    <t>Target No. PCB Possible</t>
  </si>
  <si>
    <t>No. PCB Possible with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</si>
</sst>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6" fillId="2" borderId="0" xfId="6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22" workbookViewId="0">
      <selection activeCell="H2" sqref="H2:H52"/>
    </sheetView>
  </sheetViews>
  <sheetFormatPr defaultRowHeight="15" x14ac:dyDescent="0.25"/>
  <cols>
    <col min="1" max="1" width="23.42578125" bestFit="1" customWidth="1"/>
    <col min="2" max="2" width="8.42578125" bestFit="1" customWidth="1"/>
    <col min="3" max="3" width="23.42578125" bestFit="1" customWidth="1"/>
    <col min="4" max="4" width="34.28515625" bestFit="1" customWidth="1"/>
    <col min="7" max="7" width="15.28515625" bestFit="1" customWidth="1"/>
    <col min="8" max="8" width="21.140625" bestFit="1" customWidth="1"/>
  </cols>
  <sheetData>
    <row r="1" spans="1:13" x14ac:dyDescent="0.25">
      <c r="A1" s="3" t="s">
        <v>125</v>
      </c>
      <c r="B1" s="3" t="s">
        <v>126</v>
      </c>
      <c r="C1" s="3" t="s">
        <v>127</v>
      </c>
      <c r="D1" s="3" t="s">
        <v>128</v>
      </c>
      <c r="E1" s="3" t="s">
        <v>129</v>
      </c>
      <c r="F1" s="3" t="s">
        <v>130</v>
      </c>
      <c r="G1" s="3" t="s">
        <v>131</v>
      </c>
      <c r="H1" s="3" t="s">
        <v>132</v>
      </c>
    </row>
    <row r="2" spans="1:13" x14ac:dyDescent="0.25">
      <c r="A2" t="s">
        <v>1</v>
      </c>
      <c r="B2">
        <v>2</v>
      </c>
      <c r="C2" t="s">
        <v>2</v>
      </c>
      <c r="D2" t="s">
        <v>3</v>
      </c>
      <c r="E2">
        <v>4</v>
      </c>
      <c r="F2">
        <f>E2/B2</f>
        <v>2</v>
      </c>
      <c r="G2">
        <f>IF(($J$4-F2)*B2&gt;0,($J$4-F2)*B2,0)</f>
        <v>2</v>
      </c>
      <c r="H2">
        <v>5</v>
      </c>
    </row>
    <row r="3" spans="1:13" x14ac:dyDescent="0.25">
      <c r="A3" t="s">
        <v>4</v>
      </c>
      <c r="B3">
        <v>2</v>
      </c>
      <c r="C3" t="s">
        <v>5</v>
      </c>
      <c r="D3" t="s">
        <v>6</v>
      </c>
      <c r="F3">
        <f t="shared" ref="F3:F52" si="0">E3/B3</f>
        <v>0</v>
      </c>
      <c r="G3">
        <f t="shared" ref="G3:G52" si="1">IF(($J$4-F3)*B3&gt;0,($J$4-F3)*B3,0)</f>
        <v>6</v>
      </c>
      <c r="H3">
        <v>0</v>
      </c>
      <c r="J3" s="2" t="s">
        <v>133</v>
      </c>
      <c r="K3" s="2"/>
      <c r="L3" s="2"/>
      <c r="M3" s="2"/>
    </row>
    <row r="4" spans="1:13" x14ac:dyDescent="0.25">
      <c r="A4" t="s">
        <v>7</v>
      </c>
      <c r="B4">
        <v>1</v>
      </c>
      <c r="C4" t="s">
        <v>8</v>
      </c>
      <c r="D4" t="s">
        <v>6</v>
      </c>
      <c r="F4">
        <f t="shared" si="0"/>
        <v>0</v>
      </c>
      <c r="G4">
        <f t="shared" si="1"/>
        <v>3</v>
      </c>
      <c r="H4">
        <v>10</v>
      </c>
      <c r="J4" s="1">
        <v>3</v>
      </c>
      <c r="K4" s="1"/>
      <c r="L4" s="1"/>
      <c r="M4" s="1"/>
    </row>
    <row r="5" spans="1:13" x14ac:dyDescent="0.25">
      <c r="A5" t="s">
        <v>9</v>
      </c>
      <c r="B5">
        <v>7</v>
      </c>
      <c r="C5" t="s">
        <v>10</v>
      </c>
      <c r="D5" t="s">
        <v>6</v>
      </c>
      <c r="F5">
        <f t="shared" si="0"/>
        <v>0</v>
      </c>
      <c r="G5">
        <f t="shared" si="1"/>
        <v>21</v>
      </c>
      <c r="H5">
        <v>50</v>
      </c>
    </row>
    <row r="6" spans="1:13" x14ac:dyDescent="0.25">
      <c r="A6" t="s">
        <v>11</v>
      </c>
      <c r="B6">
        <v>4</v>
      </c>
      <c r="C6" t="s">
        <v>12</v>
      </c>
      <c r="D6" t="s">
        <v>6</v>
      </c>
      <c r="F6">
        <f t="shared" si="0"/>
        <v>0</v>
      </c>
      <c r="G6">
        <f t="shared" si="1"/>
        <v>12</v>
      </c>
      <c r="H6">
        <v>10</v>
      </c>
    </row>
    <row r="7" spans="1:13" x14ac:dyDescent="0.25">
      <c r="A7" t="s">
        <v>13</v>
      </c>
      <c r="B7">
        <v>1</v>
      </c>
      <c r="C7" t="s">
        <v>14</v>
      </c>
      <c r="D7" t="s">
        <v>6</v>
      </c>
      <c r="F7">
        <f t="shared" si="0"/>
        <v>0</v>
      </c>
      <c r="G7">
        <f t="shared" si="1"/>
        <v>3</v>
      </c>
      <c r="H7">
        <v>10</v>
      </c>
      <c r="J7" s="2" t="s">
        <v>134</v>
      </c>
      <c r="K7" s="2"/>
      <c r="L7" s="2"/>
      <c r="M7" s="2"/>
    </row>
    <row r="8" spans="1:13" x14ac:dyDescent="0.25">
      <c r="A8" t="s">
        <v>15</v>
      </c>
      <c r="B8">
        <v>4</v>
      </c>
      <c r="C8" t="s">
        <v>16</v>
      </c>
      <c r="D8" t="s">
        <v>17</v>
      </c>
      <c r="F8">
        <f t="shared" si="0"/>
        <v>0</v>
      </c>
      <c r="G8">
        <f t="shared" si="1"/>
        <v>12</v>
      </c>
      <c r="H8">
        <v>20</v>
      </c>
      <c r="J8" s="1">
        <v>3</v>
      </c>
      <c r="K8" s="1"/>
      <c r="L8" s="1"/>
      <c r="M8" s="1"/>
    </row>
    <row r="9" spans="1:13" x14ac:dyDescent="0.25">
      <c r="A9" t="s">
        <v>18</v>
      </c>
      <c r="B9">
        <v>1</v>
      </c>
      <c r="C9" t="s">
        <v>19</v>
      </c>
      <c r="D9" t="s">
        <v>17</v>
      </c>
      <c r="F9">
        <f t="shared" si="0"/>
        <v>0</v>
      </c>
      <c r="G9">
        <f t="shared" si="1"/>
        <v>3</v>
      </c>
      <c r="H9">
        <v>10</v>
      </c>
    </row>
    <row r="10" spans="1:13" x14ac:dyDescent="0.25">
      <c r="A10" t="s">
        <v>20</v>
      </c>
      <c r="B10">
        <v>1</v>
      </c>
      <c r="C10" t="s">
        <v>21</v>
      </c>
      <c r="D10" t="s">
        <v>22</v>
      </c>
      <c r="F10">
        <f t="shared" si="0"/>
        <v>0</v>
      </c>
      <c r="G10">
        <f t="shared" si="1"/>
        <v>3</v>
      </c>
      <c r="H10">
        <v>10</v>
      </c>
    </row>
    <row r="11" spans="1:13" x14ac:dyDescent="0.25">
      <c r="A11" t="s">
        <v>20</v>
      </c>
      <c r="B11">
        <v>1</v>
      </c>
      <c r="C11" t="s">
        <v>21</v>
      </c>
      <c r="D11" t="s">
        <v>22</v>
      </c>
      <c r="F11">
        <f t="shared" si="0"/>
        <v>0</v>
      </c>
      <c r="G11">
        <f t="shared" si="1"/>
        <v>3</v>
      </c>
      <c r="H11">
        <v>10</v>
      </c>
    </row>
    <row r="12" spans="1:13" x14ac:dyDescent="0.25">
      <c r="A12" t="s">
        <v>23</v>
      </c>
      <c r="B12">
        <v>1</v>
      </c>
      <c r="C12" t="s">
        <v>24</v>
      </c>
      <c r="D12" t="s">
        <v>3</v>
      </c>
      <c r="E12">
        <v>4</v>
      </c>
      <c r="F12">
        <f t="shared" si="0"/>
        <v>4</v>
      </c>
      <c r="G12">
        <f t="shared" si="1"/>
        <v>0</v>
      </c>
      <c r="H12">
        <v>2</v>
      </c>
    </row>
    <row r="13" spans="1:13" x14ac:dyDescent="0.25">
      <c r="A13" t="s">
        <v>25</v>
      </c>
      <c r="B13">
        <v>1</v>
      </c>
      <c r="C13" t="s">
        <v>26</v>
      </c>
      <c r="D13" t="s">
        <v>27</v>
      </c>
      <c r="E13">
        <v>10</v>
      </c>
      <c r="F13">
        <f t="shared" si="0"/>
        <v>10</v>
      </c>
      <c r="G13">
        <f t="shared" si="1"/>
        <v>0</v>
      </c>
      <c r="H13">
        <v>0</v>
      </c>
    </row>
    <row r="14" spans="1:13" x14ac:dyDescent="0.25">
      <c r="A14" t="s">
        <v>28</v>
      </c>
      <c r="B14">
        <v>1</v>
      </c>
      <c r="C14" t="s">
        <v>29</v>
      </c>
      <c r="D14" t="s">
        <v>30</v>
      </c>
      <c r="E14">
        <v>25</v>
      </c>
      <c r="F14">
        <f t="shared" si="0"/>
        <v>25</v>
      </c>
      <c r="G14">
        <f t="shared" si="1"/>
        <v>0</v>
      </c>
      <c r="H14">
        <v>0</v>
      </c>
    </row>
    <row r="15" spans="1:13" x14ac:dyDescent="0.25">
      <c r="A15" t="s">
        <v>31</v>
      </c>
      <c r="B15">
        <v>2</v>
      </c>
      <c r="C15" t="s">
        <v>32</v>
      </c>
      <c r="D15" t="s">
        <v>33</v>
      </c>
      <c r="E15">
        <v>10</v>
      </c>
      <c r="F15">
        <f t="shared" si="0"/>
        <v>5</v>
      </c>
      <c r="G15">
        <f t="shared" si="1"/>
        <v>0</v>
      </c>
      <c r="H15">
        <v>0</v>
      </c>
    </row>
    <row r="16" spans="1:13" x14ac:dyDescent="0.25">
      <c r="A16" t="s">
        <v>34</v>
      </c>
      <c r="B16">
        <v>1</v>
      </c>
      <c r="C16" t="s">
        <v>35</v>
      </c>
      <c r="D16" t="s">
        <v>36</v>
      </c>
      <c r="E16">
        <v>5</v>
      </c>
      <c r="F16">
        <f t="shared" si="0"/>
        <v>5</v>
      </c>
      <c r="G16">
        <f t="shared" si="1"/>
        <v>0</v>
      </c>
      <c r="H16">
        <v>0</v>
      </c>
    </row>
    <row r="17" spans="1:8" x14ac:dyDescent="0.25">
      <c r="A17" t="s">
        <v>37</v>
      </c>
      <c r="B17">
        <v>1</v>
      </c>
      <c r="C17" t="s">
        <v>38</v>
      </c>
      <c r="D17" t="s">
        <v>39</v>
      </c>
      <c r="F17">
        <f t="shared" si="0"/>
        <v>0</v>
      </c>
      <c r="G17">
        <f t="shared" si="1"/>
        <v>3</v>
      </c>
      <c r="H17">
        <v>10</v>
      </c>
    </row>
    <row r="18" spans="1:8" x14ac:dyDescent="0.25">
      <c r="A18" t="s">
        <v>40</v>
      </c>
      <c r="B18">
        <v>1</v>
      </c>
      <c r="C18" t="s">
        <v>41</v>
      </c>
      <c r="D18" t="s">
        <v>39</v>
      </c>
      <c r="F18">
        <f t="shared" si="0"/>
        <v>0</v>
      </c>
      <c r="G18">
        <f t="shared" si="1"/>
        <v>3</v>
      </c>
      <c r="H18">
        <v>10</v>
      </c>
    </row>
    <row r="19" spans="1:8" x14ac:dyDescent="0.25">
      <c r="A19" t="s">
        <v>42</v>
      </c>
      <c r="B19">
        <v>1</v>
      </c>
      <c r="C19" t="s">
        <v>43</v>
      </c>
      <c r="D19" t="s">
        <v>44</v>
      </c>
      <c r="E19">
        <v>5</v>
      </c>
      <c r="F19">
        <f t="shared" si="0"/>
        <v>5</v>
      </c>
      <c r="G19">
        <f t="shared" si="1"/>
        <v>0</v>
      </c>
      <c r="H19">
        <v>0</v>
      </c>
    </row>
    <row r="20" spans="1:8" x14ac:dyDescent="0.25">
      <c r="A20" t="s">
        <v>45</v>
      </c>
      <c r="B20">
        <v>1</v>
      </c>
      <c r="C20" t="s">
        <v>46</v>
      </c>
      <c r="D20" t="s">
        <v>47</v>
      </c>
      <c r="E20">
        <v>5</v>
      </c>
      <c r="F20">
        <f t="shared" si="0"/>
        <v>5</v>
      </c>
      <c r="G20">
        <f t="shared" si="1"/>
        <v>0</v>
      </c>
      <c r="H20">
        <v>0</v>
      </c>
    </row>
    <row r="21" spans="1:8" x14ac:dyDescent="0.25">
      <c r="A21" t="s">
        <v>48</v>
      </c>
      <c r="B21">
        <v>1</v>
      </c>
      <c r="C21" t="s">
        <v>49</v>
      </c>
      <c r="D21" t="s">
        <v>50</v>
      </c>
      <c r="F21">
        <f t="shared" si="0"/>
        <v>0</v>
      </c>
      <c r="G21">
        <f t="shared" si="1"/>
        <v>3</v>
      </c>
      <c r="H21">
        <v>0</v>
      </c>
    </row>
    <row r="22" spans="1:8" x14ac:dyDescent="0.25">
      <c r="A22" t="s">
        <v>51</v>
      </c>
      <c r="B22">
        <v>1</v>
      </c>
      <c r="C22" t="s">
        <v>52</v>
      </c>
      <c r="D22" t="s">
        <v>50</v>
      </c>
      <c r="F22">
        <f t="shared" si="0"/>
        <v>0</v>
      </c>
      <c r="G22">
        <f t="shared" si="1"/>
        <v>3</v>
      </c>
      <c r="H22">
        <v>50</v>
      </c>
    </row>
    <row r="23" spans="1:8" x14ac:dyDescent="0.25">
      <c r="A23" t="s">
        <v>53</v>
      </c>
      <c r="B23">
        <v>1</v>
      </c>
      <c r="C23" t="s">
        <v>54</v>
      </c>
      <c r="D23" t="s">
        <v>50</v>
      </c>
      <c r="F23">
        <f t="shared" si="0"/>
        <v>0</v>
      </c>
      <c r="G23">
        <f t="shared" si="1"/>
        <v>3</v>
      </c>
      <c r="H23">
        <v>50</v>
      </c>
    </row>
    <row r="24" spans="1:8" x14ac:dyDescent="0.25">
      <c r="A24" t="s">
        <v>55</v>
      </c>
      <c r="B24">
        <v>1</v>
      </c>
      <c r="C24" t="s">
        <v>56</v>
      </c>
      <c r="D24" t="s">
        <v>50</v>
      </c>
      <c r="F24">
        <f t="shared" si="0"/>
        <v>0</v>
      </c>
      <c r="G24">
        <f t="shared" si="1"/>
        <v>3</v>
      </c>
      <c r="H24">
        <v>50</v>
      </c>
    </row>
    <row r="25" spans="1:8" x14ac:dyDescent="0.25">
      <c r="A25" t="s">
        <v>57</v>
      </c>
      <c r="B25">
        <v>1</v>
      </c>
      <c r="C25" t="s">
        <v>58</v>
      </c>
      <c r="D25" t="s">
        <v>50</v>
      </c>
      <c r="F25">
        <f t="shared" si="0"/>
        <v>0</v>
      </c>
      <c r="G25">
        <f t="shared" si="1"/>
        <v>3</v>
      </c>
      <c r="H25">
        <v>50</v>
      </c>
    </row>
    <row r="26" spans="1:8" x14ac:dyDescent="0.25">
      <c r="A26" t="s">
        <v>59</v>
      </c>
      <c r="B26">
        <v>1</v>
      </c>
      <c r="C26" t="s">
        <v>60</v>
      </c>
      <c r="D26" t="s">
        <v>50</v>
      </c>
      <c r="F26">
        <f t="shared" si="0"/>
        <v>0</v>
      </c>
      <c r="G26">
        <f t="shared" si="1"/>
        <v>3</v>
      </c>
      <c r="H26">
        <v>50</v>
      </c>
    </row>
    <row r="27" spans="1:8" x14ac:dyDescent="0.25">
      <c r="A27" t="s">
        <v>61</v>
      </c>
      <c r="B27">
        <v>7</v>
      </c>
      <c r="C27" t="s">
        <v>62</v>
      </c>
      <c r="D27" t="s">
        <v>50</v>
      </c>
      <c r="F27">
        <f t="shared" si="0"/>
        <v>0</v>
      </c>
      <c r="G27">
        <f t="shared" si="1"/>
        <v>21</v>
      </c>
      <c r="H27">
        <v>100</v>
      </c>
    </row>
    <row r="28" spans="1:8" x14ac:dyDescent="0.25">
      <c r="A28" t="s">
        <v>63</v>
      </c>
      <c r="B28">
        <v>1</v>
      </c>
      <c r="C28" t="s">
        <v>64</v>
      </c>
      <c r="D28" t="s">
        <v>50</v>
      </c>
      <c r="F28">
        <f t="shared" si="0"/>
        <v>0</v>
      </c>
      <c r="G28">
        <f t="shared" si="1"/>
        <v>3</v>
      </c>
      <c r="H28">
        <v>50</v>
      </c>
    </row>
    <row r="29" spans="1:8" x14ac:dyDescent="0.25">
      <c r="A29" t="s">
        <v>65</v>
      </c>
      <c r="B29">
        <v>1</v>
      </c>
      <c r="C29" t="s">
        <v>66</v>
      </c>
      <c r="D29" t="s">
        <v>50</v>
      </c>
      <c r="F29">
        <f t="shared" si="0"/>
        <v>0</v>
      </c>
      <c r="G29">
        <f t="shared" si="1"/>
        <v>3</v>
      </c>
      <c r="H29">
        <v>50</v>
      </c>
    </row>
    <row r="30" spans="1:8" x14ac:dyDescent="0.25">
      <c r="A30" t="s">
        <v>67</v>
      </c>
      <c r="B30">
        <v>1</v>
      </c>
      <c r="C30" t="s">
        <v>68</v>
      </c>
      <c r="D30" t="s">
        <v>50</v>
      </c>
      <c r="F30">
        <f t="shared" si="0"/>
        <v>0</v>
      </c>
      <c r="G30">
        <f t="shared" si="1"/>
        <v>3</v>
      </c>
      <c r="H30">
        <v>50</v>
      </c>
    </row>
    <row r="31" spans="1:8" x14ac:dyDescent="0.25">
      <c r="A31" t="s">
        <v>69</v>
      </c>
      <c r="B31">
        <v>2</v>
      </c>
      <c r="C31" t="s">
        <v>70</v>
      </c>
      <c r="D31" t="s">
        <v>50</v>
      </c>
      <c r="F31">
        <f t="shared" si="0"/>
        <v>0</v>
      </c>
      <c r="G31">
        <f t="shared" si="1"/>
        <v>6</v>
      </c>
      <c r="H31">
        <v>50</v>
      </c>
    </row>
    <row r="32" spans="1:8" x14ac:dyDescent="0.25">
      <c r="A32" t="s">
        <v>71</v>
      </c>
      <c r="B32">
        <v>1</v>
      </c>
      <c r="C32" t="s">
        <v>72</v>
      </c>
      <c r="D32" t="s">
        <v>50</v>
      </c>
      <c r="F32">
        <f t="shared" si="0"/>
        <v>0</v>
      </c>
      <c r="G32">
        <f t="shared" si="1"/>
        <v>3</v>
      </c>
      <c r="H32">
        <v>50</v>
      </c>
    </row>
    <row r="33" spans="1:8" x14ac:dyDescent="0.25">
      <c r="A33" t="s">
        <v>73</v>
      </c>
      <c r="B33">
        <v>1</v>
      </c>
      <c r="C33" t="s">
        <v>74</v>
      </c>
      <c r="D33" t="s">
        <v>50</v>
      </c>
      <c r="F33">
        <f t="shared" si="0"/>
        <v>0</v>
      </c>
      <c r="G33">
        <f t="shared" si="1"/>
        <v>3</v>
      </c>
      <c r="H33">
        <v>50</v>
      </c>
    </row>
    <row r="34" spans="1:8" x14ac:dyDescent="0.25">
      <c r="A34" t="s">
        <v>75</v>
      </c>
      <c r="B34">
        <v>1</v>
      </c>
      <c r="C34" t="s">
        <v>76</v>
      </c>
      <c r="D34" t="s">
        <v>50</v>
      </c>
      <c r="F34">
        <f t="shared" si="0"/>
        <v>0</v>
      </c>
      <c r="G34">
        <f t="shared" si="1"/>
        <v>3</v>
      </c>
      <c r="H34">
        <v>50</v>
      </c>
    </row>
    <row r="35" spans="1:8" x14ac:dyDescent="0.25">
      <c r="A35" t="s">
        <v>77</v>
      </c>
      <c r="B35">
        <v>1</v>
      </c>
      <c r="C35" t="s">
        <v>78</v>
      </c>
      <c r="D35" t="s">
        <v>50</v>
      </c>
      <c r="E35">
        <v>50</v>
      </c>
      <c r="F35">
        <f t="shared" si="0"/>
        <v>50</v>
      </c>
      <c r="G35">
        <f t="shared" si="1"/>
        <v>0</v>
      </c>
      <c r="H35">
        <v>0</v>
      </c>
    </row>
    <row r="36" spans="1:8" x14ac:dyDescent="0.25">
      <c r="A36" t="s">
        <v>79</v>
      </c>
      <c r="B36">
        <v>1</v>
      </c>
      <c r="C36" t="s">
        <v>80</v>
      </c>
      <c r="D36" t="s">
        <v>50</v>
      </c>
      <c r="E36">
        <v>50</v>
      </c>
      <c r="F36">
        <f t="shared" si="0"/>
        <v>50</v>
      </c>
      <c r="G36">
        <f t="shared" si="1"/>
        <v>0</v>
      </c>
      <c r="H36">
        <v>0</v>
      </c>
    </row>
    <row r="37" spans="1:8" x14ac:dyDescent="0.25">
      <c r="A37" t="s">
        <v>81</v>
      </c>
      <c r="B37">
        <v>1</v>
      </c>
      <c r="C37" t="s">
        <v>82</v>
      </c>
      <c r="D37" t="s">
        <v>50</v>
      </c>
      <c r="F37">
        <f t="shared" si="0"/>
        <v>0</v>
      </c>
      <c r="G37">
        <f t="shared" si="1"/>
        <v>3</v>
      </c>
      <c r="H37">
        <v>50</v>
      </c>
    </row>
    <row r="38" spans="1:8" x14ac:dyDescent="0.25">
      <c r="A38" t="s">
        <v>83</v>
      </c>
      <c r="B38">
        <v>1</v>
      </c>
      <c r="C38" t="s">
        <v>84</v>
      </c>
      <c r="D38" t="s">
        <v>50</v>
      </c>
      <c r="E38">
        <v>5</v>
      </c>
      <c r="F38">
        <f t="shared" si="0"/>
        <v>5</v>
      </c>
      <c r="G38">
        <f t="shared" si="1"/>
        <v>0</v>
      </c>
      <c r="H38">
        <v>0</v>
      </c>
    </row>
    <row r="39" spans="1:8" x14ac:dyDescent="0.25">
      <c r="A39" t="s">
        <v>88</v>
      </c>
      <c r="B39">
        <v>1</v>
      </c>
      <c r="C39" t="s">
        <v>89</v>
      </c>
      <c r="D39" t="s">
        <v>90</v>
      </c>
      <c r="E39">
        <v>10</v>
      </c>
      <c r="F39">
        <f t="shared" si="0"/>
        <v>10</v>
      </c>
      <c r="G39">
        <f t="shared" si="1"/>
        <v>0</v>
      </c>
      <c r="H39">
        <v>0</v>
      </c>
    </row>
    <row r="40" spans="1:8" x14ac:dyDescent="0.25">
      <c r="A40" t="s">
        <v>91</v>
      </c>
      <c r="B40">
        <v>1</v>
      </c>
      <c r="C40" t="s">
        <v>92</v>
      </c>
      <c r="D40" t="s">
        <v>93</v>
      </c>
      <c r="E40">
        <v>5</v>
      </c>
      <c r="F40">
        <f t="shared" si="0"/>
        <v>5</v>
      </c>
      <c r="G40">
        <f t="shared" si="1"/>
        <v>0</v>
      </c>
      <c r="H40">
        <v>0</v>
      </c>
    </row>
    <row r="41" spans="1:8" x14ac:dyDescent="0.25">
      <c r="A41" t="s">
        <v>94</v>
      </c>
      <c r="B41">
        <v>1</v>
      </c>
      <c r="C41" t="s">
        <v>95</v>
      </c>
      <c r="D41" t="s">
        <v>96</v>
      </c>
      <c r="F41">
        <f t="shared" si="0"/>
        <v>0</v>
      </c>
      <c r="G41">
        <f t="shared" si="1"/>
        <v>3</v>
      </c>
      <c r="H41">
        <v>10</v>
      </c>
    </row>
    <row r="42" spans="1:8" x14ac:dyDescent="0.25">
      <c r="A42" t="s">
        <v>85</v>
      </c>
      <c r="B42">
        <v>1</v>
      </c>
      <c r="C42" t="s">
        <v>86</v>
      </c>
      <c r="D42" t="s">
        <v>87</v>
      </c>
      <c r="E42">
        <v>10</v>
      </c>
      <c r="F42">
        <f t="shared" si="0"/>
        <v>10</v>
      </c>
      <c r="G42">
        <f t="shared" si="1"/>
        <v>0</v>
      </c>
      <c r="H42">
        <v>0</v>
      </c>
    </row>
    <row r="43" spans="1:8" x14ac:dyDescent="0.25">
      <c r="A43" t="s">
        <v>97</v>
      </c>
      <c r="B43">
        <v>1</v>
      </c>
      <c r="C43" t="s">
        <v>98</v>
      </c>
      <c r="D43" t="s">
        <v>99</v>
      </c>
      <c r="E43">
        <v>5</v>
      </c>
      <c r="F43">
        <f t="shared" si="0"/>
        <v>5</v>
      </c>
      <c r="G43">
        <f t="shared" si="1"/>
        <v>0</v>
      </c>
      <c r="H43">
        <v>0</v>
      </c>
    </row>
    <row r="44" spans="1:8" x14ac:dyDescent="0.25">
      <c r="A44" t="s">
        <v>100</v>
      </c>
      <c r="B44">
        <v>1</v>
      </c>
      <c r="C44" t="s">
        <v>101</v>
      </c>
      <c r="D44" t="s">
        <v>102</v>
      </c>
      <c r="E44">
        <v>10</v>
      </c>
      <c r="F44">
        <f t="shared" si="0"/>
        <v>10</v>
      </c>
      <c r="G44">
        <f t="shared" si="1"/>
        <v>0</v>
      </c>
      <c r="H44">
        <v>0</v>
      </c>
    </row>
    <row r="45" spans="1:8" x14ac:dyDescent="0.25">
      <c r="A45" t="s">
        <v>103</v>
      </c>
      <c r="B45">
        <v>1</v>
      </c>
      <c r="C45" t="s">
        <v>104</v>
      </c>
      <c r="D45" t="s">
        <v>105</v>
      </c>
      <c r="E45">
        <v>10</v>
      </c>
      <c r="F45">
        <f t="shared" si="0"/>
        <v>10</v>
      </c>
      <c r="G45">
        <f t="shared" si="1"/>
        <v>0</v>
      </c>
      <c r="H45">
        <v>0</v>
      </c>
    </row>
    <row r="46" spans="1:8" x14ac:dyDescent="0.25">
      <c r="A46" t="s">
        <v>106</v>
      </c>
      <c r="B46">
        <v>1</v>
      </c>
      <c r="C46" t="s">
        <v>107</v>
      </c>
      <c r="D46" t="s">
        <v>108</v>
      </c>
      <c r="F46">
        <f t="shared" si="0"/>
        <v>0</v>
      </c>
      <c r="G46">
        <f t="shared" si="1"/>
        <v>3</v>
      </c>
      <c r="H46">
        <v>10</v>
      </c>
    </row>
    <row r="47" spans="1:8" x14ac:dyDescent="0.25">
      <c r="A47" t="s">
        <v>109</v>
      </c>
      <c r="B47">
        <v>1</v>
      </c>
      <c r="C47" t="s">
        <v>110</v>
      </c>
      <c r="D47" t="s">
        <v>111</v>
      </c>
      <c r="E47">
        <v>5</v>
      </c>
      <c r="F47">
        <f t="shared" si="0"/>
        <v>5</v>
      </c>
      <c r="G47">
        <f t="shared" si="1"/>
        <v>0</v>
      </c>
      <c r="H47">
        <v>0</v>
      </c>
    </row>
    <row r="48" spans="1:8" x14ac:dyDescent="0.25">
      <c r="A48" t="s">
        <v>112</v>
      </c>
      <c r="B48">
        <v>1</v>
      </c>
      <c r="C48" t="s">
        <v>113</v>
      </c>
      <c r="D48" t="s">
        <v>114</v>
      </c>
      <c r="E48">
        <v>5</v>
      </c>
      <c r="F48">
        <f t="shared" si="0"/>
        <v>5</v>
      </c>
      <c r="G48">
        <f t="shared" si="1"/>
        <v>0</v>
      </c>
      <c r="H48">
        <v>0</v>
      </c>
    </row>
    <row r="49" spans="1:8" x14ac:dyDescent="0.25">
      <c r="A49" t="s">
        <v>115</v>
      </c>
      <c r="B49">
        <v>1</v>
      </c>
      <c r="C49" t="s">
        <v>116</v>
      </c>
      <c r="D49" t="s">
        <v>117</v>
      </c>
      <c r="E49">
        <v>2</v>
      </c>
      <c r="F49">
        <f t="shared" si="0"/>
        <v>2</v>
      </c>
      <c r="G49">
        <f t="shared" si="1"/>
        <v>1</v>
      </c>
      <c r="H49">
        <v>5</v>
      </c>
    </row>
    <row r="50" spans="1:8" x14ac:dyDescent="0.25">
      <c r="A50" t="s">
        <v>118</v>
      </c>
      <c r="B50">
        <v>1</v>
      </c>
      <c r="C50" t="s">
        <v>119</v>
      </c>
      <c r="D50" t="s">
        <v>120</v>
      </c>
      <c r="E50">
        <v>9</v>
      </c>
      <c r="F50">
        <f t="shared" si="0"/>
        <v>9</v>
      </c>
      <c r="G50">
        <f t="shared" si="1"/>
        <v>0</v>
      </c>
      <c r="H50">
        <v>0</v>
      </c>
    </row>
    <row r="51" spans="1:8" x14ac:dyDescent="0.25">
      <c r="A51" t="s">
        <v>121</v>
      </c>
      <c r="B51">
        <v>1</v>
      </c>
      <c r="C51" t="s">
        <v>122</v>
      </c>
      <c r="D51" t="s">
        <v>123</v>
      </c>
      <c r="E51">
        <v>5</v>
      </c>
      <c r="F51">
        <f t="shared" si="0"/>
        <v>5</v>
      </c>
      <c r="G51">
        <f t="shared" si="1"/>
        <v>0</v>
      </c>
      <c r="H51">
        <v>0</v>
      </c>
    </row>
    <row r="52" spans="1:8" x14ac:dyDescent="0.25">
      <c r="A52" t="s">
        <v>0</v>
      </c>
      <c r="B52">
        <v>1</v>
      </c>
      <c r="C52" t="s">
        <v>0</v>
      </c>
      <c r="D52" t="s">
        <v>124</v>
      </c>
      <c r="F52">
        <f t="shared" si="0"/>
        <v>0</v>
      </c>
      <c r="G52">
        <f t="shared" si="1"/>
        <v>3</v>
      </c>
      <c r="H52">
        <v>0</v>
      </c>
    </row>
  </sheetData>
  <mergeCells count="4">
    <mergeCell ref="J3:M3"/>
    <mergeCell ref="J4:M4"/>
    <mergeCell ref="J7:M7"/>
    <mergeCell ref="J8:M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H17" sqref="H17"/>
    </sheetView>
  </sheetViews>
  <sheetFormatPr defaultRowHeight="15" x14ac:dyDescent="0.25"/>
  <sheetData>
    <row r="1" spans="1:3" x14ac:dyDescent="0.25">
      <c r="A1" t="s">
        <v>1</v>
      </c>
      <c r="C1">
        <v>5</v>
      </c>
    </row>
    <row r="2" spans="1:3" x14ac:dyDescent="0.25">
      <c r="A2" t="s">
        <v>4</v>
      </c>
      <c r="C2">
        <v>0</v>
      </c>
    </row>
    <row r="3" spans="1:3" x14ac:dyDescent="0.25">
      <c r="A3" t="s">
        <v>7</v>
      </c>
      <c r="C3">
        <v>10</v>
      </c>
    </row>
    <row r="4" spans="1:3" x14ac:dyDescent="0.25">
      <c r="A4" t="s">
        <v>9</v>
      </c>
      <c r="C4">
        <v>50</v>
      </c>
    </row>
    <row r="5" spans="1:3" x14ac:dyDescent="0.25">
      <c r="A5" t="s">
        <v>11</v>
      </c>
      <c r="C5">
        <v>10</v>
      </c>
    </row>
    <row r="6" spans="1:3" x14ac:dyDescent="0.25">
      <c r="A6" t="s">
        <v>13</v>
      </c>
      <c r="C6">
        <v>10</v>
      </c>
    </row>
    <row r="7" spans="1:3" x14ac:dyDescent="0.25">
      <c r="A7" t="s">
        <v>15</v>
      </c>
      <c r="C7">
        <v>20</v>
      </c>
    </row>
    <row r="8" spans="1:3" x14ac:dyDescent="0.25">
      <c r="A8" t="s">
        <v>18</v>
      </c>
      <c r="C8">
        <v>10</v>
      </c>
    </row>
    <row r="9" spans="1:3" x14ac:dyDescent="0.25">
      <c r="A9" t="s">
        <v>20</v>
      </c>
      <c r="C9">
        <v>10</v>
      </c>
    </row>
    <row r="10" spans="1:3" x14ac:dyDescent="0.25">
      <c r="A10" t="s">
        <v>20</v>
      </c>
      <c r="C10">
        <v>10</v>
      </c>
    </row>
    <row r="11" spans="1:3" x14ac:dyDescent="0.25">
      <c r="A11" t="s">
        <v>23</v>
      </c>
      <c r="C11">
        <v>2</v>
      </c>
    </row>
    <row r="12" spans="1:3" x14ac:dyDescent="0.25">
      <c r="A12" t="s">
        <v>25</v>
      </c>
      <c r="C12">
        <v>0</v>
      </c>
    </row>
    <row r="13" spans="1:3" x14ac:dyDescent="0.25">
      <c r="A13" t="s">
        <v>28</v>
      </c>
      <c r="C13">
        <v>0</v>
      </c>
    </row>
    <row r="14" spans="1:3" x14ac:dyDescent="0.25">
      <c r="A14" t="s">
        <v>31</v>
      </c>
      <c r="C14">
        <v>0</v>
      </c>
    </row>
    <row r="15" spans="1:3" x14ac:dyDescent="0.25">
      <c r="A15" t="s">
        <v>34</v>
      </c>
      <c r="C15">
        <v>0</v>
      </c>
    </row>
    <row r="16" spans="1:3" x14ac:dyDescent="0.25">
      <c r="A16" t="s">
        <v>37</v>
      </c>
      <c r="C16">
        <v>10</v>
      </c>
    </row>
    <row r="17" spans="1:3" x14ac:dyDescent="0.25">
      <c r="A17" t="s">
        <v>40</v>
      </c>
      <c r="C17">
        <v>10</v>
      </c>
    </row>
    <row r="18" spans="1:3" x14ac:dyDescent="0.25">
      <c r="A18" t="s">
        <v>42</v>
      </c>
      <c r="C18">
        <v>0</v>
      </c>
    </row>
    <row r="19" spans="1:3" x14ac:dyDescent="0.25">
      <c r="A19" t="s">
        <v>45</v>
      </c>
      <c r="C19">
        <v>0</v>
      </c>
    </row>
    <row r="20" spans="1:3" x14ac:dyDescent="0.25">
      <c r="A20" t="s">
        <v>48</v>
      </c>
      <c r="C20">
        <v>0</v>
      </c>
    </row>
    <row r="21" spans="1:3" x14ac:dyDescent="0.25">
      <c r="A21" t="s">
        <v>51</v>
      </c>
      <c r="C21">
        <v>50</v>
      </c>
    </row>
    <row r="22" spans="1:3" x14ac:dyDescent="0.25">
      <c r="A22" t="s">
        <v>53</v>
      </c>
      <c r="C22">
        <v>50</v>
      </c>
    </row>
    <row r="23" spans="1:3" x14ac:dyDescent="0.25">
      <c r="A23" t="s">
        <v>55</v>
      </c>
      <c r="C23">
        <v>50</v>
      </c>
    </row>
    <row r="24" spans="1:3" x14ac:dyDescent="0.25">
      <c r="A24" t="s">
        <v>57</v>
      </c>
      <c r="C24">
        <v>50</v>
      </c>
    </row>
    <row r="25" spans="1:3" x14ac:dyDescent="0.25">
      <c r="A25" t="s">
        <v>59</v>
      </c>
      <c r="C25">
        <v>50</v>
      </c>
    </row>
    <row r="26" spans="1:3" x14ac:dyDescent="0.25">
      <c r="A26" t="s">
        <v>61</v>
      </c>
      <c r="C26">
        <v>100</v>
      </c>
    </row>
    <row r="27" spans="1:3" x14ac:dyDescent="0.25">
      <c r="A27" t="s">
        <v>63</v>
      </c>
      <c r="C27">
        <v>50</v>
      </c>
    </row>
    <row r="28" spans="1:3" x14ac:dyDescent="0.25">
      <c r="A28" t="s">
        <v>65</v>
      </c>
      <c r="C28">
        <v>50</v>
      </c>
    </row>
    <row r="29" spans="1:3" x14ac:dyDescent="0.25">
      <c r="A29" t="s">
        <v>67</v>
      </c>
      <c r="C29">
        <v>50</v>
      </c>
    </row>
    <row r="30" spans="1:3" x14ac:dyDescent="0.25">
      <c r="A30" t="s">
        <v>69</v>
      </c>
      <c r="C30">
        <v>50</v>
      </c>
    </row>
    <row r="31" spans="1:3" x14ac:dyDescent="0.25">
      <c r="A31" t="s">
        <v>71</v>
      </c>
      <c r="C31">
        <v>50</v>
      </c>
    </row>
    <row r="32" spans="1:3" x14ac:dyDescent="0.25">
      <c r="A32" t="s">
        <v>73</v>
      </c>
      <c r="C32">
        <v>50</v>
      </c>
    </row>
    <row r="33" spans="1:3" x14ac:dyDescent="0.25">
      <c r="A33" t="s">
        <v>75</v>
      </c>
      <c r="C33">
        <v>50</v>
      </c>
    </row>
    <row r="34" spans="1:3" x14ac:dyDescent="0.25">
      <c r="A34" t="s">
        <v>77</v>
      </c>
      <c r="C34">
        <v>0</v>
      </c>
    </row>
    <row r="35" spans="1:3" x14ac:dyDescent="0.25">
      <c r="A35" t="s">
        <v>79</v>
      </c>
      <c r="C35">
        <v>0</v>
      </c>
    </row>
    <row r="36" spans="1:3" x14ac:dyDescent="0.25">
      <c r="A36" t="s">
        <v>81</v>
      </c>
      <c r="C36">
        <v>50</v>
      </c>
    </row>
    <row r="37" spans="1:3" x14ac:dyDescent="0.25">
      <c r="A37" t="s">
        <v>83</v>
      </c>
      <c r="C37">
        <v>0</v>
      </c>
    </row>
    <row r="38" spans="1:3" x14ac:dyDescent="0.25">
      <c r="A38" t="s">
        <v>88</v>
      </c>
      <c r="C38">
        <v>0</v>
      </c>
    </row>
    <row r="39" spans="1:3" x14ac:dyDescent="0.25">
      <c r="A39" t="s">
        <v>91</v>
      </c>
      <c r="C39">
        <v>0</v>
      </c>
    </row>
    <row r="40" spans="1:3" x14ac:dyDescent="0.25">
      <c r="A40" t="s">
        <v>94</v>
      </c>
      <c r="C40">
        <v>10</v>
      </c>
    </row>
    <row r="41" spans="1:3" x14ac:dyDescent="0.25">
      <c r="A41" t="s">
        <v>85</v>
      </c>
      <c r="C41">
        <v>0</v>
      </c>
    </row>
    <row r="42" spans="1:3" x14ac:dyDescent="0.25">
      <c r="A42" t="s">
        <v>97</v>
      </c>
      <c r="C42">
        <v>0</v>
      </c>
    </row>
    <row r="43" spans="1:3" x14ac:dyDescent="0.25">
      <c r="A43" t="s">
        <v>100</v>
      </c>
      <c r="C43">
        <v>0</v>
      </c>
    </row>
    <row r="44" spans="1:3" x14ac:dyDescent="0.25">
      <c r="A44" t="s">
        <v>103</v>
      </c>
      <c r="C44">
        <v>0</v>
      </c>
    </row>
    <row r="45" spans="1:3" x14ac:dyDescent="0.25">
      <c r="A45" t="s">
        <v>106</v>
      </c>
      <c r="C45">
        <v>10</v>
      </c>
    </row>
    <row r="46" spans="1:3" x14ac:dyDescent="0.25">
      <c r="A46" t="s">
        <v>109</v>
      </c>
      <c r="C46">
        <v>0</v>
      </c>
    </row>
    <row r="47" spans="1:3" x14ac:dyDescent="0.25">
      <c r="A47" t="s">
        <v>112</v>
      </c>
      <c r="C47">
        <v>0</v>
      </c>
    </row>
    <row r="48" spans="1:3" x14ac:dyDescent="0.25">
      <c r="A48" t="s">
        <v>115</v>
      </c>
      <c r="C48">
        <v>5</v>
      </c>
    </row>
    <row r="49" spans="1:3" x14ac:dyDescent="0.25">
      <c r="A49" t="s">
        <v>118</v>
      </c>
      <c r="C49">
        <v>0</v>
      </c>
    </row>
    <row r="50" spans="1:3" x14ac:dyDescent="0.25">
      <c r="A50" t="s">
        <v>121</v>
      </c>
      <c r="C50">
        <v>0</v>
      </c>
    </row>
    <row r="51" spans="1:3" x14ac:dyDescent="0.25">
      <c r="C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cyclops_r3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BME</cp:lastModifiedBy>
  <dcterms:created xsi:type="dcterms:W3CDTF">2014-02-10T21:16:32Z</dcterms:created>
  <dcterms:modified xsi:type="dcterms:W3CDTF">2014-02-10T21:29:37Z</dcterms:modified>
</cp:coreProperties>
</file>