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ranization Chart" sheetId="1" r:id="rId3"/>
    <sheet state="visible" name="WBS" sheetId="2" r:id="rId4"/>
  </sheets>
  <definedNames>
    <definedName name="valuevx">WBS!$A$1</definedName>
  </definedNames>
  <calcPr/>
</workbook>
</file>

<file path=xl/sharedStrings.xml><?xml version="1.0" encoding="utf-8"?>
<sst xmlns="http://schemas.openxmlformats.org/spreadsheetml/2006/main" count="249" uniqueCount="144">
  <si>
    <t>Role</t>
  </si>
  <si>
    <t>Sendo</t>
  </si>
  <si>
    <t>Name</t>
  </si>
  <si>
    <t>Allocation</t>
  </si>
  <si>
    <t>Expertise</t>
  </si>
  <si>
    <t>Email</t>
  </si>
  <si>
    <t>Work Breakdown Structure</t>
  </si>
  <si>
    <t>Phone</t>
  </si>
  <si>
    <t xml:space="preserve">Github </t>
  </si>
  <si>
    <t>Project Manager</t>
  </si>
  <si>
    <t>Team Resource</t>
  </si>
  <si>
    <t xml:space="preserve">Nhã Lý </t>
  </si>
  <si>
    <t>15 Hrs./week</t>
  </si>
  <si>
    <t>chautrinha@gmail.com</t>
  </si>
  <si>
    <t>0814781879</t>
  </si>
  <si>
    <t>https://github.com/15110091</t>
  </si>
  <si>
    <t>Github</t>
  </si>
  <si>
    <t>https://github.com/201DevC</t>
  </si>
  <si>
    <t>Data Scientist</t>
  </si>
  <si>
    <t>Khoa Trần</t>
  </si>
  <si>
    <t>20 Hrs./week</t>
  </si>
  <si>
    <t>Data Science</t>
  </si>
  <si>
    <t>tranngockhoaspk@gmail.com</t>
  </si>
  <si>
    <t>348078809</t>
  </si>
  <si>
    <t>https://github.com/tranngockhoa</t>
  </si>
  <si>
    <t>Project Start</t>
  </si>
  <si>
    <t>Thư Trần</t>
  </si>
  <si>
    <t>tnmthu.maria98@gmail.com</t>
  </si>
  <si>
    <t>0902809849</t>
  </si>
  <si>
    <t>https://github.com/tnmthu</t>
  </si>
  <si>
    <t>Project End</t>
  </si>
  <si>
    <t>Developer (BE)</t>
  </si>
  <si>
    <t>Developer (FE)</t>
  </si>
  <si>
    <t>Phong Hồ</t>
  </si>
  <si>
    <t>25 Hrs./week</t>
  </si>
  <si>
    <t>Mobile Development</t>
  </si>
  <si>
    <t>phongvanho97@gmail.com</t>
  </si>
  <si>
    <t>03426427800</t>
  </si>
  <si>
    <t>https://github.com/phong97</t>
  </si>
  <si>
    <t>Drive</t>
  </si>
  <si>
    <t>https://drive.google.com/open?id=1f2bO8X_QrTdKGfzSFkqPG1wtUJ4ArEIa</t>
  </si>
  <si>
    <t>Hải Dương</t>
  </si>
  <si>
    <t>duongquochai123456@gmail.com</t>
  </si>
  <si>
    <t>0903585173</t>
  </si>
  <si>
    <t>https://github.com/DuongQuocHai</t>
  </si>
  <si>
    <t>Todal day</t>
  </si>
  <si>
    <t>48 days</t>
  </si>
  <si>
    <t>Tester</t>
  </si>
  <si>
    <t>10 Hrs./week</t>
  </si>
  <si>
    <t>[42]</t>
  </si>
  <si>
    <t>UI Design</t>
  </si>
  <si>
    <t>https://zpl.io/scene/VY1kQMJ</t>
  </si>
  <si>
    <t>Level</t>
  </si>
  <si>
    <t>WBS</t>
  </si>
  <si>
    <t>Task Description</t>
  </si>
  <si>
    <t>Assigned To</t>
  </si>
  <si>
    <t>Status</t>
  </si>
  <si>
    <t>Estimate (/day)</t>
  </si>
  <si>
    <t>Start</t>
  </si>
  <si>
    <t>End</t>
  </si>
  <si>
    <t>Notes</t>
  </si>
  <si>
    <t>Doc</t>
  </si>
  <si>
    <t>https://www.figma.com/file/UClfOz1IfaKduN2Lhw4two/Prototyping-in-Figma?node-id=4%3A394</t>
  </si>
  <si>
    <t>API Document</t>
  </si>
  <si>
    <t>http://localhost:8080/swagger-ui.html</t>
  </si>
  <si>
    <t>Phase 1</t>
  </si>
  <si>
    <t>Done</t>
  </si>
  <si>
    <t>Wireframe and mockup</t>
  </si>
  <si>
    <t>Nhã</t>
  </si>
  <si>
    <t>Setup project Structure</t>
  </si>
  <si>
    <t>Mobile Project</t>
  </si>
  <si>
    <t>Phong, Hải</t>
  </si>
  <si>
    <t>https://github.com/201DevC/201-Mobile</t>
  </si>
  <si>
    <t>Backend Project</t>
  </si>
  <si>
    <t>Khoa</t>
  </si>
  <si>
    <t>https://github.com/201DevC/201-Backend</t>
  </si>
  <si>
    <t>Data science Project</t>
  </si>
  <si>
    <t>Thư, Khoa</t>
  </si>
  <si>
    <t>https://github.com/201DevC/201-DataScience</t>
  </si>
  <si>
    <t>Phase 2</t>
  </si>
  <si>
    <t>Login Page</t>
  </si>
  <si>
    <t>2.1.1</t>
  </si>
  <si>
    <t>Login Page Design</t>
  </si>
  <si>
    <t>https://docs.google.com/spreadsheets/d/1tyyyHhLUS0ovyzZwJ_qMj9Y53e4NshW2a-yNxjXQ2Qs/edit#gid=732893540</t>
  </si>
  <si>
    <t>Login Page (BE)</t>
  </si>
  <si>
    <t>Move to next phase</t>
  </si>
  <si>
    <t>Login Page (FE)</t>
  </si>
  <si>
    <t>Hải</t>
  </si>
  <si>
    <t>Search bar and nav bar</t>
  </si>
  <si>
    <t>Layout App Design</t>
  </si>
  <si>
    <t>https://docs.google.com/spreadsheets/d/1tyyyHhLUS0ovyzZwJ_qMj9Y53e4NshW2a-yNxjXQ2Qs/edit#gid=588108922</t>
  </si>
  <si>
    <t xml:space="preserve">Layout App (FE) </t>
  </si>
  <si>
    <t>Phong</t>
  </si>
  <si>
    <t>In progress</t>
  </si>
  <si>
    <t>Collect data new user Page</t>
  </si>
  <si>
    <t>Collect data new user Page Design</t>
  </si>
  <si>
    <t>https://docs.google.com/spreadsheets/d/1tyyyHhLUS0ovyzZwJ_qMj9Y53e4NshW2a-yNxjXQ2Qs/edit#gid=0</t>
  </si>
  <si>
    <t>Collect data new user Page (BE)</t>
  </si>
  <si>
    <t>Collect data new user Page (FE)</t>
  </si>
  <si>
    <t>Home Page</t>
  </si>
  <si>
    <t>Home Page Design</t>
  </si>
  <si>
    <t>https://docs.google.com/spreadsheets/d/1tyyyHhLUS0ovyzZwJ_qMj9Y53e4NshW2a-yNxjXQ2Qs/edit#gid=1137849431</t>
  </si>
  <si>
    <t>Home Page (BE)</t>
  </si>
  <si>
    <t>Home Page (FE)</t>
  </si>
  <si>
    <t>Open</t>
  </si>
  <si>
    <t>Product Detail Page</t>
  </si>
  <si>
    <t>Product Detail Page Design</t>
  </si>
  <si>
    <t>https://docs.google.com/spreadsheets/d/1tyyyHhLUS0ovyzZwJ_qMj9Y53e4NshW2a-yNxjXQ2Qs/edit#gid=418406221</t>
  </si>
  <si>
    <t>Product Detail Page (BE)</t>
  </si>
  <si>
    <t>Product Detail Page (FE)</t>
  </si>
  <si>
    <t>Product by category Page</t>
  </si>
  <si>
    <t>Product by category Design</t>
  </si>
  <si>
    <t>Product by category (BE)</t>
  </si>
  <si>
    <t>Product by category Page Design (FE)</t>
  </si>
  <si>
    <t>Category Select Page</t>
  </si>
  <si>
    <t>Category Select Design</t>
  </si>
  <si>
    <t>https://docs.google.com/spreadsheets/d/1tyyyHhLUS0ovyzZwJ_qMj9Y53e4NshW2a-yNxjXQ2Qs/edit#gid=646596903</t>
  </si>
  <si>
    <t>Category Select (BE)</t>
  </si>
  <si>
    <t>Category Select (FE)</t>
  </si>
  <si>
    <t>Overview Data</t>
  </si>
  <si>
    <t>2.8.1</t>
  </si>
  <si>
    <t>Convert to cvs</t>
  </si>
  <si>
    <t>Thư</t>
  </si>
  <si>
    <t>23/10/2019</t>
  </si>
  <si>
    <t>https://drive.google.com/drive/folders/1M-o25CxIkQdJTQ1wHW0hLUOhbKmSp6ue?usp=sharing</t>
  </si>
  <si>
    <t>Read paper and doc</t>
  </si>
  <si>
    <t xml:space="preserve">Thư </t>
  </si>
  <si>
    <t>21/10/2019</t>
  </si>
  <si>
    <t>https://www.youtube.com/playlist?list=PLYi6xo6KIAoevybSRg7GAhw-36pX76kdt</t>
  </si>
  <si>
    <t>Analyze data</t>
  </si>
  <si>
    <t>Init Data for display</t>
  </si>
  <si>
    <t>Product Data from Sendo</t>
  </si>
  <si>
    <t>Có vẻ Sendo có API search trên trang web, không biết xài chùa được không. *data đang cào...</t>
  </si>
  <si>
    <t>Phase 3</t>
  </si>
  <si>
    <t>API: http://localhost:8080/swagger-ui.html#</t>
  </si>
  <si>
    <t>Implement API to UI</t>
  </si>
  <si>
    <t>Product by category Page/keywords Page</t>
  </si>
  <si>
    <t xml:space="preserve"> (BE)</t>
  </si>
  <si>
    <t xml:space="preserve"> (FE)</t>
  </si>
  <si>
    <t>Phase 4</t>
  </si>
  <si>
    <t>Improve UI</t>
  </si>
  <si>
    <t>Create Checklist</t>
  </si>
  <si>
    <t xml:space="preserve">Change design </t>
  </si>
  <si>
    <t>Fix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</si>
</sst>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d\,\ mmm\ d\,\ yyyy"/>
    <numFmt numFmtId="165" formatCode="d"/>
  </numFmts>
  <fonts count="29">
    <font>
      <sz val="10.0"/>
      <color rgb="FF000000"/>
      <name val="Arial"/>
    </font>
    <font>
      <b/>
      <color rgb="FF000000"/>
      <name val="Arial"/>
    </font>
    <font>
      <b/>
      <sz val="20.0"/>
      <color rgb="FF003366"/>
      <name val="Cambria"/>
    </font>
    <font>
      <sz val="11.0"/>
      <name val="Cambria"/>
    </font>
    <font>
      <b/>
      <name val="Arial"/>
    </font>
    <font>
      <sz val="20.0"/>
      <color rgb="FF3F3F3F"/>
      <name val="Cambria"/>
    </font>
    <font>
      <name val="Arial"/>
    </font>
    <font>
      <sz val="11.0"/>
      <name val="Arial"/>
    </font>
    <font/>
    <font>
      <color rgb="FF000000"/>
      <name val="Arial"/>
    </font>
    <font>
      <b/>
      <sz val="11.0"/>
      <name val="Arial"/>
    </font>
    <font>
      <u/>
      <color rgb="FF1155CC"/>
      <name val="Arial"/>
    </font>
    <font>
      <u/>
      <color rgb="FF1155CC"/>
      <name val="Arial"/>
    </font>
    <font>
      <b/>
      <sz val="11.0"/>
      <color rgb="FFFFFFFF"/>
      <name val="Cambria"/>
    </font>
    <font>
      <b/>
      <sz val="11.0"/>
      <color rgb="FF000000"/>
      <name val="Cambria"/>
    </font>
    <font>
      <sz val="9.0"/>
      <color rgb="FF7F7F7F"/>
      <name val="Cambria"/>
    </font>
    <font>
      <sz val="1.0"/>
      <color rgb="FFFFFFFF"/>
      <name val="Arial"/>
    </font>
    <font>
      <u/>
      <color rgb="FF1155CC"/>
      <name val="Arial"/>
    </font>
    <font>
      <b/>
      <sz val="11.0"/>
      <color rgb="FF244061"/>
      <name val="Calibri"/>
    </font>
    <font>
      <u/>
      <color rgb="FF0000FF"/>
    </font>
    <font>
      <b/>
      <sz val="11.0"/>
      <name val="Calibri"/>
    </font>
    <font>
      <b/>
      <i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  <font>
      <i/>
      <sz val="11.0"/>
      <name val="Calibri"/>
    </font>
    <font>
      <i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B7E1CD"/>
        <bgColor rgb="FFB7E1CD"/>
      </patternFill>
    </fill>
    <fill>
      <patternFill patternType="solid">
        <fgColor rgb="FFBFBFBF"/>
        <bgColor rgb="FFBFBFB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left style="medium">
        <color rgb="FF4F81BD"/>
      </left>
      <top style="medium">
        <color rgb="FF4F81BD"/>
      </top>
      <bottom style="medium">
        <color rgb="FF4F81BD"/>
      </bottom>
    </border>
    <border>
      <right/>
      <top style="medium">
        <color rgb="FF4F81BD"/>
      </top>
      <bottom style="medium">
        <color rgb="FF4F81BD"/>
      </bottom>
    </border>
    <border>
      <right style="medium">
        <color rgb="FF4F81BD"/>
      </right>
      <top style="medium">
        <color rgb="FF4F81BD"/>
      </top>
      <bottom style="medium">
        <color rgb="FF4F81BD"/>
      </bottom>
    </border>
    <border>
      <right/>
    </border>
    <border>
      <left/>
      <top/>
    </border>
    <border>
      <top/>
    </border>
    <border>
      <right/>
      <top/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366092"/>
      </right>
    </border>
    <border>
      <left style="thin">
        <color rgb="FF366092"/>
      </left>
      <right style="thin">
        <color rgb="FF366092"/>
      </right>
    </border>
    <border>
      <left style="thin">
        <color rgb="FF366092"/>
      </left>
    </border>
    <border>
      <left style="thin">
        <color rgb="FFB7B7B7"/>
      </left>
      <right style="thin">
        <color rgb="FFB7B7B7"/>
      </right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top/>
      <bottom style="thin">
        <color rgb="FFBFBFBF"/>
      </bottom>
    </border>
    <border>
      <left style="thin">
        <color rgb="FFB7B7B7"/>
      </left>
      <bottom style="thin">
        <color rgb="FFBFBFBF"/>
      </bottom>
    </border>
    <border>
      <bottom style="thin">
        <color rgb="FFBFBFBF"/>
      </bottom>
    </border>
    <border>
      <right style="thin">
        <color rgb="FFB7B7B7"/>
      </right>
      <bottom style="thin">
        <color rgb="FFBFBFBF"/>
      </bottom>
    </border>
    <border>
      <right style="thin">
        <color rgb="FFB7B7B7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readingOrder="0" shrinkToFit="0" vertical="center" wrapText="0"/>
    </xf>
    <xf borderId="3" fillId="2" fontId="1" numFmtId="0" xfId="0" applyAlignment="1" applyBorder="1" applyFont="1">
      <alignment vertical="bottom"/>
    </xf>
    <xf borderId="2" fillId="3" fontId="3" numFmtId="0" xfId="0" applyAlignment="1" applyBorder="1" applyFont="1">
      <alignment shrinkToFit="0" wrapText="0"/>
    </xf>
    <xf borderId="3" fillId="2" fontId="4" numFmtId="0" xfId="0" applyAlignment="1" applyBorder="1" applyFont="1">
      <alignment vertical="bottom"/>
    </xf>
    <xf borderId="2" fillId="3" fontId="5" numFmtId="0" xfId="0" applyAlignment="1" applyBorder="1" applyFont="1">
      <alignment horizontal="right" readingOrder="0" shrinkToFit="0" vertical="center" wrapText="0"/>
    </xf>
    <xf borderId="0" fillId="0" fontId="6" numFmtId="0" xfId="0" applyAlignment="1" applyFont="1">
      <alignment vertical="bottom"/>
    </xf>
    <xf borderId="2" fillId="3" fontId="7" numFmtId="0" xfId="0" applyAlignment="1" applyBorder="1" applyFont="1">
      <alignment shrinkToFit="0" wrapText="0"/>
    </xf>
    <xf borderId="4" fillId="0" fontId="6" numFmtId="0" xfId="0" applyAlignment="1" applyBorder="1" applyFont="1">
      <alignment vertical="bottom"/>
    </xf>
    <xf borderId="5" fillId="4" fontId="4" numFmtId="0" xfId="0" applyAlignment="1" applyBorder="1" applyFill="1" applyFont="1">
      <alignment horizontal="center" vertical="bottom"/>
    </xf>
    <xf borderId="6" fillId="0" fontId="6" numFmtId="0" xfId="0" applyAlignment="1" applyBorder="1" applyFont="1">
      <alignment vertical="bottom"/>
    </xf>
    <xf borderId="3" fillId="0" fontId="8" numFmtId="0" xfId="0" applyBorder="1" applyFont="1"/>
    <xf borderId="6" fillId="3" fontId="9" numFmtId="0" xfId="0" applyAlignment="1" applyBorder="1" applyFont="1">
      <alignment vertical="bottom"/>
    </xf>
    <xf borderId="7" fillId="3" fontId="10" numFmtId="0" xfId="0" applyAlignment="1" applyBorder="1" applyFont="1">
      <alignment shrinkToFit="0" wrapText="0"/>
    </xf>
    <xf borderId="6" fillId="0" fontId="6" numFmtId="49" xfId="0" applyAlignment="1" applyBorder="1" applyFont="1" applyNumberFormat="1">
      <alignment vertical="bottom"/>
    </xf>
    <xf borderId="7" fillId="3" fontId="7" numFmtId="0" xfId="0" applyAlignment="1" applyBorder="1" applyFont="1">
      <alignment shrinkToFit="0" wrapText="0"/>
    </xf>
    <xf borderId="6" fillId="0" fontId="11" numFmtId="49" xfId="0" applyAlignment="1" applyBorder="1" applyFont="1" applyNumberFormat="1">
      <alignment vertical="bottom"/>
    </xf>
    <xf borderId="6" fillId="0" fontId="12" numFmtId="0" xfId="0" applyAlignment="1" applyBorder="1" applyFont="1">
      <alignment vertical="bottom"/>
    </xf>
    <xf borderId="8" fillId="5" fontId="13" numFmtId="0" xfId="0" applyAlignment="1" applyBorder="1" applyFill="1" applyFont="1">
      <alignment horizontal="center" shrinkToFit="0" vertical="center" wrapText="0"/>
    </xf>
    <xf borderId="9" fillId="0" fontId="8" numFmtId="0" xfId="0" applyBorder="1" applyFont="1"/>
    <xf quotePrefix="1" borderId="6" fillId="0" fontId="6" numFmtId="0" xfId="0" applyAlignment="1" applyBorder="1" applyFont="1">
      <alignment vertical="bottom"/>
    </xf>
    <xf borderId="10" fillId="0" fontId="14" numFmtId="164" xfId="0" applyAlignment="1" applyBorder="1" applyFont="1" applyNumberFormat="1">
      <alignment horizontal="center" readingOrder="0" shrinkToFit="0" vertical="center" wrapText="0"/>
    </xf>
    <xf borderId="8" fillId="5" fontId="13" numFmtId="0" xfId="0" applyAlignment="1" applyBorder="1" applyFont="1">
      <alignment horizontal="center" readingOrder="0"/>
    </xf>
    <xf borderId="10" fillId="0" fontId="8" numFmtId="0" xfId="0" applyBorder="1" applyFont="1"/>
    <xf borderId="10" fillId="0" fontId="14" numFmtId="164" xfId="0" applyAlignment="1" applyBorder="1" applyFont="1" applyNumberFormat="1">
      <alignment horizontal="center" readingOrder="0"/>
    </xf>
    <xf borderId="11" fillId="0" fontId="15" numFmtId="164" xfId="0" applyAlignment="1" applyBorder="1" applyFont="1" applyNumberFormat="1">
      <alignment horizontal="right" shrinkToFit="0" vertical="center" wrapText="0"/>
    </xf>
    <xf borderId="4" fillId="0" fontId="6" numFmtId="0" xfId="0" applyAlignment="1" applyBorder="1" applyFont="1">
      <alignment readingOrder="0" vertical="bottom"/>
    </xf>
    <xf borderId="10" fillId="0" fontId="14" numFmtId="0" xfId="0" applyAlignment="1" applyBorder="1" applyFont="1">
      <alignment horizontal="center" readingOrder="0"/>
    </xf>
    <xf borderId="12" fillId="3" fontId="16" numFmtId="0" xfId="0" applyAlignment="1" applyBorder="1" applyFont="1">
      <alignment readingOrder="0" shrinkToFit="0" wrapText="0"/>
    </xf>
    <xf borderId="13" fillId="0" fontId="8" numFmtId="0" xfId="0" applyBorder="1" applyFont="1"/>
    <xf borderId="14" fillId="0" fontId="8" numFmtId="0" xfId="0" applyBorder="1" applyFont="1"/>
    <xf borderId="11" fillId="0" fontId="8" numFmtId="0" xfId="0" applyBorder="1" applyFont="1"/>
    <xf borderId="4" fillId="3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6" fillId="0" fontId="17" numFmtId="0" xfId="0" applyAlignment="1" applyBorder="1" applyFont="1">
      <alignment readingOrder="0" vertical="bottom"/>
    </xf>
    <xf borderId="16" fillId="4" fontId="4" numFmtId="0" xfId="0" applyAlignment="1" applyBorder="1" applyFont="1">
      <alignment horizontal="center" vertical="bottom"/>
    </xf>
    <xf borderId="17" fillId="5" fontId="13" numFmtId="0" xfId="0" applyAlignment="1" applyBorder="1" applyFont="1">
      <alignment horizontal="center" shrinkToFit="0" vertical="center" wrapText="0"/>
    </xf>
    <xf borderId="6" fillId="0" fontId="8" numFmtId="0" xfId="0" applyBorder="1" applyFont="1"/>
    <xf borderId="18" fillId="5" fontId="13" numFmtId="0" xfId="0" applyAlignment="1" applyBorder="1" applyFont="1">
      <alignment horizontal="center" shrinkToFit="0" vertical="center" wrapText="0"/>
    </xf>
    <xf borderId="18" fillId="5" fontId="13" numFmtId="0" xfId="0" applyAlignment="1" applyBorder="1" applyFont="1">
      <alignment horizontal="center" readingOrder="0" shrinkToFit="0" vertical="center" wrapText="0"/>
    </xf>
    <xf borderId="18" fillId="5" fontId="13" numFmtId="165" xfId="0" applyAlignment="1" applyBorder="1" applyFont="1" applyNumberFormat="1">
      <alignment horizontal="center" shrinkToFit="0" vertical="center" wrapText="0"/>
    </xf>
    <xf borderId="19" fillId="5" fontId="13" numFmtId="0" xfId="0" applyAlignment="1" applyBorder="1" applyFont="1">
      <alignment horizontal="center" shrinkToFit="0" vertical="center" wrapText="0"/>
    </xf>
    <xf borderId="20" fillId="6" fontId="18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20" fillId="7" fontId="20" numFmtId="0" xfId="0" applyAlignment="1" applyBorder="1" applyFill="1" applyFont="1">
      <alignment horizontal="left" shrinkToFit="0" vertical="center" wrapText="0"/>
    </xf>
    <xf borderId="20" fillId="0" fontId="21" numFmtId="0" xfId="0" applyAlignment="1" applyBorder="1" applyFont="1">
      <alignment horizontal="left" readingOrder="0" shrinkToFit="0" vertical="center" wrapText="0"/>
    </xf>
    <xf borderId="20" fillId="0" fontId="22" numFmtId="0" xfId="0" applyAlignment="1" applyBorder="1" applyFont="1">
      <alignment horizontal="left" shrinkToFit="0" vertical="center" wrapText="0"/>
    </xf>
    <xf borderId="20" fillId="0" fontId="22" numFmtId="0" xfId="0" applyAlignment="1" applyBorder="1" applyFont="1">
      <alignment horizontal="left" readingOrder="0" shrinkToFit="0" vertical="center" wrapText="0"/>
    </xf>
    <xf borderId="20" fillId="0" fontId="22" numFmtId="0" xfId="0" applyAlignment="1" applyBorder="1" applyFont="1">
      <alignment horizontal="center" readingOrder="0" shrinkToFit="0" vertical="center" wrapText="0"/>
    </xf>
    <xf borderId="20" fillId="0" fontId="22" numFmtId="14" xfId="0" applyAlignment="1" applyBorder="1" applyFont="1" applyNumberFormat="1">
      <alignment horizontal="center" readingOrder="0" shrinkToFit="0" vertical="center" wrapText="0"/>
    </xf>
    <xf borderId="21" fillId="6" fontId="18" numFmtId="0" xfId="0" applyAlignment="1" applyBorder="1" applyFont="1">
      <alignment horizontal="center" shrinkToFit="0" vertical="center" wrapText="1"/>
    </xf>
    <xf borderId="22" fillId="7" fontId="22" numFmtId="0" xfId="0" applyAlignment="1" applyBorder="1" applyFont="1">
      <alignment horizontal="left" shrinkToFit="0" vertical="center" wrapText="0"/>
    </xf>
    <xf borderId="20" fillId="8" fontId="22" numFmtId="0" xfId="0" applyAlignment="1" applyBorder="1" applyFill="1" applyFont="1">
      <alignment horizontal="left" readingOrder="0" shrinkToFit="0" vertical="center" wrapText="0"/>
    </xf>
    <xf borderId="21" fillId="0" fontId="22" numFmtId="0" xfId="0" applyAlignment="1" applyBorder="1" applyFont="1">
      <alignment horizontal="center" readingOrder="0" shrinkToFit="0" vertical="center" wrapText="0"/>
    </xf>
    <xf borderId="21" fillId="0" fontId="22" numFmtId="14" xfId="0" applyAlignment="1" applyBorder="1" applyFont="1" applyNumberFormat="1">
      <alignment horizontal="center" readingOrder="0" shrinkToFit="0" vertical="center" wrapText="0"/>
    </xf>
    <xf borderId="21" fillId="6" fontId="18" numFmtId="0" xfId="0" applyAlignment="1" applyBorder="1" applyFont="1">
      <alignment horizontal="center" readingOrder="0" shrinkToFit="0" vertical="center" wrapText="1"/>
    </xf>
    <xf borderId="21" fillId="0" fontId="22" numFmtId="14" xfId="0" applyAlignment="1" applyBorder="1" applyFont="1" applyNumberFormat="1">
      <alignment horizontal="center" shrinkToFit="0" vertical="center" wrapText="0"/>
    </xf>
    <xf borderId="20" fillId="0" fontId="23" numFmtId="0" xfId="0" applyAlignment="1" applyBorder="1" applyFont="1">
      <alignment horizontal="left" readingOrder="0" shrinkToFit="0" vertical="center" wrapText="0"/>
    </xf>
    <xf borderId="22" fillId="7" fontId="20" numFmtId="0" xfId="0" applyAlignment="1" applyBorder="1" applyFont="1">
      <alignment horizontal="left" shrinkToFit="0" vertical="center" wrapText="0"/>
    </xf>
    <xf borderId="20" fillId="9" fontId="20" numFmtId="0" xfId="0" applyAlignment="1" applyBorder="1" applyFill="1" applyFont="1">
      <alignment horizontal="left" readingOrder="0" shrinkToFit="0" vertical="center" wrapText="0"/>
    </xf>
    <xf borderId="20" fillId="9" fontId="22" numFmtId="0" xfId="0" applyAlignment="1" applyBorder="1" applyFont="1">
      <alignment horizontal="left" shrinkToFit="0" vertical="center" wrapText="0"/>
    </xf>
    <xf borderId="20" fillId="9" fontId="22" numFmtId="0" xfId="0" applyAlignment="1" applyBorder="1" applyFont="1">
      <alignment horizontal="left" readingOrder="0" shrinkToFit="0" vertical="center" wrapText="0"/>
    </xf>
    <xf borderId="21" fillId="9" fontId="22" numFmtId="14" xfId="0" applyAlignment="1" applyBorder="1" applyFont="1" applyNumberFormat="1">
      <alignment horizontal="center" shrinkToFit="0" vertical="center" wrapText="0"/>
    </xf>
    <xf borderId="21" fillId="9" fontId="22" numFmtId="14" xfId="0" applyAlignment="1" applyBorder="1" applyFont="1" applyNumberFormat="1">
      <alignment horizontal="center" readingOrder="0" shrinkToFit="0" vertical="center" wrapText="0"/>
    </xf>
    <xf borderId="22" fillId="7" fontId="22" numFmtId="0" xfId="0" applyAlignment="1" applyBorder="1" applyFont="1">
      <alignment horizontal="left" readingOrder="0" shrinkToFit="0" vertical="center" wrapText="0"/>
    </xf>
    <xf borderId="20" fillId="9" fontId="24" numFmtId="0" xfId="0" applyAlignment="1" applyBorder="1" applyFont="1">
      <alignment horizontal="left" readingOrder="0" shrinkToFit="0" vertical="center" wrapText="0"/>
    </xf>
    <xf borderId="21" fillId="7" fontId="18" numFmtId="0" xfId="0" applyAlignment="1" applyBorder="1" applyFont="1">
      <alignment horizontal="center" readingOrder="0" shrinkToFit="0" vertical="center" wrapText="1"/>
    </xf>
    <xf borderId="23" fillId="9" fontId="21" numFmtId="0" xfId="0" applyAlignment="1" applyBorder="1" applyFont="1">
      <alignment horizontal="center" readingOrder="0" shrinkToFit="0" vertical="center" wrapText="0"/>
    </xf>
    <xf borderId="24" fillId="0" fontId="8" numFmtId="0" xfId="0" applyBorder="1" applyFont="1"/>
    <xf borderId="25" fillId="0" fontId="8" numFmtId="0" xfId="0" applyBorder="1" applyFont="1"/>
    <xf borderId="0" fillId="9" fontId="25" numFmtId="14" xfId="0" applyAlignment="1" applyFont="1" applyNumberFormat="1">
      <alignment horizontal="center" readingOrder="0" vertical="center"/>
    </xf>
    <xf borderId="0" fillId="9" fontId="26" numFmtId="0" xfId="0" applyAlignment="1" applyFont="1">
      <alignment readingOrder="0"/>
    </xf>
    <xf borderId="21" fillId="9" fontId="22" numFmtId="0" xfId="0" applyAlignment="1" applyBorder="1" applyFont="1">
      <alignment horizontal="center" readingOrder="0" shrinkToFit="0" vertical="center" wrapText="0"/>
    </xf>
    <xf borderId="0" fillId="9" fontId="8" numFmtId="0" xfId="0" applyFont="1"/>
    <xf borderId="20" fillId="9" fontId="20" numFmtId="0" xfId="0" applyAlignment="1" applyBorder="1" applyFont="1">
      <alignment horizontal="left" shrinkToFit="0" vertical="center" wrapText="0"/>
    </xf>
    <xf borderId="21" fillId="9" fontId="20" numFmtId="14" xfId="0" applyAlignment="1" applyBorder="1" applyFont="1" applyNumberFormat="1">
      <alignment horizontal="center" shrinkToFit="0" vertical="center" wrapText="0"/>
    </xf>
    <xf borderId="20" fillId="9" fontId="22" numFmtId="0" xfId="0" applyAlignment="1" applyBorder="1" applyFont="1">
      <alignment horizontal="left" readingOrder="0" shrinkToFit="0" vertical="center" wrapText="1"/>
    </xf>
    <xf borderId="20" fillId="0" fontId="20" numFmtId="0" xfId="0" applyAlignment="1" applyBorder="1" applyFont="1">
      <alignment horizontal="left" readingOrder="0" shrinkToFit="0" vertical="center" wrapText="0"/>
    </xf>
    <xf borderId="20" fillId="3" fontId="22" numFmtId="0" xfId="0" applyAlignment="1" applyBorder="1" applyFont="1">
      <alignment horizontal="left" readingOrder="0" shrinkToFit="0" vertical="center" wrapText="0"/>
    </xf>
    <xf borderId="26" fillId="0" fontId="6" numFmtId="0" xfId="0" applyBorder="1" applyFont="1"/>
    <xf borderId="26" fillId="8" fontId="6" numFmtId="0" xfId="0" applyAlignment="1" applyBorder="1" applyFont="1">
      <alignment readingOrder="0"/>
    </xf>
    <xf borderId="26" fillId="0" fontId="6" numFmtId="14" xfId="0" applyBorder="1" applyFont="1" applyNumberFormat="1"/>
    <xf borderId="26" fillId="0" fontId="6" numFmtId="14" xfId="0" applyAlignment="1" applyBorder="1" applyFont="1" applyNumberFormat="1">
      <alignment readingOrder="0"/>
    </xf>
    <xf borderId="26" fillId="0" fontId="6" numFmtId="0" xfId="0" applyAlignment="1" applyBorder="1" applyFont="1">
      <alignment readingOrder="0"/>
    </xf>
    <xf borderId="26" fillId="0" fontId="6" numFmtId="0" xfId="0" applyBorder="1" applyFont="1"/>
    <xf borderId="0" fillId="6" fontId="18" numFmtId="0" xfId="0" applyAlignment="1" applyFont="1">
      <alignment horizontal="center" readingOrder="0" shrinkToFit="0" vertical="center" wrapText="1"/>
    </xf>
    <xf borderId="0" fillId="3" fontId="25" numFmtId="14" xfId="0" applyAlignment="1" applyFont="1" applyNumberFormat="1">
      <alignment horizontal="center" readingOrder="0" vertical="center"/>
    </xf>
    <xf borderId="25" fillId="3" fontId="22" numFmtId="0" xfId="0" applyBorder="1" applyFont="1"/>
    <xf borderId="25" fillId="0" fontId="6" numFmtId="0" xfId="0" applyBorder="1" applyFont="1"/>
    <xf borderId="25" fillId="8" fontId="6" numFmtId="0" xfId="0" applyAlignment="1" applyBorder="1" applyFont="1">
      <alignment readingOrder="0" vertical="bottom"/>
    </xf>
    <xf borderId="25" fillId="0" fontId="6" numFmtId="14" xfId="0" applyBorder="1" applyFont="1" applyNumberFormat="1"/>
    <xf borderId="22" fillId="7" fontId="21" numFmtId="0" xfId="0" applyAlignment="1" applyBorder="1" applyFont="1">
      <alignment horizontal="left" shrinkToFit="0" vertical="center" wrapText="0"/>
    </xf>
    <xf borderId="20" fillId="0" fontId="27" numFmtId="0" xfId="0" applyAlignment="1" applyBorder="1" applyFont="1">
      <alignment horizontal="left" shrinkToFit="0" vertical="center" wrapText="0"/>
    </xf>
    <xf borderId="21" fillId="0" fontId="27" numFmtId="14" xfId="0" applyAlignment="1" applyBorder="1" applyFont="1" applyNumberFormat="1">
      <alignment horizontal="center" shrinkToFit="0" vertical="center" wrapText="0"/>
    </xf>
    <xf borderId="21" fillId="0" fontId="27" numFmtId="14" xfId="0" applyAlignment="1" applyBorder="1" applyFont="1" applyNumberFormat="1">
      <alignment horizontal="center" readingOrder="0" shrinkToFit="0" vertical="center" wrapText="0"/>
    </xf>
    <xf borderId="22" fillId="7" fontId="27" numFmtId="0" xfId="0" applyAlignment="1" applyBorder="1" applyFont="1">
      <alignment horizontal="left" shrinkToFit="0" vertical="center" wrapText="0"/>
    </xf>
    <xf borderId="20" fillId="0" fontId="27" numFmtId="0" xfId="0" applyAlignment="1" applyBorder="1" applyFont="1">
      <alignment horizontal="left" readingOrder="0" shrinkToFit="0" vertical="center" wrapText="0"/>
    </xf>
    <xf borderId="20" fillId="8" fontId="27" numFmtId="0" xfId="0" applyAlignment="1" applyBorder="1" applyFont="1">
      <alignment horizontal="left" readingOrder="0" shrinkToFit="0" vertical="center" wrapText="0"/>
    </xf>
    <xf borderId="21" fillId="0" fontId="27" numFmtId="0" xfId="0" applyAlignment="1" applyBorder="1" applyFont="1">
      <alignment horizontal="center" readingOrder="0" shrinkToFit="0" vertical="center" wrapText="0"/>
    </xf>
    <xf borderId="26" fillId="0" fontId="28" numFmtId="14" xfId="0" applyBorder="1" applyFont="1" applyNumberFormat="1"/>
    <xf borderId="20" fillId="3" fontId="27" numFmtId="0" xfId="0" applyAlignment="1" applyBorder="1" applyFont="1">
      <alignment horizontal="left" readingOrder="0" shrinkToFit="0" vertical="center" wrapText="0"/>
    </xf>
    <xf borderId="26" fillId="0" fontId="28" numFmtId="0" xfId="0" applyBorder="1" applyFont="1"/>
    <xf borderId="26" fillId="8" fontId="28" numFmtId="0" xfId="0" applyAlignment="1" applyBorder="1" applyFont="1">
      <alignment readingOrder="0"/>
    </xf>
    <xf borderId="26" fillId="0" fontId="28" numFmtId="0" xfId="0" applyBorder="1" applyFont="1"/>
    <xf borderId="21" fillId="7" fontId="28" numFmtId="0" xfId="0" applyBorder="1" applyFont="1"/>
    <xf borderId="25" fillId="3" fontId="27" numFmtId="0" xfId="0" applyBorder="1" applyFont="1"/>
    <xf borderId="25" fillId="0" fontId="28" numFmtId="0" xfId="0" applyBorder="1" applyFont="1"/>
    <xf borderId="25" fillId="8" fontId="28" numFmtId="0" xfId="0" applyAlignment="1" applyBorder="1" applyFont="1">
      <alignment readingOrder="0" vertical="bottom"/>
    </xf>
    <xf borderId="25" fillId="0" fontId="28" numFmtId="14" xfId="0" applyBorder="1" applyFont="1" applyNumberFormat="1"/>
    <xf borderId="26" fillId="0" fontId="22" numFmtId="0" xfId="0" applyAlignment="1" applyBorder="1" applyFont="1">
      <alignment readingOrder="0"/>
    </xf>
    <xf borderId="22" fillId="3" fontId="20" numFmtId="0" xfId="0" applyAlignment="1" applyBorder="1" applyFont="1">
      <alignment horizontal="left" shrinkToFit="0" vertical="center" wrapText="0"/>
    </xf>
    <xf borderId="21" fillId="3" fontId="20" numFmtId="0" xfId="0" applyAlignment="1" applyBorder="1" applyFont="1">
      <alignment readingOrder="0"/>
    </xf>
    <xf borderId="26" fillId="3" fontId="6" numFmtId="0" xfId="0" applyBorder="1" applyFont="1"/>
    <xf borderId="26" fillId="3" fontId="22" numFmtId="0" xfId="0" applyAlignment="1" applyBorder="1" applyFont="1">
      <alignment readingOrder="0"/>
    </xf>
    <xf borderId="26" fillId="3" fontId="6" numFmtId="14" xfId="0" applyBorder="1" applyFont="1" applyNumberFormat="1"/>
    <xf borderId="21" fillId="0" fontId="22" numFmtId="0" xfId="0" applyAlignment="1" applyBorder="1" applyFont="1">
      <alignment readingOrder="0"/>
    </xf>
    <xf borderId="21" fillId="0" fontId="20" numFmtId="0" xfId="0" applyAlignment="1" applyBorder="1" applyFont="1">
      <alignment readingOrder="0"/>
    </xf>
    <xf borderId="21" fillId="0" fontId="22" numFmtId="0" xfId="0" applyBorder="1" applyFont="1"/>
    <xf borderId="26" fillId="0" fontId="22" numFmtId="0" xfId="0" applyBorder="1" applyFont="1"/>
    <xf borderId="21" fillId="7" fontId="6" numFmtId="0" xfId="0" applyBorder="1" applyFont="1"/>
    <xf borderId="20" fillId="3" fontId="22" numFmtId="0" xfId="0" applyAlignment="1" applyBorder="1" applyFont="1">
      <alignment vertical="bottom"/>
    </xf>
    <xf borderId="25" fillId="0" fontId="6" numFmtId="0" xfId="0" applyAlignment="1" applyBorder="1" applyFont="1">
      <alignment vertical="bottom"/>
    </xf>
    <xf borderId="25" fillId="0" fontId="6" numFmtId="0" xfId="0" applyAlignment="1" applyBorder="1" applyFont="1">
      <alignment vertical="bottom"/>
    </xf>
    <xf borderId="25" fillId="0" fontId="6" numFmtId="14" xfId="0" applyAlignment="1" applyBorder="1" applyFont="1" applyNumberFormat="1">
      <alignment vertical="bottom"/>
    </xf>
    <xf borderId="0" fillId="7" fontId="6" numFmtId="0" xfId="0" applyFont="1"/>
  </cellXfs>
  <cellStyles count="1">
    <cellStyle xfId="0" name="Normal" builtinId="0"/>
  </cellStyles>
  <dxfs count="3"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B8CCE4"/>
          <bgColor rgb="FFB8CCE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igma.com/file/UClfOz1IfaKduN2Lhw4two/Prototyping-in-Figma?node-id=4%3A394" TargetMode="External"/><Relationship Id="rId10" Type="http://schemas.openxmlformats.org/officeDocument/2006/relationships/hyperlink" Target="https://drive.google.com/open?id=1f2bO8X_QrTdKGfzSFkqPG1wtUJ4ArEIa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localhost:8080/swagger-ui.html" TargetMode="External"/><Relationship Id="rId1" Type="http://schemas.openxmlformats.org/officeDocument/2006/relationships/hyperlink" Target="https://github.com/15110091" TargetMode="External"/><Relationship Id="rId2" Type="http://schemas.openxmlformats.org/officeDocument/2006/relationships/hyperlink" Target="https://github.com/tranngockhoa" TargetMode="External"/><Relationship Id="rId3" Type="http://schemas.openxmlformats.org/officeDocument/2006/relationships/hyperlink" Target="https://github.com/tnmthu" TargetMode="External"/><Relationship Id="rId4" Type="http://schemas.openxmlformats.org/officeDocument/2006/relationships/hyperlink" Target="https://github.com/tranngockhoa" TargetMode="External"/><Relationship Id="rId9" Type="http://schemas.openxmlformats.org/officeDocument/2006/relationships/hyperlink" Target="https://github.com/201DevC" TargetMode="External"/><Relationship Id="rId5" Type="http://schemas.openxmlformats.org/officeDocument/2006/relationships/hyperlink" Target="https://github.com/phong97" TargetMode="External"/><Relationship Id="rId6" Type="http://schemas.openxmlformats.org/officeDocument/2006/relationships/hyperlink" Target="https://github.com/DuongQuocHai" TargetMode="External"/><Relationship Id="rId7" Type="http://schemas.openxmlformats.org/officeDocument/2006/relationships/hyperlink" Target="https://github.com/15110091" TargetMode="External"/><Relationship Id="rId8" Type="http://schemas.openxmlformats.org/officeDocument/2006/relationships/hyperlink" Target="https://github.com/tnmthu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tyyyHhLUS0ovyzZwJ_qMj9Y53e4NshW2a-yNxjXQ2Qs/edit" TargetMode="External"/><Relationship Id="rId10" Type="http://schemas.openxmlformats.org/officeDocument/2006/relationships/hyperlink" Target="https://docs.google.com/spreadsheets/d/1tyyyHhLUS0ovyzZwJ_qMj9Y53e4NshW2a-yNxjXQ2Qs/edit" TargetMode="External"/><Relationship Id="rId13" Type="http://schemas.openxmlformats.org/officeDocument/2006/relationships/hyperlink" Target="https://drive.google.com/drive/folders/1M-o25CxIkQdJTQ1wHW0hLUOhbKmSp6ue?usp=sharing" TargetMode="External"/><Relationship Id="rId12" Type="http://schemas.openxmlformats.org/officeDocument/2006/relationships/hyperlink" Target="https://docs.google.com/spreadsheets/d/1tyyyHhLUS0ovyzZwJ_qMj9Y53e4NshW2a-yNxjXQ2Qs/edit" TargetMode="External"/><Relationship Id="rId1" Type="http://schemas.openxmlformats.org/officeDocument/2006/relationships/hyperlink" Target="https://github.com/201DevC" TargetMode="External"/><Relationship Id="rId2" Type="http://schemas.openxmlformats.org/officeDocument/2006/relationships/hyperlink" Target="https://drive.google.com/open?id=1f2bO8X_QrTdKGfzSFkqPG1wtUJ4ArEIa" TargetMode="External"/><Relationship Id="rId3" Type="http://schemas.openxmlformats.org/officeDocument/2006/relationships/hyperlink" Target="https://zpl.io/scene/VY1kQMJ" TargetMode="External"/><Relationship Id="rId4" Type="http://schemas.openxmlformats.org/officeDocument/2006/relationships/hyperlink" Target="https://github.com/201DevC/201-Mobile" TargetMode="External"/><Relationship Id="rId9" Type="http://schemas.openxmlformats.org/officeDocument/2006/relationships/hyperlink" Target="https://docs.google.com/spreadsheets/d/1tyyyHhLUS0ovyzZwJ_qMj9Y53e4NshW2a-yNxjXQ2Qs/edi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youtube.com/playlist?list=PLYi6xo6KIAoevybSRg7GAhw-36pX76kdt" TargetMode="External"/><Relationship Id="rId5" Type="http://schemas.openxmlformats.org/officeDocument/2006/relationships/hyperlink" Target="https://github.com/201DevC/201-Backend" TargetMode="External"/><Relationship Id="rId6" Type="http://schemas.openxmlformats.org/officeDocument/2006/relationships/hyperlink" Target="https://github.com/201DevC/201-DataScience" TargetMode="External"/><Relationship Id="rId7" Type="http://schemas.openxmlformats.org/officeDocument/2006/relationships/hyperlink" Target="https://docs.google.com/spreadsheets/d/1tyyyHhLUS0ovyzZwJ_qMj9Y53e4NshW2a-yNxjXQ2Qs/edit" TargetMode="External"/><Relationship Id="rId8" Type="http://schemas.openxmlformats.org/officeDocument/2006/relationships/hyperlink" Target="https://docs.google.com/spreadsheets/d/1tyyyHhLUS0ovyzZwJ_qMj9Y53e4NshW2a-yNxjXQ2Qs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7" max="7" width="30.14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5" t="s">
        <v>5</v>
      </c>
      <c r="F1" s="5" t="s">
        <v>7</v>
      </c>
      <c r="G1" s="5" t="s">
        <v>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9</v>
      </c>
      <c r="B2" s="11" t="s">
        <v>11</v>
      </c>
      <c r="C2" s="11" t="s">
        <v>12</v>
      </c>
      <c r="D2" s="13" t="s">
        <v>9</v>
      </c>
      <c r="E2" s="15" t="s">
        <v>13</v>
      </c>
      <c r="F2" s="15" t="s">
        <v>14</v>
      </c>
      <c r="G2" s="17" t="s">
        <v>15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18</v>
      </c>
      <c r="B3" s="11" t="s">
        <v>19</v>
      </c>
      <c r="C3" s="11" t="s">
        <v>20</v>
      </c>
      <c r="D3" s="11" t="s">
        <v>21</v>
      </c>
      <c r="E3" s="11" t="s">
        <v>22</v>
      </c>
      <c r="F3" s="15" t="s">
        <v>23</v>
      </c>
      <c r="G3" s="18" t="s">
        <v>24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18</v>
      </c>
      <c r="B4" s="11" t="s">
        <v>26</v>
      </c>
      <c r="C4" s="13" t="s">
        <v>12</v>
      </c>
      <c r="D4" s="11" t="s">
        <v>21</v>
      </c>
      <c r="E4" s="11" t="s">
        <v>27</v>
      </c>
      <c r="F4" s="21" t="s">
        <v>28</v>
      </c>
      <c r="G4" s="18" t="s">
        <v>29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31</v>
      </c>
      <c r="B5" s="11" t="s">
        <v>19</v>
      </c>
      <c r="C5" s="11" t="s">
        <v>20</v>
      </c>
      <c r="D5" s="13" t="s">
        <v>21</v>
      </c>
      <c r="E5" s="11" t="s">
        <v>22</v>
      </c>
      <c r="F5" s="15" t="s">
        <v>23</v>
      </c>
      <c r="G5" s="18" t="s">
        <v>24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 t="s">
        <v>32</v>
      </c>
      <c r="B6" s="11" t="s">
        <v>33</v>
      </c>
      <c r="C6" s="11" t="s">
        <v>34</v>
      </c>
      <c r="D6" s="11" t="s">
        <v>35</v>
      </c>
      <c r="E6" s="11" t="s">
        <v>36</v>
      </c>
      <c r="F6" s="21" t="s">
        <v>37</v>
      </c>
      <c r="G6" s="18" t="s">
        <v>38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 t="s">
        <v>32</v>
      </c>
      <c r="B7" s="11" t="s">
        <v>41</v>
      </c>
      <c r="C7" s="11" t="s">
        <v>34</v>
      </c>
      <c r="D7" s="11" t="s">
        <v>35</v>
      </c>
      <c r="E7" s="11" t="s">
        <v>42</v>
      </c>
      <c r="F7" s="15" t="s">
        <v>43</v>
      </c>
      <c r="G7" s="18" t="s">
        <v>44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47</v>
      </c>
      <c r="B8" s="11" t="s">
        <v>11</v>
      </c>
      <c r="C8" s="11" t="s">
        <v>48</v>
      </c>
      <c r="D8" s="13" t="s">
        <v>9</v>
      </c>
      <c r="E8" s="15" t="s">
        <v>13</v>
      </c>
      <c r="F8" s="15" t="s">
        <v>14</v>
      </c>
      <c r="G8" s="17" t="s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47</v>
      </c>
      <c r="B9" s="11" t="s">
        <v>26</v>
      </c>
      <c r="C9" s="11" t="s">
        <v>12</v>
      </c>
      <c r="D9" s="11" t="s">
        <v>21</v>
      </c>
      <c r="E9" s="11" t="s">
        <v>27</v>
      </c>
      <c r="F9" s="21" t="s">
        <v>28</v>
      </c>
      <c r="G9" s="18" t="s">
        <v>29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4"/>
      <c r="B10" s="3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6" t="s">
        <v>10</v>
      </c>
      <c r="B11" s="3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16</v>
      </c>
      <c r="B12" s="18" t="s">
        <v>17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61</v>
      </c>
      <c r="B13" s="18" t="s">
        <v>40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3" t="s">
        <v>50</v>
      </c>
      <c r="B14" s="18" t="s">
        <v>62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4" t="s">
        <v>63</v>
      </c>
      <c r="B15" s="45" t="s">
        <v>64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1:B11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B12"/>
    <hyperlink r:id="rId10" ref="B13"/>
    <hyperlink r:id="rId11" ref="B14"/>
    <hyperlink r:id="rId12" ref="B15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7.29" defaultRowHeight="15.0"/>
  <cols>
    <col customWidth="1" min="1" max="1" width="8.29"/>
    <col customWidth="1" min="2" max="2" width="7.14"/>
    <col customWidth="1" min="3" max="3" width="35.43"/>
    <col customWidth="1" min="4" max="4" width="14.57"/>
    <col customWidth="1" min="5" max="5" width="13.43"/>
    <col customWidth="1" min="6" max="6" width="24.0"/>
    <col customWidth="1" min="7" max="7" width="15.0"/>
    <col customWidth="1" min="8" max="8" width="19.57"/>
    <col customWidth="1" min="9" max="9" width="51.29"/>
  </cols>
  <sheetData>
    <row r="1" ht="1.5" customHeight="1">
      <c r="A1" s="2" t="s">
        <v>1</v>
      </c>
      <c r="B1" s="4"/>
      <c r="C1" s="4"/>
      <c r="D1" s="4"/>
      <c r="E1" s="6" t="s">
        <v>6</v>
      </c>
      <c r="F1" s="8"/>
      <c r="H1" s="10" t="s">
        <v>10</v>
      </c>
      <c r="I1" s="12"/>
    </row>
    <row r="2" ht="1.5" customHeight="1">
      <c r="A2" s="14"/>
      <c r="B2" s="16"/>
      <c r="C2" s="8"/>
      <c r="D2" s="8"/>
      <c r="E2" s="8"/>
      <c r="F2" s="8"/>
      <c r="G2" s="8"/>
      <c r="H2" s="9" t="s">
        <v>16</v>
      </c>
      <c r="I2" s="18" t="s">
        <v>17</v>
      </c>
    </row>
    <row r="3" ht="63.0" customHeight="1">
      <c r="A3" s="19" t="s">
        <v>25</v>
      </c>
      <c r="B3" s="20"/>
      <c r="C3" s="22">
        <v>43751.0</v>
      </c>
      <c r="D3" s="23" t="s">
        <v>30</v>
      </c>
      <c r="E3" s="24"/>
      <c r="F3" s="25">
        <v>43808.0</v>
      </c>
      <c r="G3" s="26"/>
      <c r="H3" s="27" t="s">
        <v>39</v>
      </c>
      <c r="I3" s="18" t="s">
        <v>40</v>
      </c>
    </row>
    <row r="4" ht="21.0" customHeight="1">
      <c r="A4" s="23" t="s">
        <v>45</v>
      </c>
      <c r="B4" s="24"/>
      <c r="C4" s="28" t="s">
        <v>46</v>
      </c>
      <c r="D4" s="29" t="s">
        <v>49</v>
      </c>
      <c r="E4" s="30"/>
      <c r="F4" s="31"/>
      <c r="G4" s="32"/>
      <c r="H4" s="33" t="s">
        <v>50</v>
      </c>
      <c r="I4" s="35" t="s">
        <v>51</v>
      </c>
    </row>
    <row r="5" ht="13.5" customHeight="1">
      <c r="A5" s="37" t="s">
        <v>52</v>
      </c>
      <c r="B5" s="39" t="s">
        <v>53</v>
      </c>
      <c r="C5" s="39" t="s">
        <v>54</v>
      </c>
      <c r="D5" s="39" t="s">
        <v>55</v>
      </c>
      <c r="E5" s="40" t="s">
        <v>56</v>
      </c>
      <c r="F5" s="40" t="s">
        <v>57</v>
      </c>
      <c r="G5" s="41" t="s">
        <v>58</v>
      </c>
      <c r="H5" s="41" t="s">
        <v>59</v>
      </c>
      <c r="I5" s="42" t="s">
        <v>60</v>
      </c>
    </row>
    <row r="6" ht="1.5" customHeight="1">
      <c r="A6" s="43">
        <v>1.0</v>
      </c>
      <c r="B6" s="46" t="str">
        <f t="shared" ref="B6:B13" si="1">IF(A6="","",IF(A6&gt;OFFSET(A6,-1,0,1,1),IF(OFFSET(B6,-1,0,1,1)="","1",OFFSET(B6,-1,0,1,1))&amp;REPT(".1",A6-MAX(OFFSET(A6,-1,0,1,1),1)),IF(ISERROR(FIND(".",OFFSET(B6,-1,0,1,1))),REPT("1.",A6-1)&amp;IFERROR(VALUE(OFFSET(B6,-1,0,1,1))+1,"1"),IF(A6=1,"",IFERROR(LEFT(OFFSET(B6,-1,0,1,1),FIND("^",SUBSTITUTE(OFFSET(B6,-1,0,1,1),".","^",A6-1))),""))&amp;VALUE(TRIM(MID(SUBSTITUTE(OFFSET(B6,-1,0,1,1),".",REPT(" ",LEN(OFFSET(B6,-1,0,1,1)))),(A6-1)*LEN(OFFSET(B6,-1,0,1,1))+1,LEN(OFFSET(B6,-1,0,1,1)))))+1)))</f>
        <v>1</v>
      </c>
      <c r="C6" s="47" t="s">
        <v>65</v>
      </c>
      <c r="D6" s="48"/>
      <c r="E6" s="49" t="s">
        <v>66</v>
      </c>
      <c r="F6" s="50">
        <v>7.0</v>
      </c>
      <c r="G6" s="51">
        <v>43751.0</v>
      </c>
      <c r="H6" s="51">
        <v>43756.0</v>
      </c>
      <c r="I6" s="48"/>
    </row>
    <row r="7" ht="1.5" customHeight="1">
      <c r="A7" s="52">
        <v>2.0</v>
      </c>
      <c r="B7" s="53" t="str">
        <f t="shared" si="1"/>
        <v>1.1</v>
      </c>
      <c r="C7" s="49" t="s">
        <v>67</v>
      </c>
      <c r="D7" s="49" t="s">
        <v>68</v>
      </c>
      <c r="E7" s="54" t="s">
        <v>66</v>
      </c>
      <c r="F7" s="55">
        <v>4.0</v>
      </c>
      <c r="G7" s="56">
        <v>43751.0</v>
      </c>
      <c r="H7" s="56">
        <v>43755.0</v>
      </c>
      <c r="I7" s="48"/>
    </row>
    <row r="8" ht="21.0" customHeight="1">
      <c r="A8" s="57">
        <v>2.0</v>
      </c>
      <c r="B8" s="53" t="str">
        <f t="shared" si="1"/>
        <v>1.2</v>
      </c>
      <c r="C8" s="49" t="s">
        <v>69</v>
      </c>
      <c r="D8" s="48"/>
      <c r="E8" s="58"/>
      <c r="F8" s="58"/>
      <c r="G8" s="58"/>
      <c r="H8" s="58"/>
      <c r="I8" s="48"/>
    </row>
    <row r="9" ht="21.0" customHeight="1">
      <c r="A9" s="52">
        <v>3.0</v>
      </c>
      <c r="B9" s="53" t="str">
        <f t="shared" si="1"/>
        <v>1.2.1</v>
      </c>
      <c r="C9" s="49" t="s">
        <v>70</v>
      </c>
      <c r="D9" s="49" t="s">
        <v>71</v>
      </c>
      <c r="E9" s="54" t="s">
        <v>66</v>
      </c>
      <c r="F9" s="55">
        <v>3.0</v>
      </c>
      <c r="G9" s="56">
        <v>43754.0</v>
      </c>
      <c r="H9" s="56">
        <v>43756.0</v>
      </c>
      <c r="I9" s="59" t="s">
        <v>72</v>
      </c>
    </row>
    <row r="10" ht="21.0" customHeight="1">
      <c r="A10" s="52">
        <v>3.0</v>
      </c>
      <c r="B10" s="53" t="str">
        <f t="shared" si="1"/>
        <v>1.2.2</v>
      </c>
      <c r="C10" s="49" t="s">
        <v>73</v>
      </c>
      <c r="D10" s="49" t="s">
        <v>74</v>
      </c>
      <c r="E10" s="54" t="s">
        <v>66</v>
      </c>
      <c r="F10" s="55">
        <v>4.0</v>
      </c>
      <c r="G10" s="56">
        <v>43753.0</v>
      </c>
      <c r="H10" s="56">
        <v>43756.0</v>
      </c>
      <c r="I10" s="59" t="s">
        <v>75</v>
      </c>
    </row>
    <row r="11" ht="21.0" customHeight="1">
      <c r="A11" s="57">
        <v>3.0</v>
      </c>
      <c r="B11" s="53" t="str">
        <f t="shared" si="1"/>
        <v>1.2.3</v>
      </c>
      <c r="C11" s="49" t="s">
        <v>76</v>
      </c>
      <c r="D11" s="49" t="s">
        <v>77</v>
      </c>
      <c r="E11" s="54" t="s">
        <v>66</v>
      </c>
      <c r="F11" s="58"/>
      <c r="G11" s="58"/>
      <c r="H11" s="58"/>
      <c r="I11" s="59" t="s">
        <v>78</v>
      </c>
    </row>
    <row r="12" ht="21.0" customHeight="1">
      <c r="A12" s="57">
        <v>1.0</v>
      </c>
      <c r="B12" s="60" t="str">
        <f t="shared" si="1"/>
        <v>2</v>
      </c>
      <c r="C12" s="47" t="s">
        <v>79</v>
      </c>
      <c r="D12" s="48"/>
      <c r="E12" s="48"/>
      <c r="F12" s="58"/>
      <c r="G12" s="56">
        <v>43759.0</v>
      </c>
      <c r="H12" s="56">
        <v>43771.0</v>
      </c>
      <c r="I12" s="48"/>
    </row>
    <row r="13" ht="21.0" customHeight="1">
      <c r="A13" s="57">
        <v>2.0</v>
      </c>
      <c r="B13" s="60" t="str">
        <f t="shared" si="1"/>
        <v>2.1</v>
      </c>
      <c r="C13" s="61" t="s">
        <v>80</v>
      </c>
      <c r="D13" s="62"/>
      <c r="E13" s="63"/>
      <c r="F13" s="64"/>
      <c r="G13" s="65"/>
      <c r="H13" s="64"/>
      <c r="I13" s="62"/>
    </row>
    <row r="14" ht="21.0" customHeight="1">
      <c r="A14" s="57">
        <v>3.0</v>
      </c>
      <c r="B14" s="66" t="s">
        <v>81</v>
      </c>
      <c r="C14" s="63" t="s">
        <v>82</v>
      </c>
      <c r="D14" s="63" t="s">
        <v>68</v>
      </c>
      <c r="E14" s="63" t="s">
        <v>66</v>
      </c>
      <c r="F14" s="64"/>
      <c r="G14" s="65"/>
      <c r="H14" s="65"/>
      <c r="I14" s="67" t="s">
        <v>83</v>
      </c>
    </row>
    <row r="15" ht="21.0" customHeight="1">
      <c r="A15" s="68">
        <v>3.0</v>
      </c>
      <c r="B15" s="53" t="str">
        <f t="shared" ref="B15:B40" si="2">IF(A15="","",IF(A15&gt;OFFSET(A15,-1,0,1,1),IF(OFFSET(B15,-1,0,1,1)="","1",OFFSET(B15,-1,0,1,1))&amp;REPT(".1",A15-MAX(OFFSET(A15,-1,0,1,1),1)),IF(ISERROR(FIND(".",OFFSET(B15,-1,0,1,1))),REPT("1.",A15-1)&amp;IFERROR(VALUE(OFFSET(B15,-1,0,1,1))+1,"1"),IF(A15=1,"",IFERROR(LEFT(OFFSET(B15,-1,0,1,1),FIND("^",SUBSTITUTE(OFFSET(B15,-1,0,1,1),".","^",A15-1))),""))&amp;VALUE(TRIM(MID(SUBSTITUTE(OFFSET(B15,-1,0,1,1),".",REPT(" ",LEN(OFFSET(B15,-1,0,1,1)))),(A15-1)*LEN(OFFSET(B15,-1,0,1,1))+1,LEN(OFFSET(B15,-1,0,1,1)))))+1)))</f>
        <v>2.1.2</v>
      </c>
      <c r="C15" s="63" t="s">
        <v>84</v>
      </c>
      <c r="D15" s="69" t="s">
        <v>85</v>
      </c>
      <c r="E15" s="70"/>
      <c r="F15" s="70"/>
      <c r="G15" s="70"/>
      <c r="H15" s="70"/>
      <c r="I15" s="71"/>
    </row>
    <row r="16" ht="21.0" customHeight="1">
      <c r="A16" s="57">
        <v>3.0</v>
      </c>
      <c r="B16" s="53" t="str">
        <f t="shared" si="2"/>
        <v>2.1.3</v>
      </c>
      <c r="C16" s="63" t="s">
        <v>86</v>
      </c>
      <c r="D16" s="63" t="s">
        <v>87</v>
      </c>
      <c r="E16" s="63" t="s">
        <v>66</v>
      </c>
      <c r="F16" s="64"/>
      <c r="G16" s="65">
        <v>43764.0</v>
      </c>
      <c r="H16" s="72">
        <v>43766.0</v>
      </c>
      <c r="I16" s="62"/>
    </row>
    <row r="17" ht="21.0" customHeight="1">
      <c r="A17" s="57">
        <v>2.0</v>
      </c>
      <c r="B17" s="53" t="str">
        <f t="shared" si="2"/>
        <v>2.2</v>
      </c>
      <c r="C17" s="61" t="s">
        <v>88</v>
      </c>
      <c r="D17" s="62"/>
      <c r="E17" s="62"/>
      <c r="F17" s="64"/>
      <c r="G17" s="65"/>
      <c r="H17" s="65"/>
      <c r="I17" s="62"/>
    </row>
    <row r="18" ht="21.0" customHeight="1">
      <c r="A18" s="57">
        <v>3.0</v>
      </c>
      <c r="B18" s="53" t="str">
        <f t="shared" si="2"/>
        <v>2.2.1</v>
      </c>
      <c r="C18" s="63" t="s">
        <v>89</v>
      </c>
      <c r="D18" s="63" t="s">
        <v>68</v>
      </c>
      <c r="E18" s="63" t="s">
        <v>66</v>
      </c>
      <c r="F18" s="64"/>
      <c r="G18" s="65"/>
      <c r="H18" s="65"/>
      <c r="I18" s="73" t="s">
        <v>90</v>
      </c>
    </row>
    <row r="19" ht="21.0" customHeight="1">
      <c r="A19" s="57">
        <v>3.0</v>
      </c>
      <c r="B19" s="53" t="str">
        <f t="shared" si="2"/>
        <v>2.2.2</v>
      </c>
      <c r="C19" s="63" t="s">
        <v>91</v>
      </c>
      <c r="D19" s="63" t="s">
        <v>92</v>
      </c>
      <c r="E19" s="63" t="s">
        <v>93</v>
      </c>
      <c r="F19" s="64"/>
      <c r="G19" s="72">
        <v>43771.0</v>
      </c>
      <c r="H19" s="65"/>
      <c r="I19" s="62"/>
    </row>
    <row r="20" ht="21.0" customHeight="1">
      <c r="A20" s="57">
        <v>2.0</v>
      </c>
      <c r="B20" s="60" t="str">
        <f t="shared" si="2"/>
        <v>2.3</v>
      </c>
      <c r="C20" s="61" t="s">
        <v>94</v>
      </c>
      <c r="D20" s="62"/>
      <c r="E20" s="62"/>
      <c r="F20" s="64"/>
      <c r="G20" s="65"/>
      <c r="H20" s="65"/>
      <c r="I20" s="62"/>
    </row>
    <row r="21" ht="21.0" customHeight="1">
      <c r="A21" s="57">
        <v>3.0</v>
      </c>
      <c r="B21" s="53" t="str">
        <f t="shared" si="2"/>
        <v>2.3.1</v>
      </c>
      <c r="C21" s="63" t="s">
        <v>95</v>
      </c>
      <c r="D21" s="63" t="s">
        <v>68</v>
      </c>
      <c r="E21" s="63" t="s">
        <v>66</v>
      </c>
      <c r="F21" s="64"/>
      <c r="G21" s="65"/>
      <c r="H21" s="65"/>
      <c r="I21" s="67" t="s">
        <v>96</v>
      </c>
    </row>
    <row r="22" ht="21.0" customHeight="1">
      <c r="A22" s="57">
        <v>3.0</v>
      </c>
      <c r="B22" s="53" t="str">
        <f t="shared" si="2"/>
        <v>2.3.2</v>
      </c>
      <c r="C22" s="63" t="s">
        <v>97</v>
      </c>
      <c r="D22" s="69" t="s">
        <v>85</v>
      </c>
      <c r="E22" s="70"/>
      <c r="F22" s="70"/>
      <c r="G22" s="70"/>
      <c r="H22" s="70"/>
      <c r="I22" s="71"/>
    </row>
    <row r="23" ht="21.0" customHeight="1">
      <c r="A23" s="57">
        <v>3.0</v>
      </c>
      <c r="B23" s="53" t="str">
        <f t="shared" si="2"/>
        <v>2.3.3</v>
      </c>
      <c r="C23" s="63" t="s">
        <v>98</v>
      </c>
      <c r="D23" s="63" t="s">
        <v>87</v>
      </c>
      <c r="E23" s="63" t="s">
        <v>93</v>
      </c>
      <c r="F23" s="64"/>
      <c r="G23" s="72">
        <v>43766.0</v>
      </c>
      <c r="H23" s="72">
        <v>43771.0</v>
      </c>
      <c r="I23" s="62"/>
    </row>
    <row r="24" ht="21.0" customHeight="1">
      <c r="A24" s="57">
        <v>2.0</v>
      </c>
      <c r="B24" s="60" t="str">
        <f t="shared" si="2"/>
        <v>2.4</v>
      </c>
      <c r="C24" s="61" t="s">
        <v>99</v>
      </c>
      <c r="D24" s="62"/>
      <c r="E24" s="62"/>
      <c r="F24" s="64"/>
      <c r="G24" s="65"/>
      <c r="H24" s="65"/>
      <c r="I24" s="62"/>
    </row>
    <row r="25" ht="21.0" customHeight="1">
      <c r="A25" s="57">
        <v>3.0</v>
      </c>
      <c r="B25" s="53" t="str">
        <f t="shared" si="2"/>
        <v>2.4.1</v>
      </c>
      <c r="C25" s="63" t="s">
        <v>100</v>
      </c>
      <c r="D25" s="63" t="s">
        <v>68</v>
      </c>
      <c r="E25" s="63" t="s">
        <v>66</v>
      </c>
      <c r="F25" s="64"/>
      <c r="G25" s="65"/>
      <c r="H25" s="65"/>
      <c r="I25" s="73" t="s">
        <v>101</v>
      </c>
    </row>
    <row r="26" ht="21.0" customHeight="1">
      <c r="A26" s="57">
        <v>3.0</v>
      </c>
      <c r="B26" s="53" t="str">
        <f t="shared" si="2"/>
        <v>2.4.2</v>
      </c>
      <c r="C26" s="63" t="s">
        <v>102</v>
      </c>
      <c r="D26" s="69" t="s">
        <v>85</v>
      </c>
      <c r="E26" s="70"/>
      <c r="F26" s="70"/>
      <c r="G26" s="70"/>
      <c r="H26" s="70"/>
      <c r="I26" s="71"/>
    </row>
    <row r="27" ht="21.0" customHeight="1">
      <c r="A27" s="57">
        <v>3.0</v>
      </c>
      <c r="B27" s="53" t="str">
        <f t="shared" si="2"/>
        <v>2.4.3</v>
      </c>
      <c r="C27" s="63" t="s">
        <v>103</v>
      </c>
      <c r="D27" s="62"/>
      <c r="E27" s="63" t="s">
        <v>104</v>
      </c>
      <c r="F27" s="64"/>
      <c r="G27" s="65"/>
      <c r="H27" s="65"/>
      <c r="I27" s="62"/>
    </row>
    <row r="28" ht="21.0" customHeight="1">
      <c r="A28" s="57">
        <v>2.0</v>
      </c>
      <c r="B28" s="60" t="str">
        <f t="shared" si="2"/>
        <v>2.5</v>
      </c>
      <c r="C28" s="61" t="s">
        <v>105</v>
      </c>
      <c r="D28" s="62"/>
      <c r="E28" s="62"/>
      <c r="F28" s="64"/>
      <c r="G28" s="65"/>
      <c r="H28" s="65"/>
      <c r="I28" s="62"/>
    </row>
    <row r="29" ht="21.0" customHeight="1">
      <c r="A29" s="57">
        <v>3.0</v>
      </c>
      <c r="B29" s="53" t="str">
        <f t="shared" si="2"/>
        <v>2.5.1</v>
      </c>
      <c r="C29" s="63" t="s">
        <v>106</v>
      </c>
      <c r="D29" s="63" t="s">
        <v>68</v>
      </c>
      <c r="E29" s="63" t="s">
        <v>66</v>
      </c>
      <c r="F29" s="74">
        <v>1.0</v>
      </c>
      <c r="G29" s="65">
        <v>43759.0</v>
      </c>
      <c r="H29" s="65">
        <v>43764.0</v>
      </c>
      <c r="I29" s="73" t="s">
        <v>107</v>
      </c>
    </row>
    <row r="30" ht="21.0" customHeight="1">
      <c r="A30" s="57">
        <v>3.0</v>
      </c>
      <c r="B30" s="53" t="str">
        <f t="shared" si="2"/>
        <v>2.5.2</v>
      </c>
      <c r="C30" s="63" t="s">
        <v>108</v>
      </c>
      <c r="D30" s="69" t="s">
        <v>85</v>
      </c>
      <c r="E30" s="70"/>
      <c r="F30" s="70"/>
      <c r="G30" s="70"/>
      <c r="H30" s="70"/>
      <c r="I30" s="71"/>
    </row>
    <row r="31" ht="21.0" customHeight="1">
      <c r="A31" s="57">
        <v>3.0</v>
      </c>
      <c r="B31" s="53" t="str">
        <f t="shared" si="2"/>
        <v>2.5.3</v>
      </c>
      <c r="C31" s="63" t="s">
        <v>109</v>
      </c>
      <c r="D31" s="63" t="s">
        <v>92</v>
      </c>
      <c r="E31" s="63" t="s">
        <v>93</v>
      </c>
      <c r="F31" s="64"/>
      <c r="G31" s="72">
        <v>43771.0</v>
      </c>
      <c r="H31" s="72">
        <v>43772.0</v>
      </c>
      <c r="I31" s="62"/>
    </row>
    <row r="32" ht="36.75" customHeight="1">
      <c r="A32" s="57">
        <v>2.0</v>
      </c>
      <c r="B32" s="60" t="str">
        <f t="shared" si="2"/>
        <v>2.6</v>
      </c>
      <c r="C32" s="61" t="s">
        <v>110</v>
      </c>
      <c r="D32" s="62"/>
      <c r="E32" s="64"/>
      <c r="F32" s="64"/>
      <c r="G32" s="65"/>
      <c r="H32" s="65"/>
      <c r="I32" s="62"/>
    </row>
    <row r="33" ht="21.0" customHeight="1">
      <c r="A33" s="57">
        <v>3.0</v>
      </c>
      <c r="B33" s="53" t="str">
        <f t="shared" si="2"/>
        <v>2.6.1</v>
      </c>
      <c r="C33" s="63" t="s">
        <v>111</v>
      </c>
      <c r="D33" s="62"/>
      <c r="E33" s="63" t="s">
        <v>104</v>
      </c>
      <c r="F33" s="74">
        <v>1.0</v>
      </c>
      <c r="G33" s="65">
        <v>43764.0</v>
      </c>
      <c r="H33" s="65">
        <v>43765.0</v>
      </c>
      <c r="I33" s="62"/>
    </row>
    <row r="34" ht="3.75" customHeight="1">
      <c r="A34" s="57">
        <v>3.0</v>
      </c>
      <c r="B34" s="53" t="str">
        <f t="shared" si="2"/>
        <v>2.6.2</v>
      </c>
      <c r="C34" s="63" t="s">
        <v>112</v>
      </c>
      <c r="D34" s="69" t="s">
        <v>85</v>
      </c>
      <c r="E34" s="70"/>
      <c r="F34" s="70"/>
      <c r="G34" s="70"/>
      <c r="H34" s="70"/>
      <c r="I34" s="71"/>
    </row>
    <row r="35" ht="3.75" customHeight="1">
      <c r="A35" s="57">
        <v>3.0</v>
      </c>
      <c r="B35" s="53" t="str">
        <f t="shared" si="2"/>
        <v>2.6.3</v>
      </c>
      <c r="C35" s="63" t="s">
        <v>113</v>
      </c>
      <c r="D35" s="62"/>
      <c r="E35" s="63" t="s">
        <v>104</v>
      </c>
      <c r="F35" s="64"/>
      <c r="G35" s="65"/>
      <c r="H35" s="65"/>
      <c r="I35" s="62"/>
    </row>
    <row r="36" ht="21.0" customHeight="1">
      <c r="A36" s="57">
        <v>2.0</v>
      </c>
      <c r="B36" s="60" t="str">
        <f t="shared" si="2"/>
        <v>2.7</v>
      </c>
      <c r="C36" s="61" t="s">
        <v>114</v>
      </c>
      <c r="D36" s="62"/>
      <c r="E36" s="64"/>
      <c r="F36" s="64"/>
      <c r="G36" s="75"/>
      <c r="H36" s="65"/>
      <c r="I36" s="62"/>
    </row>
    <row r="37" ht="21.0" customHeight="1">
      <c r="A37" s="57">
        <v>3.0</v>
      </c>
      <c r="B37" s="53" t="str">
        <f t="shared" si="2"/>
        <v>2.7.1</v>
      </c>
      <c r="C37" s="63" t="s">
        <v>115</v>
      </c>
      <c r="D37" s="63" t="s">
        <v>68</v>
      </c>
      <c r="E37" s="63" t="s">
        <v>66</v>
      </c>
      <c r="F37" s="74">
        <v>1.0</v>
      </c>
      <c r="G37" s="65">
        <v>43758.0</v>
      </c>
      <c r="H37" s="65">
        <v>43759.0</v>
      </c>
      <c r="I37" s="73" t="s">
        <v>116</v>
      </c>
    </row>
    <row r="38" ht="21.0" customHeight="1">
      <c r="A38" s="57">
        <v>3.0</v>
      </c>
      <c r="B38" s="53" t="str">
        <f t="shared" si="2"/>
        <v>2.7.2</v>
      </c>
      <c r="C38" s="63" t="s">
        <v>117</v>
      </c>
      <c r="D38" s="69" t="s">
        <v>85</v>
      </c>
      <c r="E38" s="70"/>
      <c r="F38" s="70"/>
      <c r="G38" s="70"/>
      <c r="H38" s="70"/>
      <c r="I38" s="71"/>
    </row>
    <row r="39" ht="21.0" customHeight="1">
      <c r="A39" s="57">
        <v>3.0</v>
      </c>
      <c r="B39" s="53" t="str">
        <f t="shared" si="2"/>
        <v>2.7.3</v>
      </c>
      <c r="C39" s="63" t="s">
        <v>118</v>
      </c>
      <c r="D39" s="62"/>
      <c r="E39" s="63" t="s">
        <v>104</v>
      </c>
      <c r="F39" s="64"/>
      <c r="G39" s="65"/>
      <c r="H39" s="65"/>
      <c r="I39" s="62"/>
    </row>
    <row r="40" ht="21.0" customHeight="1">
      <c r="A40" s="57">
        <v>2.0</v>
      </c>
      <c r="B40" s="60" t="str">
        <f t="shared" si="2"/>
        <v>2.8</v>
      </c>
      <c r="C40" s="61" t="s">
        <v>119</v>
      </c>
      <c r="D40" s="62"/>
      <c r="E40" s="64"/>
      <c r="F40" s="64"/>
      <c r="G40" s="65"/>
      <c r="H40" s="65"/>
      <c r="I40" s="62"/>
    </row>
    <row r="41" ht="21.0" customHeight="1">
      <c r="A41" s="57">
        <v>3.0</v>
      </c>
      <c r="B41" s="66" t="s">
        <v>120</v>
      </c>
      <c r="C41" s="63" t="s">
        <v>121</v>
      </c>
      <c r="D41" s="63" t="s">
        <v>122</v>
      </c>
      <c r="E41" s="63" t="s">
        <v>66</v>
      </c>
      <c r="F41" s="74">
        <v>1.0</v>
      </c>
      <c r="G41" s="74" t="s">
        <v>123</v>
      </c>
      <c r="H41" s="74" t="s">
        <v>123</v>
      </c>
      <c r="I41" s="67" t="s">
        <v>124</v>
      </c>
    </row>
    <row r="42" ht="21.0" customHeight="1">
      <c r="A42" s="57">
        <v>3.0</v>
      </c>
      <c r="B42" s="53" t="str">
        <f t="shared" ref="B42:B58" si="3">IF(A42="","",IF(A42&gt;OFFSET(A42,-1,0,1,1),IF(OFFSET(B42,-1,0,1,1)="","1",OFFSET(B42,-1,0,1,1))&amp;REPT(".1",A42-MAX(OFFSET(A42,-1,0,1,1),1)),IF(ISERROR(FIND(".",OFFSET(B42,-1,0,1,1))),REPT("1.",A42-1)&amp;IFERROR(VALUE(OFFSET(B42,-1,0,1,1))+1,"1"),IF(A42=1,"",IFERROR(LEFT(OFFSET(B42,-1,0,1,1),FIND("^",SUBSTITUTE(OFFSET(B42,-1,0,1,1),".","^",A42-1))),""))&amp;VALUE(TRIM(MID(SUBSTITUTE(OFFSET(B42,-1,0,1,1),".",REPT(" ",LEN(OFFSET(B42,-1,0,1,1)))),(A42-1)*LEN(OFFSET(B42,-1,0,1,1))+1,LEN(OFFSET(B42,-1,0,1,1)))))+1)))</f>
        <v>2.8.2</v>
      </c>
      <c r="C42" s="63" t="s">
        <v>125</v>
      </c>
      <c r="D42" s="63" t="s">
        <v>126</v>
      </c>
      <c r="E42" s="63" t="s">
        <v>93</v>
      </c>
      <c r="F42" s="74">
        <v>14.0</v>
      </c>
      <c r="G42" s="74" t="s">
        <v>127</v>
      </c>
      <c r="H42" s="64"/>
      <c r="I42" s="67" t="s">
        <v>128</v>
      </c>
    </row>
    <row r="43" ht="21.0" customHeight="1">
      <c r="A43" s="57">
        <v>3.0</v>
      </c>
      <c r="B43" s="53" t="str">
        <f t="shared" si="3"/>
        <v>2.8.3</v>
      </c>
      <c r="C43" s="63" t="s">
        <v>129</v>
      </c>
      <c r="D43" s="63" t="s">
        <v>122</v>
      </c>
      <c r="E43" s="63" t="s">
        <v>104</v>
      </c>
      <c r="F43" s="74">
        <v>14.0</v>
      </c>
      <c r="G43" s="64"/>
      <c r="H43" s="64"/>
      <c r="I43" s="62"/>
    </row>
    <row r="44" ht="21.0" customHeight="1">
      <c r="A44" s="57">
        <v>2.0</v>
      </c>
      <c r="B44" s="60" t="str">
        <f t="shared" si="3"/>
        <v>2.9</v>
      </c>
      <c r="C44" s="61" t="s">
        <v>130</v>
      </c>
      <c r="D44" s="76"/>
      <c r="E44" s="77"/>
      <c r="F44" s="77"/>
      <c r="G44" s="77"/>
      <c r="H44" s="77"/>
      <c r="I44" s="76"/>
    </row>
    <row r="45" ht="34.5" customHeight="1">
      <c r="A45" s="57">
        <v>3.0</v>
      </c>
      <c r="B45" s="53" t="str">
        <f t="shared" si="3"/>
        <v>2.9.1</v>
      </c>
      <c r="C45" s="63" t="s">
        <v>131</v>
      </c>
      <c r="D45" s="63" t="s">
        <v>74</v>
      </c>
      <c r="E45" s="63" t="s">
        <v>93</v>
      </c>
      <c r="F45" s="74">
        <v>7.0</v>
      </c>
      <c r="G45" s="65">
        <v>43764.0</v>
      </c>
      <c r="H45" s="65">
        <v>43770.0</v>
      </c>
      <c r="I45" s="78" t="s">
        <v>132</v>
      </c>
    </row>
    <row r="46" ht="21.0" customHeight="1">
      <c r="A46" s="57">
        <v>1.0</v>
      </c>
      <c r="B46" s="60" t="str">
        <f t="shared" si="3"/>
        <v>3</v>
      </c>
      <c r="C46" s="47" t="s">
        <v>133</v>
      </c>
      <c r="D46" s="48"/>
      <c r="E46" s="48"/>
      <c r="F46" s="58"/>
      <c r="G46" s="56">
        <v>43751.0</v>
      </c>
      <c r="H46" s="56">
        <v>43785.0</v>
      </c>
      <c r="I46" s="48"/>
    </row>
    <row r="47" ht="21.0" customHeight="1">
      <c r="A47" s="57">
        <v>2.0</v>
      </c>
      <c r="B47" s="60" t="str">
        <f t="shared" si="3"/>
        <v>3.1</v>
      </c>
      <c r="C47" s="79" t="s">
        <v>80</v>
      </c>
      <c r="D47" s="48"/>
      <c r="E47" s="49"/>
      <c r="F47" s="58"/>
      <c r="G47" s="56"/>
      <c r="H47" s="58"/>
      <c r="I47" s="48"/>
    </row>
    <row r="48" ht="18.0" customHeight="1">
      <c r="A48" s="57">
        <v>3.0</v>
      </c>
      <c r="B48" s="53" t="str">
        <f t="shared" si="3"/>
        <v>3.1.1</v>
      </c>
      <c r="C48" s="80" t="s">
        <v>84</v>
      </c>
      <c r="D48" s="81"/>
      <c r="E48" s="82" t="s">
        <v>66</v>
      </c>
      <c r="F48" s="83"/>
      <c r="G48" s="84">
        <v>43535.0</v>
      </c>
      <c r="H48" s="83"/>
      <c r="I48" s="85" t="s">
        <v>134</v>
      </c>
    </row>
    <row r="49" ht="21.0" customHeight="1">
      <c r="A49" s="57">
        <v>3.0</v>
      </c>
      <c r="B49" s="53" t="str">
        <f t="shared" si="3"/>
        <v>3.1.2</v>
      </c>
      <c r="C49" s="80" t="s">
        <v>135</v>
      </c>
      <c r="D49" s="48"/>
      <c r="E49" s="82" t="s">
        <v>66</v>
      </c>
      <c r="F49" s="58"/>
      <c r="G49" s="56"/>
      <c r="H49" s="56"/>
      <c r="I49" s="48"/>
    </row>
    <row r="50" ht="21.0" customHeight="1">
      <c r="A50" s="57">
        <v>2.0</v>
      </c>
      <c r="B50" s="53" t="str">
        <f t="shared" si="3"/>
        <v>3.2</v>
      </c>
      <c r="C50" s="79" t="s">
        <v>94</v>
      </c>
      <c r="D50" s="48"/>
      <c r="E50" s="48"/>
      <c r="F50" s="58"/>
      <c r="G50" s="56"/>
      <c r="H50" s="56"/>
      <c r="I50" s="48"/>
    </row>
    <row r="51" ht="21.0" customHeight="1">
      <c r="A51" s="57">
        <v>3.0</v>
      </c>
      <c r="B51" s="53" t="str">
        <f t="shared" si="3"/>
        <v>3.2.1</v>
      </c>
      <c r="C51" s="80" t="s">
        <v>97</v>
      </c>
      <c r="D51" s="48"/>
      <c r="E51" s="54" t="s">
        <v>66</v>
      </c>
      <c r="F51" s="58"/>
      <c r="G51" s="56"/>
      <c r="H51" s="56"/>
      <c r="I51" s="48"/>
    </row>
    <row r="52" ht="21.0" customHeight="1">
      <c r="A52" s="57">
        <v>3.0</v>
      </c>
      <c r="B52" s="53" t="str">
        <f t="shared" si="3"/>
        <v>3.2.2</v>
      </c>
      <c r="C52" s="80" t="s">
        <v>135</v>
      </c>
      <c r="D52" s="81"/>
      <c r="E52" s="82" t="s">
        <v>66</v>
      </c>
      <c r="F52" s="83"/>
      <c r="G52" s="83"/>
      <c r="H52" s="83"/>
      <c r="I52" s="86"/>
    </row>
    <row r="53" ht="21.0" customHeight="1">
      <c r="A53" s="57">
        <v>2.0</v>
      </c>
      <c r="B53" s="60" t="str">
        <f t="shared" si="3"/>
        <v>3.3</v>
      </c>
      <c r="C53" s="79" t="s">
        <v>88</v>
      </c>
      <c r="D53" s="48"/>
      <c r="E53" s="48"/>
      <c r="F53" s="58"/>
      <c r="G53" s="56"/>
      <c r="H53" s="56"/>
      <c r="I53" s="48"/>
    </row>
    <row r="54" ht="21.0" customHeight="1">
      <c r="A54" s="87">
        <v>3.0</v>
      </c>
      <c r="B54" s="53" t="str">
        <f t="shared" si="3"/>
        <v>3.3.1</v>
      </c>
      <c r="C54" s="49" t="s">
        <v>91</v>
      </c>
      <c r="D54" s="49" t="s">
        <v>92</v>
      </c>
      <c r="E54" s="54" t="s">
        <v>66</v>
      </c>
      <c r="F54" s="58"/>
      <c r="G54" s="88">
        <v>43771.0</v>
      </c>
      <c r="H54" s="56"/>
      <c r="I54" s="48"/>
    </row>
    <row r="55" ht="21.0" customHeight="1">
      <c r="A55" s="87">
        <v>2.0</v>
      </c>
      <c r="B55" s="60" t="str">
        <f t="shared" si="3"/>
        <v>3.4</v>
      </c>
      <c r="C55" s="79" t="s">
        <v>99</v>
      </c>
      <c r="D55" s="48"/>
      <c r="E55" s="48"/>
      <c r="F55" s="58"/>
      <c r="G55" s="56"/>
      <c r="H55" s="56"/>
      <c r="I55" s="48"/>
    </row>
    <row r="56" ht="21.0" customHeight="1">
      <c r="A56" s="87">
        <v>3.0</v>
      </c>
      <c r="B56" s="53" t="str">
        <f t="shared" si="3"/>
        <v>3.4.1</v>
      </c>
      <c r="C56" s="80" t="s">
        <v>103</v>
      </c>
      <c r="D56" s="85" t="s">
        <v>87</v>
      </c>
      <c r="E56" s="82" t="s">
        <v>66</v>
      </c>
      <c r="F56" s="83"/>
      <c r="G56" s="83"/>
      <c r="H56" s="83"/>
      <c r="I56" s="86"/>
    </row>
    <row r="57" ht="21.0" customHeight="1">
      <c r="A57" s="87">
        <v>3.0</v>
      </c>
      <c r="B57" s="53" t="str">
        <f t="shared" si="3"/>
        <v>3.4.2</v>
      </c>
      <c r="C57" s="80" t="s">
        <v>135</v>
      </c>
      <c r="D57" s="48"/>
      <c r="E57" s="82" t="s">
        <v>66</v>
      </c>
      <c r="F57" s="58"/>
      <c r="G57" s="56"/>
      <c r="H57" s="56"/>
      <c r="I57" s="48"/>
    </row>
    <row r="58" ht="21.0" customHeight="1">
      <c r="A58" s="87">
        <v>3.0</v>
      </c>
      <c r="B58" s="53" t="str">
        <f t="shared" si="3"/>
        <v>3.4.3</v>
      </c>
      <c r="C58" s="80" t="s">
        <v>102</v>
      </c>
      <c r="D58" s="81"/>
      <c r="E58" s="82" t="s">
        <v>66</v>
      </c>
      <c r="F58" s="83"/>
      <c r="G58" s="83"/>
      <c r="H58" s="83"/>
      <c r="I58" s="86"/>
    </row>
    <row r="59" ht="21.0" customHeight="1">
      <c r="A59" s="87">
        <v>3.0</v>
      </c>
      <c r="B59" s="60" t="str">
        <f t="shared" ref="B59:B66" si="4">IF(A58="","",IF(A58&gt;OFFSET(A58,-1,0,1,1),IF(OFFSET(B59,-1,0,1,1)="","1",OFFSET(B59,-1,0,1,1))&amp;REPT(".1",A58-MAX(OFFSET(A58,-1,0,1,1),1)),IF(ISERROR(FIND(".",OFFSET(B59,-1,0,1,1))),REPT("1.",A58-1)&amp;IFERROR(VALUE(OFFSET(B59,-1,0,1,1))+1,"1"),IF(A58=1,"",IFERROR(LEFT(OFFSET(B59,-1,0,1,1),FIND("^",SUBSTITUTE(OFFSET(B59,-1,0,1,1),".","^",A58-1))),""))&amp;VALUE(TRIM(MID(SUBSTITUTE(OFFSET(B59,-1,0,1,1),".",REPT(" ",LEN(OFFSET(B59,-1,0,1,1)))),(A58-1)*LEN(OFFSET(B59,-1,0,1,1))+1,LEN(OFFSET(B59,-1,0,1,1)))))+1)))</f>
        <v>3.4.4</v>
      </c>
      <c r="C59" s="79" t="s">
        <v>105</v>
      </c>
      <c r="D59" s="48"/>
      <c r="E59" s="48"/>
      <c r="F59" s="58"/>
      <c r="G59" s="56"/>
      <c r="H59" s="56"/>
      <c r="I59" s="48"/>
    </row>
    <row r="60" ht="21.0" customHeight="1">
      <c r="A60" s="57">
        <v>2.0</v>
      </c>
      <c r="B60" s="53" t="str">
        <f t="shared" si="4"/>
        <v>3.4.5</v>
      </c>
      <c r="C60" s="80" t="s">
        <v>108</v>
      </c>
      <c r="D60" s="81"/>
      <c r="E60" s="82" t="s">
        <v>66</v>
      </c>
      <c r="F60" s="83"/>
      <c r="G60" s="83"/>
      <c r="H60" s="83"/>
      <c r="I60" s="86"/>
    </row>
    <row r="61" ht="21.0" customHeight="1">
      <c r="A61" s="57">
        <v>3.0</v>
      </c>
      <c r="B61" s="53" t="str">
        <f t="shared" si="4"/>
        <v>3.5</v>
      </c>
      <c r="C61" s="49" t="s">
        <v>109</v>
      </c>
      <c r="D61" s="49" t="s">
        <v>92</v>
      </c>
      <c r="E61" s="54" t="s">
        <v>66</v>
      </c>
      <c r="F61" s="58"/>
      <c r="G61" s="88"/>
      <c r="H61" s="88"/>
      <c r="I61" s="48"/>
    </row>
    <row r="62" ht="21.0" customHeight="1">
      <c r="A62" s="57">
        <v>3.0</v>
      </c>
      <c r="B62" s="53" t="str">
        <f t="shared" si="4"/>
        <v>3.5.1</v>
      </c>
      <c r="C62" s="89" t="s">
        <v>135</v>
      </c>
      <c r="D62" s="90"/>
      <c r="E62" s="91" t="s">
        <v>66</v>
      </c>
      <c r="F62" s="92"/>
      <c r="G62" s="92"/>
      <c r="H62" s="92"/>
      <c r="I62" s="90"/>
    </row>
    <row r="63" ht="21.0" customHeight="1">
      <c r="A63" s="57">
        <v>3.0</v>
      </c>
      <c r="B63" s="93" t="str">
        <f t="shared" si="4"/>
        <v>3.5.2</v>
      </c>
      <c r="C63" s="47" t="s">
        <v>136</v>
      </c>
      <c r="D63" s="94"/>
      <c r="E63" s="95"/>
      <c r="F63" s="95"/>
      <c r="G63" s="96"/>
      <c r="H63" s="96"/>
      <c r="I63" s="94"/>
    </row>
    <row r="64" ht="21.0" customHeight="1">
      <c r="A64" s="87">
        <v>3.0</v>
      </c>
      <c r="B64" s="97" t="str">
        <f t="shared" si="4"/>
        <v>3.5.3</v>
      </c>
      <c r="C64" s="98" t="s">
        <v>111</v>
      </c>
      <c r="D64" s="94"/>
      <c r="E64" s="99" t="s">
        <v>66</v>
      </c>
      <c r="F64" s="100">
        <v>1.0</v>
      </c>
      <c r="G64" s="101"/>
      <c r="H64" s="101"/>
      <c r="I64" s="94"/>
    </row>
    <row r="65" ht="21.0" customHeight="1">
      <c r="A65" s="87">
        <v>3.0</v>
      </c>
      <c r="B65" s="97" t="str">
        <f t="shared" si="4"/>
        <v>3.5.4</v>
      </c>
      <c r="C65" s="102" t="s">
        <v>137</v>
      </c>
      <c r="D65" s="103"/>
      <c r="E65" s="104" t="s">
        <v>66</v>
      </c>
      <c r="F65" s="101"/>
      <c r="G65" s="101"/>
      <c r="H65" s="101"/>
      <c r="I65" s="105"/>
    </row>
    <row r="66" ht="21.0" customHeight="1">
      <c r="A66" s="87">
        <v>3.0</v>
      </c>
      <c r="B66" s="97" t="str">
        <f t="shared" si="4"/>
        <v>3.5.5</v>
      </c>
      <c r="C66" s="98" t="s">
        <v>138</v>
      </c>
      <c r="D66" s="94"/>
      <c r="E66" s="99" t="s">
        <v>66</v>
      </c>
      <c r="F66" s="95"/>
      <c r="G66" s="96"/>
      <c r="H66" s="96"/>
      <c r="I66" s="94"/>
    </row>
    <row r="67" ht="21.0" customHeight="1">
      <c r="A67" s="87">
        <v>2.0</v>
      </c>
      <c r="B67" s="106" t="str">
        <f>IF(A66="","",IF(A66&gt;OFFSET(A66,-1,0,1,1),IF(OFFSET(B67,-1,0,1,1)="","1",OFFSET(B67,-1,0,1,1))&amp;REPT(".1",A66-MAX(OFFSET(A66,-1,0,1,1),1)),IF(ISERROR(FIND(".",OFFSET(B67,-1,0,1,1))),REPT("1.",A66-1)&amp;IFERROR(VALUE(OFFSET(B67,-1,0,1,1))+1,"1"),IF(A66=1,"",IFERROR(LEFT(OFFSET(B67,-1,0,1,1),FIND("^",SUBSTITUTE(OFFSET(B67,-1,0,1,1),".","^",A66-1))),""))&amp;VALUE(TRIM(MID(SUBSTITUTE(OFFSET(B67,-1,0,1,1),".",REPT(" ",LEN(OFFSET(B67,-1,0,1,1)))),(A66-1)*LEN(OFFSET(B67,-1,0,1,1))+1,LEN(OFFSET(B67,-1,0,1,1)))))+1)))</f>
        <v>3.5.6</v>
      </c>
      <c r="C67" s="107" t="s">
        <v>135</v>
      </c>
      <c r="D67" s="108"/>
      <c r="E67" s="109" t="s">
        <v>66</v>
      </c>
      <c r="F67" s="110"/>
      <c r="G67" s="110"/>
      <c r="H67" s="110"/>
      <c r="I67" s="108"/>
    </row>
    <row r="68" ht="21.0" customHeight="1">
      <c r="A68" s="57">
        <v>1.0</v>
      </c>
      <c r="B68" s="60" t="str">
        <f t="shared" ref="B68:B72" si="5">IF(A68="","",IF(A68&gt;OFFSET(A68,-1,0,1,1),IF(OFFSET(B68,-1,0,1,1)="","1",OFFSET(B68,-1,0,1,1))&amp;REPT(".1",A68-MAX(OFFSET(A68,-1,0,1,1),1)),IF(ISERROR(FIND(".",OFFSET(B68,-1,0,1,1))),REPT("1.",A68-1)&amp;IFERROR(VALUE(OFFSET(B68,-1,0,1,1))+1,"1"),IF(A68=1,"",IFERROR(LEFT(OFFSET(B68,-1,0,1,1),FIND("^",SUBSTITUTE(OFFSET(B68,-1,0,1,1),".","^",A68-1))),""))&amp;VALUE(TRIM(MID(SUBSTITUTE(OFFSET(B68,-1,0,1,1),".",REPT(" ",LEN(OFFSET(B68,-1,0,1,1)))),(A68-1)*LEN(OFFSET(B68,-1,0,1,1))+1,LEN(OFFSET(B68,-1,0,1,1)))))+1)))</f>
        <v>4</v>
      </c>
      <c r="C68" s="47" t="s">
        <v>139</v>
      </c>
      <c r="D68" s="85"/>
      <c r="E68" s="111"/>
      <c r="F68" s="83"/>
      <c r="G68" s="84">
        <v>43787.0</v>
      </c>
      <c r="H68" s="84">
        <v>43799.0</v>
      </c>
      <c r="I68" s="86"/>
    </row>
    <row r="69" ht="21.0" customHeight="1">
      <c r="A69" s="57">
        <v>2.0</v>
      </c>
      <c r="B69" s="112" t="str">
        <f t="shared" si="5"/>
        <v>4.1</v>
      </c>
      <c r="C69" s="113" t="s">
        <v>140</v>
      </c>
      <c r="D69" s="114"/>
      <c r="E69" s="115" t="s">
        <v>104</v>
      </c>
      <c r="F69" s="116"/>
      <c r="G69" s="116"/>
      <c r="H69" s="116"/>
      <c r="I69" s="114"/>
    </row>
    <row r="70" ht="18.75" customHeight="1">
      <c r="A70" s="57">
        <v>3.0</v>
      </c>
      <c r="B70" s="60" t="str">
        <f t="shared" si="5"/>
        <v>4.1.1</v>
      </c>
      <c r="C70" s="49" t="s">
        <v>141</v>
      </c>
      <c r="D70" s="48"/>
      <c r="E70" s="111" t="s">
        <v>104</v>
      </c>
      <c r="F70" s="58"/>
      <c r="G70" s="56"/>
      <c r="H70" s="56"/>
      <c r="I70" s="48"/>
    </row>
    <row r="71" ht="17.25" customHeight="1">
      <c r="A71" s="87">
        <v>3.0</v>
      </c>
      <c r="B71" s="60" t="str">
        <f t="shared" si="5"/>
        <v>4.1.2</v>
      </c>
      <c r="C71" s="117" t="s">
        <v>142</v>
      </c>
      <c r="D71" s="85"/>
      <c r="E71" s="111" t="s">
        <v>104</v>
      </c>
      <c r="F71" s="83"/>
      <c r="G71" s="83"/>
      <c r="H71" s="83"/>
      <c r="I71" s="86"/>
    </row>
    <row r="72" ht="21.0" customHeight="1">
      <c r="A72" s="87">
        <v>3.0</v>
      </c>
      <c r="B72" s="60" t="str">
        <f t="shared" si="5"/>
        <v>4.1.3</v>
      </c>
      <c r="C72" s="117" t="s">
        <v>143</v>
      </c>
      <c r="D72" s="85"/>
      <c r="E72" s="111" t="s">
        <v>104</v>
      </c>
      <c r="F72" s="83"/>
      <c r="G72" s="83"/>
      <c r="H72" s="83"/>
      <c r="I72" s="86"/>
    </row>
    <row r="73" ht="21.0" customHeight="1">
      <c r="A73" s="87">
        <v>3.0</v>
      </c>
      <c r="B73" s="97"/>
      <c r="C73" s="98"/>
      <c r="D73" s="94"/>
      <c r="E73" s="98"/>
      <c r="F73" s="95"/>
      <c r="G73" s="96"/>
      <c r="H73" s="96"/>
      <c r="I73" s="94"/>
    </row>
    <row r="74" ht="21.0" customHeight="1">
      <c r="A74" s="87">
        <v>3.0</v>
      </c>
      <c r="B74" s="60"/>
      <c r="C74" s="118"/>
      <c r="D74" s="85"/>
      <c r="E74" s="111"/>
      <c r="F74" s="83"/>
      <c r="G74" s="83"/>
      <c r="H74" s="83"/>
      <c r="I74" s="86"/>
    </row>
    <row r="75" ht="21.0" customHeight="1">
      <c r="A75" s="87">
        <v>2.0</v>
      </c>
      <c r="B75" s="53"/>
      <c r="C75" s="119"/>
      <c r="D75" s="86"/>
      <c r="E75" s="120"/>
      <c r="F75" s="83"/>
      <c r="G75" s="83"/>
      <c r="H75" s="83"/>
      <c r="I75" s="86"/>
    </row>
    <row r="76" ht="21.0" customHeight="1">
      <c r="A76" s="87">
        <v>2.0</v>
      </c>
      <c r="B76" s="121"/>
      <c r="C76" s="119"/>
      <c r="D76" s="86"/>
      <c r="E76" s="120"/>
      <c r="F76" s="83"/>
      <c r="G76" s="83"/>
      <c r="H76" s="83"/>
      <c r="I76" s="86"/>
    </row>
    <row r="77" ht="21.0" customHeight="1">
      <c r="A77" s="87"/>
      <c r="B77" s="53" t="str">
        <f t="shared" ref="B77:B78" si="6">IF(A77="","",IF(A77&gt;OFFSET(A77,-1,0,1,1),IF(OFFSET(B77,-1,0,1,1)="","1",OFFSET(B77,-1,0,1,1))&amp;REPT(".1",A77-MAX(OFFSET(A77,-1,0,1,1),1)),IF(ISERROR(FIND(".",OFFSET(B77,-1,0,1,1))),REPT("1.",A77-1)&amp;IFERROR(VALUE(OFFSET(B77,-1,0,1,1))+1,"1"),IF(A77=1,"",IFERROR(LEFT(OFFSET(B77,-1,0,1,1),FIND("^",SUBSTITUTE(OFFSET(B77,-1,0,1,1),".","^",A77-1))),""))&amp;VALUE(TRIM(MID(SUBSTITUTE(OFFSET(B77,-1,0,1,1),".",REPT(" ",LEN(OFFSET(B77,-1,0,1,1)))),(A77-1)*LEN(OFFSET(B77,-1,0,1,1))+1,LEN(OFFSET(B77,-1,0,1,1)))))+1)))</f>
        <v/>
      </c>
      <c r="C77" s="122"/>
      <c r="D77" s="123"/>
      <c r="E77" s="124"/>
      <c r="F77" s="125"/>
      <c r="G77" s="125"/>
      <c r="H77" s="125"/>
      <c r="I77" s="123"/>
    </row>
    <row r="78" ht="21.0" customHeight="1">
      <c r="A78" s="87"/>
      <c r="B78" s="53" t="str">
        <f t="shared" si="6"/>
        <v/>
      </c>
      <c r="C78" s="119"/>
      <c r="D78" s="86"/>
      <c r="E78" s="120"/>
      <c r="F78" s="83"/>
      <c r="G78" s="83"/>
      <c r="H78" s="83"/>
      <c r="I78" s="86"/>
    </row>
    <row r="79" ht="21.0" customHeight="1">
      <c r="A79" s="87"/>
      <c r="B79" s="121" t="str">
        <f>IF(A79="","",IF(A79&gt;OFFSET(A79,-1,0,1,1),IF(OFFSET(B79,-1,0,1,1)="","1",OFFSET(B79,-1,0,1,1))&amp;REPT(".1",A79-MAX(OFFSET(A79,-1,0,1,1),1)),IF(ISERROR(FIND(".",OFFSET(B79,-1,0,1,1))),REPT("1.",A79-1)&amp;IFERROR(VALUE(OFFSET(B79,-1,0,1,1))+1,"1"),IF(A79=1,"",IFERROR(LEFT(OFFSET(B79,-1,0,1,1),FIND("^",SUBSTITUTE(OFFSET(B79,-1,0,1,1),".","^",A79-1))),""))&amp;VALUE(TRIM(MID(SUBSTITUTE(OFFSET(B79,-1,0,1,1),".",REPT(" ",LEN(OFFSET(B79,-1,0,1,1)))),(A79-1)*LEN(OFFSET(B79,-1,0,1,1))+1,LEN(OFFSET(B79,-1,0,1,1)))))+1)))</f>
        <v/>
      </c>
      <c r="C79" s="119"/>
      <c r="D79" s="86"/>
      <c r="E79" s="120"/>
      <c r="F79" s="83"/>
      <c r="G79" s="83"/>
      <c r="H79" s="83"/>
      <c r="I79" s="86"/>
    </row>
    <row r="80" ht="21.0" customHeight="1">
      <c r="A80" s="87"/>
      <c r="B80" s="126"/>
      <c r="C80" s="122"/>
      <c r="D80" s="123"/>
      <c r="E80" s="124"/>
      <c r="F80" s="125"/>
      <c r="G80" s="125"/>
      <c r="H80" s="125"/>
      <c r="I80" s="123"/>
    </row>
  </sheetData>
  <mergeCells count="12">
    <mergeCell ref="D34:I34"/>
    <mergeCell ref="D38:I38"/>
    <mergeCell ref="D3:E3"/>
    <mergeCell ref="G3:G4"/>
    <mergeCell ref="D4:F4"/>
    <mergeCell ref="A3:B3"/>
    <mergeCell ref="H1:I1"/>
    <mergeCell ref="D26:I26"/>
    <mergeCell ref="D15:I15"/>
    <mergeCell ref="D22:I22"/>
    <mergeCell ref="D30:I30"/>
    <mergeCell ref="A4:B4"/>
  </mergeCells>
  <conditionalFormatting sqref="B70:E72 F70:H71">
    <cfRule type="expression" dxfId="0" priority="1">
      <formula>($A71=1)</formula>
    </cfRule>
  </conditionalFormatting>
  <conditionalFormatting sqref="G70:I71">
    <cfRule type="expression" dxfId="1" priority="2">
      <formula>($A71=1)</formula>
    </cfRule>
  </conditionalFormatting>
  <conditionalFormatting sqref="B70:E72 F70:H71">
    <cfRule type="expression" dxfId="0" priority="3">
      <formula>($A72=1)</formula>
    </cfRule>
  </conditionalFormatting>
  <conditionalFormatting sqref="B70:E72 F70:H71">
    <cfRule type="expression" dxfId="0" priority="4">
      <formula>($A73=1)</formula>
    </cfRule>
  </conditionalFormatting>
  <conditionalFormatting sqref="G70:I71">
    <cfRule type="expression" dxfId="1" priority="5">
      <formula>($A71=1)</formula>
    </cfRule>
  </conditionalFormatting>
  <conditionalFormatting sqref="H70:I71">
    <cfRule type="expression" dxfId="1" priority="6">
      <formula>($A72=1)</formula>
    </cfRule>
  </conditionalFormatting>
  <conditionalFormatting sqref="G70:I71">
    <cfRule type="expression" dxfId="1" priority="7">
      <formula>($A72=1)</formula>
    </cfRule>
  </conditionalFormatting>
  <conditionalFormatting sqref="G68:I68 G70:I72 G74:I75">
    <cfRule type="expression" dxfId="1" priority="8">
      <formula>(#REF!=1)</formula>
    </cfRule>
  </conditionalFormatting>
  <conditionalFormatting sqref="H68:I68 H70:I72 H74:I75">
    <cfRule type="expression" dxfId="1" priority="9">
      <formula>(#REF!=1)</formula>
    </cfRule>
  </conditionalFormatting>
  <conditionalFormatting sqref="B68:B72 C68:H68 C70:H72 B74:H75">
    <cfRule type="expression" dxfId="0" priority="10">
      <formula>($A69=1)</formula>
    </cfRule>
  </conditionalFormatting>
  <conditionalFormatting sqref="B68:B72 C68:H68 C70:H72 B74:H75">
    <cfRule type="expression" dxfId="0" priority="11">
      <formula>(#REF!=1)</formula>
    </cfRule>
  </conditionalFormatting>
  <conditionalFormatting sqref="G59:G65 H59:I73 G68:G72">
    <cfRule type="expression" dxfId="1" priority="12">
      <formula>($A58=1)</formula>
    </cfRule>
  </conditionalFormatting>
  <conditionalFormatting sqref="B59:H73">
    <cfRule type="expression" dxfId="0" priority="13">
      <formula>($A58=1)</formula>
    </cfRule>
  </conditionalFormatting>
  <conditionalFormatting sqref="G59:I73">
    <cfRule type="expression" dxfId="1" priority="14">
      <formula>($A58=1)</formula>
    </cfRule>
  </conditionalFormatting>
  <conditionalFormatting sqref="B59:H73">
    <cfRule type="expression" dxfId="0" priority="15">
      <formula>($A59=1)</formula>
    </cfRule>
  </conditionalFormatting>
  <conditionalFormatting sqref="G48:I58 G68:I80">
    <cfRule type="expression" dxfId="1" priority="16">
      <formula>($A48=1)</formula>
    </cfRule>
  </conditionalFormatting>
  <conditionalFormatting sqref="B48:H58 B68:H80">
    <cfRule type="expression" dxfId="0" priority="17">
      <formula>($A49=1)</formula>
    </cfRule>
  </conditionalFormatting>
  <conditionalFormatting sqref="G45:H45">
    <cfRule type="expression" dxfId="0" priority="18">
      <formula>($A40=1)</formula>
    </cfRule>
  </conditionalFormatting>
  <conditionalFormatting sqref="G37:H37">
    <cfRule type="expression" dxfId="0" priority="19">
      <formula>($A36=1)</formula>
    </cfRule>
  </conditionalFormatting>
  <conditionalFormatting sqref="H37">
    <cfRule type="expression" dxfId="1" priority="20">
      <formula>($A36=1)</formula>
    </cfRule>
  </conditionalFormatting>
  <conditionalFormatting sqref="A6:A80 B6:F58 G6:G35 H6:H36 G38:G44 H38:H58 G46:G58 B68:H80">
    <cfRule type="expression" dxfId="0" priority="21">
      <formula>($A6=1)</formula>
    </cfRule>
  </conditionalFormatting>
  <conditionalFormatting sqref="H6:I14 H16:I21 G19 G23 H23:I25 H27:I29 G31 H31:I33 I35:I37 H39:I58 G54:G58 H68:I80">
    <cfRule type="expression" dxfId="1" priority="22">
      <formula>($A6=1)</formula>
    </cfRule>
  </conditionalFormatting>
  <conditionalFormatting sqref="F5:G5">
    <cfRule type="containsText" dxfId="2" priority="23" operator="containsText" text="Vertex42.com">
      <formula>NOT(ISERROR(SEARCH(("Vertex42.com"),(F5))))</formula>
    </cfRule>
  </conditionalFormatting>
  <dataValidations>
    <dataValidation type="list" allowBlank="1" sqref="E6:E7 E9:E11 E14 E16 E18:E19 E21 E23 E25 E27 E29 E31 E33 E35 E37 E39 E41:E43 E45 E48:E49 E51:E52 E54 E56:E58 E60:E62 E64:E80">
      <formula1>"Open,Done,In progress"</formula1>
    </dataValidation>
    <dataValidation type="list" allowBlank="1" sqref="A6:A80">
      <formula1>"1.0,2.0,3.0,4.0,5.0,6.0"</formula1>
    </dataValidation>
    <dataValidation type="decimal" allowBlank="1" showDropDown="1" sqref="F6:F7">
      <formula1>1.0</formula1>
      <formula2>30.0</formula2>
    </dataValidation>
    <dataValidation type="custom" allowBlank="1" showDropDown="1" sqref="G6:H12 G13 G14:H14 G16:H21 G23:H25 G27:H29 G31:H33 G35:H35 H36 G37:H37 G39:H40 G45:H46 G47 G48:H80">
      <formula1>OR(NOT(ISERROR(DATEVALUE(G6))), AND(ISNUMBER(G6), LEFT(CELL("format", G6))="D"))</formula1>
    </dataValidation>
  </dataValidations>
  <hyperlinks>
    <hyperlink r:id="rId1" ref="I2"/>
    <hyperlink r:id="rId2" ref="I3"/>
    <hyperlink r:id="rId3" ref="I4"/>
    <hyperlink r:id="rId4" ref="I9"/>
    <hyperlink r:id="rId5" ref="I10"/>
    <hyperlink r:id="rId6" ref="I11"/>
    <hyperlink r:id="rId7" location="gid=732893540" ref="I14"/>
    <hyperlink r:id="rId8" location="gid=588108922" ref="I18"/>
    <hyperlink r:id="rId9" location="gid=0" ref="I21"/>
    <hyperlink r:id="rId10" location="gid=1137849431" ref="I25"/>
    <hyperlink r:id="rId11" location="gid=418406221" ref="I29"/>
    <hyperlink r:id="rId12" location="gid=646596903" ref="I37"/>
    <hyperlink r:id="rId13" ref="I41"/>
    <hyperlink r:id="rId14" ref="I42"/>
  </hyperlinks>
  <printOptions gridLines="1" horizontalCentered="1"/>
  <pageMargins bottom="0.75" footer="0.0" header="0.0" left="0.7" right="0.7" top="0.75"/>
  <pageSetup fitToHeight="0" cellComments="atEnd" orientation="portrait" pageOrder="overThenDown"/>
  <headerFooter>
    <oddFooter>&amp;Lhttps://www.vertex42.com/ExcelTemplates/work-breakdown-structure.html&amp;RWBS Template © 2019 by Vertex42.com</oddFooter>
  </headerFooter>
  <drawing r:id="rId15"/>
</worksheet>
</file>