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epnecuador-my.sharepoint.com/personal/franklin_ruiz_epn_edu_ec/Documents/Proyecto Web/"/>
    </mc:Choice>
  </mc:AlternateContent>
  <xr:revisionPtr revIDLastSave="144" documentId="8_{7F4AC7C3-0CE7-4DC1-956F-008CA79B1C02}" xr6:coauthVersionLast="45" xr6:coauthVersionMax="45" xr10:uidLastSave="{69BD1158-9E8B-4A35-B068-F41BB887BD6F}"/>
  <bookViews>
    <workbookView xWindow="-120" yWindow="-120" windowWidth="20730" windowHeight="11160" tabRatio="500" xr2:uid="{00000000-000D-0000-FFFF-FFFF00000000}"/>
  </bookViews>
  <sheets>
    <sheet name="Historias de Usuario" sheetId="1" r:id="rId1"/>
    <sheet name="Burndown" sheetId="2" state="hidden" r:id="rId2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D3" i="2"/>
  <c r="D4" i="2"/>
  <c r="D5" i="2"/>
  <c r="E3" i="2"/>
  <c r="E4" i="2"/>
  <c r="E5" i="2"/>
  <c r="E6" i="2"/>
  <c r="E7" i="2"/>
  <c r="E8" i="2"/>
  <c r="E9" i="2"/>
  <c r="E10" i="2"/>
  <c r="E11" i="2"/>
  <c r="E12" i="2"/>
</calcChain>
</file>

<file path=xl/sharedStrings.xml><?xml version="1.0" encoding="utf-8"?>
<sst xmlns="http://schemas.openxmlformats.org/spreadsheetml/2006/main" count="125" uniqueCount="108">
  <si>
    <t>ID</t>
  </si>
  <si>
    <t>Historia de Usuario</t>
  </si>
  <si>
    <t>Rol</t>
  </si>
  <si>
    <t>Descripción</t>
  </si>
  <si>
    <t>Criterios Aceptación</t>
  </si>
  <si>
    <t>Tamaño</t>
  </si>
  <si>
    <t>HU1</t>
  </si>
  <si>
    <t>Registrar Horarios</t>
  </si>
  <si>
    <t>Administrador</t>
  </si>
  <si>
    <t>Como administrador necesito registrar los horarios a atender</t>
  </si>
  <si>
    <t>Registrar al menos un horario.</t>
  </si>
  <si>
    <t>HU2</t>
  </si>
  <si>
    <t>Eliminar Horarios</t>
  </si>
  <si>
    <t>Como administrador necesito eliminar un horario</t>
  </si>
  <si>
    <t>Eliminar al menos un horario</t>
  </si>
  <si>
    <t>HU3</t>
  </si>
  <si>
    <t>Registrar Deportistas</t>
  </si>
  <si>
    <t>Como administrador necesito registrar deportista</t>
  </si>
  <si>
    <t>Registrar al menos un deportista</t>
  </si>
  <si>
    <t>HU4</t>
  </si>
  <si>
    <t>Eliminar Deportistas</t>
  </si>
  <si>
    <t>Como administrador necesito eliminar  deportista</t>
  </si>
  <si>
    <t>Eliminar al menos un deportista</t>
  </si>
  <si>
    <t>HU5</t>
  </si>
  <si>
    <t xml:space="preserve">Ver Deportistas </t>
  </si>
  <si>
    <t>Como administrador necesito ver  los deportistas en un horario</t>
  </si>
  <si>
    <t>Ver a los deportistas que van a asistir en los horarios</t>
  </si>
  <si>
    <t>HU6</t>
  </si>
  <si>
    <t>Reservar un horario</t>
  </si>
  <si>
    <t>Deportista</t>
  </si>
  <si>
    <t>Como deportista necesito agendar un horario para entrenar.</t>
  </si>
  <si>
    <t>Agendar una hora diaria</t>
  </si>
  <si>
    <t>HU7</t>
  </si>
  <si>
    <t>Eliminar un horario</t>
  </si>
  <si>
    <t>Como deportista necesito eliminar un horario agendado.</t>
  </si>
  <si>
    <t>Eliminar un  horario ya asignado.</t>
  </si>
  <si>
    <t>HU8</t>
  </si>
  <si>
    <t>Registrar  una cuenta en la aplicacion</t>
  </si>
  <si>
    <t>Como deportista necesito registrar una cuenta en la aplicación.</t>
  </si>
  <si>
    <t>Registro de un deportista.</t>
  </si>
  <si>
    <t>HU9</t>
  </si>
  <si>
    <t xml:space="preserve">Loguearse en la aplicación </t>
  </si>
  <si>
    <t>Deportista/Administrador</t>
  </si>
  <si>
    <t>Como deportista o administrador necesito loguearme con una cuenta existente  en la aplicación.</t>
  </si>
  <si>
    <t>Logueo de una cuenta</t>
  </si>
  <si>
    <t>HU10</t>
  </si>
  <si>
    <t>Renovar membresia del  gimnasio</t>
  </si>
  <si>
    <t>Como deportista necesito renovar mi subscripcion.</t>
  </si>
  <si>
    <t>Compra de una subscripcion</t>
  </si>
  <si>
    <t>HU11</t>
  </si>
  <si>
    <t>Ver la membresia</t>
  </si>
  <si>
    <t>Como deportista o administrador necesito observar la membresia adquirida.</t>
  </si>
  <si>
    <t>Listar membresia .</t>
  </si>
  <si>
    <t>HU12</t>
  </si>
  <si>
    <t>Observar el score diario</t>
  </si>
  <si>
    <t>Como deportista o administrador necesito observar el score de un dia.</t>
  </si>
  <si>
    <t>Listar informacion de score diario.</t>
  </si>
  <si>
    <t>HU13</t>
  </si>
  <si>
    <t>Observar el total de las horas de entrenamiento</t>
  </si>
  <si>
    <t>Como deportista o administrador necesito observar el total de mis horas de entrenamiento</t>
  </si>
  <si>
    <t>Listar total horas de entrenamiento</t>
  </si>
  <si>
    <t>HU14</t>
  </si>
  <si>
    <t>Observar la segmentación de un deportista.</t>
  </si>
  <si>
    <t>Como administrador necesito observar la segmetación de un deportista</t>
  </si>
  <si>
    <t>Observar la segmenacion de personas de un solo deportista</t>
  </si>
  <si>
    <t>HU15</t>
  </si>
  <si>
    <t>Registrar datos del deportista diario.</t>
  </si>
  <si>
    <t>Como administrador necesito registrar los datos como la temperatura.</t>
  </si>
  <si>
    <t>Registro de datos de un deportista en el dia</t>
  </si>
  <si>
    <t>HU16</t>
  </si>
  <si>
    <t>Observar datos de otros deportistas</t>
  </si>
  <si>
    <t>Como deportista o administrador necesito observar los datos de mis compañeros</t>
  </si>
  <si>
    <t>Listar score de otros deportistas</t>
  </si>
  <si>
    <t>HU17</t>
  </si>
  <si>
    <t>Observar con quien voy a entrenar en mi horario agendado</t>
  </si>
  <si>
    <t>Como deportista o administrador necesito observar los nombres de mis compañeros en mi horario agendado.</t>
  </si>
  <si>
    <t>Listar nombres de deportistas agendados</t>
  </si>
  <si>
    <t>HU18</t>
  </si>
  <si>
    <t>Modificar un deportista</t>
  </si>
  <si>
    <t>Como administrador puedo modificar un deportista</t>
  </si>
  <si>
    <t>Modificación de un deportista.</t>
  </si>
  <si>
    <t>HU19</t>
  </si>
  <si>
    <t>Actualizar mi perfil</t>
  </si>
  <si>
    <t>Como administrador y deportista necesito actualizar la información de mi perfil</t>
  </si>
  <si>
    <t>Actualización de los datos personales.</t>
  </si>
  <si>
    <t>HU20</t>
  </si>
  <si>
    <t>Eliminar perfil</t>
  </si>
  <si>
    <t>Como deportista necesito eliminar mi perfil temporalmente.</t>
  </si>
  <si>
    <t>Eliminacion de un perfil de la aplicación</t>
  </si>
  <si>
    <t>Nombre de Sprint</t>
  </si>
  <si>
    <t>Fecha Fin Sprint</t>
  </si>
  <si>
    <t>Puntos en sprint</t>
  </si>
  <si>
    <t>Pendientes</t>
  </si>
  <si>
    <t>Ideal teórico</t>
  </si>
  <si>
    <t>TOTAL</t>
  </si>
  <si>
    <t>Sprint 1</t>
  </si>
  <si>
    <t>Fecha S1</t>
  </si>
  <si>
    <t>Sprint 2</t>
  </si>
  <si>
    <t>Fecha S2</t>
  </si>
  <si>
    <t>Sprint 3</t>
  </si>
  <si>
    <t>Fecha S3</t>
  </si>
  <si>
    <t>Sprint 4</t>
  </si>
  <si>
    <t>Sprint 5</t>
  </si>
  <si>
    <t>Sprint 6</t>
  </si>
  <si>
    <t>Sprint 7</t>
  </si>
  <si>
    <t>Sprint 8</t>
  </si>
  <si>
    <t>Sprint 9</t>
  </si>
  <si>
    <t>Sprint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</si>
</sst>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sz val="16"/>
      <color theme="0"/>
      <name val="Calibri"/>
      <scheme val="minor"/>
    </font>
    <font>
      <u/>
      <sz val="12"/>
      <color theme="11"/>
      <name val="Calibri"/>
      <family val="2"/>
      <charset val="134"/>
      <scheme val="minor"/>
    </font>
    <font>
      <sz val="14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3" fillId="2" borderId="0" xfId="0" applyFont="1" applyFill="1"/>
    <xf numFmtId="0" fontId="5" fillId="2" borderId="0" xfId="0" applyFont="1" applyFill="1"/>
    <xf numFmtId="0" fontId="0" fillId="3" borderId="1" xfId="0" applyFill="1" applyBorder="1"/>
    <xf numFmtId="0" fontId="0" fillId="0" borderId="0" xfId="0" applyFill="1"/>
  </cellXfs>
  <cellStyles count="7">
    <cellStyle name="Hipervínculo" xfId="2" builtinId="8"/>
    <cellStyle name="Hipervínculo visitado" xfId="5" builtinId="9" hidden="1"/>
    <cellStyle name="Hipervínculo visitado" xfId="6" builtinId="9" hidden="1"/>
    <cellStyle name="Hipervínculo visitado" xfId="4" builtinId="9" hidden="1"/>
    <cellStyle name="Hipervínculo visitado" xfId="3" builtinId="9" hidden="1"/>
    <cellStyle name="Normal" xfId="0" builtinId="0"/>
    <cellStyle name="Texto explicativo" xfId="1" builtinId="5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Puntos en sprint</c:v>
                </c:pt>
              </c:strCache>
            </c:strRef>
          </c:tx>
          <c:marker>
            <c:symbol val="none"/>
          </c:marker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Burndown!$D$3:$D$12</c:f>
              <c:numCache>
                <c:formatCode>General</c:formatCode>
                <c:ptCount val="10"/>
                <c:pt idx="0">
                  <c:v>67</c:v>
                </c:pt>
                <c:pt idx="1">
                  <c:v>62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7-4EF4-8BAA-CC894F2AAD11}"/>
            </c:ext>
          </c:extLst>
        </c:ser>
        <c:ser>
          <c:idx val="1"/>
          <c:order val="1"/>
          <c:tx>
            <c:strRef>
              <c:f>Burndown!$E$2</c:f>
              <c:strCache>
                <c:ptCount val="1"/>
                <c:pt idx="0">
                  <c:v>Ideal teórico</c:v>
                </c:pt>
              </c:strCache>
            </c:strRef>
          </c:tx>
          <c:marker>
            <c:symbol val="none"/>
          </c:marker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Burndown!$E$3:$E$12</c:f>
              <c:numCache>
                <c:formatCode>General</c:formatCode>
                <c:ptCount val="10"/>
                <c:pt idx="0">
                  <c:v>63</c:v>
                </c:pt>
                <c:pt idx="1">
                  <c:v>56</c:v>
                </c:pt>
                <c:pt idx="2">
                  <c:v>49</c:v>
                </c:pt>
                <c:pt idx="3">
                  <c:v>42</c:v>
                </c:pt>
                <c:pt idx="4">
                  <c:v>35</c:v>
                </c:pt>
                <c:pt idx="5">
                  <c:v>28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7-4EF4-8BAA-CC894F2A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198984"/>
        <c:axId val="2105137816"/>
      </c:lineChart>
      <c:catAx>
        <c:axId val="2105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137816"/>
        <c:crosses val="autoZero"/>
        <c:auto val="1"/>
        <c:lblAlgn val="ctr"/>
        <c:lblOffset val="100"/>
        <c:noMultiLvlLbl val="0"/>
      </c:catAx>
      <c:valAx>
        <c:axId val="210513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14</xdr:col>
      <xdr:colOff>711200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19" workbookViewId="0">
      <selection activeCell="C20" sqref="C20"/>
    </sheetView>
  </sheetViews>
  <sheetFormatPr defaultColWidth="11" defaultRowHeight="15.75"/>
  <cols>
    <col min="1" max="1" width="6.375" customWidth="1"/>
    <col min="2" max="2" width="56.375" bestFit="1" customWidth="1"/>
    <col min="3" max="3" width="22.625" customWidth="1"/>
    <col min="4" max="4" width="21.625" customWidth="1"/>
    <col min="5" max="5" width="60.5" bestFit="1" customWidth="1"/>
  </cols>
  <sheetData>
    <row r="1" spans="1:7">
      <c r="A1" s="1"/>
    </row>
    <row r="2" spans="1:7" ht="2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7" ht="47.25">
      <c r="A3" s="2" t="s">
        <v>6</v>
      </c>
      <c r="B3" s="3" t="s">
        <v>7</v>
      </c>
      <c r="C3" s="3" t="s">
        <v>8</v>
      </c>
      <c r="D3" s="4" t="s">
        <v>9</v>
      </c>
      <c r="E3" s="2" t="s">
        <v>10</v>
      </c>
      <c r="F3" s="7">
        <v>5</v>
      </c>
      <c r="G3" s="8"/>
    </row>
    <row r="4" spans="1:7" ht="47.25">
      <c r="A4" s="2" t="s">
        <v>11</v>
      </c>
      <c r="B4" s="2" t="s">
        <v>12</v>
      </c>
      <c r="C4" t="s">
        <v>8</v>
      </c>
      <c r="D4" s="4" t="s">
        <v>13</v>
      </c>
      <c r="E4" s="2" t="s">
        <v>14</v>
      </c>
      <c r="F4" s="7">
        <v>5</v>
      </c>
    </row>
    <row r="5" spans="1:7" ht="47.25">
      <c r="A5" s="2" t="s">
        <v>15</v>
      </c>
      <c r="B5" s="2" t="s">
        <v>16</v>
      </c>
      <c r="C5" s="2" t="s">
        <v>8</v>
      </c>
      <c r="D5" s="4" t="s">
        <v>17</v>
      </c>
      <c r="E5" s="2" t="s">
        <v>18</v>
      </c>
      <c r="F5" s="7">
        <v>2</v>
      </c>
    </row>
    <row r="6" spans="1:7" ht="47.25">
      <c r="A6" s="2" t="s">
        <v>19</v>
      </c>
      <c r="B6" s="2" t="s">
        <v>20</v>
      </c>
      <c r="C6" s="2" t="s">
        <v>8</v>
      </c>
      <c r="D6" s="4" t="s">
        <v>21</v>
      </c>
      <c r="E6" s="2" t="s">
        <v>22</v>
      </c>
      <c r="F6" s="7">
        <v>2</v>
      </c>
    </row>
    <row r="7" spans="1:7" ht="47.25">
      <c r="A7" s="2" t="s">
        <v>23</v>
      </c>
      <c r="B7" s="2" t="s">
        <v>24</v>
      </c>
      <c r="C7" s="2" t="s">
        <v>8</v>
      </c>
      <c r="D7" s="4" t="s">
        <v>25</v>
      </c>
      <c r="E7" s="2" t="s">
        <v>26</v>
      </c>
      <c r="F7" s="7">
        <v>5</v>
      </c>
    </row>
    <row r="8" spans="1:7" ht="57">
      <c r="A8" s="2" t="s">
        <v>27</v>
      </c>
      <c r="B8" s="2" t="s">
        <v>28</v>
      </c>
      <c r="C8" s="2" t="s">
        <v>29</v>
      </c>
      <c r="D8" s="4" t="s">
        <v>30</v>
      </c>
      <c r="E8" s="2" t="s">
        <v>31</v>
      </c>
      <c r="F8" s="7">
        <v>13</v>
      </c>
    </row>
    <row r="9" spans="1:7" ht="42.75">
      <c r="A9" s="2" t="s">
        <v>32</v>
      </c>
      <c r="B9" s="2" t="s">
        <v>33</v>
      </c>
      <c r="C9" s="2" t="s">
        <v>29</v>
      </c>
      <c r="D9" s="4" t="s">
        <v>34</v>
      </c>
      <c r="E9" s="2" t="s">
        <v>35</v>
      </c>
      <c r="F9" s="7">
        <v>8</v>
      </c>
    </row>
    <row r="10" spans="1:7" ht="57">
      <c r="A10" s="2" t="s">
        <v>36</v>
      </c>
      <c r="B10" s="2" t="s">
        <v>37</v>
      </c>
      <c r="C10" s="2" t="s">
        <v>29</v>
      </c>
      <c r="D10" s="4" t="s">
        <v>38</v>
      </c>
      <c r="E10" s="2" t="s">
        <v>39</v>
      </c>
      <c r="F10" s="7">
        <v>8</v>
      </c>
    </row>
    <row r="11" spans="1:7" ht="85.5">
      <c r="A11" s="2" t="s">
        <v>40</v>
      </c>
      <c r="B11" s="2" t="s">
        <v>41</v>
      </c>
      <c r="C11" s="2" t="s">
        <v>42</v>
      </c>
      <c r="D11" s="4" t="s">
        <v>43</v>
      </c>
      <c r="E11" s="2" t="s">
        <v>44</v>
      </c>
      <c r="F11" s="7">
        <v>5</v>
      </c>
    </row>
    <row r="12" spans="1:7" ht="42.75">
      <c r="A12" s="2" t="s">
        <v>45</v>
      </c>
      <c r="B12" s="2" t="s">
        <v>46</v>
      </c>
      <c r="C12" s="2" t="s">
        <v>29</v>
      </c>
      <c r="D12" s="4" t="s">
        <v>47</v>
      </c>
      <c r="E12" s="2" t="s">
        <v>48</v>
      </c>
      <c r="F12" s="7">
        <v>5</v>
      </c>
    </row>
    <row r="13" spans="1:7" ht="57">
      <c r="A13" s="2" t="s">
        <v>49</v>
      </c>
      <c r="B13" s="2" t="s">
        <v>50</v>
      </c>
      <c r="C13" s="2" t="s">
        <v>42</v>
      </c>
      <c r="D13" s="4" t="s">
        <v>51</v>
      </c>
      <c r="E13" s="2" t="s">
        <v>52</v>
      </c>
      <c r="F13" s="7">
        <v>3</v>
      </c>
    </row>
    <row r="14" spans="1:7" ht="57">
      <c r="A14" s="2" t="s">
        <v>53</v>
      </c>
      <c r="B14" s="2" t="s">
        <v>54</v>
      </c>
      <c r="C14" s="2" t="s">
        <v>42</v>
      </c>
      <c r="D14" s="4" t="s">
        <v>55</v>
      </c>
      <c r="E14" s="2" t="s">
        <v>56</v>
      </c>
      <c r="F14" s="7">
        <v>2</v>
      </c>
    </row>
    <row r="15" spans="1:7" ht="71.25">
      <c r="A15" s="2" t="s">
        <v>57</v>
      </c>
      <c r="B15" s="2" t="s">
        <v>58</v>
      </c>
      <c r="C15" s="2" t="s">
        <v>42</v>
      </c>
      <c r="D15" s="4" t="s">
        <v>59</v>
      </c>
      <c r="E15" s="2" t="s">
        <v>60</v>
      </c>
      <c r="F15" s="7">
        <v>2</v>
      </c>
    </row>
    <row r="16" spans="1:7" ht="57">
      <c r="A16" s="2" t="s">
        <v>61</v>
      </c>
      <c r="B16" s="2" t="s">
        <v>62</v>
      </c>
      <c r="C16" s="2" t="s">
        <v>8</v>
      </c>
      <c r="D16" s="4" t="s">
        <v>63</v>
      </c>
      <c r="E16" s="2" t="s">
        <v>64</v>
      </c>
      <c r="F16" s="7">
        <v>5</v>
      </c>
    </row>
    <row r="17" spans="1:6" ht="57">
      <c r="A17" s="2" t="s">
        <v>65</v>
      </c>
      <c r="B17" s="2" t="s">
        <v>66</v>
      </c>
      <c r="C17" s="2" t="s">
        <v>8</v>
      </c>
      <c r="D17" s="4" t="s">
        <v>67</v>
      </c>
      <c r="E17" s="2" t="s">
        <v>68</v>
      </c>
      <c r="F17" s="7">
        <v>3</v>
      </c>
    </row>
    <row r="18" spans="1:6" ht="71.25">
      <c r="A18" s="2" t="s">
        <v>69</v>
      </c>
      <c r="B18" s="2" t="s">
        <v>70</v>
      </c>
      <c r="C18" s="2" t="s">
        <v>42</v>
      </c>
      <c r="D18" s="4" t="s">
        <v>71</v>
      </c>
      <c r="E18" s="2" t="s">
        <v>72</v>
      </c>
      <c r="F18" s="7">
        <v>3</v>
      </c>
    </row>
    <row r="19" spans="1:6" ht="85.5">
      <c r="A19" s="2" t="s">
        <v>73</v>
      </c>
      <c r="B19" s="2" t="s">
        <v>74</v>
      </c>
      <c r="C19" s="2" t="s">
        <v>42</v>
      </c>
      <c r="D19" s="4" t="s">
        <v>75</v>
      </c>
      <c r="E19" s="2" t="s">
        <v>76</v>
      </c>
      <c r="F19" s="7">
        <v>5</v>
      </c>
    </row>
    <row r="20" spans="1:6" ht="42.75">
      <c r="A20" s="2" t="s">
        <v>77</v>
      </c>
      <c r="B20" s="2" t="s">
        <v>78</v>
      </c>
      <c r="C20" s="2" t="s">
        <v>8</v>
      </c>
      <c r="D20" s="4" t="s">
        <v>79</v>
      </c>
      <c r="E20" s="2" t="s">
        <v>80</v>
      </c>
      <c r="F20" s="7">
        <v>2</v>
      </c>
    </row>
    <row r="21" spans="1:6" ht="71.25">
      <c r="A21" s="2" t="s">
        <v>81</v>
      </c>
      <c r="B21" s="2" t="s">
        <v>82</v>
      </c>
      <c r="C21" s="2" t="s">
        <v>42</v>
      </c>
      <c r="D21" s="4" t="s">
        <v>83</v>
      </c>
      <c r="E21" s="2" t="s">
        <v>84</v>
      </c>
      <c r="F21" s="7">
        <v>5</v>
      </c>
    </row>
    <row r="22" spans="1:6" ht="57">
      <c r="A22" s="2" t="s">
        <v>85</v>
      </c>
      <c r="B22" s="2" t="s">
        <v>86</v>
      </c>
      <c r="C22" s="2" t="s">
        <v>29</v>
      </c>
      <c r="D22" s="4" t="s">
        <v>87</v>
      </c>
      <c r="E22" s="2" t="s">
        <v>88</v>
      </c>
      <c r="F22" s="7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opLeftCell="D19" workbookViewId="0">
      <selection activeCell="D19" sqref="D19"/>
    </sheetView>
  </sheetViews>
  <sheetFormatPr defaultColWidth="11" defaultRowHeight="15.75"/>
  <cols>
    <col min="1" max="1" width="19.625" customWidth="1"/>
    <col min="2" max="2" width="16.125" bestFit="1" customWidth="1"/>
    <col min="3" max="3" width="16.625" bestFit="1" customWidth="1"/>
    <col min="4" max="4" width="11.875" bestFit="1" customWidth="1"/>
    <col min="5" max="5" width="13.125" bestFit="1" customWidth="1"/>
  </cols>
  <sheetData>
    <row r="1" spans="1:6">
      <c r="A1" s="1"/>
    </row>
    <row r="2" spans="1:6" ht="18.75">
      <c r="A2" s="6" t="s">
        <v>89</v>
      </c>
      <c r="B2" s="6" t="s">
        <v>90</v>
      </c>
      <c r="C2" s="6" t="s">
        <v>91</v>
      </c>
      <c r="D2" s="6" t="s">
        <v>92</v>
      </c>
      <c r="E2" s="6" t="s">
        <v>93</v>
      </c>
      <c r="F2" t="s">
        <v>94</v>
      </c>
    </row>
    <row r="3" spans="1:6">
      <c r="A3" s="2" t="s">
        <v>95</v>
      </c>
      <c r="B3" s="2" t="s">
        <v>96</v>
      </c>
      <c r="C3" s="2">
        <v>3</v>
      </c>
      <c r="D3" s="2">
        <f>F3-C3</f>
        <v>67</v>
      </c>
      <c r="E3" s="2">
        <f>F3-($F$3/10)</f>
        <v>63</v>
      </c>
      <c r="F3">
        <f>SUM('Historias de Usuario'!F3:F16)</f>
        <v>70</v>
      </c>
    </row>
    <row r="4" spans="1:6">
      <c r="A4" s="2" t="s">
        <v>97</v>
      </c>
      <c r="B4" s="2" t="s">
        <v>98</v>
      </c>
      <c r="C4" s="2">
        <v>5</v>
      </c>
      <c r="D4" s="2">
        <f>D3-C4</f>
        <v>62</v>
      </c>
      <c r="E4" s="2">
        <f>E3-($F$3/10)</f>
        <v>56</v>
      </c>
    </row>
    <row r="5" spans="1:6">
      <c r="A5" s="2" t="s">
        <v>99</v>
      </c>
      <c r="B5" s="2" t="s">
        <v>100</v>
      </c>
      <c r="C5" s="2">
        <v>10</v>
      </c>
      <c r="D5" s="2">
        <f t="shared" ref="D5" si="0">D4-C5</f>
        <v>52</v>
      </c>
      <c r="E5" s="2">
        <f t="shared" ref="E5:E12" si="1">E4-($F$3/10)</f>
        <v>49</v>
      </c>
    </row>
    <row r="6" spans="1:6">
      <c r="A6" s="2" t="s">
        <v>101</v>
      </c>
      <c r="B6" s="2"/>
      <c r="C6" s="2"/>
      <c r="D6" s="2"/>
      <c r="E6" s="2">
        <f t="shared" si="1"/>
        <v>42</v>
      </c>
    </row>
    <row r="7" spans="1:6">
      <c r="A7" s="2" t="s">
        <v>102</v>
      </c>
      <c r="B7" s="2"/>
      <c r="C7" s="2"/>
      <c r="D7" s="2"/>
      <c r="E7" s="2">
        <f t="shared" si="1"/>
        <v>35</v>
      </c>
    </row>
    <row r="8" spans="1:6">
      <c r="A8" s="2" t="s">
        <v>103</v>
      </c>
      <c r="B8" s="2"/>
      <c r="C8" s="2"/>
      <c r="D8" s="2"/>
      <c r="E8" s="2">
        <f t="shared" si="1"/>
        <v>28</v>
      </c>
    </row>
    <row r="9" spans="1:6">
      <c r="A9" s="2" t="s">
        <v>104</v>
      </c>
      <c r="B9" s="2"/>
      <c r="C9" s="2"/>
      <c r="D9" s="2"/>
      <c r="E9" s="2">
        <f t="shared" si="1"/>
        <v>21</v>
      </c>
    </row>
    <row r="10" spans="1:6">
      <c r="A10" s="2" t="s">
        <v>105</v>
      </c>
      <c r="B10" s="2"/>
      <c r="C10" s="2"/>
      <c r="D10" s="2"/>
      <c r="E10" s="2">
        <f t="shared" si="1"/>
        <v>14</v>
      </c>
    </row>
    <row r="11" spans="1:6">
      <c r="A11" s="2" t="s">
        <v>106</v>
      </c>
      <c r="B11" s="2"/>
      <c r="C11" s="2"/>
      <c r="D11" s="2"/>
      <c r="E11" s="2">
        <f t="shared" si="1"/>
        <v>7</v>
      </c>
    </row>
    <row r="12" spans="1:6">
      <c r="A12" s="2" t="s">
        <v>107</v>
      </c>
      <c r="B12" s="2"/>
      <c r="C12" s="2"/>
      <c r="D12" s="2"/>
      <c r="E12" s="2">
        <f t="shared" si="1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1491EA9AC0C748A1878E2A23DD65B5" ma:contentTypeVersion="7" ma:contentTypeDescription="Crear nuevo documento." ma:contentTypeScope="" ma:versionID="5931f15afe9540e73f1f965e65ef1021">
  <xsd:schema xmlns:xsd="http://www.w3.org/2001/XMLSchema" xmlns:xs="http://www.w3.org/2001/XMLSchema" xmlns:p="http://schemas.microsoft.com/office/2006/metadata/properties" xmlns:ns3="306b0d77-aba7-4c69-b050-1489a9fe4275" xmlns:ns4="3640e4e8-e0e3-4c48-a2ac-3c22a8dc4a53" targetNamespace="http://schemas.microsoft.com/office/2006/metadata/properties" ma:root="true" ma:fieldsID="efc9293817d66414c48f35d2bb9e87be" ns3:_="" ns4:_="">
    <xsd:import namespace="306b0d77-aba7-4c69-b050-1489a9fe4275"/>
    <xsd:import namespace="3640e4e8-e0e3-4c48-a2ac-3c22a8dc4a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b0d77-aba7-4c69-b050-1489a9fe4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40e4e8-e0e3-4c48-a2ac-3c22a8dc4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0BD095-C54B-4819-94CA-2ED4DC78759E}"/>
</file>

<file path=customXml/itemProps2.xml><?xml version="1.0" encoding="utf-8"?>
<ds:datastoreItem xmlns:ds="http://schemas.openxmlformats.org/officeDocument/2006/customXml" ds:itemID="{56D93DAF-DB4F-43F7-AC5F-6770F9BDEE09}"/>
</file>

<file path=customXml/itemProps3.xml><?xml version="1.0" encoding="utf-8"?>
<ds:datastoreItem xmlns:ds="http://schemas.openxmlformats.org/officeDocument/2006/customXml" ds:itemID="{1CA29AF6-5E80-47EB-8EF7-6A4F7B1308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>http://urtanta.com/historias-de-usuario/</HyperlinkBas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Historias de Usuario</dc:title>
  <dc:subject>Plantilla Historias de Usuario</dc:subject>
  <dc:creator>Urtanta</dc:creator>
  <cp:keywords>Historias de Usuario</cp:keywords>
  <dc:description/>
  <cp:lastModifiedBy>FRANKLIN ANDRES RUIZ GOMEZ</cp:lastModifiedBy>
  <cp:revision/>
  <dcterms:created xsi:type="dcterms:W3CDTF">2017-12-27T09:40:44Z</dcterms:created>
  <dcterms:modified xsi:type="dcterms:W3CDTF">2020-08-04T02:47:26Z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0x0101007E1491EA9AC0C748A1878E2A23DD65B5</vt:lpwstr>
  </property>
</Properties>
</file>