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revo\OneDrive\Documents\GitHub\klask\misc\"/>
    </mc:Choice>
  </mc:AlternateContent>
  <xr:revisionPtr revIDLastSave="0" documentId="13_ncr:1_{678521D8-AB33-4E07-9513-5D23068D964F}" xr6:coauthVersionLast="45" xr6:coauthVersionMax="45" xr10:uidLastSave="{00000000-0000-0000-0000-000000000000}"/>
  <bookViews>
    <workbookView xWindow="2985" yWindow="2400" windowWidth="21600" windowHeight="11385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54" i="1"/>
  <c r="F54" i="1" s="1"/>
  <c r="F53" i="1" l="1"/>
  <c r="E52" i="1"/>
  <c r="F52" i="1" s="1"/>
  <c r="F51" i="1"/>
  <c r="F50" i="1"/>
  <c r="F49" i="1"/>
  <c r="F48" i="1"/>
  <c r="H11" i="3"/>
  <c r="G11" i="3"/>
  <c r="F11" i="3"/>
  <c r="E47" i="1"/>
  <c r="F47" i="1" s="1"/>
  <c r="H10" i="3" l="1"/>
  <c r="G10" i="3"/>
  <c r="F10" i="3"/>
  <c r="E46" i="1"/>
  <c r="F46" i="1" s="1"/>
  <c r="E45" i="1"/>
  <c r="F45" i="1" s="1"/>
  <c r="E44" i="1" l="1"/>
  <c r="F44" i="1" s="1"/>
  <c r="F43" i="1"/>
  <c r="F42" i="1"/>
  <c r="H9" i="3" l="1"/>
  <c r="G9" i="3"/>
  <c r="F9" i="3"/>
  <c r="E41" i="1"/>
  <c r="F41" i="1" s="1"/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<sst xmlns="http://schemas.openxmlformats.org/spreadsheetml/2006/main" count="144" uniqueCount="45">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</sst>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2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'burn-up'!$F$4:$F$13</c:f>
              <c:numCache>
                <c:formatCode>m/d/yyyy</c:formatCode>
                <c:ptCount val="10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 formatCode="d\-mmm">
                  <c:v>44013</c:v>
                </c:pt>
              </c:numCache>
            </c:numRef>
          </c:cat>
          <c:val>
            <c:numRef>
              <c:f>'burn-up'!$G$4:$G$13</c:f>
              <c:numCache>
                <c:formatCode>General</c:formatCode>
                <c:ptCount val="10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'burn-up'!$F$4:$F$13</c:f>
              <c:numCache>
                <c:formatCode>m/d/yyyy</c:formatCode>
                <c:ptCount val="10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 formatCode="d\-mmm">
                  <c:v>44013</c:v>
                </c:pt>
              </c:numCache>
            </c:numRef>
          </c:cat>
          <c:val>
            <c:numRef>
              <c:f>'burn-up'!$H$4:$H$12</c:f>
              <c:numCache>
                <c:formatCode>General</c:formatCode>
                <c:ptCount val="9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  <c:pt idx="7">
                  <c:v>15.5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13</xdr:row>
      <xdr:rowOff>144780</xdr:rowOff>
    </xdr:from>
    <xdr:to>
      <xdr:col>11</xdr:col>
      <xdr:colOff>15240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48.636545833331" createdVersion="6" refreshedVersion="6" minRefreshableVersion="3" recordCount="53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25T00:00:00" count="11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4-22T00:00:00"/>
        <d v="2020-04-24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  <r>
    <x v="5"/>
    <x v="2"/>
    <x v="15"/>
    <n v="-1"/>
    <n v="0"/>
    <n v="1"/>
  </r>
  <r>
    <x v="5"/>
    <x v="2"/>
    <x v="13"/>
    <n v="-3"/>
    <n v="-3"/>
    <n v="0"/>
  </r>
  <r>
    <x v="5"/>
    <x v="2"/>
    <x v="14"/>
    <n v="-1"/>
    <n v="-1"/>
    <n v="0"/>
  </r>
  <r>
    <x v="5"/>
    <x v="1"/>
    <x v="5"/>
    <n v="-1"/>
    <n v="0"/>
    <n v="1"/>
  </r>
  <r>
    <x v="6"/>
    <x v="1"/>
    <x v="10"/>
    <n v="0"/>
    <n v="0"/>
    <n v="0"/>
  </r>
  <r>
    <x v="6"/>
    <x v="1"/>
    <x v="11"/>
    <n v="0"/>
    <n v="0"/>
    <n v="0"/>
  </r>
  <r>
    <x v="7"/>
    <x v="1"/>
    <x v="11"/>
    <n v="-1"/>
    <n v="0"/>
    <n v="1"/>
  </r>
  <r>
    <x v="7"/>
    <x v="1"/>
    <x v="4"/>
    <n v="-1"/>
    <n v="-1"/>
    <n v="0"/>
  </r>
  <r>
    <x v="7"/>
    <x v="1"/>
    <x v="8"/>
    <n v="-2"/>
    <n v="-2"/>
    <n v="0"/>
  </r>
  <r>
    <x v="7"/>
    <x v="3"/>
    <x v="16"/>
    <n v="-1"/>
    <n v="-1"/>
    <n v="0"/>
  </r>
  <r>
    <x v="7"/>
    <x v="3"/>
    <x v="17"/>
    <n v="-0.5"/>
    <n v="-0.5"/>
    <n v="0"/>
  </r>
  <r>
    <x v="7"/>
    <x v="5"/>
    <x v="23"/>
    <n v="-1"/>
    <n v="0"/>
    <n v="1"/>
  </r>
  <r>
    <x v="7"/>
    <x v="5"/>
    <x v="25"/>
    <n v="-2"/>
    <n v="-2"/>
    <n v="0"/>
  </r>
  <r>
    <x v="8"/>
    <x v="1"/>
    <x v="1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K26" firstHeaderRow="1" firstDataRow="2" firstDataCol="1"/>
  <pivotFields count="6">
    <pivotField axis="axisCol" numFmtId="164" showAll="0">
      <items count="12">
        <item x="0"/>
        <item x="1"/>
        <item x="2"/>
        <item m="1" x="10"/>
        <item m="1" x="9"/>
        <item x="3"/>
        <item x="4"/>
        <item x="5"/>
        <item x="6"/>
        <item x="7"/>
        <item x="8"/>
        <item t="default"/>
      </items>
    </pivotField>
    <pivotField axis="axisRow" showAll="0">
      <items count="7">
        <item sd="0" x="0"/>
        <item x="1"/>
        <item sd="0" x="2"/>
        <item sd="0" x="3"/>
        <item x="4"/>
        <item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22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>
      <x v="3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t="grand">
      <x/>
    </i>
  </rowItems>
  <colFields count="1">
    <field x="0"/>
  </colFields>
  <colItems count="10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backlog-breakdown" fld="3" baseField="0" baseItem="0"/>
  </dataFields>
  <formats count="11">
    <format dxfId="21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7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6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1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2" firstHeaderRow="0" firstDataRow="1" firstDataCol="1"/>
  <pivotFields count="6">
    <pivotField axis="axisRow" numFmtId="14" showAll="0">
      <items count="12">
        <item x="0"/>
        <item x="1"/>
        <item x="2"/>
        <item m="1" x="10"/>
        <item m="1" x="9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9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4" totalsRowShown="0">
  <autoFilter ref="A1:F54" xr:uid="{00000000-0009-0000-0100-000001000000}"/>
  <tableColumns count="6">
    <tableColumn id="1" xr3:uid="{00000000-0010-0000-0000-000001000000}" name="Date" dataDxfId="24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23">
      <calculatedColumnFormula>IF(Table1[[#This Row],[size-delta]]&gt;0,Table1[[#This Row],[size-delta]],0)</calculatedColumnFormula>
    </tableColumn>
    <tableColumn id="6" xr3:uid="{00000000-0010-0000-0000-000006000000}" name="work-completed" dataDxfId="22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43" workbookViewId="0">
      <selection activeCell="E57" sqref="E56:E57"/>
    </sheetView>
  </sheetViews>
  <sheetFormatPr defaultColWidth="8.7109375" defaultRowHeight="15" x14ac:dyDescent="0.25"/>
  <cols>
    <col min="1" max="1" width="11.7109375" customWidth="1"/>
    <col min="2" max="2" width="14.42578125" bestFit="1" customWidth="1"/>
    <col min="3" max="3" width="20.42578125" bestFit="1" customWidth="1"/>
    <col min="4" max="4" width="11.7109375" customWidth="1"/>
    <col min="5" max="5" width="16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25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5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5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5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5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5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5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5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5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5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5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5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5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5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5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5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5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5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5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5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5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5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5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5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5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5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5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5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25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25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25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25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25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25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25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25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25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25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25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  <row r="41" spans="1:6" x14ac:dyDescent="0.25">
      <c r="A41" s="6">
        <v>43938</v>
      </c>
      <c r="B41" t="s">
        <v>19</v>
      </c>
      <c r="C41" t="s">
        <v>44</v>
      </c>
      <c r="D41">
        <v>-1</v>
      </c>
      <c r="E41" s="5">
        <f>IF(Table1[[#This Row],[size-delta]]&gt;0,Table1[[#This Row],[size-delta]],0)</f>
        <v>0</v>
      </c>
      <c r="F41" s="5">
        <f>Table1[[#This Row],[release-target]]-Table1[[#This Row],[size-delta]]</f>
        <v>1</v>
      </c>
    </row>
    <row r="42" spans="1:6" x14ac:dyDescent="0.25">
      <c r="A42" s="6">
        <v>43938</v>
      </c>
      <c r="B42" t="s">
        <v>19</v>
      </c>
      <c r="C42" t="s">
        <v>21</v>
      </c>
      <c r="D42">
        <v>-3</v>
      </c>
      <c r="E42" s="5">
        <v>-3</v>
      </c>
      <c r="F42" s="5">
        <f>Table1[[#This Row],[release-target]]-Table1[[#This Row],[size-delta]]</f>
        <v>0</v>
      </c>
    </row>
    <row r="43" spans="1:6" x14ac:dyDescent="0.25">
      <c r="A43" s="6">
        <v>43938</v>
      </c>
      <c r="B43" t="s">
        <v>19</v>
      </c>
      <c r="C43" t="s">
        <v>22</v>
      </c>
      <c r="D43">
        <v>-1</v>
      </c>
      <c r="E43" s="5">
        <v>-1</v>
      </c>
      <c r="F43" s="5">
        <f>Table1[[#This Row],[release-target]]-Table1[[#This Row],[size-delta]]</f>
        <v>0</v>
      </c>
    </row>
    <row r="44" spans="1:6" x14ac:dyDescent="0.25">
      <c r="A44" s="6">
        <v>43938</v>
      </c>
      <c r="B44" t="s">
        <v>9</v>
      </c>
      <c r="C44" t="s">
        <v>11</v>
      </c>
      <c r="D44">
        <v>-1</v>
      </c>
      <c r="E44" s="5">
        <f>IF(Table1[[#This Row],[size-delta]]&gt;0,Table1[[#This Row],[size-delta]],0)</f>
        <v>0</v>
      </c>
      <c r="F44" s="5">
        <f>Table1[[#This Row],[release-target]]-Table1[[#This Row],[size-delta]]</f>
        <v>1</v>
      </c>
    </row>
    <row r="45" spans="1:6" x14ac:dyDescent="0.25">
      <c r="A45" s="6">
        <v>43941</v>
      </c>
      <c r="B45" t="s">
        <v>9</v>
      </c>
      <c r="C45" t="s">
        <v>16</v>
      </c>
      <c r="D45">
        <v>0</v>
      </c>
      <c r="E45" s="5">
        <f>IF(Table1[[#This Row],[size-delta]]&gt;0,Table1[[#This Row],[size-delta]],0)</f>
        <v>0</v>
      </c>
      <c r="F45" s="5">
        <f>Table1[[#This Row],[release-target]]-Table1[[#This Row],[size-delta]]</f>
        <v>0</v>
      </c>
    </row>
    <row r="46" spans="1:6" x14ac:dyDescent="0.25">
      <c r="A46" s="6">
        <v>43941</v>
      </c>
      <c r="B46" t="s">
        <v>9</v>
      </c>
      <c r="C46" t="s">
        <v>17</v>
      </c>
      <c r="D46">
        <v>0</v>
      </c>
      <c r="E46" s="5">
        <f>IF(Table1[[#This Row],[size-delta]]&gt;0,Table1[[#This Row],[size-delta]],0)</f>
        <v>0</v>
      </c>
      <c r="F46" s="5">
        <f>Table1[[#This Row],[release-target]]-Table1[[#This Row],[size-delta]]</f>
        <v>0</v>
      </c>
    </row>
    <row r="47" spans="1:6" x14ac:dyDescent="0.25">
      <c r="A47" s="6">
        <v>43943</v>
      </c>
      <c r="B47" t="s">
        <v>9</v>
      </c>
      <c r="C47" t="s">
        <v>17</v>
      </c>
      <c r="D47">
        <v>-1</v>
      </c>
      <c r="E47" s="5">
        <f>IF(Table1[[#This Row],[size-delta]]&gt;0,Table1[[#This Row],[size-delta]],0)</f>
        <v>0</v>
      </c>
      <c r="F47" s="5">
        <f>Table1[[#This Row],[release-target]]-Table1[[#This Row],[size-delta]]</f>
        <v>1</v>
      </c>
    </row>
    <row r="48" spans="1:6" x14ac:dyDescent="0.25">
      <c r="A48" s="6">
        <v>43943</v>
      </c>
      <c r="B48" t="s">
        <v>9</v>
      </c>
      <c r="C48" t="s">
        <v>10</v>
      </c>
      <c r="D48">
        <v>-1</v>
      </c>
      <c r="E48" s="5">
        <v>-1</v>
      </c>
      <c r="F48" s="5">
        <f>Table1[[#This Row],[release-target]]-Table1[[#This Row],[size-delta]]</f>
        <v>0</v>
      </c>
    </row>
    <row r="49" spans="1:6" x14ac:dyDescent="0.25">
      <c r="A49" s="6">
        <v>43943</v>
      </c>
      <c r="B49" t="s">
        <v>9</v>
      </c>
      <c r="C49" t="s">
        <v>14</v>
      </c>
      <c r="D49">
        <v>-2</v>
      </c>
      <c r="E49" s="5">
        <v>-2</v>
      </c>
      <c r="F49" s="5">
        <f>Table1[[#This Row],[release-target]]-Table1[[#This Row],[size-delta]]</f>
        <v>0</v>
      </c>
    </row>
    <row r="50" spans="1:6" x14ac:dyDescent="0.25">
      <c r="A50" s="6">
        <v>43943</v>
      </c>
      <c r="B50" t="s">
        <v>23</v>
      </c>
      <c r="C50" t="s">
        <v>24</v>
      </c>
      <c r="D50">
        <v>-1</v>
      </c>
      <c r="E50" s="5">
        <v>-1</v>
      </c>
      <c r="F50" s="5">
        <f>Table1[[#This Row],[release-target]]-Table1[[#This Row],[size-delta]]</f>
        <v>0</v>
      </c>
    </row>
    <row r="51" spans="1:6" x14ac:dyDescent="0.25">
      <c r="A51" s="6">
        <v>43943</v>
      </c>
      <c r="B51" t="s">
        <v>23</v>
      </c>
      <c r="C51" t="s">
        <v>25</v>
      </c>
      <c r="D51">
        <v>-0.5</v>
      </c>
      <c r="E51" s="5">
        <v>-0.5</v>
      </c>
      <c r="F51" s="5">
        <f>Table1[[#This Row],[release-target]]-Table1[[#This Row],[size-delta]]</f>
        <v>0</v>
      </c>
    </row>
    <row r="52" spans="1:6" x14ac:dyDescent="0.25">
      <c r="A52" s="6">
        <v>43943</v>
      </c>
      <c r="B52" t="s">
        <v>31</v>
      </c>
      <c r="C52" t="s">
        <v>33</v>
      </c>
      <c r="D52">
        <v>-1</v>
      </c>
      <c r="E52" s="5">
        <f>IF(Table1[[#This Row],[size-delta]]&gt;0,Table1[[#This Row],[size-delta]],0)</f>
        <v>0</v>
      </c>
      <c r="F52" s="5">
        <f>Table1[[#This Row],[release-target]]-Table1[[#This Row],[size-delta]]</f>
        <v>1</v>
      </c>
    </row>
    <row r="53" spans="1:6" x14ac:dyDescent="0.25">
      <c r="A53" s="6">
        <v>43943</v>
      </c>
      <c r="B53" t="s">
        <v>31</v>
      </c>
      <c r="C53" t="s">
        <v>40</v>
      </c>
      <c r="D53">
        <v>-2</v>
      </c>
      <c r="E53" s="5">
        <v>-2</v>
      </c>
      <c r="F53" s="5">
        <f>Table1[[#This Row],[release-target]]-Table1[[#This Row],[size-delta]]</f>
        <v>0</v>
      </c>
    </row>
    <row r="54" spans="1:6" x14ac:dyDescent="0.25">
      <c r="A54" s="6">
        <v>43945</v>
      </c>
      <c r="B54" t="s">
        <v>9</v>
      </c>
      <c r="C54" t="s">
        <v>17</v>
      </c>
      <c r="D54">
        <v>0</v>
      </c>
      <c r="E54" s="5">
        <f>IF(Table1[[#This Row],[size-delta]]&gt;0,Table1[[#This Row],[size-delta]],0)</f>
        <v>0</v>
      </c>
      <c r="F54" s="5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6"/>
  <sheetViews>
    <sheetView topLeftCell="A4" workbookViewId="0">
      <selection activeCell="A11" sqref="A11"/>
    </sheetView>
  </sheetViews>
  <sheetFormatPr defaultColWidth="8.7109375" defaultRowHeight="15" x14ac:dyDescent="0.25"/>
  <cols>
    <col min="1" max="1" width="23.28515625" bestFit="1" customWidth="1"/>
    <col min="2" max="2" width="7.28515625" bestFit="1" customWidth="1"/>
    <col min="3" max="10" width="4.85546875" bestFit="1" customWidth="1"/>
    <col min="11" max="11" width="5.140625" bestFit="1" customWidth="1"/>
  </cols>
  <sheetData>
    <row r="3" spans="1:11" x14ac:dyDescent="0.25">
      <c r="A3" s="2" t="s">
        <v>41</v>
      </c>
      <c r="B3" s="2" t="s">
        <v>39</v>
      </c>
    </row>
    <row r="4" spans="1:11" x14ac:dyDescent="0.25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>
        <v>43941</v>
      </c>
      <c r="I4" s="9">
        <v>43943</v>
      </c>
      <c r="J4" s="9">
        <v>43945</v>
      </c>
      <c r="K4" s="9" t="s">
        <v>43</v>
      </c>
    </row>
    <row r="5" spans="1:11" x14ac:dyDescent="0.25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/>
      <c r="J5" s="5"/>
      <c r="K5" s="5">
        <v>0</v>
      </c>
    </row>
    <row r="6" spans="1:11" x14ac:dyDescent="0.25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-4</v>
      </c>
      <c r="J6" s="5">
        <v>0</v>
      </c>
      <c r="K6" s="5">
        <v>7</v>
      </c>
    </row>
    <row r="7" spans="1:11" x14ac:dyDescent="0.25">
      <c r="A7" s="8" t="s">
        <v>12</v>
      </c>
      <c r="B7" s="5">
        <v>3</v>
      </c>
      <c r="C7" s="5"/>
      <c r="D7" s="5"/>
      <c r="E7" s="5"/>
      <c r="F7" s="5"/>
      <c r="G7" s="5"/>
      <c r="H7" s="5"/>
      <c r="I7" s="5"/>
      <c r="J7" s="5"/>
      <c r="K7" s="5">
        <v>3</v>
      </c>
    </row>
    <row r="8" spans="1:11" x14ac:dyDescent="0.25">
      <c r="A8" s="8" t="s">
        <v>14</v>
      </c>
      <c r="B8" s="5">
        <v>2</v>
      </c>
      <c r="C8" s="5"/>
      <c r="D8" s="5"/>
      <c r="E8" s="5"/>
      <c r="F8" s="5"/>
      <c r="G8" s="5"/>
      <c r="H8" s="5"/>
      <c r="I8" s="5">
        <v>-2</v>
      </c>
      <c r="J8" s="5"/>
      <c r="K8" s="5">
        <v>0</v>
      </c>
    </row>
    <row r="9" spans="1:11" x14ac:dyDescent="0.25">
      <c r="A9" s="11" t="s">
        <v>17</v>
      </c>
      <c r="B9" s="5">
        <v>3</v>
      </c>
      <c r="C9" s="5"/>
      <c r="D9" s="5"/>
      <c r="E9" s="5"/>
      <c r="F9" s="5"/>
      <c r="G9" s="5"/>
      <c r="H9" s="5">
        <v>0</v>
      </c>
      <c r="I9" s="5">
        <v>-1</v>
      </c>
      <c r="J9" s="5">
        <v>0</v>
      </c>
      <c r="K9" s="5">
        <v>2</v>
      </c>
    </row>
    <row r="10" spans="1:11" x14ac:dyDescent="0.25">
      <c r="A10" s="10" t="s">
        <v>11</v>
      </c>
      <c r="B10" s="5">
        <v>1</v>
      </c>
      <c r="C10" s="5"/>
      <c r="D10" s="5"/>
      <c r="E10" s="5"/>
      <c r="F10" s="5"/>
      <c r="G10" s="5">
        <v>-1</v>
      </c>
      <c r="H10" s="5"/>
      <c r="I10" s="5"/>
      <c r="J10" s="5"/>
      <c r="K10" s="5">
        <v>0</v>
      </c>
    </row>
    <row r="11" spans="1:11" x14ac:dyDescent="0.25">
      <c r="A11" s="8" t="s">
        <v>10</v>
      </c>
      <c r="B11" s="5">
        <v>1</v>
      </c>
      <c r="C11" s="5"/>
      <c r="D11" s="5"/>
      <c r="E11" s="5"/>
      <c r="F11" s="5"/>
      <c r="G11" s="5"/>
      <c r="H11" s="5"/>
      <c r="I11" s="5">
        <v>-1</v>
      </c>
      <c r="J11" s="5"/>
      <c r="K11" s="5">
        <v>0</v>
      </c>
    </row>
    <row r="12" spans="1:11" x14ac:dyDescent="0.25">
      <c r="A12" s="10" t="s">
        <v>13</v>
      </c>
      <c r="B12" s="5">
        <v>2</v>
      </c>
      <c r="C12" s="5"/>
      <c r="D12" s="5"/>
      <c r="E12" s="5"/>
      <c r="F12" s="5">
        <v>-2</v>
      </c>
      <c r="G12" s="5"/>
      <c r="H12" s="5"/>
      <c r="I12" s="5"/>
      <c r="J12" s="5"/>
      <c r="K12" s="5">
        <v>0</v>
      </c>
    </row>
    <row r="13" spans="1:11" x14ac:dyDescent="0.25">
      <c r="A13" s="11" t="s">
        <v>16</v>
      </c>
      <c r="B13" s="5">
        <v>1</v>
      </c>
      <c r="C13" s="5"/>
      <c r="D13" s="5"/>
      <c r="E13" s="5"/>
      <c r="F13" s="5"/>
      <c r="G13" s="5"/>
      <c r="H13" s="5">
        <v>0</v>
      </c>
      <c r="I13" s="5"/>
      <c r="J13" s="5"/>
      <c r="K13" s="5">
        <v>1</v>
      </c>
    </row>
    <row r="14" spans="1:11" x14ac:dyDescent="0.25">
      <c r="A14" s="8" t="s">
        <v>15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>
        <v>1</v>
      </c>
    </row>
    <row r="15" spans="1:11" x14ac:dyDescent="0.25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-5</v>
      </c>
      <c r="H15" s="5"/>
      <c r="I15" s="5"/>
      <c r="J15" s="5"/>
      <c r="K15" s="5">
        <v>0</v>
      </c>
    </row>
    <row r="16" spans="1:11" x14ac:dyDescent="0.25">
      <c r="A16" s="4" t="s">
        <v>23</v>
      </c>
      <c r="B16" s="5">
        <v>2.5</v>
      </c>
      <c r="C16" s="5"/>
      <c r="D16" s="5"/>
      <c r="E16" s="5">
        <v>-1</v>
      </c>
      <c r="F16" s="5"/>
      <c r="G16" s="5"/>
      <c r="H16" s="5"/>
      <c r="I16" s="5">
        <v>-1.5</v>
      </c>
      <c r="J16" s="5"/>
      <c r="K16" s="5">
        <v>0</v>
      </c>
    </row>
    <row r="17" spans="1:11" x14ac:dyDescent="0.25">
      <c r="A17" s="4" t="s">
        <v>27</v>
      </c>
      <c r="B17" s="5">
        <v>5.5</v>
      </c>
      <c r="C17" s="5"/>
      <c r="D17" s="5"/>
      <c r="E17" s="5">
        <v>-4.5</v>
      </c>
      <c r="F17" s="5"/>
      <c r="G17" s="5"/>
      <c r="H17" s="5"/>
      <c r="I17" s="5"/>
      <c r="J17" s="5"/>
      <c r="K17" s="5">
        <v>1</v>
      </c>
    </row>
    <row r="18" spans="1:11" x14ac:dyDescent="0.25">
      <c r="A18" s="8" t="s">
        <v>28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>
        <v>1</v>
      </c>
    </row>
    <row r="19" spans="1:11" x14ac:dyDescent="0.25">
      <c r="A19" s="8" t="s">
        <v>29</v>
      </c>
      <c r="B19" s="5">
        <v>3</v>
      </c>
      <c r="C19" s="5"/>
      <c r="D19" s="5"/>
      <c r="E19" s="5">
        <v>-3</v>
      </c>
      <c r="F19" s="5"/>
      <c r="G19" s="5"/>
      <c r="H19" s="5"/>
      <c r="I19" s="5"/>
      <c r="J19" s="5"/>
      <c r="K19" s="5">
        <v>0</v>
      </c>
    </row>
    <row r="20" spans="1:11" x14ac:dyDescent="0.25">
      <c r="A20" s="8" t="s">
        <v>30</v>
      </c>
      <c r="B20" s="5">
        <v>1.5</v>
      </c>
      <c r="C20" s="5"/>
      <c r="D20" s="5"/>
      <c r="E20" s="5">
        <v>-1.5</v>
      </c>
      <c r="F20" s="5"/>
      <c r="G20" s="5"/>
      <c r="H20" s="5"/>
      <c r="I20" s="5"/>
      <c r="J20" s="5"/>
      <c r="K20" s="5">
        <v>0</v>
      </c>
    </row>
    <row r="21" spans="1:11" x14ac:dyDescent="0.25">
      <c r="A21" s="4" t="s">
        <v>31</v>
      </c>
      <c r="B21" s="5">
        <v>6.5</v>
      </c>
      <c r="C21" s="5"/>
      <c r="D21" s="5"/>
      <c r="E21" s="5">
        <v>-1.5</v>
      </c>
      <c r="F21" s="5"/>
      <c r="G21" s="5"/>
      <c r="H21" s="5"/>
      <c r="I21" s="5">
        <v>-3</v>
      </c>
      <c r="J21" s="5"/>
      <c r="K21" s="5">
        <v>2</v>
      </c>
    </row>
    <row r="22" spans="1:11" x14ac:dyDescent="0.25">
      <c r="A22" s="8" t="s">
        <v>32</v>
      </c>
      <c r="B22" s="5">
        <v>3</v>
      </c>
      <c r="C22" s="5"/>
      <c r="D22" s="5"/>
      <c r="E22" s="5">
        <v>-3</v>
      </c>
      <c r="F22" s="5"/>
      <c r="G22" s="5"/>
      <c r="H22" s="5"/>
      <c r="I22" s="5"/>
      <c r="J22" s="5"/>
      <c r="K22" s="5">
        <v>0</v>
      </c>
    </row>
    <row r="23" spans="1:11" x14ac:dyDescent="0.25">
      <c r="A23" s="8" t="s">
        <v>33</v>
      </c>
      <c r="B23" s="5">
        <v>3</v>
      </c>
      <c r="C23" s="5"/>
      <c r="D23" s="5"/>
      <c r="E23" s="5"/>
      <c r="F23" s="5"/>
      <c r="G23" s="5"/>
      <c r="H23" s="5"/>
      <c r="I23" s="5">
        <v>-1</v>
      </c>
      <c r="J23" s="5"/>
      <c r="K23" s="5">
        <v>2</v>
      </c>
    </row>
    <row r="24" spans="1:11" x14ac:dyDescent="0.25">
      <c r="A24" s="8" t="s">
        <v>34</v>
      </c>
      <c r="B24" s="5">
        <v>0.5</v>
      </c>
      <c r="C24" s="5"/>
      <c r="D24" s="5"/>
      <c r="E24" s="5">
        <v>-0.5</v>
      </c>
      <c r="F24" s="5"/>
      <c r="G24" s="5"/>
      <c r="H24" s="5"/>
      <c r="I24" s="5"/>
      <c r="J24" s="5"/>
      <c r="K24" s="5">
        <v>0</v>
      </c>
    </row>
    <row r="25" spans="1:11" x14ac:dyDescent="0.25">
      <c r="A25" s="8" t="s">
        <v>40</v>
      </c>
      <c r="B25" s="5"/>
      <c r="C25" s="5"/>
      <c r="D25" s="5"/>
      <c r="E25" s="5">
        <v>2</v>
      </c>
      <c r="F25" s="5"/>
      <c r="G25" s="5"/>
      <c r="H25" s="5"/>
      <c r="I25" s="5">
        <v>-2</v>
      </c>
      <c r="J25" s="5"/>
      <c r="K25" s="5">
        <v>0</v>
      </c>
    </row>
    <row r="26" spans="1:11" x14ac:dyDescent="0.25">
      <c r="A26" s="4" t="s">
        <v>43</v>
      </c>
      <c r="B26" s="5">
        <v>39.5</v>
      </c>
      <c r="C26" s="5">
        <v>-3.5</v>
      </c>
      <c r="D26" s="5">
        <v>-2</v>
      </c>
      <c r="E26" s="5">
        <v>-7</v>
      </c>
      <c r="F26" s="5">
        <v>-2.5</v>
      </c>
      <c r="G26" s="5">
        <v>-6</v>
      </c>
      <c r="H26" s="5">
        <v>0</v>
      </c>
      <c r="I26" s="5">
        <v>-8.5</v>
      </c>
      <c r="J26" s="5">
        <v>0</v>
      </c>
      <c r="K26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3"/>
  <sheetViews>
    <sheetView tabSelected="1" topLeftCell="A13" workbookViewId="0">
      <selection activeCell="K11" sqref="K11"/>
    </sheetView>
  </sheetViews>
  <sheetFormatPr defaultColWidth="8.7109375" defaultRowHeight="15" x14ac:dyDescent="0.25"/>
  <cols>
    <col min="1" max="1" width="13.140625" bestFit="1" customWidth="1"/>
    <col min="2" max="2" width="20.42578125" bestFit="1" customWidth="1"/>
    <col min="3" max="3" width="22.7109375" bestFit="1" customWidth="1"/>
    <col min="6" max="6" width="14.42578125" customWidth="1"/>
    <col min="7" max="7" width="13.7109375" bestFit="1" customWidth="1"/>
    <col min="8" max="8" width="15.7109375" bestFit="1" customWidth="1"/>
  </cols>
  <sheetData>
    <row r="3" spans="1:8" x14ac:dyDescent="0.25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25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5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5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5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5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25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25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25">
      <c r="A11" s="3">
        <v>43943</v>
      </c>
      <c r="B11" s="5">
        <v>25.5</v>
      </c>
      <c r="C11" s="5">
        <v>15.5</v>
      </c>
      <c r="F11" s="6">
        <f t="shared" ref="F11" si="13">A11</f>
        <v>43943</v>
      </c>
      <c r="G11">
        <f t="shared" ref="G11" si="14">B11</f>
        <v>25.5</v>
      </c>
      <c r="H11">
        <f t="shared" ref="H11" si="15">C11</f>
        <v>15.5</v>
      </c>
    </row>
    <row r="12" spans="1:8" x14ac:dyDescent="0.25">
      <c r="A12" s="3">
        <v>43945</v>
      </c>
      <c r="B12" s="5">
        <v>25.5</v>
      </c>
      <c r="C12" s="5">
        <v>15.5</v>
      </c>
      <c r="F12" s="6">
        <f t="shared" ref="F12" si="16">A12</f>
        <v>43945</v>
      </c>
      <c r="G12">
        <f t="shared" ref="G12" si="17">B12</f>
        <v>25.5</v>
      </c>
      <c r="H12">
        <f t="shared" ref="H12" si="18">C12</f>
        <v>15.5</v>
      </c>
    </row>
    <row r="13" spans="1:8" x14ac:dyDescent="0.25">
      <c r="F13" s="7">
        <v>44013</v>
      </c>
      <c r="G13">
        <v>25.5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2020-04-27T20:17:38Z</dcterms:modified>
</cp:coreProperties>
</file>