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vector\huazhong2024\problem\B\source_code+result\result\附件5\"/>
    </mc:Choice>
  </mc:AlternateContent>
  <xr:revisionPtr revIDLastSave="0" documentId="13_ncr:1_{781D0A6D-3B43-41E1-995A-82051DF9D852}" xr6:coauthVersionLast="47" xr6:coauthVersionMax="47" xr10:uidLastSave="{00000000-0000-0000-0000-000000000000}"/>
  <bookViews>
    <workbookView xWindow="11424" yWindow="0" windowWidth="11712" windowHeight="13056" xr2:uid="{3EDB6AFC-21A8-4583-A5C5-4210BC94A0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L2" i="1"/>
  <c r="M2" i="1" s="1"/>
  <c r="M4" i="1"/>
  <c r="M5" i="1"/>
  <c r="M3" i="1"/>
  <c r="L6" i="1" l="1"/>
</calcChain>
</file>

<file path=xl/sharedStrings.xml><?xml version="1.0" encoding="utf-8"?>
<sst xmlns="http://schemas.openxmlformats.org/spreadsheetml/2006/main" count="63" uniqueCount="52">
  <si>
    <t xml:space="preserve">路口 </t>
  </si>
  <si>
    <t xml:space="preserve">A1 </t>
  </si>
  <si>
    <t xml:space="preserve">A2 </t>
  </si>
  <si>
    <t xml:space="preserve">A3 </t>
  </si>
  <si>
    <t xml:space="preserve">A4 </t>
  </si>
  <si>
    <t>A5</t>
  </si>
  <si>
    <t>红灯时长（秒）</t>
  </si>
  <si>
    <t>绿灯时长（秒</t>
  </si>
  <si>
    <t>周期</t>
    <phoneticPr fontId="3" type="noConversion"/>
  </si>
  <si>
    <t xml:space="preserve">B1 </t>
    <phoneticPr fontId="3" type="noConversion"/>
  </si>
  <si>
    <t>B2</t>
  </si>
  <si>
    <t>B3</t>
  </si>
  <si>
    <t>B4</t>
  </si>
  <si>
    <t>B5</t>
  </si>
  <si>
    <t xml:space="preserve">C1 </t>
  </si>
  <si>
    <t xml:space="preserve">C2 </t>
  </si>
  <si>
    <t xml:space="preserve">C3 </t>
  </si>
  <si>
    <t xml:space="preserve">C4 </t>
  </si>
  <si>
    <t xml:space="preserve">C5 </t>
  </si>
  <si>
    <t>C6</t>
  </si>
  <si>
    <r>
      <t xml:space="preserve">周期 </t>
    </r>
    <r>
      <rPr>
        <sz val="14"/>
        <color rgb="FF000000"/>
        <rFont val="TimesNewRomanPSMT"/>
        <family val="1"/>
      </rPr>
      <t xml:space="preserve">1 </t>
    </r>
    <r>
      <rPr>
        <sz val="14"/>
        <color rgb="FF000000"/>
        <rFont val="SimSun"/>
        <charset val="134"/>
      </rPr>
      <t>红灯时长（秒）</t>
    </r>
  </si>
  <si>
    <r>
      <t xml:space="preserve">周期 </t>
    </r>
    <r>
      <rPr>
        <sz val="14"/>
        <color rgb="FF000000"/>
        <rFont val="TimesNewRomanPSMT"/>
        <family val="1"/>
      </rPr>
      <t xml:space="preserve">2 </t>
    </r>
    <r>
      <rPr>
        <sz val="14"/>
        <color rgb="FF000000"/>
        <rFont val="SimSun"/>
        <charset val="134"/>
      </rPr>
      <t>绿灯时长（秒）</t>
    </r>
  </si>
  <si>
    <t>周期切换时刻</t>
  </si>
  <si>
    <r>
      <t xml:space="preserve">周期 </t>
    </r>
    <r>
      <rPr>
        <sz val="14"/>
        <color rgb="FF000000"/>
        <rFont val="TimesNewRomanPSMT"/>
        <family val="1"/>
      </rPr>
      <t xml:space="preserve">2 </t>
    </r>
    <r>
      <rPr>
        <sz val="14"/>
        <color rgb="FF000000"/>
        <rFont val="SimSun"/>
        <charset val="134"/>
      </rPr>
      <t>红灯时长（秒）</t>
    </r>
  </si>
  <si>
    <t>路口 D</t>
    <phoneticPr fontId="3" type="noConversion"/>
  </si>
  <si>
    <t xml:space="preserve">东西直行+右转 </t>
    <phoneticPr fontId="3" type="noConversion"/>
  </si>
  <si>
    <t>绿灯时长（秒）</t>
    <phoneticPr fontId="3" type="noConversion"/>
  </si>
  <si>
    <r>
      <rPr>
        <sz val="14"/>
        <color rgb="FF000000"/>
        <rFont val="宋体"/>
        <family val="2"/>
        <charset val="134"/>
      </rPr>
      <t>红</t>
    </r>
    <r>
      <rPr>
        <sz val="14"/>
        <color rgb="FF000000"/>
        <rFont val="Yu Gothic"/>
        <family val="2"/>
        <charset val="128"/>
      </rPr>
      <t>灯</t>
    </r>
    <r>
      <rPr>
        <sz val="14"/>
        <color rgb="FF000000"/>
        <rFont val="MingLiU-ExtB"/>
        <family val="1"/>
        <charset val="134"/>
      </rPr>
      <t>时长</t>
    </r>
    <r>
      <rPr>
        <sz val="14"/>
        <color rgb="FF000000"/>
        <rFont val="Yu Gothic"/>
        <family val="2"/>
        <charset val="128"/>
      </rPr>
      <t>（秒）</t>
    </r>
    <phoneticPr fontId="3" type="noConversion"/>
  </si>
  <si>
    <r>
      <rPr>
        <sz val="14"/>
        <color rgb="FF000000"/>
        <rFont val="宋体"/>
        <family val="2"/>
        <charset val="134"/>
      </rPr>
      <t>总周期</t>
    </r>
    <r>
      <rPr>
        <sz val="14"/>
        <color rgb="FF000000"/>
        <rFont val="Yu Gothic"/>
        <family val="2"/>
        <charset val="128"/>
      </rPr>
      <t>（秒）</t>
    </r>
    <phoneticPr fontId="3" type="noConversion"/>
  </si>
  <si>
    <t>东西左转</t>
    <phoneticPr fontId="3" type="noConversion"/>
  </si>
  <si>
    <t>南北直行+右转</t>
    <phoneticPr fontId="3" type="noConversion"/>
  </si>
  <si>
    <t>南北左转</t>
    <phoneticPr fontId="3" type="noConversion"/>
  </si>
  <si>
    <t>总周期（秒）</t>
    <phoneticPr fontId="3" type="noConversion"/>
  </si>
  <si>
    <t>周期 1 绿灯时长（秒）</t>
  </si>
  <si>
    <t>周期 1 总时长（秒）</t>
    <phoneticPr fontId="3" type="noConversion"/>
  </si>
  <si>
    <t>周期是否变化</t>
    <phoneticPr fontId="3" type="noConversion"/>
  </si>
  <si>
    <t>是</t>
    <phoneticPr fontId="3" type="noConversion"/>
  </si>
  <si>
    <t>周期 2 总时长（秒）</t>
    <phoneticPr fontId="3" type="noConversion"/>
  </si>
  <si>
    <r>
      <t xml:space="preserve">周期 </t>
    </r>
    <r>
      <rPr>
        <sz val="14"/>
        <color rgb="FF000000"/>
        <rFont val="TimesNewRomanPSMT"/>
        <family val="1"/>
      </rPr>
      <t>3 绿灯时长（秒）</t>
    </r>
    <r>
      <rPr>
        <sz val="14"/>
        <color rgb="FF000000"/>
        <rFont val="SimSun"/>
        <charset val="134"/>
      </rPr>
      <t/>
    </r>
  </si>
  <si>
    <t>周期 3 总时长（秒）</t>
  </si>
  <si>
    <r>
      <t xml:space="preserve">周期 </t>
    </r>
    <r>
      <rPr>
        <sz val="14"/>
        <color rgb="FF000000"/>
        <rFont val="TimesNewRomanPSMT"/>
        <family val="1"/>
      </rPr>
      <t>4 红灯时长（秒）</t>
    </r>
    <r>
      <rPr>
        <sz val="14"/>
        <color rgb="FF000000"/>
        <rFont val="SimSun"/>
        <charset val="134"/>
      </rPr>
      <t/>
    </r>
  </si>
  <si>
    <r>
      <t xml:space="preserve">周期 </t>
    </r>
    <r>
      <rPr>
        <sz val="14"/>
        <color rgb="FF000000"/>
        <rFont val="TimesNewRomanPSMT"/>
        <family val="1"/>
      </rPr>
      <t>4 绿灯时长（秒）</t>
    </r>
    <r>
      <rPr>
        <sz val="14"/>
        <color rgb="FF000000"/>
        <rFont val="SimSun"/>
        <charset val="134"/>
      </rPr>
      <t/>
    </r>
  </si>
  <si>
    <t>周期 4 总时长（秒）</t>
  </si>
  <si>
    <r>
      <t xml:space="preserve">周期 </t>
    </r>
    <r>
      <rPr>
        <sz val="14"/>
        <color rgb="FF000000"/>
        <rFont val="TimesNewRomanPSMT"/>
        <family val="1"/>
      </rPr>
      <t>5 红灯时长（秒）</t>
    </r>
    <r>
      <rPr>
        <sz val="14"/>
        <color rgb="FF000000"/>
        <rFont val="SimSun"/>
        <charset val="134"/>
      </rPr>
      <t/>
    </r>
  </si>
  <si>
    <r>
      <t xml:space="preserve">周期 </t>
    </r>
    <r>
      <rPr>
        <sz val="14"/>
        <color rgb="FF000000"/>
        <rFont val="TimesNewRomanPSMT"/>
        <family val="1"/>
      </rPr>
      <t>5 绿灯时长（秒）</t>
    </r>
    <r>
      <rPr>
        <sz val="14"/>
        <color rgb="FF000000"/>
        <rFont val="SimSun"/>
        <charset val="134"/>
      </rPr>
      <t/>
    </r>
  </si>
  <si>
    <t>周期 5 总时长（秒）</t>
  </si>
  <si>
    <r>
      <t xml:space="preserve">周期 </t>
    </r>
    <r>
      <rPr>
        <sz val="14"/>
        <color rgb="FF000000"/>
        <rFont val="TimesNewRomanPSMT"/>
        <family val="1"/>
      </rPr>
      <t>6 红灯时长（秒）</t>
    </r>
    <r>
      <rPr>
        <sz val="14"/>
        <color rgb="FF000000"/>
        <rFont val="SimSun"/>
        <charset val="134"/>
      </rPr>
      <t/>
    </r>
  </si>
  <si>
    <r>
      <t xml:space="preserve">周期 </t>
    </r>
    <r>
      <rPr>
        <sz val="14"/>
        <color rgb="FF000000"/>
        <rFont val="TimesNewRomanPSMT"/>
        <family val="1"/>
      </rPr>
      <t>6 绿灯时长（秒）</t>
    </r>
    <r>
      <rPr>
        <sz val="14"/>
        <color rgb="FF000000"/>
        <rFont val="SimSun"/>
        <charset val="134"/>
      </rPr>
      <t/>
    </r>
  </si>
  <si>
    <t>周期 6 总时长（秒）</t>
  </si>
  <si>
    <r>
      <t xml:space="preserve">周期 </t>
    </r>
    <r>
      <rPr>
        <sz val="14"/>
        <color rgb="FF000000"/>
        <rFont val="TimesNewRomanPSMT"/>
        <family val="1"/>
      </rPr>
      <t xml:space="preserve">3 </t>
    </r>
    <r>
      <rPr>
        <sz val="14"/>
        <color rgb="FF000000"/>
        <rFont val="SimSun"/>
        <family val="1"/>
        <charset val="134"/>
      </rPr>
      <t>红</t>
    </r>
    <r>
      <rPr>
        <sz val="14"/>
        <color rgb="FF000000"/>
        <rFont val="Yu Gothic"/>
        <family val="2"/>
        <charset val="128"/>
      </rPr>
      <t>灯</t>
    </r>
    <r>
      <rPr>
        <sz val="14"/>
        <color rgb="FF000000"/>
        <rFont val="SimSun"/>
        <family val="1"/>
        <charset val="134"/>
      </rPr>
      <t>时长</t>
    </r>
    <r>
      <rPr>
        <sz val="14"/>
        <color rgb="FF000000"/>
        <rFont val="Yu Gothic"/>
        <family val="2"/>
        <charset val="128"/>
      </rPr>
      <t>（秒）</t>
    </r>
    <phoneticPr fontId="3" type="noConversion"/>
  </si>
  <si>
    <t>否</t>
    <phoneticPr fontId="3" type="noConversion"/>
  </si>
  <si>
    <t>周期切换时刻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</si>
</sst>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等线"/>
      <family val="2"/>
      <charset val="134"/>
      <scheme val="minor"/>
    </font>
    <font>
      <sz val="14"/>
      <color rgb="FF000000"/>
      <name val="SimSun"/>
      <charset val="134"/>
    </font>
    <font>
      <sz val="14"/>
      <color rgb="FF000000"/>
      <name val="TimesNewRomanPSMT"/>
      <family val="1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4"/>
      <color rgb="FF000000"/>
      <name val="Yu Gothic"/>
      <family val="2"/>
      <charset val="128"/>
    </font>
    <font>
      <sz val="14"/>
      <color rgb="FF000000"/>
      <name val="宋体"/>
      <family val="2"/>
      <charset val="134"/>
    </font>
    <font>
      <sz val="14"/>
      <color rgb="FF000000"/>
      <name val="TimesNewRomanPSMT"/>
      <family val="2"/>
      <charset val="134"/>
    </font>
    <font>
      <sz val="14"/>
      <color rgb="FF000000"/>
      <name val="MingLiU-ExtB"/>
      <family val="1"/>
      <charset val="134"/>
    </font>
    <font>
      <b/>
      <sz val="11"/>
      <color theme="1"/>
      <name val="等线"/>
      <family val="3"/>
      <charset val="134"/>
      <scheme val="minor"/>
    </font>
    <font>
      <sz val="14"/>
      <color rgb="FF000000"/>
      <name val="SimSun"/>
      <family val="1"/>
      <charset val="134"/>
    </font>
    <font>
      <b/>
      <sz val="14"/>
      <color rgb="FF000000"/>
      <name val="TimesNewRomanPSMT"/>
      <family val="1"/>
    </font>
    <font>
      <b/>
      <sz val="14"/>
      <color rgb="FF000000"/>
      <name val="TimesNewRomanPSMT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9" fillId="0" borderId="2" xfId="0" applyFont="1" applyBorder="1">
      <alignment vertical="center"/>
    </xf>
    <xf numFmtId="0" fontId="9" fillId="0" borderId="1" xfId="0" applyFont="1" applyBorder="1">
      <alignment vertical="center"/>
    </xf>
    <xf numFmtId="0" fontId="1" fillId="2" borderId="2" xfId="0" applyFont="1" applyFill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4" fillId="0" borderId="2" xfId="0" applyFont="1" applyBorder="1">
      <alignment vertical="center"/>
    </xf>
    <xf numFmtId="0" fontId="4" fillId="2" borderId="2" xfId="0" applyFont="1" applyFill="1" applyBorder="1">
      <alignment vertical="center"/>
    </xf>
    <xf numFmtId="0" fontId="4" fillId="0" borderId="2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196B8-D222-48B6-8EB3-BCFFF44D60DC}">
  <dimension ref="A1:N37"/>
  <sheetViews>
    <sheetView tabSelected="1" topLeftCell="A6" zoomScale="55" zoomScaleNormal="55" workbookViewId="0">
      <selection activeCell="B12" sqref="B12"/>
    </sheetView>
  </sheetViews>
  <sheetFormatPr defaultRowHeight="13.8"/>
  <cols>
    <col min="1" max="1" width="31.6640625" customWidth="1"/>
    <col min="2" max="2" width="17.6640625" customWidth="1"/>
    <col min="3" max="3" width="13.5546875" customWidth="1"/>
    <col min="4" max="4" width="16.21875" customWidth="1"/>
    <col min="5" max="5" width="23.5546875" customWidth="1"/>
    <col min="6" max="6" width="16.88671875" customWidth="1"/>
    <col min="11" max="11" width="37.44140625" customWidth="1"/>
    <col min="12" max="12" width="25" customWidth="1"/>
    <col min="13" max="13" width="21" customWidth="1"/>
    <col min="14" max="14" width="20.77734375" customWidth="1"/>
  </cols>
  <sheetData>
    <row r="1" spans="1:14" ht="22.8" thickBo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K1" s="1" t="s">
        <v>24</v>
      </c>
      <c r="L1" s="2" t="s">
        <v>26</v>
      </c>
      <c r="M1" s="4" t="s">
        <v>27</v>
      </c>
      <c r="N1" s="4" t="s">
        <v>28</v>
      </c>
    </row>
    <row r="2" spans="1:14" ht="33.6" customHeight="1" thickBot="1">
      <c r="A2" s="5" t="s">
        <v>6</v>
      </c>
      <c r="B2" s="7">
        <v>69</v>
      </c>
      <c r="C2" s="7">
        <v>53</v>
      </c>
      <c r="D2" s="7">
        <v>67</v>
      </c>
      <c r="E2" s="7">
        <v>60</v>
      </c>
      <c r="F2" s="7">
        <v>47</v>
      </c>
      <c r="K2" s="1" t="s">
        <v>25</v>
      </c>
      <c r="L2" s="8">
        <f>142-L3-L4-L5</f>
        <v>27</v>
      </c>
      <c r="M2" s="8">
        <f>N2-L2</f>
        <v>115</v>
      </c>
      <c r="N2" s="8">
        <v>142</v>
      </c>
    </row>
    <row r="3" spans="1:14" ht="33" customHeight="1" thickBot="1">
      <c r="A3" s="5" t="s">
        <v>7</v>
      </c>
      <c r="B3" s="7">
        <v>36</v>
      </c>
      <c r="C3" s="7">
        <v>35</v>
      </c>
      <c r="D3" s="7">
        <v>38</v>
      </c>
      <c r="E3" s="7">
        <v>28</v>
      </c>
      <c r="F3" s="7">
        <v>41</v>
      </c>
      <c r="K3" s="1" t="s">
        <v>29</v>
      </c>
      <c r="L3" s="8">
        <v>37</v>
      </c>
      <c r="M3" s="8">
        <f>N3-L3</f>
        <v>105</v>
      </c>
      <c r="N3" s="8">
        <v>142</v>
      </c>
    </row>
    <row r="4" spans="1:14" ht="33" customHeight="1" thickBot="1">
      <c r="A4" s="5" t="s">
        <v>8</v>
      </c>
      <c r="B4" s="7">
        <v>105</v>
      </c>
      <c r="C4" s="7">
        <v>88</v>
      </c>
      <c r="D4" s="7">
        <v>105</v>
      </c>
      <c r="E4" s="7">
        <v>88</v>
      </c>
      <c r="F4" s="7">
        <v>88</v>
      </c>
      <c r="K4" s="1" t="s">
        <v>30</v>
      </c>
      <c r="L4" s="8">
        <v>28</v>
      </c>
      <c r="M4" s="8">
        <f t="shared" ref="M4:M5" si="0">N4-L4</f>
        <v>114</v>
      </c>
      <c r="N4" s="8">
        <v>142</v>
      </c>
    </row>
    <row r="5" spans="1:14" ht="34.799999999999997" customHeight="1" thickBot="1">
      <c r="A5" s="3"/>
      <c r="K5" s="1" t="s">
        <v>31</v>
      </c>
      <c r="L5" s="8">
        <v>50</v>
      </c>
      <c r="M5" s="8">
        <f t="shared" si="0"/>
        <v>92</v>
      </c>
      <c r="N5" s="8">
        <v>142</v>
      </c>
    </row>
    <row r="6" spans="1:14" ht="47.4" customHeight="1" thickBot="1">
      <c r="K6" s="1" t="s">
        <v>32</v>
      </c>
      <c r="L6" s="8">
        <f>L2+L3+L4+L5</f>
        <v>142</v>
      </c>
      <c r="M6" s="8"/>
      <c r="N6" s="8"/>
    </row>
    <row r="7" spans="1:14" ht="18.600000000000001" thickBot="1">
      <c r="A7" s="5" t="s">
        <v>0</v>
      </c>
      <c r="B7" s="6" t="s">
        <v>9</v>
      </c>
      <c r="C7" s="6" t="s">
        <v>10</v>
      </c>
      <c r="D7" s="6" t="s">
        <v>11</v>
      </c>
      <c r="E7" s="6" t="s">
        <v>12</v>
      </c>
      <c r="F7" s="6" t="s">
        <v>13</v>
      </c>
    </row>
    <row r="8" spans="1:14" ht="18" thickBot="1">
      <c r="A8" s="5" t="s">
        <v>6</v>
      </c>
      <c r="B8" s="7">
        <v>69</v>
      </c>
      <c r="C8" s="7">
        <v>53</v>
      </c>
      <c r="D8" s="7">
        <v>67</v>
      </c>
      <c r="E8" s="7">
        <v>60</v>
      </c>
      <c r="F8" s="7">
        <v>47</v>
      </c>
    </row>
    <row r="9" spans="1:14" ht="18" thickBot="1">
      <c r="A9" s="5" t="s">
        <v>7</v>
      </c>
      <c r="B9" s="7">
        <v>36</v>
      </c>
      <c r="C9" s="7">
        <v>35</v>
      </c>
      <c r="D9" s="7">
        <v>38</v>
      </c>
      <c r="E9" s="7">
        <v>28</v>
      </c>
      <c r="F9" s="7">
        <v>41</v>
      </c>
    </row>
    <row r="10" spans="1:14" ht="18" thickBot="1">
      <c r="A10" s="5" t="s">
        <v>8</v>
      </c>
      <c r="B10" s="7">
        <v>105</v>
      </c>
      <c r="C10" s="7">
        <v>88</v>
      </c>
      <c r="D10" s="7">
        <v>105</v>
      </c>
      <c r="E10" s="7">
        <v>88</v>
      </c>
      <c r="F10" s="7">
        <v>88</v>
      </c>
    </row>
    <row r="12" spans="1:14" ht="109.2" customHeight="1" thickBot="1"/>
    <row r="13" spans="1:14" ht="18.600000000000001" thickBot="1">
      <c r="A13" s="5" t="s">
        <v>0</v>
      </c>
      <c r="B13" s="6" t="s">
        <v>14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19</v>
      </c>
    </row>
    <row r="14" spans="1:14" ht="68.400000000000006" customHeight="1" thickBot="1">
      <c r="A14" s="5" t="s">
        <v>35</v>
      </c>
      <c r="B14" s="10" t="s">
        <v>36</v>
      </c>
      <c r="C14" s="10" t="s">
        <v>36</v>
      </c>
      <c r="D14" s="10" t="s">
        <v>50</v>
      </c>
      <c r="E14" s="11" t="s">
        <v>50</v>
      </c>
      <c r="F14" s="10" t="s">
        <v>36</v>
      </c>
      <c r="G14" s="10"/>
    </row>
    <row r="15" spans="1:14" ht="19.2" thickBot="1">
      <c r="A15" s="5" t="s">
        <v>20</v>
      </c>
      <c r="B15" s="12">
        <v>7</v>
      </c>
      <c r="C15" s="12">
        <v>88</v>
      </c>
      <c r="D15" s="12"/>
      <c r="E15" s="12"/>
      <c r="F15" s="12">
        <v>351</v>
      </c>
      <c r="G15" s="12">
        <v>60</v>
      </c>
    </row>
    <row r="16" spans="1:14" ht="18" thickBot="1">
      <c r="A16" s="5" t="s">
        <v>33</v>
      </c>
      <c r="B16" s="12">
        <v>81</v>
      </c>
      <c r="C16" s="12">
        <v>33</v>
      </c>
      <c r="D16" s="12"/>
      <c r="E16" s="12"/>
      <c r="F16" s="12">
        <v>50</v>
      </c>
      <c r="G16" s="12">
        <v>44</v>
      </c>
    </row>
    <row r="17" spans="1:7" ht="18" thickBot="1">
      <c r="A17" s="5" t="s">
        <v>34</v>
      </c>
      <c r="B17" s="12">
        <v>88</v>
      </c>
      <c r="C17" s="12">
        <v>55</v>
      </c>
      <c r="D17" s="12"/>
      <c r="E17" s="12"/>
      <c r="F17" s="12">
        <v>126</v>
      </c>
      <c r="G17" s="12">
        <v>104</v>
      </c>
    </row>
    <row r="18" spans="1:7" ht="16.2" customHeight="1" thickBot="1">
      <c r="A18" s="9" t="s">
        <v>22</v>
      </c>
      <c r="B18" s="13">
        <v>263</v>
      </c>
      <c r="C18" s="13">
        <v>247</v>
      </c>
      <c r="D18" s="13"/>
      <c r="E18" s="13"/>
      <c r="F18" s="13">
        <v>176</v>
      </c>
      <c r="G18" s="13">
        <v>944</v>
      </c>
    </row>
    <row r="19" spans="1:7" ht="19.2" thickBot="1">
      <c r="A19" s="5" t="s">
        <v>23</v>
      </c>
      <c r="B19" s="12">
        <v>40</v>
      </c>
      <c r="C19" s="12">
        <v>35</v>
      </c>
      <c r="D19" s="12"/>
      <c r="E19" s="14"/>
      <c r="F19" s="12">
        <v>4223</v>
      </c>
      <c r="G19" s="12">
        <v>50</v>
      </c>
    </row>
    <row r="20" spans="1:7" ht="19.2" thickBot="1">
      <c r="A20" s="5" t="s">
        <v>21</v>
      </c>
      <c r="B20" s="12">
        <v>135</v>
      </c>
      <c r="C20" s="12">
        <v>54</v>
      </c>
      <c r="D20" s="12"/>
      <c r="E20" s="12"/>
      <c r="F20" s="12">
        <v>26</v>
      </c>
      <c r="G20" s="12">
        <v>265</v>
      </c>
    </row>
    <row r="21" spans="1:7" ht="18" thickBot="1">
      <c r="A21" s="5" t="s">
        <v>37</v>
      </c>
      <c r="B21" s="12">
        <v>175</v>
      </c>
      <c r="C21" s="12">
        <v>89</v>
      </c>
      <c r="D21" s="12"/>
      <c r="E21" s="12"/>
      <c r="F21" s="12">
        <v>62</v>
      </c>
      <c r="G21" s="12">
        <v>315</v>
      </c>
    </row>
    <row r="22" spans="1:7" ht="18" thickBot="1">
      <c r="A22" s="9" t="s">
        <v>51</v>
      </c>
      <c r="B22" s="13">
        <v>351</v>
      </c>
      <c r="C22" s="13">
        <v>1214</v>
      </c>
      <c r="D22" s="13"/>
      <c r="E22" s="13"/>
      <c r="F22" s="13">
        <v>88</v>
      </c>
      <c r="G22" s="13">
        <v>4514</v>
      </c>
    </row>
    <row r="23" spans="1:7" ht="22.8" thickBot="1">
      <c r="A23" s="5" t="s">
        <v>49</v>
      </c>
      <c r="B23" s="12">
        <v>32</v>
      </c>
      <c r="C23" s="12">
        <v>30</v>
      </c>
      <c r="D23" s="12"/>
      <c r="E23" s="12"/>
      <c r="F23" s="12">
        <v>6071</v>
      </c>
      <c r="G23" s="12">
        <v>64</v>
      </c>
    </row>
    <row r="24" spans="1:7" ht="19.2" thickBot="1">
      <c r="A24" s="5" t="s">
        <v>38</v>
      </c>
      <c r="B24" s="12">
        <v>56</v>
      </c>
      <c r="C24" s="12">
        <v>146</v>
      </c>
      <c r="D24" s="12"/>
      <c r="E24" s="12"/>
      <c r="F24" s="12">
        <v>23</v>
      </c>
      <c r="G24" s="12">
        <v>40</v>
      </c>
    </row>
    <row r="25" spans="1:7" ht="18" thickBot="1">
      <c r="A25" s="5" t="s">
        <v>39</v>
      </c>
      <c r="B25" s="12">
        <v>88</v>
      </c>
      <c r="C25" s="12">
        <v>176</v>
      </c>
      <c r="D25" s="12"/>
      <c r="E25" s="12"/>
      <c r="F25" s="12">
        <v>153</v>
      </c>
      <c r="G25" s="12">
        <v>104</v>
      </c>
    </row>
    <row r="26" spans="1:7" ht="18" thickBot="1">
      <c r="A26" s="9" t="s">
        <v>22</v>
      </c>
      <c r="B26" s="13">
        <v>1319</v>
      </c>
      <c r="C26" s="13">
        <v>3413</v>
      </c>
      <c r="D26" s="13"/>
      <c r="E26" s="13"/>
      <c r="F26" s="13">
        <v>176</v>
      </c>
      <c r="G26" s="13">
        <v>5669</v>
      </c>
    </row>
    <row r="27" spans="1:7" ht="19.2" thickBot="1">
      <c r="A27" s="5" t="s">
        <v>40</v>
      </c>
      <c r="B27" s="12">
        <v>22</v>
      </c>
      <c r="C27" s="12">
        <v>27</v>
      </c>
      <c r="D27" s="12"/>
      <c r="E27" s="12"/>
      <c r="F27" s="12"/>
      <c r="G27" s="12">
        <v>64</v>
      </c>
    </row>
    <row r="28" spans="1:7" ht="19.2" thickBot="1">
      <c r="A28" s="5" t="s">
        <v>41</v>
      </c>
      <c r="B28" s="12">
        <v>66</v>
      </c>
      <c r="C28" s="12">
        <v>60</v>
      </c>
      <c r="D28" s="12"/>
      <c r="E28" s="12"/>
      <c r="F28" s="12"/>
      <c r="G28" s="12">
        <v>39</v>
      </c>
    </row>
    <row r="29" spans="1:7" ht="18" thickBot="1">
      <c r="A29" s="5" t="s">
        <v>42</v>
      </c>
      <c r="B29" s="12">
        <v>264</v>
      </c>
      <c r="C29" s="12">
        <v>87</v>
      </c>
      <c r="D29" s="12"/>
      <c r="E29" s="12"/>
      <c r="F29" s="12"/>
      <c r="G29" s="12">
        <v>103</v>
      </c>
    </row>
    <row r="30" spans="1:7" ht="18" thickBot="1">
      <c r="A30" s="9" t="s">
        <v>22</v>
      </c>
      <c r="B30" s="13">
        <v>1583</v>
      </c>
      <c r="C30" s="13">
        <v>4647</v>
      </c>
      <c r="D30" s="13"/>
      <c r="E30" s="13"/>
      <c r="F30" s="13"/>
      <c r="G30" s="13">
        <v>6302</v>
      </c>
    </row>
    <row r="31" spans="1:7" ht="19.2" thickBot="1">
      <c r="A31" s="5" t="s">
        <v>43</v>
      </c>
      <c r="B31" s="12">
        <v>32</v>
      </c>
      <c r="C31" s="12">
        <v>32</v>
      </c>
      <c r="D31" s="12"/>
      <c r="E31" s="12"/>
      <c r="F31" s="12"/>
      <c r="G31" s="12">
        <v>23</v>
      </c>
    </row>
    <row r="32" spans="1:7" ht="19.2" thickBot="1">
      <c r="A32" s="5" t="s">
        <v>44</v>
      </c>
      <c r="B32" s="12">
        <v>56</v>
      </c>
      <c r="C32" s="12">
        <v>145</v>
      </c>
      <c r="D32" s="12"/>
      <c r="E32" s="12"/>
      <c r="F32" s="12"/>
      <c r="G32" s="12">
        <v>84</v>
      </c>
    </row>
    <row r="33" spans="1:7" ht="18" thickBot="1">
      <c r="A33" s="5" t="s">
        <v>45</v>
      </c>
      <c r="B33" s="12">
        <f>B31+B32</f>
        <v>88</v>
      </c>
      <c r="C33" s="12">
        <v>177</v>
      </c>
      <c r="D33" s="12"/>
      <c r="E33" s="12"/>
      <c r="F33" s="12"/>
      <c r="G33" s="12">
        <v>107</v>
      </c>
    </row>
    <row r="34" spans="1:7" ht="18" thickBot="1">
      <c r="A34" s="9" t="s">
        <v>22</v>
      </c>
      <c r="B34" s="13"/>
      <c r="C34" s="13">
        <v>5705</v>
      </c>
      <c r="D34" s="13"/>
      <c r="E34" s="13"/>
      <c r="F34" s="13"/>
      <c r="G34" s="13"/>
    </row>
    <row r="35" spans="1:7" ht="19.2" thickBot="1">
      <c r="A35" s="5" t="s">
        <v>46</v>
      </c>
      <c r="B35" s="12"/>
      <c r="C35" s="12">
        <v>47</v>
      </c>
      <c r="D35" s="12"/>
      <c r="E35" s="12"/>
      <c r="F35" s="12"/>
      <c r="G35" s="12"/>
    </row>
    <row r="36" spans="1:7" ht="19.2" thickBot="1">
      <c r="A36" s="5" t="s">
        <v>47</v>
      </c>
      <c r="B36" s="12"/>
      <c r="C36" s="12">
        <v>41</v>
      </c>
      <c r="D36" s="12"/>
      <c r="E36" s="12"/>
      <c r="F36" s="12"/>
      <c r="G36" s="12"/>
    </row>
    <row r="37" spans="1:7" ht="18" thickBot="1">
      <c r="A37" s="5" t="s">
        <v>48</v>
      </c>
      <c r="B37" s="12"/>
      <c r="C37" s="12">
        <v>88</v>
      </c>
      <c r="D37" s="12"/>
      <c r="E37" s="12"/>
      <c r="F37" s="12"/>
      <c r="G37" s="12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Vector Zeng</dc:creator>
  <cp:lastModifiedBy>Vector Zeng</cp:lastModifiedBy>
  <dcterms:created xsi:type="dcterms:W3CDTF">2024-04-19T12:18:25Z</dcterms:created>
  <dcterms:modified xsi:type="dcterms:W3CDTF">2024-04-21T05:25:38Z</dcterms:modified>
</cp:coreProperties>
</file>