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730" windowHeight="11700"/>
  </bookViews>
  <sheets>
    <sheet name="Timeline" sheetId="2" r:id="rId1"/>
    <sheet name="About" sheetId="3" r:id="rId2"/>
  </sheets>
  <definedNames>
    <definedName name="_xlnm.Print_Area" localSheetId="0">Timeline!$A:$H</definedName>
    <definedName name="_xlnm.Print_Titles" localSheetId="0">Timeline!$43:$43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2" l="1"/>
  <c r="E32" i="2"/>
  <c r="F32" i="2" l="1"/>
  <c r="G32" i="2" s="1"/>
  <c r="C31" i="2"/>
  <c r="E31" i="2" s="1"/>
  <c r="G31" i="2"/>
  <c r="G37" i="2"/>
  <c r="G35" i="2"/>
  <c r="G34" i="2"/>
  <c r="B32" i="2" l="1"/>
  <c r="F38" i="2"/>
  <c r="F36" i="2"/>
  <c r="G36" i="2" s="1"/>
  <c r="F39" i="2" l="1"/>
  <c r="G39" i="2" s="1"/>
  <c r="G38" i="2"/>
  <c r="F33" i="2"/>
  <c r="G33" i="2" s="1"/>
  <c r="C37" i="2"/>
  <c r="B38" i="2" l="1"/>
  <c r="C38" i="2" s="1"/>
  <c r="C32" i="2"/>
  <c r="C34" i="2"/>
  <c r="C35" i="2"/>
  <c r="B33" i="2" l="1"/>
  <c r="C33" i="2" s="1"/>
  <c r="B39" i="2"/>
  <c r="C39" i="2" s="1"/>
  <c r="B36" i="2"/>
  <c r="C36" i="2" s="1"/>
</calcChain>
</file>

<file path=xl/comments1.xml><?xml version="1.0" encoding="utf-8"?>
<comments xmlns="http://schemas.openxmlformats.org/spreadsheetml/2006/main">
  <authors>
    <author>Vertex42.com Templates</author>
  </authors>
  <commentList>
    <comment ref="B29" authorId="0">
      <text>
        <r>
          <rPr>
            <b/>
            <sz val="9"/>
            <color indexed="81"/>
            <rFont val="Tahoma"/>
            <family val="2"/>
          </rPr>
          <t>Start Date:</t>
        </r>
        <r>
          <rPr>
            <sz val="9"/>
            <color indexed="81"/>
            <rFont val="Tahoma"/>
            <family val="2"/>
          </rPr>
          <t xml:space="preserve">
You can manually enter the Start Date, or you can use a formula to start a task the day after the completion of a previous task such as =</t>
        </r>
        <r>
          <rPr>
            <i/>
            <sz val="9"/>
            <color indexed="81"/>
            <rFont val="Tahoma"/>
            <family val="2"/>
          </rPr>
          <t>end_date</t>
        </r>
        <r>
          <rPr>
            <sz val="9"/>
            <color indexed="81"/>
            <rFont val="Tahoma"/>
            <family val="2"/>
          </rPr>
          <t>+1</t>
        </r>
      </text>
    </comment>
    <comment ref="C29" authorId="0">
      <text>
        <r>
          <rPr>
            <b/>
            <sz val="9"/>
            <color indexed="81"/>
            <rFont val="Tahoma"/>
            <family val="2"/>
          </rPr>
          <t>End Date:</t>
        </r>
        <r>
          <rPr>
            <sz val="9"/>
            <color indexed="81"/>
            <rFont val="Tahoma"/>
            <family val="2"/>
          </rPr>
          <t xml:space="preserve">
You can manually enter the End Date, or you can calculate the End Date from the Start Date and Duration using the formula =</t>
        </r>
        <r>
          <rPr>
            <i/>
            <sz val="9"/>
            <color indexed="81"/>
            <rFont val="Tahoma"/>
            <family val="2"/>
          </rPr>
          <t>start_date</t>
        </r>
        <r>
          <rPr>
            <sz val="9"/>
            <color indexed="81"/>
            <rFont val="Tahoma"/>
            <family val="2"/>
          </rPr>
          <t>+</t>
        </r>
        <r>
          <rPr>
            <i/>
            <sz val="9"/>
            <color indexed="81"/>
            <rFont val="Tahoma"/>
            <family val="2"/>
          </rPr>
          <t>duration</t>
        </r>
        <r>
          <rPr>
            <sz val="9"/>
            <color indexed="81"/>
            <rFont val="Tahoma"/>
            <family val="2"/>
          </rPr>
          <t>-1.</t>
        </r>
      </text>
    </comment>
    <comment ref="D29" authorId="0">
      <text>
        <r>
          <rPr>
            <b/>
            <sz val="9"/>
            <color indexed="81"/>
            <rFont val="Tahoma"/>
            <family val="2"/>
          </rPr>
          <t>Task Duration:</t>
        </r>
        <r>
          <rPr>
            <sz val="9"/>
            <color indexed="81"/>
            <rFont val="Tahoma"/>
            <family val="2"/>
          </rPr>
          <t xml:space="preserve">
To show the duration of a task as a horizontal bar, enter the number of days in this column. Leave the column blank if you do not want to display durations.
If you enter the End Date, you can calculate the Duration using the formula =</t>
        </r>
        <r>
          <rPr>
            <i/>
            <sz val="9"/>
            <color indexed="81"/>
            <rFont val="Tahoma"/>
            <family val="2"/>
          </rPr>
          <t>end_date</t>
        </r>
        <r>
          <rPr>
            <sz val="9"/>
            <color indexed="81"/>
            <rFont val="Tahoma"/>
            <family val="2"/>
          </rPr>
          <t>-</t>
        </r>
        <r>
          <rPr>
            <i/>
            <sz val="9"/>
            <color indexed="81"/>
            <rFont val="Tahoma"/>
            <family val="2"/>
          </rPr>
          <t>start_date</t>
        </r>
        <r>
          <rPr>
            <sz val="9"/>
            <color indexed="81"/>
            <rFont val="Tahoma"/>
            <family val="2"/>
          </rPr>
          <t>+1.</t>
        </r>
      </text>
    </comment>
    <comment ref="E29" authorId="0">
      <text>
        <r>
          <rPr>
            <b/>
            <sz val="9"/>
            <color indexed="81"/>
            <rFont val="Tahoma"/>
            <family val="2"/>
          </rPr>
          <t>Labels:</t>
        </r>
        <r>
          <rPr>
            <sz val="9"/>
            <color indexed="81"/>
            <rFont val="Tahoma"/>
            <family val="2"/>
          </rPr>
          <t xml:space="preserve">
The data labels used in the chart refer to this column. Text wrapping within data labels is difficult to control, but you can force a new line within the text by pressing Alt+Enter while typing in a cell to enter a carriage return.</t>
        </r>
      </text>
    </comment>
    <comment ref="F29" authorId="0">
      <text>
        <r>
          <rPr>
            <b/>
            <sz val="9"/>
            <color indexed="81"/>
            <rFont val="Tahoma"/>
            <family val="2"/>
          </rPr>
          <t>Vertical Position:</t>
        </r>
        <r>
          <rPr>
            <sz val="9"/>
            <color indexed="81"/>
            <rFont val="Tahoma"/>
            <family val="2"/>
          </rPr>
          <t xml:space="preserve">
Edit the vertical position of each task to avoid overlap. To use a different vertical scale, format the vertical axis to adjust the Minimum and Maximum bounds.</t>
        </r>
      </text>
    </comment>
    <comment ref="G29" authorId="0">
      <text>
        <r>
          <rPr>
            <b/>
            <sz val="9"/>
            <color indexed="81"/>
            <rFont val="Tahoma"/>
            <family val="2"/>
          </rPr>
          <t>Vertical Line:</t>
        </r>
        <r>
          <rPr>
            <sz val="9"/>
            <color indexed="81"/>
            <rFont val="Tahoma"/>
            <family val="2"/>
          </rPr>
          <t xml:space="preserve">
Defines the length of the vertical leader line for each task. To extend the leader line all the way to the horizontal axis, set the vertical line length equal to the vertical position. To extend the leader line to the previous task, set the vertical line length equal to the vertical position minus the vertical position of the previous task.</t>
        </r>
      </text>
    </comment>
  </commentList>
</comments>
</file>

<file path=xl/sharedStrings.xml><?xml version="1.0" encoding="utf-8"?>
<sst xmlns="http://schemas.openxmlformats.org/spreadsheetml/2006/main" count="50" uniqueCount="47">
  <si>
    <t>Date</t>
  </si>
  <si>
    <t>Position</t>
  </si>
  <si>
    <t>Label</t>
  </si>
  <si>
    <t>Insert new rows above this one</t>
  </si>
  <si>
    <t>Duration</t>
  </si>
  <si>
    <t>Milestone #1</t>
  </si>
  <si>
    <t>Milestone #2</t>
  </si>
  <si>
    <t>End</t>
  </si>
  <si>
    <t>Milestones</t>
  </si>
  <si>
    <t>Tasks</t>
  </si>
  <si>
    <t>Start</t>
  </si>
  <si>
    <t>Task Label 4</t>
  </si>
  <si>
    <t>Task Label 5</t>
  </si>
  <si>
    <t>Task Label 6</t>
  </si>
  <si>
    <t>Task Label 7</t>
  </si>
  <si>
    <t>Task Label 8</t>
  </si>
  <si>
    <t>Task Label 9</t>
  </si>
  <si>
    <t>Vert. Position</t>
  </si>
  <si>
    <t>Vert. Line</t>
  </si>
  <si>
    <t>Start, Feb 15</t>
  </si>
  <si>
    <t>Deliver, Oct 1</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</si>
  <si>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</si>
  <si>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</si>
  <si>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</si>
  <si>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</si>
  <si>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</si>
  <si>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</si>
  <si>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</si>
  <si>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</si>
  <si>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</si>
  <si>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</si>
  <si>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</si>
  <si>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</si>
  <si>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</si>
  <si>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</si>
  <si>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</si>
  <si>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</si>
  <si>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</si>
  <si>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</si>
  <si>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Read cell comments in the table header row for more information</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</si>
  <si>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</si>
  <si>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</si>
  <si>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</si>
  <si>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</si>
  <si>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</si>
  <si>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</si>
  <si>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 2018 Vertex42 LLC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</si>
</sst>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sz val="9"/>
      <color indexed="81"/>
      <name val="Tahoma"/>
      <family val="2"/>
    </font>
    <font>
      <b/>
      <sz val="9"/>
      <color indexed="81"/>
      <name val="Tahoma"/>
      <family val="2"/>
    </font>
    <font>
      <i/>
      <sz val="9"/>
      <color indexed="81"/>
      <name val="Tahoma"/>
      <family val="2"/>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22" fillId="0" borderId="0" applyNumberFormat="0" applyFill="0" applyBorder="0" applyAlignment="0" applyProtection="0"/>
  </cellStyleXfs>
  <cellXfs count="35">
    <xf numFmtId="0" fontId="0" fillId="0" borderId="0" xfId="0"/>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9" fillId="2" borderId="2"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14" fontId="9" fillId="0" borderId="2" xfId="0" applyNumberFormat="1" applyFont="1" applyFill="1" applyBorder="1" applyAlignment="1">
      <alignment horizontal="center" vertical="center"/>
    </xf>
    <xf numFmtId="0" fontId="9" fillId="0" borderId="2" xfId="0" applyNumberFormat="1" applyFont="1" applyBorder="1" applyAlignment="1">
      <alignment horizontal="center" vertical="center"/>
    </xf>
    <xf numFmtId="0" fontId="9" fillId="0" borderId="2" xfId="0" applyNumberFormat="1" applyFont="1" applyFill="1" applyBorder="1" applyAlignment="1">
      <alignment horizontal="center" vertical="center"/>
    </xf>
    <xf numFmtId="14" fontId="9" fillId="0" borderId="2" xfId="0" applyNumberFormat="1" applyFont="1" applyBorder="1" applyAlignment="1">
      <alignment horizontal="center" vertical="center"/>
    </xf>
    <xf numFmtId="4" fontId="2" fillId="0" borderId="2" xfId="0" applyNumberFormat="1" applyFont="1" applyBorder="1" applyAlignment="1">
      <alignment horizontal="left" vertical="center" indent="1"/>
    </xf>
    <xf numFmtId="14" fontId="10" fillId="2" borderId="2" xfId="0" applyNumberFormat="1" applyFont="1" applyFill="1" applyBorder="1" applyAlignment="1">
      <alignment horizontal="left" vertical="center" indent="1"/>
    </xf>
    <xf numFmtId="14" fontId="11" fillId="2" borderId="2"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14" fontId="12" fillId="2" borderId="2" xfId="0" applyNumberFormat="1" applyFont="1" applyFill="1" applyBorder="1" applyAlignment="1">
      <alignment horizontal="left" vertical="center" indent="1"/>
    </xf>
    <xf numFmtId="0" fontId="13" fillId="0" borderId="0" xfId="0" applyFont="1"/>
    <xf numFmtId="0" fontId="14" fillId="0" borderId="0" xfId="0" applyFont="1" applyAlignment="1">
      <alignment horizontal="left" vertical="center"/>
    </xf>
    <xf numFmtId="0" fontId="15" fillId="0" borderId="0" xfId="0" applyFont="1" applyAlignment="1" applyProtection="1">
      <alignment vertical="top"/>
    </xf>
    <xf numFmtId="0" fontId="15"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15" fillId="0" borderId="0" xfId="0" applyFont="1" applyAlignment="1">
      <alignment horizontal="left" vertical="center"/>
    </xf>
    <xf numFmtId="0" fontId="19" fillId="0" borderId="0" xfId="0" applyFont="1" applyAlignment="1">
      <alignment vertical="center"/>
    </xf>
    <xf numFmtId="0" fontId="20" fillId="0" borderId="0" xfId="0" applyFont="1" applyAlignment="1">
      <alignment horizontal="left" vertical="top" wrapText="1" indent="1"/>
    </xf>
    <xf numFmtId="0" fontId="21" fillId="0" borderId="0" xfId="0" applyFont="1"/>
    <xf numFmtId="0" fontId="15" fillId="0" borderId="0" xfId="0" applyFont="1" applyAlignment="1">
      <alignment vertical="top"/>
    </xf>
    <xf numFmtId="0" fontId="23" fillId="0" borderId="0" xfId="1" applyFont="1" applyAlignment="1" applyProtection="1">
      <alignment horizontal="left" indent="1"/>
    </xf>
    <xf numFmtId="0" fontId="24" fillId="0" borderId="0" xfId="1" applyFont="1" applyAlignment="1">
      <alignment vertical="center"/>
    </xf>
    <xf numFmtId="0" fontId="25" fillId="0" borderId="0" xfId="0" applyFont="1" applyAlignment="1">
      <alignment horizontal="left" vertical="top"/>
    </xf>
    <xf numFmtId="0" fontId="26" fillId="0" borderId="0" xfId="0" applyFont="1" applyAlignment="1"/>
    <xf numFmtId="0" fontId="1" fillId="0" borderId="0" xfId="0" applyFont="1" applyAlignment="1">
      <alignment vertical="center"/>
    </xf>
    <xf numFmtId="0" fontId="25"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[Project Timeline Title]</a:t>
            </a:r>
          </a:p>
        </c:rich>
      </c:tx>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solidFill>
              <a:ln w="9525">
                <a:noFill/>
              </a:ln>
              <a:effectLst/>
            </c:spPr>
          </c:marker>
          <c:dLbls>
            <c:dLbl>
              <c:idx val="0"/>
              <c:tx>
                <c:rich>
                  <a:bodyPr/>
                  <a:lstStyle/>
                  <a:p>
                    <a:endParaRPr lang="en-US"/>
                  </a:p>
                </c:rich>
              </c:tx>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D75F-47E9-9661-163A2FF19FEB}"/>
                </c:ext>
              </c:extLst>
            </c:dLbl>
            <c:dLbl>
              <c:idx val="1"/>
              <c:layout/>
              <c:tx>
                <c:rich>
                  <a:bodyPr/>
                  <a:lstStyle/>
                  <a:p>
                    <a:fld id="{5518B6C3-F9AF-4F23-9584-F08333452CA0}" type="CELLRANGE">
                      <a:rPr lang="en-US"/>
                      <a:pPr/>
                      <a:t>[CELLRANGE]</a:t>
                    </a:fld>
                    <a:endParaRPr lang="en-US"/>
                  </a:p>
                </c:rich>
              </c:tx>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layout/>
              <c:tx>
                <c:rich>
                  <a:bodyPr/>
                  <a:lstStyle/>
                  <a:p>
                    <a:fld id="{5AC64524-4503-45F0-8726-EBE0DC53687D}" type="CELLRANGE">
                      <a:rPr lang="en-US"/>
                      <a:pPr/>
                      <a:t>[CELLRANGE]</a:t>
                    </a:fld>
                    <a:endParaRPr lang="en-US"/>
                  </a:p>
                </c:rich>
              </c:tx>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layout/>
              <c:tx>
                <c:rich>
                  <a:bodyPr/>
                  <a:lstStyle/>
                  <a:p>
                    <a:fld id="{638D1401-253E-4881-9BE3-E583E52CF348}" type="CELLRANGE">
                      <a:rPr lang="en-US"/>
                      <a:pPr/>
                      <a:t>[CELLRANGE]</a:t>
                    </a:fld>
                    <a:endParaRPr lang="en-US"/>
                  </a:p>
                </c:rich>
              </c:tx>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layout/>
              <c:tx>
                <c:rich>
                  <a:bodyPr/>
                  <a:lstStyle/>
                  <a:p>
                    <a:fld id="{D2110F9B-8F17-4688-90A6-2FA332487F04}" type="CELLRANGE">
                      <a:rPr lang="en-US"/>
                      <a:pPr/>
                      <a:t>[CELLRANGE]</a:t>
                    </a:fld>
                    <a:endParaRPr lang="en-US"/>
                  </a:p>
                </c:rich>
              </c:tx>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layout/>
              <c:tx>
                <c:rich>
                  <a:bodyPr/>
                  <a:lstStyle/>
                  <a:p>
                    <a:fld id="{7A1B235B-8862-424C-854D-65202A4979AA}" type="CELLRANGE">
                      <a:rPr lang="en-US"/>
                      <a:pPr/>
                      <a:t>[CELLRANGE]</a:t>
                    </a:fld>
                    <a:endParaRPr lang="en-US"/>
                  </a:p>
                </c:rich>
              </c:tx>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layout/>
              <c:tx>
                <c:rich>
                  <a:bodyPr/>
                  <a:lstStyle/>
                  <a:p>
                    <a:fld id="{268AFCC8-700E-451A-AC95-22B771F38D7B}" type="CELLRANGE">
                      <a:rPr lang="en-US"/>
                      <a:pPr/>
                      <a:t>[CELLRANGE]</a:t>
                    </a:fld>
                    <a:endParaRPr lang="en-US"/>
                  </a:p>
                </c:rich>
              </c:tx>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layout/>
              <c:tx>
                <c:rich>
                  <a:bodyPr/>
                  <a:lstStyle/>
                  <a:p>
                    <a:fld id="{A934E936-A07B-4B5B-94DE-750D809C7F4A}" type="CELLRANGE">
                      <a:rPr lang="en-US"/>
                      <a:pPr/>
                      <a:t>[CELLRANGE]</a:t>
                    </a:fld>
                    <a:endParaRPr lang="en-US"/>
                  </a:p>
                </c:rich>
              </c:tx>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layout/>
              <c:tx>
                <c:rich>
                  <a:bodyPr/>
                  <a:lstStyle/>
                  <a:p>
                    <a:fld id="{A0482595-0B2C-45F0-8142-01EFBE0C1A55}" type="CELLRANGE">
                      <a:rPr lang="en-US"/>
                      <a:pPr/>
                      <a:t>[CELLRANGE]</a:t>
                    </a:fld>
                    <a:endParaRPr lang="en-US"/>
                  </a:p>
                </c:rich>
              </c:tx>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layout/>
              <c:tx>
                <c:rich>
                  <a:bodyPr/>
                  <a:lstStyle/>
                  <a:p>
                    <a:fld id="{DCCCA885-8D88-4859-8D55-7B921123D0CF}" type="CELLRANGE">
                      <a:rPr lang="en-US"/>
                      <a:pPr/>
                      <a:t>[CELLRANGE]</a:t>
                    </a:fld>
                    <a:endParaRPr lang="en-US"/>
                  </a:p>
                </c:rich>
              </c:tx>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D75F-47E9-9661-163A2FF19FEB}"/>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Timeline!$D$30:$D$40</c:f>
                <c:numCache>
                  <c:formatCode>General</c:formatCode>
                  <c:ptCount val="11"/>
                  <c:pt idx="1">
                    <c:v>20</c:v>
                  </c:pt>
                  <c:pt idx="2">
                    <c:v>30</c:v>
                  </c:pt>
                  <c:pt idx="3">
                    <c:v>24</c:v>
                  </c:pt>
                  <c:pt idx="4">
                    <c:v>76</c:v>
                  </c:pt>
                  <c:pt idx="5">
                    <c:v>35</c:v>
                  </c:pt>
                  <c:pt idx="6">
                    <c:v>15</c:v>
                  </c:pt>
                  <c:pt idx="7">
                    <c:v>32</c:v>
                  </c:pt>
                  <c:pt idx="8">
                    <c:v>5</c:v>
                  </c:pt>
                  <c:pt idx="9">
                    <c:v>21</c:v>
                  </c:pt>
                </c:numCache>
              </c:numRef>
            </c:plus>
            <c:minus>
              <c:numLit>
                <c:formatCode>General</c:formatCode>
                <c:ptCount val="1"/>
                <c:pt idx="0">
                  <c:v>1</c:v>
                </c:pt>
              </c:numLit>
            </c:minus>
            <c:spPr>
              <a:noFill/>
              <a:ln w="152400" cap="flat" cmpd="sng" algn="ctr">
                <a:solidFill>
                  <a:schemeClr val="accent1">
                    <a:lumMod val="60000"/>
                    <a:lumOff val="40000"/>
                  </a:schemeClr>
                </a:solidFill>
                <a:round/>
              </a:ln>
              <a:effectLst/>
            </c:spPr>
          </c:errBars>
          <c:errBars>
            <c:errDir val="y"/>
            <c:errBarType val="minus"/>
            <c:errValType val="cust"/>
            <c:noEndCap val="1"/>
            <c:plus>
              <c:numLit>
                <c:formatCode>General</c:formatCode>
                <c:ptCount val="1"/>
                <c:pt idx="0">
                  <c:v>0</c:v>
                </c:pt>
              </c:numLit>
            </c:plus>
            <c:minus>
              <c:numRef>
                <c:f>Timeline!$G$30:$G$40</c:f>
                <c:numCache>
                  <c:formatCode>General</c:formatCode>
                  <c:ptCount val="11"/>
                  <c:pt idx="1">
                    <c:v>-50</c:v>
                  </c:pt>
                  <c:pt idx="2">
                    <c:v>-15</c:v>
                  </c:pt>
                  <c:pt idx="3">
                    <c:v>-15</c:v>
                  </c:pt>
                  <c:pt idx="4">
                    <c:v>-30</c:v>
                  </c:pt>
                  <c:pt idx="5">
                    <c:v>-60</c:v>
                  </c:pt>
                  <c:pt idx="6">
                    <c:v>-15</c:v>
                  </c:pt>
                  <c:pt idx="7">
                    <c:v>-40</c:v>
                  </c:pt>
                  <c:pt idx="8">
                    <c:v>-15</c:v>
                  </c:pt>
                  <c:pt idx="9">
                    <c:v>-15</c:v>
                  </c:pt>
                </c:numCache>
              </c:numRef>
            </c:minus>
            <c:spPr>
              <a:noFill/>
              <a:ln w="12700" cap="flat" cmpd="sng" algn="ctr">
                <a:solidFill>
                  <a:schemeClr val="accent1">
                    <a:alpha val="70000"/>
                  </a:schemeClr>
                </a:solidFill>
                <a:prstDash val="solid"/>
                <a:round/>
              </a:ln>
              <a:effectLst/>
            </c:spPr>
          </c:errBars>
          <c:xVal>
            <c:numRef>
              <c:f>Timeline!$B$30:$B$40</c:f>
              <c:numCache>
                <c:formatCode>m/d/yyyy</c:formatCode>
                <c:ptCount val="11"/>
                <c:pt idx="1">
                  <c:v>43149</c:v>
                </c:pt>
                <c:pt idx="2">
                  <c:v>43169</c:v>
                </c:pt>
                <c:pt idx="3">
                  <c:v>43199</c:v>
                </c:pt>
                <c:pt idx="4">
                  <c:v>43191</c:v>
                </c:pt>
                <c:pt idx="5">
                  <c:v>43252</c:v>
                </c:pt>
                <c:pt idx="6">
                  <c:v>43287</c:v>
                </c:pt>
                <c:pt idx="7">
                  <c:v>43313</c:v>
                </c:pt>
                <c:pt idx="8">
                  <c:v>43345</c:v>
                </c:pt>
                <c:pt idx="9">
                  <c:v>43350</c:v>
                </c:pt>
              </c:numCache>
            </c:numRef>
          </c:xVal>
          <c:yVal>
            <c:numRef>
              <c:f>Timeline!$F$30:$F$40</c:f>
              <c:numCache>
                <c:formatCode>General</c:formatCode>
                <c:ptCount val="11"/>
                <c:pt idx="1">
                  <c:v>-50</c:v>
                </c:pt>
                <c:pt idx="2">
                  <c:v>-65</c:v>
                </c:pt>
                <c:pt idx="3">
                  <c:v>-80</c:v>
                </c:pt>
                <c:pt idx="4">
                  <c:v>-30</c:v>
                </c:pt>
                <c:pt idx="5">
                  <c:v>-60</c:v>
                </c:pt>
                <c:pt idx="6">
                  <c:v>-75</c:v>
                </c:pt>
                <c:pt idx="7">
                  <c:v>-40</c:v>
                </c:pt>
                <c:pt idx="8">
                  <c:v>-55</c:v>
                </c:pt>
                <c:pt idx="9">
                  <c:v>-70</c:v>
                </c:pt>
              </c:numCache>
            </c:numRef>
          </c:yVal>
          <c:smooth val="0"/>
          <c:extLst xmlns:c16r2="http://schemas.microsoft.com/office/drawing/2015/06/chart">
            <c:ext xmlns:c15="http://schemas.microsoft.com/office/drawing/2012/chart" uri="{02D57815-91ED-43cb-92C2-25804820EDAC}">
              <c15:datalabelsRange>
                <c15:f>Timeline!$E$30:$E$40</c15:f>
                <c15:dlblRangeCache>
                  <c:ptCount val="11"/>
                  <c:pt idx="1">
                    <c:v>Task 1
Feb 18 - Mar 9</c:v>
                  </c:pt>
                  <c:pt idx="2">
                    <c:v>Task 2
Mar 10 - Apr 8</c:v>
                  </c:pt>
                  <c:pt idx="3">
                    <c:v>Task 3
Apr 9 - May 2</c:v>
                  </c:pt>
                  <c:pt idx="4">
                    <c:v>Task Label 4</c:v>
                  </c:pt>
                  <c:pt idx="5">
                    <c:v>Task Label 5</c:v>
                  </c:pt>
                  <c:pt idx="6">
                    <c:v>Task Label 6</c:v>
                  </c:pt>
                  <c:pt idx="7">
                    <c:v>Task Label 7</c:v>
                  </c:pt>
                  <c:pt idx="8">
                    <c:v>Task Label 8</c:v>
                  </c:pt>
                  <c:pt idx="9">
                    <c:v>Task Label 9</c:v>
                  </c:pt>
                  <c:pt idx="10">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2"/>
            <c:spPr>
              <a:solidFill>
                <a:schemeClr val="tx1"/>
              </a:solidFill>
              <a:ln w="9525">
                <a:noFill/>
              </a:ln>
              <a:effectLst/>
            </c:spPr>
          </c:marker>
          <c:dPt>
            <c:idx val="0"/>
            <c:marker>
              <c:spPr>
                <a:solidFill>
                  <a:schemeClr val="accent6">
                    <a:lumMod val="75000"/>
                  </a:schemeClr>
                </a:solidFill>
                <a:ln w="9525">
                  <a:noFill/>
                </a:ln>
                <a:effectLst/>
              </c:spPr>
            </c:marker>
            <c:bubble3D val="0"/>
            <c:extLst xmlns:c16r2="http://schemas.microsoft.com/office/drawing/2015/06/chart">
              <c:ext xmlns:c16="http://schemas.microsoft.com/office/drawing/2014/chart" uri="{C3380CC4-5D6E-409C-BE32-E72D297353CC}">
                <c16:uniqueId val="{00000001-D75F-47E9-9661-163A2FF19FEB}"/>
              </c:ext>
            </c:extLst>
          </c:dPt>
          <c:dPt>
            <c:idx val="1"/>
            <c:marker>
              <c:spPr>
                <a:solidFill>
                  <a:srgbClr val="00B050"/>
                </a:solidFill>
                <a:ln w="9525">
                  <a:noFill/>
                </a:ln>
                <a:effectLst/>
              </c:spPr>
            </c:marker>
            <c:bubble3D val="0"/>
            <c:extLst xmlns:c16r2="http://schemas.microsoft.com/office/drawing/2015/06/chart">
              <c:ext xmlns:c16="http://schemas.microsoft.com/office/drawing/2014/chart" uri="{C3380CC4-5D6E-409C-BE32-E72D297353CC}">
                <c16:uniqueId val="{00000002-D75F-47E9-9661-163A2FF19FEB}"/>
              </c:ext>
            </c:extLst>
          </c:dPt>
          <c:dPt>
            <c:idx val="4"/>
            <c:marker>
              <c:spPr>
                <a:solidFill>
                  <a:srgbClr val="C00000"/>
                </a:solidFill>
                <a:ln w="9525">
                  <a:noFill/>
                </a:ln>
                <a:effectLst/>
              </c:spPr>
            </c:marker>
            <c:bubble3D val="0"/>
            <c:extLst xmlns:c16r2="http://schemas.microsoft.com/office/drawing/2015/06/char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75F-47E9-9661-163A2FF19FEB}"/>
                </c:ext>
              </c:extLst>
            </c:dLbl>
            <c:dLbl>
              <c:idx val="1"/>
              <c:layout/>
              <c:tx>
                <c:rich>
                  <a:bodyPr/>
                  <a:lstStyle/>
                  <a:p>
                    <a:fld id="{4C0ED408-23FD-4240-AFAB-0320464043C9}" type="CELLRANGE">
                      <a:rPr lang="en-US"/>
                      <a:pPr/>
                      <a:t>[CELLRANGE]</a:t>
                    </a:fld>
                    <a:endParaRPr lang="en-US"/>
                  </a:p>
                </c:rich>
              </c:tx>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layout/>
              <c:tx>
                <c:rich>
                  <a:bodyPr/>
                  <a:lstStyle/>
                  <a:p>
                    <a:fld id="{9F838C9D-5733-4D88-8308-3D800ED6E18F}" type="CELLRANGE">
                      <a:rPr lang="en-US"/>
                      <a:pPr/>
                      <a:t>[CELLRANGE]</a:t>
                    </a:fld>
                    <a:endParaRPr lang="en-US"/>
                  </a:p>
                </c:rich>
              </c:tx>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layout/>
              <c:tx>
                <c:rich>
                  <a:bodyPr/>
                  <a:lstStyle/>
                  <a:p>
                    <a:fld id="{84BD684D-FB53-4FF0-9F19-6AC94DCBF009}" type="CELLRANGE">
                      <a:rPr lang="en-US"/>
                      <a:pPr/>
                      <a:t>[CELLRANGE]</a:t>
                    </a:fld>
                    <a:endParaRPr lang="en-US"/>
                  </a:p>
                </c:rich>
              </c:tx>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layout/>
              <c:tx>
                <c:rich>
                  <a:bodyPr/>
                  <a:lstStyle/>
                  <a:p>
                    <a:fld id="{4909EB96-8F88-4EE9-9A5F-3556F81DA39F}" type="CELLRANGE">
                      <a:rPr lang="en-US"/>
                      <a:pPr/>
                      <a:t>[CELLRANGE]</a:t>
                    </a:fld>
                    <a:endParaRPr lang="en-US"/>
                  </a:p>
                </c:rich>
              </c:tx>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5EF8-4134-955B-52DF741E000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Timeline!$B$44:$B$49</c:f>
              <c:numCache>
                <c:formatCode>m/d/yyyy</c:formatCode>
                <c:ptCount val="6"/>
                <c:pt idx="1">
                  <c:v>43146</c:v>
                </c:pt>
                <c:pt idx="2">
                  <c:v>43221</c:v>
                </c:pt>
                <c:pt idx="3">
                  <c:v>43282</c:v>
                </c:pt>
                <c:pt idx="4">
                  <c:v>43374</c:v>
                </c:pt>
              </c:numCache>
            </c:numRef>
          </c:xVal>
          <c:yVal>
            <c:numRef>
              <c:f>Timeline!$F$44:$F$49</c:f>
              <c:numCache>
                <c:formatCode>General</c:formatCode>
                <c:ptCount val="6"/>
                <c:pt idx="1">
                  <c:v>30</c:v>
                </c:pt>
                <c:pt idx="2">
                  <c:v>20</c:v>
                </c:pt>
                <c:pt idx="3">
                  <c:v>20</c:v>
                </c:pt>
                <c:pt idx="4">
                  <c:v>30</c:v>
                </c:pt>
              </c:numCache>
            </c:numRef>
          </c:yVal>
          <c:smooth val="0"/>
          <c:extLst xmlns:c16r2="http://schemas.microsoft.com/office/drawing/2015/06/chart">
            <c:ext xmlns:c15="http://schemas.microsoft.com/office/drawing/2012/chart" uri="{02D57815-91ED-43cb-92C2-25804820EDAC}">
              <c15:datalabelsRange>
                <c15:f>Timeline!$E$44:$E$49</c15:f>
                <c15:dlblRangeCache>
                  <c:ptCount val="6"/>
                  <c:pt idx="1">
                    <c:v>Start, Feb 15</c:v>
                  </c:pt>
                  <c:pt idx="2">
                    <c:v>Milestone #1</c:v>
                  </c:pt>
                  <c:pt idx="3">
                    <c:v>Milestone #2</c:v>
                  </c:pt>
                  <c:pt idx="4">
                    <c:v>Deliver, Oct 1</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334573952"/>
        <c:axId val="334575488"/>
      </c:scatterChart>
      <c:valAx>
        <c:axId val="334573952"/>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34575488"/>
        <c:crosses val="autoZero"/>
        <c:crossBetween val="midCat"/>
      </c:valAx>
      <c:valAx>
        <c:axId val="334575488"/>
        <c:scaling>
          <c:orientation val="minMax"/>
          <c:max val="50"/>
          <c:min val="-100"/>
        </c:scaling>
        <c:delete val="1"/>
        <c:axPos val="l"/>
        <c:numFmt formatCode="General" sourceLinked="1"/>
        <c:majorTickMark val="out"/>
        <c:minorTickMark val="none"/>
        <c:tickLblPos val="nextTo"/>
        <c:crossAx val="334573952"/>
        <c:crosses val="autoZero"/>
        <c:crossBetween val="midCat"/>
        <c:majorUnit val="25"/>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utm_source=v42&amp;utm_medium=file&amp;utm_campaign=templates&amp;utm_term=project-timeline_ms&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project-timeline_ms&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xmlns=""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xmlns=""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twoCellAnchor editAs="oneCell">
    <xdr:from>
      <xdr:col>5</xdr:col>
      <xdr:colOff>1085850</xdr:colOff>
      <xdr:row>24</xdr:row>
      <xdr:rowOff>2857</xdr:rowOff>
    </xdr:from>
    <xdr:to>
      <xdr:col>6</xdr:col>
      <xdr:colOff>1095375</xdr:colOff>
      <xdr:row>25</xdr:row>
      <xdr:rowOff>95250</xdr:rowOff>
    </xdr:to>
    <xdr:pic>
      <xdr:nvPicPr>
        <xdr:cNvPr id="5" name="Picture 4">
          <a:hlinkClick xmlns:r="http://schemas.openxmlformats.org/officeDocument/2006/relationships" r:id="rId2"/>
          <a:extLst>
            <a:ext uri="{FF2B5EF4-FFF2-40B4-BE49-F238E27FC236}">
              <a16:creationId xmlns:a16="http://schemas.microsoft.com/office/drawing/2014/main" xmlns="" id="{5CA745CF-9FA1-4020-932F-78631949B1F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67550" y="4574857"/>
          <a:ext cx="1257300" cy="282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xmlns=""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v42&amp;utm_medium=file&amp;utm_campaign=templates&amp;utm_term=project-timeline_ms&amp;utm_content=title" TargetMode="External"/><Relationship Id="rId1" Type="http://schemas.openxmlformats.org/officeDocument/2006/relationships/hyperlink" Target="https://www.vertex42.com/ExcelTemplates/timeline.html?utm_source=v42&amp;utm_medium=file&amp;utm_campaign=templates&amp;utm_term=project-timeline_ms&amp;utm_content=ur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v42&amp;utm_medium=file&amp;utm_campaign=templates&amp;utm_term=project-timeline_ms&amp;utm_content=title" TargetMode="External"/><Relationship Id="rId2" Type="http://schemas.openxmlformats.org/officeDocument/2006/relationships/hyperlink" Target="https://www.vertex42.com/ExcelTemplates/excel-project-management.html?utm_source=v42&amp;utm_medium=file&amp;utm_campaign=templates&amp;utm_term=project-timeline_ms&amp;utm_content=more" TargetMode="External"/><Relationship Id="rId1" Type="http://schemas.openxmlformats.org/officeDocument/2006/relationships/hyperlink" Target="https://www.vertex42.com/ExcelTemplates/timeline.html?utm_source=v42&amp;utm_medium=file&amp;utm_campaign=templates&amp;utm_term=project-timeline_ms&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v42&amp;utm_medium=file&amp;utm_campaign=templates&amp;utm_term=project-timeline_ms&amp;utm_content=ur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4:K49"/>
  <sheetViews>
    <sheetView showGridLines="0" tabSelected="1" workbookViewId="0"/>
  </sheetViews>
  <sheetFormatPr defaultRowHeight="15" x14ac:dyDescent="0.25"/>
  <cols>
    <col min="1" max="1" width="3.7109375" customWidth="1"/>
    <col min="2" max="3" width="17.28515625" customWidth="1"/>
    <col min="4" max="4" width="14.5703125" customWidth="1"/>
    <col min="5" max="5" width="36.85546875" customWidth="1"/>
    <col min="6" max="7" width="18.7109375" customWidth="1"/>
    <col min="8" max="8" width="3.7109375" customWidth="1"/>
    <col min="9" max="9" width="5.5703125" customWidth="1"/>
    <col min="10" max="10" width="33.85546875" customWidth="1"/>
  </cols>
  <sheetData>
    <row r="4" spans="10:11" x14ac:dyDescent="0.25">
      <c r="J4" s="30" t="s">
        <v>31</v>
      </c>
      <c r="K4" s="30"/>
    </row>
    <row r="5" spans="10:11" x14ac:dyDescent="0.25">
      <c r="J5" s="31" t="s">
        <v>32</v>
      </c>
      <c r="K5" s="31"/>
    </row>
    <row r="6" spans="10:11" x14ac:dyDescent="0.25">
      <c r="J6" s="34" t="s">
        <v>46</v>
      </c>
    </row>
    <row r="8" spans="10:11" x14ac:dyDescent="0.25">
      <c r="J8" s="32" t="s">
        <v>36</v>
      </c>
    </row>
    <row r="9" spans="10:11" x14ac:dyDescent="0.25">
      <c r="J9" s="33" t="s">
        <v>38</v>
      </c>
    </row>
    <row r="10" spans="10:11" x14ac:dyDescent="0.25">
      <c r="J10" s="33" t="s">
        <v>40</v>
      </c>
    </row>
    <row r="11" spans="10:11" x14ac:dyDescent="0.25">
      <c r="J11" s="33" t="s">
        <v>37</v>
      </c>
    </row>
    <row r="12" spans="10:11" x14ac:dyDescent="0.25">
      <c r="J12" s="33" t="s">
        <v>33</v>
      </c>
    </row>
    <row r="13" spans="10:11" x14ac:dyDescent="0.25">
      <c r="J13" s="33" t="s">
        <v>43</v>
      </c>
    </row>
    <row r="14" spans="10:11" x14ac:dyDescent="0.25">
      <c r="J14" s="33" t="s">
        <v>39</v>
      </c>
    </row>
    <row r="16" spans="10:11" x14ac:dyDescent="0.25">
      <c r="J16" s="32" t="s">
        <v>41</v>
      </c>
    </row>
    <row r="17" spans="2:10" x14ac:dyDescent="0.25">
      <c r="J17" s="33" t="s">
        <v>34</v>
      </c>
    </row>
    <row r="18" spans="2:10" x14ac:dyDescent="0.25">
      <c r="J18" s="33" t="s">
        <v>35</v>
      </c>
    </row>
    <row r="19" spans="2:10" x14ac:dyDescent="0.25">
      <c r="J19" s="33" t="s">
        <v>42</v>
      </c>
    </row>
    <row r="21" spans="2:10" x14ac:dyDescent="0.25">
      <c r="J21" s="33"/>
    </row>
    <row r="28" spans="2:10" ht="21" x14ac:dyDescent="0.35">
      <c r="B28" s="2" t="s">
        <v>9</v>
      </c>
      <c r="C28" s="2"/>
      <c r="D28" s="2"/>
    </row>
    <row r="29" spans="2:10" ht="21.75" customHeight="1" x14ac:dyDescent="0.25">
      <c r="B29" s="1" t="s">
        <v>10</v>
      </c>
      <c r="C29" s="1" t="s">
        <v>7</v>
      </c>
      <c r="D29" s="1" t="s">
        <v>4</v>
      </c>
      <c r="E29" s="1" t="s">
        <v>2</v>
      </c>
      <c r="F29" s="1" t="s">
        <v>17</v>
      </c>
      <c r="G29" s="1" t="s">
        <v>18</v>
      </c>
    </row>
    <row r="30" spans="2:10" s="17" customFormat="1" ht="11.25" x14ac:dyDescent="0.2">
      <c r="B30" s="14"/>
      <c r="C30" s="14"/>
      <c r="D30" s="15"/>
      <c r="E30" s="16"/>
      <c r="F30" s="15"/>
      <c r="G30" s="15"/>
      <c r="J30" s="18"/>
    </row>
    <row r="31" spans="2:10" ht="18" customHeight="1" x14ac:dyDescent="0.25">
      <c r="B31" s="11">
        <v>43149</v>
      </c>
      <c r="C31" s="8">
        <f t="shared" ref="C31:C39" si="0">B31+D31-1</f>
        <v>43168</v>
      </c>
      <c r="D31" s="9">
        <v>20</v>
      </c>
      <c r="E31" s="5" t="str">
        <f>"Task 1"&amp;CHAR(10)&amp;TEXT(B31,"mmm d")&amp;" - "&amp;TEXT(C31,"mmm d")</f>
        <v>Task 1
Feb 18 - Mar 9</v>
      </c>
      <c r="F31" s="10">
        <v>-50</v>
      </c>
      <c r="G31" s="9">
        <f>F31</f>
        <v>-50</v>
      </c>
    </row>
    <row r="32" spans="2:10" ht="18" customHeight="1" x14ac:dyDescent="0.25">
      <c r="B32" s="11">
        <f>C31+1</f>
        <v>43169</v>
      </c>
      <c r="C32" s="8">
        <f t="shared" si="0"/>
        <v>43198</v>
      </c>
      <c r="D32" s="9">
        <v>30</v>
      </c>
      <c r="E32" s="5" t="str">
        <f>"Task 2"&amp;CHAR(10)&amp;TEXT(B32,"mmm d")&amp;" - "&amp;TEXT(C32,"mmm d")</f>
        <v>Task 2
Mar 10 - Apr 8</v>
      </c>
      <c r="F32" s="9">
        <f>F31-15</f>
        <v>-65</v>
      </c>
      <c r="G32" s="9">
        <f>F32-F31</f>
        <v>-15</v>
      </c>
    </row>
    <row r="33" spans="2:10" ht="18" customHeight="1" x14ac:dyDescent="0.25">
      <c r="B33" s="11">
        <f>C32+1</f>
        <v>43199</v>
      </c>
      <c r="C33" s="8">
        <f t="shared" si="0"/>
        <v>43222</v>
      </c>
      <c r="D33" s="9">
        <v>24</v>
      </c>
      <c r="E33" s="5" t="str">
        <f>"Task 3"&amp;CHAR(10)&amp;TEXT(B33,"mmm d")&amp;" - "&amp;TEXT(C33,"mmm d")</f>
        <v>Task 3
Apr 9 - May 2</v>
      </c>
      <c r="F33" s="9">
        <f>F32-15</f>
        <v>-80</v>
      </c>
      <c r="G33" s="9">
        <f>F33-F32</f>
        <v>-15</v>
      </c>
    </row>
    <row r="34" spans="2:10" ht="18" customHeight="1" x14ac:dyDescent="0.25">
      <c r="B34" s="11">
        <v>43191</v>
      </c>
      <c r="C34" s="8">
        <f t="shared" si="0"/>
        <v>43266</v>
      </c>
      <c r="D34" s="9">
        <v>76</v>
      </c>
      <c r="E34" s="5" t="s">
        <v>11</v>
      </c>
      <c r="F34" s="10">
        <v>-30</v>
      </c>
      <c r="G34" s="9">
        <f>F34</f>
        <v>-30</v>
      </c>
    </row>
    <row r="35" spans="2:10" ht="18" customHeight="1" x14ac:dyDescent="0.25">
      <c r="B35" s="11">
        <v>43252</v>
      </c>
      <c r="C35" s="8">
        <f t="shared" si="0"/>
        <v>43286</v>
      </c>
      <c r="D35" s="9">
        <v>35</v>
      </c>
      <c r="E35" s="5" t="s">
        <v>12</v>
      </c>
      <c r="F35" s="10">
        <v>-60</v>
      </c>
      <c r="G35" s="9">
        <f>F35</f>
        <v>-60</v>
      </c>
    </row>
    <row r="36" spans="2:10" ht="18" customHeight="1" x14ac:dyDescent="0.25">
      <c r="B36" s="11">
        <f>C35+1</f>
        <v>43287</v>
      </c>
      <c r="C36" s="8">
        <f t="shared" si="0"/>
        <v>43301</v>
      </c>
      <c r="D36" s="9">
        <v>15</v>
      </c>
      <c r="E36" s="5" t="s">
        <v>13</v>
      </c>
      <c r="F36" s="9">
        <f>F35-15</f>
        <v>-75</v>
      </c>
      <c r="G36" s="9">
        <f>F36-F35</f>
        <v>-15</v>
      </c>
    </row>
    <row r="37" spans="2:10" ht="18" customHeight="1" x14ac:dyDescent="0.25">
      <c r="B37" s="11">
        <v>43313</v>
      </c>
      <c r="C37" s="8">
        <f t="shared" si="0"/>
        <v>43344</v>
      </c>
      <c r="D37" s="9">
        <v>32</v>
      </c>
      <c r="E37" s="5" t="s">
        <v>14</v>
      </c>
      <c r="F37" s="10">
        <v>-40</v>
      </c>
      <c r="G37" s="9">
        <f>F37</f>
        <v>-40</v>
      </c>
    </row>
    <row r="38" spans="2:10" ht="18" customHeight="1" x14ac:dyDescent="0.25">
      <c r="B38" s="11">
        <f>C37+1</f>
        <v>43345</v>
      </c>
      <c r="C38" s="8">
        <f t="shared" si="0"/>
        <v>43349</v>
      </c>
      <c r="D38" s="9">
        <v>5</v>
      </c>
      <c r="E38" s="5" t="s">
        <v>15</v>
      </c>
      <c r="F38" s="9">
        <f>F37-15</f>
        <v>-55</v>
      </c>
      <c r="G38" s="9">
        <f>F38-F37</f>
        <v>-15</v>
      </c>
    </row>
    <row r="39" spans="2:10" ht="18" customHeight="1" x14ac:dyDescent="0.25">
      <c r="B39" s="11">
        <f>C38+1</f>
        <v>43350</v>
      </c>
      <c r="C39" s="8">
        <f t="shared" si="0"/>
        <v>43370</v>
      </c>
      <c r="D39" s="9">
        <v>21</v>
      </c>
      <c r="E39" s="5" t="s">
        <v>16</v>
      </c>
      <c r="F39" s="9">
        <f>F38-15</f>
        <v>-70</v>
      </c>
      <c r="G39" s="9">
        <f>F39-F38</f>
        <v>-15</v>
      </c>
    </row>
    <row r="40" spans="2:10" x14ac:dyDescent="0.25">
      <c r="B40" s="6"/>
      <c r="C40" s="6"/>
      <c r="D40" s="7"/>
      <c r="E40" s="13" t="s">
        <v>3</v>
      </c>
      <c r="F40" s="7"/>
      <c r="G40" s="7"/>
      <c r="J40" s="4"/>
    </row>
    <row r="42" spans="2:10" ht="21" x14ac:dyDescent="0.35">
      <c r="B42" s="2" t="s">
        <v>8</v>
      </c>
      <c r="C42" s="2"/>
      <c r="D42" s="2"/>
    </row>
    <row r="43" spans="2:10" ht="18.75" x14ac:dyDescent="0.25">
      <c r="B43" s="1" t="s">
        <v>0</v>
      </c>
      <c r="C43" s="1"/>
      <c r="D43" s="1"/>
      <c r="E43" s="1" t="s">
        <v>2</v>
      </c>
      <c r="F43" s="1" t="s">
        <v>1</v>
      </c>
    </row>
    <row r="44" spans="2:10" s="17" customFormat="1" ht="11.25" x14ac:dyDescent="0.2">
      <c r="B44" s="14"/>
      <c r="C44" s="14"/>
      <c r="D44" s="15"/>
      <c r="E44" s="16"/>
      <c r="F44" s="15"/>
    </row>
    <row r="45" spans="2:10" ht="18" customHeight="1" x14ac:dyDescent="0.25">
      <c r="B45" s="11">
        <v>43146</v>
      </c>
      <c r="C45" s="11"/>
      <c r="D45" s="9"/>
      <c r="E45" s="12" t="s">
        <v>19</v>
      </c>
      <c r="F45" s="10">
        <v>30</v>
      </c>
    </row>
    <row r="46" spans="2:10" ht="18" customHeight="1" x14ac:dyDescent="0.25">
      <c r="B46" s="11">
        <v>43221</v>
      </c>
      <c r="C46" s="11"/>
      <c r="D46" s="9"/>
      <c r="E46" s="12" t="s">
        <v>5</v>
      </c>
      <c r="F46" s="9">
        <v>20</v>
      </c>
    </row>
    <row r="47" spans="2:10" ht="18" customHeight="1" x14ac:dyDescent="0.25">
      <c r="B47" s="11">
        <v>43282</v>
      </c>
      <c r="C47" s="11"/>
      <c r="D47" s="9"/>
      <c r="E47" s="12" t="s">
        <v>6</v>
      </c>
      <c r="F47" s="9">
        <v>20</v>
      </c>
    </row>
    <row r="48" spans="2:10" ht="18" customHeight="1" x14ac:dyDescent="0.25">
      <c r="B48" s="11">
        <v>43374</v>
      </c>
      <c r="C48" s="11"/>
      <c r="D48" s="9"/>
      <c r="E48" s="12" t="s">
        <v>20</v>
      </c>
      <c r="F48" s="9">
        <v>30</v>
      </c>
      <c r="J48" s="3"/>
    </row>
    <row r="49" spans="2:10" x14ac:dyDescent="0.25">
      <c r="B49" s="6"/>
      <c r="C49" s="6"/>
      <c r="D49" s="7"/>
      <c r="E49" s="13" t="s">
        <v>3</v>
      </c>
      <c r="F49" s="7"/>
      <c r="J49" s="4"/>
    </row>
  </sheetData>
  <hyperlinks>
    <hyperlink ref="J5" r:id="rId1"/>
    <hyperlink ref="J4" r:id="rId2"/>
  </hyperlinks>
  <pageMargins left="0.35" right="0.35" top="0.5" bottom="0.5" header="0.25" footer="0.25"/>
  <pageSetup fitToHeight="0" orientation="landscape" r:id="rId3"/>
  <ignoredErrors>
    <ignoredError sqref="G36:G37" formula="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9"/>
  <sheetViews>
    <sheetView showGridLines="0" workbookViewId="0"/>
  </sheetViews>
  <sheetFormatPr defaultColWidth="9.140625" defaultRowHeight="12.75" x14ac:dyDescent="0.2"/>
  <cols>
    <col min="1" max="1" width="2.85546875" style="20" customWidth="1"/>
    <col min="2" max="2" width="86.7109375" style="28" customWidth="1"/>
    <col min="3" max="16384" width="9.140625" style="20"/>
  </cols>
  <sheetData>
    <row r="1" spans="2:3" ht="46.5" customHeight="1" x14ac:dyDescent="0.2">
      <c r="B1" s="19"/>
    </row>
    <row r="2" spans="2:3" s="22" customFormat="1" ht="15.75" x14ac:dyDescent="0.25">
      <c r="B2" s="21" t="s">
        <v>26</v>
      </c>
      <c r="C2" s="21"/>
    </row>
    <row r="3" spans="2:3" s="24" customFormat="1" ht="15" x14ac:dyDescent="0.25">
      <c r="B3" s="23" t="s">
        <v>30</v>
      </c>
      <c r="C3" s="23"/>
    </row>
    <row r="4" spans="2:3" x14ac:dyDescent="0.2">
      <c r="B4" s="34" t="s">
        <v>46</v>
      </c>
    </row>
    <row r="5" spans="2:3" x14ac:dyDescent="0.2">
      <c r="B5" s="19"/>
    </row>
    <row r="6" spans="2:3" ht="21" x14ac:dyDescent="0.2">
      <c r="B6" s="25" t="s">
        <v>21</v>
      </c>
    </row>
    <row r="7" spans="2:3" ht="60" x14ac:dyDescent="0.2">
      <c r="B7" s="26" t="s">
        <v>44</v>
      </c>
    </row>
    <row r="8" spans="2:3" ht="15" x14ac:dyDescent="0.2">
      <c r="B8" s="26"/>
    </row>
    <row r="9" spans="2:3" ht="30" x14ac:dyDescent="0.2">
      <c r="B9" s="26" t="s">
        <v>45</v>
      </c>
    </row>
    <row r="10" spans="2:3" x14ac:dyDescent="0.2">
      <c r="B10" s="19"/>
    </row>
    <row r="11" spans="2:3" s="27" customFormat="1" ht="26.25" x14ac:dyDescent="0.4">
      <c r="B11" s="25" t="s">
        <v>27</v>
      </c>
    </row>
    <row r="12" spans="2:3" ht="15" x14ac:dyDescent="0.2">
      <c r="B12" s="26" t="s">
        <v>29</v>
      </c>
    </row>
    <row r="13" spans="2:3" ht="18.75" x14ac:dyDescent="0.3">
      <c r="B13" s="29" t="s">
        <v>22</v>
      </c>
    </row>
    <row r="14" spans="2:3" ht="18.75" x14ac:dyDescent="0.3">
      <c r="B14" s="29" t="s">
        <v>28</v>
      </c>
    </row>
    <row r="15" spans="2:3" x14ac:dyDescent="0.2">
      <c r="B15" s="19"/>
    </row>
    <row r="16" spans="2:3" s="27" customFormat="1" ht="26.25" x14ac:dyDescent="0.4">
      <c r="B16" s="25" t="s">
        <v>23</v>
      </c>
    </row>
    <row r="17" spans="2:2" ht="60" x14ac:dyDescent="0.2">
      <c r="B17" s="26" t="s">
        <v>25</v>
      </c>
    </row>
    <row r="18" spans="2:2" ht="15" x14ac:dyDescent="0.2">
      <c r="B18" s="26"/>
    </row>
    <row r="19" spans="2:2" ht="75" x14ac:dyDescent="0.2">
      <c r="B19" s="26" t="s">
        <v>24</v>
      </c>
    </row>
  </sheetData>
  <hyperlinks>
    <hyperlink ref="B13" r:id="rId1"/>
    <hyperlink ref="B14" r:id="rId2"/>
    <hyperlink ref="B2" r:id="rId3"/>
    <hyperlink ref="B3" r:id="rId4"/>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dc:title>
  <dc:creator>Vertex42.com</dc:creator>
  <cp:lastModifiedBy>Windows User</cp:lastModifiedBy>
  <cp:lastPrinted>2018-04-12T18:11:32Z</cp:lastPrinted>
  <dcterms:created xsi:type="dcterms:W3CDTF">2018-02-15T17:10:26Z</dcterms:created>
  <dcterms:modified xsi:type="dcterms:W3CDTF">2022-11-18T02:12:17Z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Author">
    <vt:lpwstr>Vertex42.com</vt:lpwstr>
  </property>
  <property fmtid="{D5CDD505-2E9C-101B-9397-08002B2CF9AE}" pid="3" name="Template Source">
    <vt:lpwstr>https://www.vertex42.com/ExcelTemplates/project-timeline.html</vt:lpwstr>
  </property>
</Properties>
</file>