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<sst xmlns="http://schemas.openxmlformats.org/spreadsheetml/2006/main" count="18" uniqueCount="15">
  <si>
    <t>Calculandora de Plano de Saude</t>
  </si>
  <si>
    <t>idade</t>
  </si>
  <si>
    <t>peso</t>
  </si>
  <si>
    <t>altura</t>
  </si>
  <si>
    <t>IMC</t>
  </si>
  <si>
    <t>Comorbidade</t>
  </si>
  <si>
    <t>Normal</t>
  </si>
  <si>
    <t>Fator</t>
  </si>
  <si>
    <t>Sem comorbidade</t>
  </si>
  <si>
    <t>(Operadora A)</t>
  </si>
  <si>
    <t>BASICO</t>
  </si>
  <si>
    <t>STANDARD</t>
  </si>
  <si>
    <t>PREMIUM</t>
  </si>
  <si>
    <t>Com comorbidade</t>
  </si>
  <si>
    <t>(Operadora 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</si>
</sst>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8.63"/>
    <col customWidth="1" min="3" max="3" width="9.63"/>
    <col customWidth="1" min="4" max="4" width="7.63"/>
  </cols>
  <sheetData>
    <row r="1">
      <c r="A1" s="1" t="s">
        <v>0</v>
      </c>
    </row>
    <row r="3">
      <c r="A3" s="1" t="s">
        <v>1</v>
      </c>
      <c r="B3" s="1">
        <v>42.0</v>
      </c>
    </row>
    <row r="4">
      <c r="A4" s="1" t="s">
        <v>2</v>
      </c>
      <c r="B4" s="1">
        <v>90.0</v>
      </c>
    </row>
    <row r="5">
      <c r="A5" s="1" t="s">
        <v>3</v>
      </c>
      <c r="B5" s="2">
        <v>1.8</v>
      </c>
    </row>
    <row r="6">
      <c r="A6" s="1" t="s">
        <v>4</v>
      </c>
      <c r="B6" s="3">
        <f>B4/(B5*B5)</f>
        <v>27.77777778</v>
      </c>
    </row>
    <row r="7">
      <c r="A7" s="1" t="s">
        <v>5</v>
      </c>
      <c r="B7" s="1" t="s">
        <v>6</v>
      </c>
      <c r="C7" s="4" t="s">
        <v>7</v>
      </c>
      <c r="D7" s="1">
        <v>1.0</v>
      </c>
    </row>
    <row r="10">
      <c r="A10" s="1" t="s">
        <v>8</v>
      </c>
      <c r="B10" s="1" t="s">
        <v>9</v>
      </c>
    </row>
    <row r="12">
      <c r="A12" s="1" t="s">
        <v>10</v>
      </c>
      <c r="B12" s="3">
        <f>100+(B3*10*(B6/10))</f>
        <v>1266.666667</v>
      </c>
    </row>
    <row r="13">
      <c r="A13" s="1" t="s">
        <v>11</v>
      </c>
      <c r="B13" s="3">
        <f>(150+(B3*15))*(B6/10)</f>
        <v>2166.666667</v>
      </c>
    </row>
    <row r="14">
      <c r="A14" s="1" t="s">
        <v>12</v>
      </c>
      <c r="B14" s="3">
        <f>(200-(B6*10)+(B3*20))*(B6/10)</f>
        <v>2117.283951</v>
      </c>
    </row>
    <row r="17">
      <c r="A17" s="1" t="s">
        <v>13</v>
      </c>
      <c r="B17" s="1" t="s">
        <v>14</v>
      </c>
    </row>
    <row r="19">
      <c r="A19" s="1" t="s">
        <v>10</v>
      </c>
      <c r="B19" s="3">
        <f>100+(D7*10*(B6/10))</f>
        <v>127.7777778</v>
      </c>
    </row>
    <row r="20">
      <c r="A20" s="1" t="s">
        <v>11</v>
      </c>
      <c r="B20" s="3">
        <f>(150+(D7*15))*(B6/10)</f>
        <v>458.3333333</v>
      </c>
    </row>
    <row r="21">
      <c r="A21" s="1" t="s">
        <v>12</v>
      </c>
      <c r="B21" s="3">
        <f>(200-(B6*10)+(D7*20))*(B6/10)</f>
        <v>-160.4938272</v>
      </c>
    </row>
  </sheetData>
  <drawing r:id="rId1"/>
</worksheet>
</file>