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9FB13817-CA79-46D7-821E-D803931FBE73}" xr6:coauthVersionLast="47" xr6:coauthVersionMax="47" xr10:uidLastSave="{00000000-0000-0000-0000-000000000000}"/>
  <bookViews>
    <workbookView xWindow="-120" yWindow="-120" windowWidth="29040" windowHeight="15720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Historico_Posicoes_Fundos!$A$1:$C$3960</definedName>
    <definedName name="ExternalData_1" localSheetId="1" hidden="1">Historico_Posicoes_Gestora!$A$1:$C$1387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4" l="1"/>
  <c r="F556" i="4"/>
  <c r="F2" i="4"/>
  <c r="F1387" i="4"/>
  <c r="F1386" i="4"/>
  <c r="F1385" i="4"/>
  <c r="F1384" i="4"/>
  <c r="F1383" i="4"/>
  <c r="F1374" i="4"/>
  <c r="F1375" i="4"/>
  <c r="F1376" i="4"/>
  <c r="F1377" i="4"/>
  <c r="F1378" i="4"/>
  <c r="F1379" i="4"/>
  <c r="F1380" i="4"/>
  <c r="F1381" i="4"/>
  <c r="F1382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G3959" i="2"/>
  <c r="G3960" i="2"/>
  <c r="G3958" i="2"/>
  <c r="G3956" i="2"/>
  <c r="G3957" i="2"/>
  <c r="G3955" i="2"/>
  <c r="G3953" i="2"/>
  <c r="G3954" i="2"/>
  <c r="G3951" i="2"/>
  <c r="G3952" i="2"/>
  <c r="G3950" i="2"/>
  <c r="G3948" i="2"/>
  <c r="G3949" i="2"/>
  <c r="G3947" i="2"/>
  <c r="G3946" i="2"/>
  <c r="G3944" i="2"/>
  <c r="G3945" i="2"/>
  <c r="G3943" i="2"/>
  <c r="G3942" i="2"/>
  <c r="G3941" i="2"/>
  <c r="G3940" i="2"/>
  <c r="G3939" i="2"/>
  <c r="G3938" i="2"/>
  <c r="G3937" i="2"/>
  <c r="G3936" i="2"/>
  <c r="G3935" i="2"/>
  <c r="G3934" i="2"/>
  <c r="G3932" i="2"/>
  <c r="G3933" i="2"/>
  <c r="G3929" i="2"/>
  <c r="G3930" i="2"/>
  <c r="G3931" i="2"/>
  <c r="G3928" i="2"/>
  <c r="G3924" i="2"/>
  <c r="G3925" i="2"/>
  <c r="G3926" i="2"/>
  <c r="G3927" i="2"/>
  <c r="G3923" i="2"/>
  <c r="G3922" i="2"/>
  <c r="G39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590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60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647" i="4"/>
  <c r="F318" i="4"/>
  <c r="F319" i="4"/>
  <c r="F320" i="4"/>
  <c r="F321" i="4"/>
  <c r="F322" i="4"/>
  <c r="F649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48" i="4"/>
  <c r="F337" i="4"/>
  <c r="F338" i="4"/>
  <c r="F339" i="4"/>
  <c r="F340" i="4"/>
  <c r="F341" i="4"/>
  <c r="F342" i="4"/>
  <c r="F343" i="4"/>
  <c r="F259" i="4"/>
  <c r="F350" i="4"/>
  <c r="F915" i="4"/>
  <c r="F297" i="4"/>
  <c r="F345" i="4"/>
  <c r="F349" i="4"/>
  <c r="F317" i="4"/>
  <c r="F351" i="4"/>
  <c r="F352" i="4"/>
  <c r="F353" i="4"/>
  <c r="F354" i="4"/>
  <c r="F355" i="4"/>
  <c r="F323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44" i="4"/>
  <c r="F370" i="4"/>
  <c r="F371" i="4"/>
  <c r="F372" i="4"/>
  <c r="F373" i="4"/>
  <c r="F374" i="4"/>
  <c r="F375" i="4"/>
  <c r="F376" i="4"/>
  <c r="F377" i="4"/>
  <c r="F336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346" i="4"/>
  <c r="F459" i="4"/>
  <c r="F460" i="4"/>
  <c r="F559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531" i="4"/>
  <c r="F483" i="4"/>
  <c r="F484" i="4"/>
  <c r="F485" i="4"/>
  <c r="F527" i="4"/>
  <c r="F487" i="4"/>
  <c r="F488" i="4"/>
  <c r="F695" i="4"/>
  <c r="F490" i="4"/>
  <c r="F911" i="4"/>
  <c r="F492" i="4"/>
  <c r="F347" i="4"/>
  <c r="F494" i="4"/>
  <c r="F495" i="4"/>
  <c r="F496" i="4"/>
  <c r="F497" i="4"/>
  <c r="F603" i="4"/>
  <c r="F499" i="4"/>
  <c r="F500" i="4"/>
  <c r="F501" i="4"/>
  <c r="F502" i="4"/>
  <c r="F866" i="4"/>
  <c r="F504" i="4"/>
  <c r="F652" i="4"/>
  <c r="F506" i="4"/>
  <c r="F621" i="4"/>
  <c r="F508" i="4"/>
  <c r="F618" i="4"/>
  <c r="F510" i="4"/>
  <c r="F511" i="4"/>
  <c r="F512" i="4"/>
  <c r="F513" i="4"/>
  <c r="F514" i="4"/>
  <c r="F515" i="4"/>
  <c r="F651" i="4"/>
  <c r="F517" i="4"/>
  <c r="F518" i="4"/>
  <c r="F637" i="4"/>
  <c r="F520" i="4"/>
  <c r="F521" i="4"/>
  <c r="F522" i="4"/>
  <c r="F523" i="4"/>
  <c r="F524" i="4"/>
  <c r="F525" i="4"/>
  <c r="F526" i="4"/>
  <c r="F1030" i="4"/>
  <c r="F528" i="4"/>
  <c r="F529" i="4"/>
  <c r="F530" i="4"/>
  <c r="F870" i="4"/>
  <c r="F356" i="4"/>
  <c r="F533" i="4"/>
  <c r="F534" i="4"/>
  <c r="F535" i="4"/>
  <c r="F536" i="4"/>
  <c r="F537" i="4"/>
  <c r="F538" i="4"/>
  <c r="F539" i="4"/>
  <c r="F540" i="4"/>
  <c r="F541" i="4"/>
  <c r="F708" i="4"/>
  <c r="F543" i="4"/>
  <c r="F505" i="4"/>
  <c r="F545" i="4"/>
  <c r="F546" i="4"/>
  <c r="F547" i="4"/>
  <c r="F548" i="4"/>
  <c r="F549" i="4"/>
  <c r="F550" i="4"/>
  <c r="F551" i="4"/>
  <c r="F552" i="4"/>
  <c r="F553" i="4"/>
  <c r="F554" i="4"/>
  <c r="F909" i="4"/>
  <c r="F1251" i="4"/>
  <c r="F557" i="4"/>
  <c r="F558" i="4"/>
  <c r="F458" i="4"/>
  <c r="F560" i="4"/>
  <c r="F561" i="4"/>
  <c r="F562" i="4"/>
  <c r="F563" i="4"/>
  <c r="F564" i="4"/>
  <c r="F565" i="4"/>
  <c r="F566" i="4"/>
  <c r="F567" i="4"/>
  <c r="F568" i="4"/>
  <c r="F569" i="4"/>
  <c r="F93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1064" i="4"/>
  <c r="F519" i="4"/>
  <c r="F591" i="4"/>
  <c r="F486" i="4"/>
  <c r="F593" i="4"/>
  <c r="F507" i="4"/>
  <c r="F595" i="4"/>
  <c r="F596" i="4"/>
  <c r="F597" i="4"/>
  <c r="F598" i="4"/>
  <c r="F599" i="4"/>
  <c r="F600" i="4"/>
  <c r="F1180" i="4"/>
  <c r="F602" i="4"/>
  <c r="F509" i="4"/>
  <c r="F482" i="4"/>
  <c r="F605" i="4"/>
  <c r="F491" i="4"/>
  <c r="F489" i="4"/>
  <c r="F1182" i="4"/>
  <c r="F493" i="4"/>
  <c r="F610" i="4"/>
  <c r="F611" i="4"/>
  <c r="F612" i="4"/>
  <c r="F1187" i="4"/>
  <c r="F614" i="4"/>
  <c r="F1185" i="4"/>
  <c r="F616" i="4"/>
  <c r="F1186" i="4"/>
  <c r="F498" i="4"/>
  <c r="F1025" i="4"/>
  <c r="F620" i="4"/>
  <c r="F503" i="4"/>
  <c r="F1249" i="4"/>
  <c r="F516" i="4"/>
  <c r="F1181" i="4"/>
  <c r="F1179" i="4"/>
  <c r="F626" i="4"/>
  <c r="F1178" i="4"/>
  <c r="F628" i="4"/>
  <c r="F1035" i="4"/>
  <c r="F630" i="4"/>
  <c r="F631" i="4"/>
  <c r="F632" i="4"/>
  <c r="F633" i="4"/>
  <c r="F1183" i="4"/>
  <c r="F635" i="4"/>
  <c r="F636" i="4"/>
  <c r="F1054" i="4"/>
  <c r="F1177" i="4"/>
  <c r="F639" i="4"/>
  <c r="F640" i="4"/>
  <c r="F1184" i="4"/>
  <c r="F1027" i="4"/>
  <c r="F643" i="4"/>
  <c r="F369" i="4"/>
  <c r="F1176" i="4"/>
  <c r="F646" i="4"/>
  <c r="F378" i="4"/>
  <c r="F648" i="4"/>
  <c r="F544" i="4"/>
  <c r="F650" i="4"/>
  <c r="F555" i="4"/>
  <c r="F59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589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570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461" i="4"/>
  <c r="F709" i="4"/>
  <c r="F710" i="4"/>
  <c r="F711" i="4"/>
  <c r="F712" i="4"/>
  <c r="F713" i="4"/>
  <c r="F714" i="4"/>
  <c r="F715" i="4"/>
  <c r="F716" i="4"/>
  <c r="F1175" i="4"/>
  <c r="F718" i="4"/>
  <c r="F719" i="4"/>
  <c r="F720" i="4"/>
  <c r="F721" i="4"/>
  <c r="F722" i="4"/>
  <c r="F723" i="4"/>
  <c r="F724" i="4"/>
  <c r="F1169" i="4"/>
  <c r="F726" i="4"/>
  <c r="F727" i="4"/>
  <c r="F728" i="4"/>
  <c r="F729" i="4"/>
  <c r="F730" i="4"/>
  <c r="F731" i="4"/>
  <c r="F732" i="4"/>
  <c r="F733" i="4"/>
  <c r="F734" i="4"/>
  <c r="F642" i="4"/>
  <c r="F736" i="4"/>
  <c r="F737" i="4"/>
  <c r="F1170" i="4"/>
  <c r="F739" i="4"/>
  <c r="F740" i="4"/>
  <c r="F741" i="4"/>
  <c r="F742" i="4"/>
  <c r="F743" i="4"/>
  <c r="F744" i="4"/>
  <c r="F745" i="4"/>
  <c r="F1172" i="4"/>
  <c r="F747" i="4"/>
  <c r="F748" i="4"/>
  <c r="F749" i="4"/>
  <c r="F1174" i="4"/>
  <c r="F751" i="4"/>
  <c r="F752" i="4"/>
  <c r="F753" i="4"/>
  <c r="F1171" i="4"/>
  <c r="F755" i="4"/>
  <c r="F756" i="4"/>
  <c r="F1173" i="4"/>
  <c r="F758" i="4"/>
  <c r="F759" i="4"/>
  <c r="F760" i="4"/>
  <c r="F761" i="4"/>
  <c r="F762" i="4"/>
  <c r="F763" i="4"/>
  <c r="F764" i="4"/>
  <c r="F1168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1167" i="4"/>
  <c r="F791" i="4"/>
  <c r="F792" i="4"/>
  <c r="F793" i="4"/>
  <c r="F794" i="4"/>
  <c r="F795" i="4"/>
  <c r="F796" i="4"/>
  <c r="F797" i="4"/>
  <c r="F798" i="4"/>
  <c r="F799" i="4"/>
  <c r="F800" i="4"/>
  <c r="F1166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1165" i="4"/>
  <c r="F824" i="4"/>
  <c r="F825" i="4"/>
  <c r="F826" i="4"/>
  <c r="F827" i="4"/>
  <c r="F542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1164" i="4"/>
  <c r="F848" i="4"/>
  <c r="F1162" i="4"/>
  <c r="F1163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629" i="4"/>
  <c r="F867" i="4"/>
  <c r="F868" i="4"/>
  <c r="F869" i="4"/>
  <c r="F609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677" i="4"/>
  <c r="F900" i="4"/>
  <c r="F901" i="4"/>
  <c r="F902" i="4"/>
  <c r="F1160" i="4"/>
  <c r="F904" i="4"/>
  <c r="F594" i="4"/>
  <c r="F906" i="4"/>
  <c r="F907" i="4"/>
  <c r="F1161" i="4"/>
  <c r="F644" i="4"/>
  <c r="F910" i="4"/>
  <c r="F828" i="4"/>
  <c r="F735" i="4"/>
  <c r="F913" i="4"/>
  <c r="F914" i="4"/>
  <c r="F623" i="4"/>
  <c r="F604" i="4"/>
  <c r="F917" i="4"/>
  <c r="F918" i="4"/>
  <c r="F619" i="4"/>
  <c r="F920" i="4"/>
  <c r="F921" i="4"/>
  <c r="F922" i="4"/>
  <c r="F899" i="4"/>
  <c r="F924" i="4"/>
  <c r="F925" i="4"/>
  <c r="F926" i="4"/>
  <c r="F1159" i="4"/>
  <c r="F928" i="4"/>
  <c r="F929" i="4"/>
  <c r="F945" i="4"/>
  <c r="F931" i="4"/>
  <c r="F905" i="4"/>
  <c r="F933" i="4"/>
  <c r="F934" i="4"/>
  <c r="F935" i="4"/>
  <c r="F936" i="4"/>
  <c r="F912" i="4"/>
  <c r="F938" i="4"/>
  <c r="F939" i="4"/>
  <c r="F940" i="4"/>
  <c r="F919" i="4"/>
  <c r="F942" i="4"/>
  <c r="F943" i="4"/>
  <c r="F944" i="4"/>
  <c r="F1031" i="4"/>
  <c r="F937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1158" i="4"/>
  <c r="F982" i="4"/>
  <c r="F983" i="4"/>
  <c r="F984" i="4"/>
  <c r="F985" i="4"/>
  <c r="F986" i="4"/>
  <c r="F987" i="4"/>
  <c r="F988" i="4"/>
  <c r="F989" i="4"/>
  <c r="F990" i="4"/>
  <c r="F991" i="4"/>
  <c r="F992" i="4"/>
  <c r="F1157" i="4"/>
  <c r="F1156" i="4"/>
  <c r="F995" i="4"/>
  <c r="F996" i="4"/>
  <c r="F997" i="4"/>
  <c r="F998" i="4"/>
  <c r="F999" i="4"/>
  <c r="F916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152" i="4"/>
  <c r="F1014" i="4"/>
  <c r="F1151" i="4"/>
  <c r="F1016" i="4"/>
  <c r="F1017" i="4"/>
  <c r="F1018" i="4"/>
  <c r="F1153" i="4"/>
  <c r="F1020" i="4"/>
  <c r="F1021" i="4"/>
  <c r="F1022" i="4"/>
  <c r="F1023" i="4"/>
  <c r="F1024" i="4"/>
  <c r="F923" i="4"/>
  <c r="F932" i="4"/>
  <c r="F1036" i="4"/>
  <c r="F1028" i="4"/>
  <c r="F1029" i="4"/>
  <c r="F1026" i="4"/>
  <c r="F941" i="4"/>
  <c r="F1032" i="4"/>
  <c r="F1154" i="4"/>
  <c r="F1000" i="4"/>
  <c r="F946" i="4"/>
  <c r="F1055" i="4"/>
  <c r="F1037" i="4"/>
  <c r="F1038" i="4"/>
  <c r="F1039" i="4"/>
  <c r="F1040" i="4"/>
  <c r="F1041" i="4"/>
  <c r="F1042" i="4"/>
  <c r="F1043" i="4"/>
  <c r="F1065" i="4"/>
  <c r="F1155" i="4"/>
  <c r="F1034" i="4"/>
  <c r="F1047" i="4"/>
  <c r="F1048" i="4"/>
  <c r="F1049" i="4"/>
  <c r="F1061" i="4"/>
  <c r="F1051" i="4"/>
  <c r="F1052" i="4"/>
  <c r="F1053" i="4"/>
  <c r="F1057" i="4"/>
  <c r="F1046" i="4"/>
  <c r="F1056" i="4"/>
  <c r="F532" i="4"/>
  <c r="F1058" i="4"/>
  <c r="F1059" i="4"/>
  <c r="F1060" i="4"/>
  <c r="F1089" i="4"/>
  <c r="F1062" i="4"/>
  <c r="F1063" i="4"/>
  <c r="F1044" i="4"/>
  <c r="F1050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606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50" i="4"/>
  <c r="F1122" i="4"/>
  <c r="F1123" i="4"/>
  <c r="F1124" i="4"/>
  <c r="F1125" i="4"/>
  <c r="F1126" i="4"/>
  <c r="F1127" i="4"/>
  <c r="F1128" i="4"/>
  <c r="F1129" i="4"/>
  <c r="F1149" i="4"/>
  <c r="F1131" i="4"/>
  <c r="F1145" i="4"/>
  <c r="F1148" i="4"/>
  <c r="F1146" i="4"/>
  <c r="F1147" i="4"/>
  <c r="F1143" i="4"/>
  <c r="F1144" i="4"/>
  <c r="F1015" i="4"/>
  <c r="F908" i="4"/>
  <c r="F1013" i="4"/>
  <c r="F927" i="4"/>
  <c r="F994" i="4"/>
  <c r="F850" i="4"/>
  <c r="F757" i="4"/>
  <c r="F981" i="4"/>
  <c r="F847" i="4"/>
  <c r="F903" i="4"/>
  <c r="F823" i="4"/>
  <c r="F849" i="4"/>
  <c r="F993" i="4"/>
  <c r="F801" i="4"/>
  <c r="F790" i="4"/>
  <c r="F765" i="4"/>
  <c r="F754" i="4"/>
  <c r="F738" i="4"/>
  <c r="F1135" i="4"/>
  <c r="F750" i="4"/>
  <c r="F746" i="4"/>
  <c r="F634" i="4"/>
  <c r="F638" i="4"/>
  <c r="F624" i="4"/>
  <c r="F641" i="4"/>
  <c r="F1133" i="4"/>
  <c r="F1134" i="4"/>
  <c r="F725" i="4"/>
  <c r="F627" i="4"/>
  <c r="F1121" i="4"/>
  <c r="F1132" i="4"/>
  <c r="F1130" i="4"/>
  <c r="F625" i="4"/>
  <c r="F717" i="4"/>
  <c r="F608" i="4"/>
  <c r="F622" i="4"/>
  <c r="F1045" i="4"/>
  <c r="F1033" i="4"/>
  <c r="F615" i="4"/>
  <c r="F617" i="4"/>
  <c r="F645" i="4"/>
  <c r="F1019" i="4"/>
  <c r="F613" i="4"/>
  <c r="F1141" i="4"/>
  <c r="F1142" i="4"/>
  <c r="F1140" i="4"/>
  <c r="F1138" i="4"/>
  <c r="F1139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136" i="4"/>
  <c r="F1250" i="4"/>
  <c r="F1137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<sst xmlns="http://schemas.openxmlformats.org/spreadsheetml/2006/main" count="10777" uniqueCount="27">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</sst>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389" totalsRowShown="0">
  <sortState xmlns:xlrd2="http://schemas.microsoft.com/office/spreadsheetml/2017/richdata2" ref="A1259:C1288">
    <sortCondition ref="C1:C1318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87" totalsRowShown="0">
  <sortState xmlns:xlrd2="http://schemas.microsoft.com/office/spreadsheetml/2017/richdata2" ref="A556:F1251">
    <sortCondition ref="A1:A1387"/>
  </sortState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60" totalsRowShown="0">
  <sortState xmlns:xlrd2="http://schemas.microsoft.com/office/spreadsheetml/2017/richdata2" ref="A37:G3960">
    <sortCondition ref="B1:B3960"/>
  </sortState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O11564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45804</v>
      </c>
      <c r="B100" t="s">
        <v>12</v>
      </c>
      <c r="C100" s="2">
        <v>41.05</v>
      </c>
    </row>
    <row r="101" spans="1:3" x14ac:dyDescent="0.25">
      <c r="A101" s="1">
        <v>45659</v>
      </c>
      <c r="B101" t="s">
        <v>9</v>
      </c>
      <c r="C101" s="2">
        <v>34</v>
      </c>
    </row>
    <row r="102" spans="1:3" x14ac:dyDescent="0.25">
      <c r="A102" s="1">
        <v>45660</v>
      </c>
      <c r="B102" t="s">
        <v>9</v>
      </c>
      <c r="C102" s="2">
        <v>33.549999999999997</v>
      </c>
    </row>
    <row r="103" spans="1:3" x14ac:dyDescent="0.25">
      <c r="A103" s="1">
        <v>45663</v>
      </c>
      <c r="B103" t="s">
        <v>9</v>
      </c>
      <c r="C103" s="2">
        <v>33.979999999999997</v>
      </c>
    </row>
    <row r="104" spans="1:3" x14ac:dyDescent="0.25">
      <c r="A104" s="1">
        <v>45664</v>
      </c>
      <c r="B104" t="s">
        <v>9</v>
      </c>
      <c r="C104" s="2">
        <v>34.17</v>
      </c>
    </row>
    <row r="105" spans="1:3" x14ac:dyDescent="0.25">
      <c r="A105" s="1">
        <v>45665</v>
      </c>
      <c r="B105" t="s">
        <v>9</v>
      </c>
      <c r="C105" s="2">
        <v>34.11</v>
      </c>
    </row>
    <row r="106" spans="1:3" x14ac:dyDescent="0.25">
      <c r="A106" s="1">
        <v>45666</v>
      </c>
      <c r="B106" t="s">
        <v>9</v>
      </c>
      <c r="C106" s="2">
        <v>34.5</v>
      </c>
    </row>
    <row r="107" spans="1:3" x14ac:dyDescent="0.25">
      <c r="A107" s="1">
        <v>45667</v>
      </c>
      <c r="B107" t="s">
        <v>9</v>
      </c>
      <c r="C107" s="2">
        <v>34.15</v>
      </c>
    </row>
    <row r="108" spans="1:3" x14ac:dyDescent="0.25">
      <c r="A108" s="1">
        <v>45670</v>
      </c>
      <c r="B108" t="s">
        <v>9</v>
      </c>
      <c r="C108" s="2">
        <v>33.97</v>
      </c>
    </row>
    <row r="109" spans="1:3" x14ac:dyDescent="0.25">
      <c r="A109" s="1">
        <v>45671</v>
      </c>
      <c r="B109" t="s">
        <v>9</v>
      </c>
      <c r="C109" s="2">
        <v>34.1</v>
      </c>
    </row>
    <row r="110" spans="1:3" x14ac:dyDescent="0.25">
      <c r="A110" s="1">
        <v>45672</v>
      </c>
      <c r="B110" t="s">
        <v>9</v>
      </c>
      <c r="C110" s="2">
        <v>35.17</v>
      </c>
    </row>
    <row r="111" spans="1:3" x14ac:dyDescent="0.25">
      <c r="A111" s="1">
        <v>45673</v>
      </c>
      <c r="B111" t="s">
        <v>9</v>
      </c>
      <c r="C111" s="2">
        <v>34.479999999999997</v>
      </c>
    </row>
    <row r="112" spans="1:3" x14ac:dyDescent="0.25">
      <c r="A112" s="1">
        <v>45674</v>
      </c>
      <c r="B112" t="s">
        <v>9</v>
      </c>
      <c r="C112" s="2">
        <v>34.85</v>
      </c>
    </row>
    <row r="113" spans="1:3" x14ac:dyDescent="0.25">
      <c r="A113" s="1">
        <v>45677</v>
      </c>
      <c r="B113" t="s">
        <v>9</v>
      </c>
      <c r="C113" s="2">
        <v>35.020000000000003</v>
      </c>
    </row>
    <row r="114" spans="1:3" x14ac:dyDescent="0.25">
      <c r="A114" s="1">
        <v>45678</v>
      </c>
      <c r="B114" t="s">
        <v>9</v>
      </c>
      <c r="C114" s="2">
        <v>35.229999999999997</v>
      </c>
    </row>
    <row r="115" spans="1:3" x14ac:dyDescent="0.25">
      <c r="A115" s="1">
        <v>45679</v>
      </c>
      <c r="B115" t="s">
        <v>9</v>
      </c>
      <c r="C115" s="2">
        <v>35.119999999999997</v>
      </c>
    </row>
    <row r="116" spans="1:3" x14ac:dyDescent="0.25">
      <c r="A116" s="1">
        <v>45680</v>
      </c>
      <c r="B116" t="s">
        <v>9</v>
      </c>
      <c r="C116" s="2">
        <v>34.880000000000003</v>
      </c>
    </row>
    <row r="117" spans="1:3" x14ac:dyDescent="0.25">
      <c r="A117" s="1">
        <v>45681</v>
      </c>
      <c r="B117" t="s">
        <v>9</v>
      </c>
      <c r="C117" s="2">
        <v>34.97</v>
      </c>
    </row>
    <row r="118" spans="1:3" x14ac:dyDescent="0.25">
      <c r="A118" s="1">
        <v>45684</v>
      </c>
      <c r="B118" t="s">
        <v>9</v>
      </c>
      <c r="C118" s="2">
        <v>36.159999999999997</v>
      </c>
    </row>
    <row r="119" spans="1:3" x14ac:dyDescent="0.25">
      <c r="A119" s="1">
        <v>45685</v>
      </c>
      <c r="B119" t="s">
        <v>9</v>
      </c>
      <c r="C119" s="2">
        <v>35.979999999999997</v>
      </c>
    </row>
    <row r="120" spans="1:3" x14ac:dyDescent="0.25">
      <c r="A120" s="1">
        <v>45686</v>
      </c>
      <c r="B120" t="s">
        <v>9</v>
      </c>
      <c r="C120" s="2">
        <v>35.39</v>
      </c>
    </row>
    <row r="121" spans="1:3" x14ac:dyDescent="0.25">
      <c r="A121" s="1">
        <v>45687</v>
      </c>
      <c r="B121" t="s">
        <v>9</v>
      </c>
      <c r="C121" s="2">
        <v>36.5</v>
      </c>
    </row>
    <row r="122" spans="1:3" x14ac:dyDescent="0.25">
      <c r="A122" s="1">
        <v>45688</v>
      </c>
      <c r="B122" t="s">
        <v>9</v>
      </c>
      <c r="C122" s="2">
        <v>36.090000000000003</v>
      </c>
    </row>
    <row r="123" spans="1:3" x14ac:dyDescent="0.25">
      <c r="A123" s="1">
        <v>45691</v>
      </c>
      <c r="B123" t="s">
        <v>9</v>
      </c>
      <c r="C123" s="2">
        <v>36.549999999999997</v>
      </c>
    </row>
    <row r="124" spans="1:3" x14ac:dyDescent="0.25">
      <c r="A124" s="1">
        <v>45692</v>
      </c>
      <c r="B124" t="s">
        <v>9</v>
      </c>
      <c r="C124" s="2">
        <v>36.11</v>
      </c>
    </row>
    <row r="125" spans="1:3" x14ac:dyDescent="0.25">
      <c r="A125" s="1">
        <v>45693</v>
      </c>
      <c r="B125" t="s">
        <v>9</v>
      </c>
      <c r="C125" s="2">
        <v>35.92</v>
      </c>
    </row>
    <row r="126" spans="1:3" x14ac:dyDescent="0.25">
      <c r="A126" s="1">
        <v>45694</v>
      </c>
      <c r="B126" t="s">
        <v>9</v>
      </c>
      <c r="C126" s="2">
        <v>35.5</v>
      </c>
    </row>
    <row r="127" spans="1:3" x14ac:dyDescent="0.25">
      <c r="A127" s="1">
        <v>45695</v>
      </c>
      <c r="B127" t="s">
        <v>9</v>
      </c>
      <c r="C127" s="2">
        <v>34.75</v>
      </c>
    </row>
    <row r="128" spans="1:3" x14ac:dyDescent="0.25">
      <c r="A128" s="1">
        <v>45698</v>
      </c>
      <c r="B128" t="s">
        <v>9</v>
      </c>
      <c r="C128" s="2">
        <v>35.380000000000003</v>
      </c>
    </row>
    <row r="129" spans="1:15" x14ac:dyDescent="0.25">
      <c r="A129" s="1">
        <v>45699</v>
      </c>
      <c r="B129" t="s">
        <v>9</v>
      </c>
      <c r="C129" s="2">
        <v>36.06</v>
      </c>
    </row>
    <row r="130" spans="1:15" x14ac:dyDescent="0.25">
      <c r="A130" s="1">
        <v>45700</v>
      </c>
      <c r="B130" t="s">
        <v>9</v>
      </c>
      <c r="C130" s="2">
        <v>35.869999999999997</v>
      </c>
      <c r="M130">
        <v>45701</v>
      </c>
      <c r="N130" t="s">
        <v>15</v>
      </c>
      <c r="O130">
        <v>82.921049999999994</v>
      </c>
    </row>
    <row r="131" spans="1:15" x14ac:dyDescent="0.25">
      <c r="A131" s="1">
        <v>45701</v>
      </c>
      <c r="B131" t="s">
        <v>9</v>
      </c>
      <c r="C131" s="2">
        <v>36.35</v>
      </c>
      <c r="M131">
        <v>45702</v>
      </c>
      <c r="N131" t="s">
        <v>15</v>
      </c>
      <c r="O131">
        <v>84.239099999999993</v>
      </c>
    </row>
    <row r="132" spans="1:15" x14ac:dyDescent="0.25">
      <c r="A132" s="1">
        <v>45702</v>
      </c>
      <c r="B132" t="s">
        <v>9</v>
      </c>
      <c r="C132" s="2">
        <v>37.54</v>
      </c>
      <c r="M132">
        <v>45705</v>
      </c>
      <c r="N132" t="s">
        <v>15</v>
      </c>
      <c r="O132">
        <v>84.169822000000011</v>
      </c>
    </row>
    <row r="133" spans="1:15" x14ac:dyDescent="0.25">
      <c r="A133" s="1">
        <v>45705</v>
      </c>
      <c r="B133" t="s">
        <v>9</v>
      </c>
      <c r="C133" s="2">
        <v>38.69</v>
      </c>
      <c r="M133">
        <v>45706</v>
      </c>
      <c r="N133" t="s">
        <v>15</v>
      </c>
      <c r="O133">
        <v>85.480321999999987</v>
      </c>
    </row>
    <row r="134" spans="1:15" x14ac:dyDescent="0.25">
      <c r="A134" s="1">
        <v>45706</v>
      </c>
      <c r="B134" t="s">
        <v>9</v>
      </c>
      <c r="C134" s="2">
        <v>38.21</v>
      </c>
      <c r="M134">
        <v>45707</v>
      </c>
      <c r="N134" t="s">
        <v>15</v>
      </c>
      <c r="O134">
        <v>84.759382000000002</v>
      </c>
    </row>
    <row r="135" spans="1:15" x14ac:dyDescent="0.25">
      <c r="A135" s="1">
        <v>45707</v>
      </c>
      <c r="B135" t="s">
        <v>9</v>
      </c>
      <c r="C135" s="2">
        <v>37.92</v>
      </c>
      <c r="M135">
        <v>45708</v>
      </c>
      <c r="N135" t="s">
        <v>15</v>
      </c>
      <c r="O135">
        <v>85.759415000000004</v>
      </c>
    </row>
    <row r="136" spans="1:15" x14ac:dyDescent="0.25">
      <c r="A136" s="1">
        <v>45708</v>
      </c>
      <c r="B136" t="s">
        <v>9</v>
      </c>
      <c r="C136" s="2">
        <v>37.659999999999997</v>
      </c>
      <c r="M136">
        <v>45709</v>
      </c>
      <c r="N136" t="s">
        <v>15</v>
      </c>
      <c r="O136">
        <v>83.945965000000001</v>
      </c>
    </row>
    <row r="137" spans="1:15" x14ac:dyDescent="0.25">
      <c r="A137" s="1">
        <v>45709</v>
      </c>
      <c r="B137" t="s">
        <v>9</v>
      </c>
      <c r="C137" s="2">
        <v>37.590000000000003</v>
      </c>
      <c r="M137">
        <v>45712</v>
      </c>
      <c r="N137" t="s">
        <v>15</v>
      </c>
      <c r="O137">
        <v>83.647199999999998</v>
      </c>
    </row>
    <row r="138" spans="1:15" x14ac:dyDescent="0.25">
      <c r="A138" s="1">
        <v>45712</v>
      </c>
      <c r="B138" t="s">
        <v>9</v>
      </c>
      <c r="C138" s="2">
        <v>37.08</v>
      </c>
      <c r="M138">
        <v>45713</v>
      </c>
      <c r="N138" t="s">
        <v>15</v>
      </c>
      <c r="O138">
        <v>84.623807999999997</v>
      </c>
    </row>
    <row r="139" spans="1:15" x14ac:dyDescent="0.25">
      <c r="A139" s="1">
        <v>45713</v>
      </c>
      <c r="B139" t="s">
        <v>9</v>
      </c>
      <c r="C139" s="2">
        <v>37.630000000000003</v>
      </c>
      <c r="M139">
        <v>45714</v>
      </c>
      <c r="N139" t="s">
        <v>15</v>
      </c>
      <c r="O139">
        <v>85.007475999999997</v>
      </c>
    </row>
    <row r="140" spans="1:15" x14ac:dyDescent="0.25">
      <c r="A140" s="1">
        <v>45714</v>
      </c>
      <c r="B140" t="s">
        <v>9</v>
      </c>
      <c r="C140" s="2">
        <v>37.450000000000003</v>
      </c>
      <c r="M140">
        <v>45715</v>
      </c>
      <c r="N140" t="s">
        <v>15</v>
      </c>
      <c r="O140">
        <v>84.437849999999997</v>
      </c>
    </row>
    <row r="141" spans="1:15" x14ac:dyDescent="0.25">
      <c r="A141" s="1">
        <v>45715</v>
      </c>
      <c r="B141" t="s">
        <v>9</v>
      </c>
      <c r="C141" s="2">
        <v>37.25</v>
      </c>
      <c r="M141">
        <v>45716</v>
      </c>
      <c r="N141" t="s">
        <v>15</v>
      </c>
      <c r="O141">
        <v>83.537355000000005</v>
      </c>
    </row>
    <row r="142" spans="1:15" x14ac:dyDescent="0.25">
      <c r="A142" s="1">
        <v>45716</v>
      </c>
      <c r="B142" t="s">
        <v>9</v>
      </c>
      <c r="C142" s="2">
        <v>38.22</v>
      </c>
      <c r="M142">
        <v>45721</v>
      </c>
      <c r="N142" t="s">
        <v>15</v>
      </c>
      <c r="O142">
        <v>82.832504999999998</v>
      </c>
    </row>
    <row r="143" spans="1:15" x14ac:dyDescent="0.25">
      <c r="A143" s="1">
        <v>45721</v>
      </c>
      <c r="B143" t="s">
        <v>9</v>
      </c>
      <c r="C143" s="2">
        <v>38.24</v>
      </c>
      <c r="M143">
        <v>45722</v>
      </c>
      <c r="N143" t="s">
        <v>15</v>
      </c>
      <c r="O143">
        <v>83.787630000000007</v>
      </c>
    </row>
    <row r="144" spans="1:15" x14ac:dyDescent="0.25">
      <c r="A144" s="1">
        <v>45722</v>
      </c>
      <c r="B144" t="s">
        <v>9</v>
      </c>
      <c r="C144" s="2">
        <v>38.67</v>
      </c>
      <c r="M144">
        <v>45723</v>
      </c>
      <c r="N144" t="s">
        <v>15</v>
      </c>
      <c r="O144">
        <v>89.358215999999999</v>
      </c>
    </row>
    <row r="145" spans="1:15" x14ac:dyDescent="0.25">
      <c r="A145" s="1">
        <v>45723</v>
      </c>
      <c r="B145" t="s">
        <v>9</v>
      </c>
      <c r="C145" s="2">
        <v>38.979999999999997</v>
      </c>
      <c r="M145">
        <v>45726</v>
      </c>
      <c r="N145" t="s">
        <v>15</v>
      </c>
      <c r="O145">
        <v>88.824450000000013</v>
      </c>
    </row>
    <row r="146" spans="1:15" x14ac:dyDescent="0.25">
      <c r="A146" s="1">
        <v>45726</v>
      </c>
      <c r="B146" t="s">
        <v>9</v>
      </c>
      <c r="C146" s="2">
        <v>39.270000000000003</v>
      </c>
      <c r="M146">
        <v>45727</v>
      </c>
      <c r="N146" t="s">
        <v>15</v>
      </c>
      <c r="O146">
        <v>86.920591999999999</v>
      </c>
    </row>
    <row r="147" spans="1:15" x14ac:dyDescent="0.25">
      <c r="A147" s="1">
        <v>45727</v>
      </c>
      <c r="B147" t="s">
        <v>9</v>
      </c>
      <c r="C147" s="2">
        <v>38.99</v>
      </c>
      <c r="M147">
        <v>45728</v>
      </c>
      <c r="N147" t="s">
        <v>15</v>
      </c>
      <c r="O147">
        <v>81.992204000000015</v>
      </c>
    </row>
    <row r="148" spans="1:15" x14ac:dyDescent="0.25">
      <c r="A148" s="1">
        <v>45728</v>
      </c>
      <c r="B148" t="s">
        <v>9</v>
      </c>
      <c r="C148" s="2">
        <v>39.130000000000003</v>
      </c>
      <c r="M148">
        <v>45729</v>
      </c>
      <c r="N148" t="s">
        <v>15</v>
      </c>
      <c r="O148">
        <v>80.667563999999999</v>
      </c>
    </row>
    <row r="149" spans="1:15" x14ac:dyDescent="0.25">
      <c r="A149" s="1">
        <v>45729</v>
      </c>
      <c r="B149" t="s">
        <v>9</v>
      </c>
      <c r="C149" s="2">
        <v>39.97</v>
      </c>
      <c r="M149">
        <v>45730</v>
      </c>
      <c r="N149" t="s">
        <v>15</v>
      </c>
      <c r="O149">
        <v>84.191130000000001</v>
      </c>
    </row>
    <row r="150" spans="1:15" x14ac:dyDescent="0.25">
      <c r="A150" s="1">
        <v>45730</v>
      </c>
      <c r="B150" t="s">
        <v>9</v>
      </c>
      <c r="C150" s="2">
        <v>40.380000000000003</v>
      </c>
      <c r="M150">
        <v>45733</v>
      </c>
      <c r="N150" t="s">
        <v>15</v>
      </c>
      <c r="O150">
        <v>87.669022000000012</v>
      </c>
    </row>
    <row r="151" spans="1:15" x14ac:dyDescent="0.25">
      <c r="A151" s="1">
        <v>45733</v>
      </c>
      <c r="B151" t="s">
        <v>9</v>
      </c>
      <c r="C151" s="2">
        <v>40.43</v>
      </c>
      <c r="M151">
        <v>45734</v>
      </c>
      <c r="N151" t="s">
        <v>15</v>
      </c>
      <c r="O151">
        <v>86.551886999999994</v>
      </c>
    </row>
    <row r="152" spans="1:15" x14ac:dyDescent="0.25">
      <c r="A152" s="1">
        <v>45734</v>
      </c>
      <c r="B152" t="s">
        <v>9</v>
      </c>
      <c r="C152" s="2">
        <v>40.659999999999997</v>
      </c>
      <c r="M152">
        <v>45735</v>
      </c>
      <c r="N152" t="s">
        <v>15</v>
      </c>
      <c r="O152">
        <v>88.431977999999987</v>
      </c>
    </row>
    <row r="153" spans="1:15" x14ac:dyDescent="0.25">
      <c r="A153" s="1">
        <v>45735</v>
      </c>
      <c r="B153" t="s">
        <v>9</v>
      </c>
      <c r="C153" s="2">
        <v>41.94</v>
      </c>
      <c r="M153">
        <v>45736</v>
      </c>
      <c r="N153" t="s">
        <v>15</v>
      </c>
      <c r="O153">
        <v>86.254389000000003</v>
      </c>
    </row>
    <row r="154" spans="1:15" x14ac:dyDescent="0.25">
      <c r="A154" s="1">
        <v>45736</v>
      </c>
      <c r="B154" t="s">
        <v>9</v>
      </c>
      <c r="C154" s="2">
        <v>42.21</v>
      </c>
      <c r="M154">
        <v>45737</v>
      </c>
      <c r="N154" t="s">
        <v>15</v>
      </c>
      <c r="O154">
        <v>86.49821</v>
      </c>
    </row>
    <row r="155" spans="1:15" x14ac:dyDescent="0.25">
      <c r="A155" s="1">
        <v>45737</v>
      </c>
      <c r="B155" t="s">
        <v>9</v>
      </c>
      <c r="C155" s="2">
        <v>41.93</v>
      </c>
      <c r="M155">
        <v>45740</v>
      </c>
      <c r="N155" t="s">
        <v>15</v>
      </c>
      <c r="O155">
        <v>84.788902000000007</v>
      </c>
    </row>
    <row r="156" spans="1:15" x14ac:dyDescent="0.25">
      <c r="A156" s="1">
        <v>45740</v>
      </c>
      <c r="B156" t="s">
        <v>9</v>
      </c>
      <c r="C156" s="2">
        <v>41.68</v>
      </c>
      <c r="M156">
        <v>45741</v>
      </c>
      <c r="N156" t="s">
        <v>15</v>
      </c>
      <c r="O156">
        <v>83.414170000000013</v>
      </c>
    </row>
    <row r="157" spans="1:15" x14ac:dyDescent="0.25">
      <c r="A157" s="1">
        <v>45741</v>
      </c>
      <c r="B157" t="s">
        <v>9</v>
      </c>
      <c r="C157" s="2">
        <v>41.84</v>
      </c>
      <c r="M157">
        <v>45742</v>
      </c>
      <c r="N157" t="s">
        <v>15</v>
      </c>
      <c r="O157">
        <v>85.226557999999997</v>
      </c>
    </row>
    <row r="158" spans="1:15" x14ac:dyDescent="0.25">
      <c r="A158" s="1">
        <v>45742</v>
      </c>
      <c r="B158" t="s">
        <v>9</v>
      </c>
      <c r="C158" s="2">
        <v>41.61</v>
      </c>
      <c r="M158">
        <v>45743</v>
      </c>
      <c r="N158" t="s">
        <v>15</v>
      </c>
      <c r="O158">
        <v>84.37597199999999</v>
      </c>
    </row>
    <row r="159" spans="1:15" x14ac:dyDescent="0.25">
      <c r="A159" s="1">
        <v>45743</v>
      </c>
      <c r="B159" t="s">
        <v>9</v>
      </c>
      <c r="C159" s="2">
        <v>41.67</v>
      </c>
      <c r="M159">
        <v>45744</v>
      </c>
      <c r="N159" t="s">
        <v>15</v>
      </c>
      <c r="O159">
        <v>85.194720000000004</v>
      </c>
    </row>
    <row r="160" spans="1:15" x14ac:dyDescent="0.25">
      <c r="A160" s="1">
        <v>45744</v>
      </c>
      <c r="B160" t="s">
        <v>9</v>
      </c>
      <c r="C160" s="2">
        <v>41.05</v>
      </c>
      <c r="M160">
        <v>45747</v>
      </c>
      <c r="N160" t="s">
        <v>15</v>
      </c>
      <c r="O160">
        <v>78.542749999999998</v>
      </c>
    </row>
    <row r="161" spans="1:15" x14ac:dyDescent="0.25">
      <c r="A161" s="1">
        <v>45747</v>
      </c>
      <c r="B161" t="s">
        <v>9</v>
      </c>
      <c r="C161" s="2">
        <v>40.79</v>
      </c>
      <c r="M161">
        <v>45748</v>
      </c>
      <c r="N161" t="s">
        <v>15</v>
      </c>
      <c r="O161">
        <v>80.396055000000004</v>
      </c>
    </row>
    <row r="162" spans="1:15" x14ac:dyDescent="0.25">
      <c r="A162" s="1">
        <v>45748</v>
      </c>
      <c r="B162" t="s">
        <v>9</v>
      </c>
      <c r="C162" s="2">
        <v>40.79</v>
      </c>
      <c r="M162">
        <v>45749</v>
      </c>
      <c r="N162" t="s">
        <v>15</v>
      </c>
      <c r="O162">
        <v>79.830700000000007</v>
      </c>
    </row>
    <row r="163" spans="1:15" x14ac:dyDescent="0.25">
      <c r="A163" s="1">
        <v>45749</v>
      </c>
      <c r="B163" t="s">
        <v>9</v>
      </c>
      <c r="C163" s="2">
        <v>40.700000000000003</v>
      </c>
      <c r="M163">
        <v>45750</v>
      </c>
      <c r="N163" t="s">
        <v>15</v>
      </c>
      <c r="O163">
        <v>79.986830000000012</v>
      </c>
    </row>
    <row r="164" spans="1:15" x14ac:dyDescent="0.25">
      <c r="A164" s="1">
        <v>45750</v>
      </c>
      <c r="B164" t="s">
        <v>9</v>
      </c>
      <c r="C164" s="2">
        <v>41.37</v>
      </c>
      <c r="M164">
        <v>45751</v>
      </c>
      <c r="N164" t="s">
        <v>15</v>
      </c>
      <c r="O164">
        <v>75.852507000000003</v>
      </c>
    </row>
    <row r="165" spans="1:15" x14ac:dyDescent="0.25">
      <c r="A165" s="1">
        <v>45751</v>
      </c>
      <c r="B165" t="s">
        <v>9</v>
      </c>
      <c r="C165" s="2">
        <v>40.86</v>
      </c>
      <c r="M165">
        <v>45754</v>
      </c>
      <c r="N165" t="s">
        <v>15</v>
      </c>
      <c r="O165">
        <v>75.434567999999999</v>
      </c>
    </row>
    <row r="166" spans="1:15" x14ac:dyDescent="0.25">
      <c r="A166" s="1">
        <v>45754</v>
      </c>
      <c r="B166" t="s">
        <v>9</v>
      </c>
      <c r="C166" s="2">
        <v>40.659999999999997</v>
      </c>
      <c r="M166">
        <v>45755</v>
      </c>
      <c r="N166" t="s">
        <v>15</v>
      </c>
      <c r="O166">
        <v>75.911580000000001</v>
      </c>
    </row>
    <row r="167" spans="1:15" x14ac:dyDescent="0.25">
      <c r="A167" s="1">
        <v>45755</v>
      </c>
      <c r="B167" t="s">
        <v>9</v>
      </c>
      <c r="C167" s="2">
        <v>41.05</v>
      </c>
      <c r="M167">
        <v>45756</v>
      </c>
      <c r="N167" t="s">
        <v>15</v>
      </c>
      <c r="O167">
        <v>78.583940999999996</v>
      </c>
    </row>
    <row r="168" spans="1:15" x14ac:dyDescent="0.25">
      <c r="A168" s="1">
        <v>45756</v>
      </c>
      <c r="B168" t="s">
        <v>9</v>
      </c>
      <c r="C168" s="2">
        <v>41.62</v>
      </c>
      <c r="M168">
        <v>45757</v>
      </c>
      <c r="N168" t="s">
        <v>15</v>
      </c>
      <c r="O168">
        <v>76.120763999999994</v>
      </c>
    </row>
    <row r="169" spans="1:15" x14ac:dyDescent="0.25">
      <c r="A169" s="1">
        <v>45757</v>
      </c>
      <c r="B169" t="s">
        <v>9</v>
      </c>
      <c r="C169" s="2">
        <v>41.51</v>
      </c>
      <c r="M169">
        <v>45758</v>
      </c>
      <c r="N169" t="s">
        <v>15</v>
      </c>
      <c r="O169">
        <v>79.064040000000006</v>
      </c>
    </row>
    <row r="170" spans="1:15" x14ac:dyDescent="0.25">
      <c r="A170" s="1">
        <v>45758</v>
      </c>
      <c r="B170" t="s">
        <v>9</v>
      </c>
      <c r="C170" s="2">
        <v>41.46</v>
      </c>
      <c r="M170">
        <v>45761</v>
      </c>
      <c r="N170" t="s">
        <v>15</v>
      </c>
      <c r="O170">
        <v>80.361689999999996</v>
      </c>
    </row>
    <row r="171" spans="1:15" x14ac:dyDescent="0.25">
      <c r="A171" s="1">
        <v>45761</v>
      </c>
      <c r="B171" t="s">
        <v>9</v>
      </c>
      <c r="C171" s="2">
        <v>42.28</v>
      </c>
      <c r="M171">
        <v>45762</v>
      </c>
      <c r="N171" t="s">
        <v>15</v>
      </c>
      <c r="O171">
        <v>80.921874000000003</v>
      </c>
    </row>
    <row r="172" spans="1:15" x14ac:dyDescent="0.25">
      <c r="A172" s="1">
        <v>45762</v>
      </c>
      <c r="B172" t="s">
        <v>9</v>
      </c>
      <c r="C172" s="2">
        <v>41.74</v>
      </c>
      <c r="M172">
        <v>45763</v>
      </c>
      <c r="N172" t="s">
        <v>15</v>
      </c>
      <c r="O172">
        <v>80.065190000000001</v>
      </c>
    </row>
    <row r="173" spans="1:15" x14ac:dyDescent="0.25">
      <c r="A173" s="1">
        <v>45763</v>
      </c>
      <c r="B173" t="s">
        <v>9</v>
      </c>
      <c r="C173" s="2">
        <v>41.02</v>
      </c>
      <c r="M173">
        <v>45764</v>
      </c>
      <c r="N173" t="s">
        <v>15</v>
      </c>
      <c r="O173">
        <v>80.990335999999999</v>
      </c>
    </row>
    <row r="174" spans="1:15" x14ac:dyDescent="0.25">
      <c r="A174" s="1">
        <v>45764</v>
      </c>
      <c r="B174" t="s">
        <v>9</v>
      </c>
      <c r="C174" s="2">
        <v>42.13</v>
      </c>
      <c r="M174">
        <v>45769</v>
      </c>
      <c r="N174" t="s">
        <v>15</v>
      </c>
      <c r="O174">
        <v>82.838632000000004</v>
      </c>
    </row>
    <row r="175" spans="1:15" x14ac:dyDescent="0.25">
      <c r="A175" s="1">
        <v>45769</v>
      </c>
      <c r="B175" t="s">
        <v>9</v>
      </c>
      <c r="C175" s="2">
        <v>42.06</v>
      </c>
      <c r="M175">
        <v>45770</v>
      </c>
      <c r="N175" t="s">
        <v>15</v>
      </c>
      <c r="O175">
        <v>86.019707999999994</v>
      </c>
    </row>
    <row r="176" spans="1:15" x14ac:dyDescent="0.25">
      <c r="A176" s="1">
        <v>45770</v>
      </c>
      <c r="B176" t="s">
        <v>9</v>
      </c>
      <c r="C176" s="2">
        <v>42.52</v>
      </c>
      <c r="M176">
        <v>45771</v>
      </c>
      <c r="N176" t="s">
        <v>15</v>
      </c>
      <c r="O176">
        <v>88.418143999999998</v>
      </c>
    </row>
    <row r="177" spans="1:15" x14ac:dyDescent="0.25">
      <c r="A177" s="1">
        <v>45771</v>
      </c>
      <c r="B177" t="s">
        <v>9</v>
      </c>
      <c r="C177" s="2">
        <v>43.94</v>
      </c>
      <c r="M177">
        <v>45772</v>
      </c>
      <c r="N177" t="s">
        <v>15</v>
      </c>
      <c r="O177">
        <v>90.767712000000003</v>
      </c>
    </row>
    <row r="178" spans="1:15" x14ac:dyDescent="0.25">
      <c r="A178" s="1">
        <v>45772</v>
      </c>
      <c r="B178" t="s">
        <v>9</v>
      </c>
      <c r="C178" s="2">
        <v>43.43</v>
      </c>
      <c r="M178">
        <v>45775</v>
      </c>
      <c r="N178" t="s">
        <v>15</v>
      </c>
      <c r="O178">
        <v>91.627025000000003</v>
      </c>
    </row>
    <row r="179" spans="1:15" x14ac:dyDescent="0.25">
      <c r="A179" s="1">
        <v>45775</v>
      </c>
      <c r="B179" t="s">
        <v>9</v>
      </c>
      <c r="C179" s="2">
        <v>43.56</v>
      </c>
      <c r="M179">
        <v>45776</v>
      </c>
      <c r="N179" t="s">
        <v>15</v>
      </c>
      <c r="O179">
        <v>91.024432000000004</v>
      </c>
    </row>
    <row r="180" spans="1:15" x14ac:dyDescent="0.25">
      <c r="A180" s="1">
        <v>45776</v>
      </c>
      <c r="B180" t="s">
        <v>9</v>
      </c>
      <c r="C180" s="2">
        <v>43.91</v>
      </c>
      <c r="M180">
        <v>45777</v>
      </c>
      <c r="N180" t="s">
        <v>15</v>
      </c>
      <c r="O180">
        <v>91.190399999999997</v>
      </c>
    </row>
    <row r="181" spans="1:15" x14ac:dyDescent="0.25">
      <c r="A181" s="1">
        <v>45777</v>
      </c>
      <c r="B181" t="s">
        <v>9</v>
      </c>
      <c r="C181" s="2">
        <v>43.95</v>
      </c>
      <c r="M181">
        <v>45779</v>
      </c>
      <c r="N181" t="s">
        <v>15</v>
      </c>
      <c r="O181">
        <v>91.158119999999997</v>
      </c>
    </row>
    <row r="182" spans="1:15" x14ac:dyDescent="0.25">
      <c r="A182" s="1">
        <v>45779</v>
      </c>
      <c r="B182" t="s">
        <v>9</v>
      </c>
      <c r="C182" s="2">
        <v>44.49</v>
      </c>
      <c r="M182">
        <v>45782</v>
      </c>
      <c r="N182" t="s">
        <v>15</v>
      </c>
      <c r="O182">
        <v>89.857155500000005</v>
      </c>
    </row>
    <row r="183" spans="1:15" x14ac:dyDescent="0.25">
      <c r="A183" s="1">
        <v>45782</v>
      </c>
      <c r="B183" t="s">
        <v>9</v>
      </c>
      <c r="C183" s="2">
        <v>43.2</v>
      </c>
      <c r="M183">
        <v>45783</v>
      </c>
      <c r="N183" t="s">
        <v>15</v>
      </c>
      <c r="O183">
        <v>90.279325</v>
      </c>
    </row>
    <row r="184" spans="1:15" x14ac:dyDescent="0.25">
      <c r="A184" s="1">
        <v>45783</v>
      </c>
      <c r="B184" t="s">
        <v>9</v>
      </c>
      <c r="C184" s="2">
        <v>43.12</v>
      </c>
      <c r="M184">
        <v>45784</v>
      </c>
      <c r="N184" t="s">
        <v>15</v>
      </c>
      <c r="O184">
        <v>90.923975999999996</v>
      </c>
    </row>
    <row r="185" spans="1:15" x14ac:dyDescent="0.25">
      <c r="A185" s="1">
        <v>45784</v>
      </c>
      <c r="B185" t="s">
        <v>9</v>
      </c>
      <c r="C185" s="2">
        <v>42.88</v>
      </c>
      <c r="M185">
        <v>45785</v>
      </c>
      <c r="N185" t="s">
        <v>15</v>
      </c>
      <c r="O185">
        <v>99.861068500000002</v>
      </c>
    </row>
    <row r="186" spans="1:15" x14ac:dyDescent="0.25">
      <c r="A186" s="1">
        <v>45785</v>
      </c>
      <c r="B186" t="s">
        <v>9</v>
      </c>
      <c r="C186" s="2">
        <v>43.42</v>
      </c>
      <c r="M186">
        <v>45786</v>
      </c>
      <c r="N186" t="s">
        <v>15</v>
      </c>
      <c r="O186">
        <v>100.9092095</v>
      </c>
    </row>
    <row r="187" spans="1:15" x14ac:dyDescent="0.25">
      <c r="A187" s="1">
        <v>45786</v>
      </c>
      <c r="B187" t="s">
        <v>9</v>
      </c>
      <c r="C187" s="2">
        <v>43.48</v>
      </c>
      <c r="M187">
        <v>45789</v>
      </c>
      <c r="N187" t="s">
        <v>15</v>
      </c>
      <c r="O187">
        <v>101.726595</v>
      </c>
    </row>
    <row r="188" spans="1:15" x14ac:dyDescent="0.25">
      <c r="A188" s="1">
        <v>45789</v>
      </c>
      <c r="B188" t="s">
        <v>9</v>
      </c>
      <c r="C188" s="2">
        <v>42.9</v>
      </c>
      <c r="M188">
        <v>45790</v>
      </c>
      <c r="N188" t="s">
        <v>15</v>
      </c>
      <c r="O188">
        <v>104.28591350000001</v>
      </c>
    </row>
    <row r="189" spans="1:15" x14ac:dyDescent="0.25">
      <c r="A189" s="1">
        <v>45790</v>
      </c>
      <c r="B189" t="s">
        <v>9</v>
      </c>
      <c r="C189" s="2">
        <v>43.33</v>
      </c>
      <c r="M189">
        <v>45791</v>
      </c>
      <c r="N189" t="s">
        <v>15</v>
      </c>
      <c r="O189">
        <v>106.17208599999999</v>
      </c>
    </row>
    <row r="190" spans="1:15" x14ac:dyDescent="0.25">
      <c r="A190" s="1">
        <v>45791</v>
      </c>
      <c r="B190" t="s">
        <v>9</v>
      </c>
      <c r="C190" s="2">
        <v>43.18</v>
      </c>
      <c r="M190">
        <v>45792</v>
      </c>
      <c r="N190" t="s">
        <v>15</v>
      </c>
      <c r="O190">
        <v>104.886639</v>
      </c>
    </row>
    <row r="191" spans="1:15" x14ac:dyDescent="0.25">
      <c r="A191" s="1">
        <v>45792</v>
      </c>
      <c r="B191" t="s">
        <v>9</v>
      </c>
      <c r="C191" s="2">
        <v>41.79</v>
      </c>
      <c r="M191">
        <v>45793</v>
      </c>
      <c r="N191" t="s">
        <v>15</v>
      </c>
      <c r="O191">
        <v>106.958968</v>
      </c>
    </row>
    <row r="192" spans="1:15" x14ac:dyDescent="0.25">
      <c r="A192" s="1">
        <v>45793</v>
      </c>
      <c r="B192" t="s">
        <v>9</v>
      </c>
      <c r="C192" s="2">
        <v>41.84</v>
      </c>
      <c r="M192">
        <v>45796</v>
      </c>
      <c r="N192" t="s">
        <v>15</v>
      </c>
      <c r="O192">
        <v>105.2771985</v>
      </c>
    </row>
    <row r="193" spans="1:15" x14ac:dyDescent="0.25">
      <c r="A193" s="1">
        <v>45796</v>
      </c>
      <c r="B193" t="s">
        <v>9</v>
      </c>
      <c r="C193" s="2">
        <v>42.2</v>
      </c>
      <c r="M193">
        <v>45797</v>
      </c>
      <c r="N193" t="s">
        <v>15</v>
      </c>
      <c r="O193">
        <v>105.19900800000001</v>
      </c>
    </row>
    <row r="194" spans="1:15" x14ac:dyDescent="0.25">
      <c r="A194" s="1">
        <v>45797</v>
      </c>
      <c r="B194" t="s">
        <v>9</v>
      </c>
      <c r="C194" s="2">
        <v>41.8</v>
      </c>
      <c r="M194">
        <v>45798</v>
      </c>
      <c r="N194" t="s">
        <v>15</v>
      </c>
      <c r="O194">
        <v>105.32214500000001</v>
      </c>
    </row>
    <row r="195" spans="1:15" x14ac:dyDescent="0.25">
      <c r="A195" s="1">
        <v>45798</v>
      </c>
      <c r="B195" t="s">
        <v>9</v>
      </c>
      <c r="C195" s="2">
        <v>41.31</v>
      </c>
      <c r="M195">
        <v>45799</v>
      </c>
      <c r="N195" t="s">
        <v>15</v>
      </c>
      <c r="O195">
        <v>105.3714165</v>
      </c>
    </row>
    <row r="196" spans="1:15" x14ac:dyDescent="0.25">
      <c r="A196" s="1">
        <v>45799</v>
      </c>
      <c r="B196" t="s">
        <v>9</v>
      </c>
      <c r="C196" s="2">
        <v>41.44</v>
      </c>
      <c r="M196">
        <v>45800</v>
      </c>
      <c r="N196" t="s">
        <v>15</v>
      </c>
      <c r="O196">
        <v>105.42597600000001</v>
      </c>
    </row>
    <row r="197" spans="1:15" x14ac:dyDescent="0.25">
      <c r="A197" s="1">
        <v>45800</v>
      </c>
      <c r="B197" t="s">
        <v>9</v>
      </c>
      <c r="C197" s="2">
        <v>41.7</v>
      </c>
      <c r="M197">
        <v>45803</v>
      </c>
      <c r="N197" t="s">
        <v>15</v>
      </c>
      <c r="O197">
        <v>105.733536</v>
      </c>
    </row>
    <row r="198" spans="1:15" x14ac:dyDescent="0.25">
      <c r="A198" s="1">
        <v>45803</v>
      </c>
      <c r="B198" t="s">
        <v>9</v>
      </c>
      <c r="C198" s="2">
        <v>41.73</v>
      </c>
      <c r="M198">
        <v>45804</v>
      </c>
      <c r="N198" t="s">
        <v>15</v>
      </c>
      <c r="O198">
        <v>108.60465000000001</v>
      </c>
    </row>
    <row r="199" spans="1:15" x14ac:dyDescent="0.25">
      <c r="A199" s="1">
        <v>45804</v>
      </c>
      <c r="B199" t="s">
        <v>9</v>
      </c>
      <c r="C199" s="2">
        <v>42.29</v>
      </c>
    </row>
    <row r="200" spans="1:15" x14ac:dyDescent="0.25">
      <c r="A200" s="1">
        <v>45659</v>
      </c>
      <c r="B200" t="s">
        <v>10</v>
      </c>
      <c r="C200" s="2">
        <v>9.5500000000000007</v>
      </c>
    </row>
    <row r="201" spans="1:15" x14ac:dyDescent="0.25">
      <c r="A201" s="1">
        <v>45660</v>
      </c>
      <c r="B201" t="s">
        <v>10</v>
      </c>
      <c r="C201" s="2">
        <v>10.07</v>
      </c>
    </row>
    <row r="202" spans="1:15" x14ac:dyDescent="0.25">
      <c r="A202" s="1">
        <v>45663</v>
      </c>
      <c r="B202" t="s">
        <v>10</v>
      </c>
      <c r="C202" s="2">
        <v>10.66</v>
      </c>
    </row>
    <row r="203" spans="1:15" x14ac:dyDescent="0.25">
      <c r="A203" s="1">
        <v>45664</v>
      </c>
      <c r="B203" t="s">
        <v>10</v>
      </c>
      <c r="C203" s="2">
        <v>10.67</v>
      </c>
    </row>
    <row r="204" spans="1:15" x14ac:dyDescent="0.25">
      <c r="A204" s="1">
        <v>45665</v>
      </c>
      <c r="B204" t="s">
        <v>10</v>
      </c>
      <c r="C204" s="2">
        <v>10.59</v>
      </c>
    </row>
    <row r="205" spans="1:15" x14ac:dyDescent="0.25">
      <c r="A205" s="1">
        <v>45666</v>
      </c>
      <c r="B205" t="s">
        <v>10</v>
      </c>
      <c r="C205" s="2">
        <v>10.52</v>
      </c>
    </row>
    <row r="206" spans="1:15" x14ac:dyDescent="0.25">
      <c r="A206" s="1">
        <v>45667</v>
      </c>
      <c r="B206" t="s">
        <v>10</v>
      </c>
      <c r="C206" s="2">
        <v>10.69</v>
      </c>
    </row>
    <row r="207" spans="1:15" x14ac:dyDescent="0.25">
      <c r="A207" s="1">
        <v>45670</v>
      </c>
      <c r="B207" t="s">
        <v>10</v>
      </c>
      <c r="C207" s="2">
        <v>11.06</v>
      </c>
    </row>
    <row r="208" spans="1:15" x14ac:dyDescent="0.25">
      <c r="A208" s="1">
        <v>45671</v>
      </c>
      <c r="B208" t="s">
        <v>10</v>
      </c>
      <c r="C208" s="2">
        <v>10.75</v>
      </c>
    </row>
    <row r="209" spans="1:3" x14ac:dyDescent="0.25">
      <c r="A209" s="1">
        <v>45672</v>
      </c>
      <c r="B209" t="s">
        <v>10</v>
      </c>
      <c r="C209" s="2">
        <v>11.04</v>
      </c>
    </row>
    <row r="210" spans="1:3" x14ac:dyDescent="0.25">
      <c r="A210" s="1">
        <v>45673</v>
      </c>
      <c r="B210" t="s">
        <v>10</v>
      </c>
      <c r="C210" s="2">
        <v>10.8</v>
      </c>
    </row>
    <row r="211" spans="1:3" x14ac:dyDescent="0.25">
      <c r="A211" s="1">
        <v>45674</v>
      </c>
      <c r="B211" t="s">
        <v>10</v>
      </c>
      <c r="C211" s="2">
        <v>10.83</v>
      </c>
    </row>
    <row r="212" spans="1:3" x14ac:dyDescent="0.25">
      <c r="A212" s="1">
        <v>45677</v>
      </c>
      <c r="B212" t="s">
        <v>10</v>
      </c>
      <c r="C212" s="2">
        <v>10.65</v>
      </c>
    </row>
    <row r="213" spans="1:3" x14ac:dyDescent="0.25">
      <c r="A213" s="1">
        <v>45678</v>
      </c>
      <c r="B213" t="s">
        <v>10</v>
      </c>
      <c r="C213" s="2">
        <v>10.83</v>
      </c>
    </row>
    <row r="214" spans="1:3" x14ac:dyDescent="0.25">
      <c r="A214" s="1">
        <v>45679</v>
      </c>
      <c r="B214" t="s">
        <v>10</v>
      </c>
      <c r="C214" s="2">
        <v>11.14</v>
      </c>
    </row>
    <row r="215" spans="1:3" x14ac:dyDescent="0.25">
      <c r="A215" s="1">
        <v>45680</v>
      </c>
      <c r="B215" t="s">
        <v>10</v>
      </c>
      <c r="C215" s="2">
        <v>10.8</v>
      </c>
    </row>
    <row r="216" spans="1:3" x14ac:dyDescent="0.25">
      <c r="A216" s="1">
        <v>45681</v>
      </c>
      <c r="B216" t="s">
        <v>10</v>
      </c>
      <c r="C216" s="2">
        <v>10.81</v>
      </c>
    </row>
    <row r="217" spans="1:3" x14ac:dyDescent="0.25">
      <c r="A217" s="1">
        <v>45684</v>
      </c>
      <c r="B217" t="s">
        <v>10</v>
      </c>
      <c r="C217" s="2">
        <v>11.27</v>
      </c>
    </row>
    <row r="218" spans="1:3" x14ac:dyDescent="0.25">
      <c r="A218" s="1">
        <v>45685</v>
      </c>
      <c r="B218" t="s">
        <v>10</v>
      </c>
      <c r="C218" s="2">
        <v>11.18</v>
      </c>
    </row>
    <row r="219" spans="1:3" x14ac:dyDescent="0.25">
      <c r="A219" s="1">
        <v>45686</v>
      </c>
      <c r="B219" t="s">
        <v>10</v>
      </c>
      <c r="C219" s="2">
        <v>11.22</v>
      </c>
    </row>
    <row r="220" spans="1:3" x14ac:dyDescent="0.25">
      <c r="A220" s="1">
        <v>45687</v>
      </c>
      <c r="B220" t="s">
        <v>10</v>
      </c>
      <c r="C220" s="2">
        <v>11.73</v>
      </c>
    </row>
    <row r="221" spans="1:3" x14ac:dyDescent="0.25">
      <c r="A221" s="1">
        <v>45688</v>
      </c>
      <c r="B221" t="s">
        <v>10</v>
      </c>
      <c r="C221" s="2">
        <v>11.8</v>
      </c>
    </row>
    <row r="222" spans="1:3" x14ac:dyDescent="0.25">
      <c r="A222" s="1">
        <v>45691</v>
      </c>
      <c r="B222" t="s">
        <v>10</v>
      </c>
      <c r="C222" s="2">
        <v>11.95</v>
      </c>
    </row>
    <row r="223" spans="1:3" x14ac:dyDescent="0.25">
      <c r="A223" s="1">
        <v>45692</v>
      </c>
      <c r="B223" t="s">
        <v>10</v>
      </c>
      <c r="C223" s="2">
        <v>11.81</v>
      </c>
    </row>
    <row r="224" spans="1:3" x14ac:dyDescent="0.25">
      <c r="A224" s="1">
        <v>45693</v>
      </c>
      <c r="B224" t="s">
        <v>10</v>
      </c>
      <c r="C224" s="2">
        <v>11.86</v>
      </c>
    </row>
    <row r="225" spans="1:3" x14ac:dyDescent="0.25">
      <c r="A225" s="1">
        <v>45694</v>
      </c>
      <c r="B225" t="s">
        <v>10</v>
      </c>
      <c r="C225" s="2">
        <v>11.91</v>
      </c>
    </row>
    <row r="226" spans="1:3" x14ac:dyDescent="0.25">
      <c r="A226" s="1">
        <v>45695</v>
      </c>
      <c r="B226" t="s">
        <v>10</v>
      </c>
      <c r="C226" s="2">
        <v>11.65</v>
      </c>
    </row>
    <row r="227" spans="1:3" x14ac:dyDescent="0.25">
      <c r="A227" s="1">
        <v>45698</v>
      </c>
      <c r="B227" t="s">
        <v>10</v>
      </c>
      <c r="C227" s="2">
        <v>11.81</v>
      </c>
    </row>
    <row r="228" spans="1:3" x14ac:dyDescent="0.25">
      <c r="A228" s="1">
        <v>45699</v>
      </c>
      <c r="B228" t="s">
        <v>10</v>
      </c>
      <c r="C228" s="2">
        <v>12.09</v>
      </c>
    </row>
    <row r="229" spans="1:3" x14ac:dyDescent="0.25">
      <c r="A229" s="1">
        <v>45700</v>
      </c>
      <c r="B229" t="s">
        <v>10</v>
      </c>
      <c r="C229" s="2">
        <v>11.83</v>
      </c>
    </row>
    <row r="230" spans="1:3" x14ac:dyDescent="0.25">
      <c r="A230" s="1">
        <v>45701</v>
      </c>
      <c r="B230" t="s">
        <v>10</v>
      </c>
      <c r="C230" s="2">
        <v>11.92</v>
      </c>
    </row>
    <row r="231" spans="1:3" x14ac:dyDescent="0.25">
      <c r="A231" s="1">
        <v>45702</v>
      </c>
      <c r="B231" t="s">
        <v>10</v>
      </c>
      <c r="C231" s="2">
        <v>12.24</v>
      </c>
    </row>
    <row r="232" spans="1:3" x14ac:dyDescent="0.25">
      <c r="A232" s="1">
        <v>45705</v>
      </c>
      <c r="B232" t="s">
        <v>10</v>
      </c>
      <c r="C232" s="2">
        <v>12.26</v>
      </c>
    </row>
    <row r="233" spans="1:3" x14ac:dyDescent="0.25">
      <c r="A233" s="1">
        <v>45706</v>
      </c>
      <c r="B233" t="s">
        <v>10</v>
      </c>
      <c r="C233" s="2">
        <v>12.05</v>
      </c>
    </row>
    <row r="234" spans="1:3" x14ac:dyDescent="0.25">
      <c r="A234" s="1">
        <v>45707</v>
      </c>
      <c r="B234" t="s">
        <v>10</v>
      </c>
      <c r="C234" s="2">
        <v>11.97</v>
      </c>
    </row>
    <row r="235" spans="1:3" x14ac:dyDescent="0.25">
      <c r="A235" s="1">
        <v>45708</v>
      </c>
      <c r="B235" t="s">
        <v>10</v>
      </c>
      <c r="C235" s="2">
        <v>12.26</v>
      </c>
    </row>
    <row r="236" spans="1:3" x14ac:dyDescent="0.25">
      <c r="A236" s="1">
        <v>45709</v>
      </c>
      <c r="B236" t="s">
        <v>10</v>
      </c>
      <c r="C236" s="2">
        <v>12.16</v>
      </c>
    </row>
    <row r="237" spans="1:3" x14ac:dyDescent="0.25">
      <c r="A237" s="1">
        <v>45712</v>
      </c>
      <c r="B237" t="s">
        <v>10</v>
      </c>
      <c r="C237" s="2">
        <v>11.92</v>
      </c>
    </row>
    <row r="238" spans="1:3" x14ac:dyDescent="0.25">
      <c r="A238" s="1">
        <v>45713</v>
      </c>
      <c r="B238" t="s">
        <v>10</v>
      </c>
      <c r="C238" s="2">
        <v>12.21</v>
      </c>
    </row>
    <row r="239" spans="1:3" x14ac:dyDescent="0.25">
      <c r="A239" s="1">
        <v>45714</v>
      </c>
      <c r="B239" t="s">
        <v>10</v>
      </c>
      <c r="C239" s="2">
        <v>11.9</v>
      </c>
    </row>
    <row r="240" spans="1:3" x14ac:dyDescent="0.25">
      <c r="A240" s="1">
        <v>45715</v>
      </c>
      <c r="B240" t="s">
        <v>10</v>
      </c>
      <c r="C240" s="2">
        <v>12.01</v>
      </c>
    </row>
    <row r="241" spans="1:3" x14ac:dyDescent="0.25">
      <c r="A241" s="1">
        <v>45716</v>
      </c>
      <c r="B241" t="s">
        <v>10</v>
      </c>
      <c r="C241" s="2">
        <v>11.78</v>
      </c>
    </row>
    <row r="242" spans="1:3" x14ac:dyDescent="0.25">
      <c r="A242" s="1">
        <v>45721</v>
      </c>
      <c r="B242" t="s">
        <v>10</v>
      </c>
      <c r="C242" s="2">
        <v>11.7</v>
      </c>
    </row>
    <row r="243" spans="1:3" x14ac:dyDescent="0.25">
      <c r="A243" s="1">
        <v>45722</v>
      </c>
      <c r="B243" t="s">
        <v>10</v>
      </c>
      <c r="C243" s="2">
        <v>11.94</v>
      </c>
    </row>
    <row r="244" spans="1:3" x14ac:dyDescent="0.25">
      <c r="A244" s="1">
        <v>45723</v>
      </c>
      <c r="B244" t="s">
        <v>10</v>
      </c>
      <c r="C244" s="2">
        <v>12.13</v>
      </c>
    </row>
    <row r="245" spans="1:3" x14ac:dyDescent="0.25">
      <c r="A245" s="1">
        <v>45726</v>
      </c>
      <c r="B245" t="s">
        <v>10</v>
      </c>
      <c r="C245" s="2">
        <v>12.08</v>
      </c>
    </row>
    <row r="246" spans="1:3" x14ac:dyDescent="0.25">
      <c r="A246" s="1">
        <v>45727</v>
      </c>
      <c r="B246" t="s">
        <v>10</v>
      </c>
      <c r="C246" s="2">
        <v>12.16</v>
      </c>
    </row>
    <row r="247" spans="1:3" x14ac:dyDescent="0.25">
      <c r="A247" s="1">
        <v>45728</v>
      </c>
      <c r="B247" t="s">
        <v>10</v>
      </c>
      <c r="C247" s="2">
        <v>11.99</v>
      </c>
    </row>
    <row r="248" spans="1:3" x14ac:dyDescent="0.25">
      <c r="A248" s="1">
        <v>45729</v>
      </c>
      <c r="B248" t="s">
        <v>10</v>
      </c>
      <c r="C248" s="2">
        <v>12.39</v>
      </c>
    </row>
    <row r="249" spans="1:3" x14ac:dyDescent="0.25">
      <c r="A249" s="1">
        <v>45730</v>
      </c>
      <c r="B249" t="s">
        <v>10</v>
      </c>
      <c r="C249" s="2">
        <v>12.59</v>
      </c>
    </row>
    <row r="250" spans="1:3" x14ac:dyDescent="0.25">
      <c r="A250" s="1">
        <v>45733</v>
      </c>
      <c r="B250" t="s">
        <v>10</v>
      </c>
      <c r="C250" s="2">
        <v>12.57</v>
      </c>
    </row>
    <row r="251" spans="1:3" x14ac:dyDescent="0.25">
      <c r="A251" s="1">
        <v>45734</v>
      </c>
      <c r="B251" t="s">
        <v>10</v>
      </c>
      <c r="C251" s="2">
        <v>12.58</v>
      </c>
    </row>
    <row r="252" spans="1:3" x14ac:dyDescent="0.25">
      <c r="A252" s="1">
        <v>45735</v>
      </c>
      <c r="B252" t="s">
        <v>10</v>
      </c>
      <c r="C252" s="2">
        <v>12.83</v>
      </c>
    </row>
    <row r="253" spans="1:3" x14ac:dyDescent="0.25">
      <c r="A253" s="1">
        <v>45736</v>
      </c>
      <c r="B253" t="s">
        <v>10</v>
      </c>
      <c r="C253" s="2">
        <v>12.68</v>
      </c>
    </row>
    <row r="254" spans="1:3" x14ac:dyDescent="0.25">
      <c r="A254" s="1">
        <v>45737</v>
      </c>
      <c r="B254" t="s">
        <v>10</v>
      </c>
      <c r="C254" s="2">
        <v>12.22</v>
      </c>
    </row>
    <row r="255" spans="1:3" x14ac:dyDescent="0.25">
      <c r="A255" s="1">
        <v>45740</v>
      </c>
      <c r="B255" t="s">
        <v>10</v>
      </c>
      <c r="C255" s="2">
        <v>11.88</v>
      </c>
    </row>
    <row r="256" spans="1:3" x14ac:dyDescent="0.25">
      <c r="A256" s="1">
        <v>45741</v>
      </c>
      <c r="B256" t="s">
        <v>10</v>
      </c>
      <c r="C256" s="2">
        <v>12.07</v>
      </c>
    </row>
    <row r="257" spans="1:3" x14ac:dyDescent="0.25">
      <c r="A257" s="1">
        <v>45742</v>
      </c>
      <c r="B257" t="s">
        <v>10</v>
      </c>
      <c r="C257" s="2">
        <v>12</v>
      </c>
    </row>
    <row r="258" spans="1:3" x14ac:dyDescent="0.25">
      <c r="A258" s="1">
        <v>45743</v>
      </c>
      <c r="B258" t="s">
        <v>10</v>
      </c>
      <c r="C258" s="2">
        <v>11.85</v>
      </c>
    </row>
    <row r="259" spans="1:3" x14ac:dyDescent="0.25">
      <c r="A259" s="1">
        <v>45744</v>
      </c>
      <c r="B259" t="s">
        <v>10</v>
      </c>
      <c r="C259" s="2">
        <v>11.9</v>
      </c>
    </row>
    <row r="260" spans="1:3" x14ac:dyDescent="0.25">
      <c r="A260" s="1">
        <v>45747</v>
      </c>
      <c r="B260" t="s">
        <v>10</v>
      </c>
      <c r="C260" s="2">
        <v>11.83</v>
      </c>
    </row>
    <row r="261" spans="1:3" x14ac:dyDescent="0.25">
      <c r="A261" s="1">
        <v>45748</v>
      </c>
      <c r="B261" t="s">
        <v>10</v>
      </c>
      <c r="C261" s="2">
        <v>12</v>
      </c>
    </row>
    <row r="262" spans="1:3" x14ac:dyDescent="0.25">
      <c r="A262" s="1">
        <v>45749</v>
      </c>
      <c r="B262" t="s">
        <v>10</v>
      </c>
      <c r="C262" s="2">
        <v>12</v>
      </c>
    </row>
    <row r="263" spans="1:3" x14ac:dyDescent="0.25">
      <c r="A263" s="1">
        <v>45750</v>
      </c>
      <c r="B263" t="s">
        <v>10</v>
      </c>
      <c r="C263" s="2">
        <v>12.11</v>
      </c>
    </row>
    <row r="264" spans="1:3" x14ac:dyDescent="0.25">
      <c r="A264" s="1">
        <v>45751</v>
      </c>
      <c r="B264" t="s">
        <v>10</v>
      </c>
      <c r="C264" s="2">
        <v>11.92</v>
      </c>
    </row>
    <row r="265" spans="1:3" x14ac:dyDescent="0.25">
      <c r="A265" s="1">
        <v>45754</v>
      </c>
      <c r="B265" t="s">
        <v>10</v>
      </c>
      <c r="C265" s="2">
        <v>11.7</v>
      </c>
    </row>
    <row r="266" spans="1:3" x14ac:dyDescent="0.25">
      <c r="A266" s="1">
        <v>45755</v>
      </c>
      <c r="B266" t="s">
        <v>10</v>
      </c>
      <c r="C266" s="2">
        <v>11.95</v>
      </c>
    </row>
    <row r="267" spans="1:3" x14ac:dyDescent="0.25">
      <c r="A267" s="1">
        <v>45756</v>
      </c>
      <c r="B267" t="s">
        <v>10</v>
      </c>
      <c r="C267" s="2">
        <v>12.34</v>
      </c>
    </row>
    <row r="268" spans="1:3" x14ac:dyDescent="0.25">
      <c r="A268" s="1">
        <v>45757</v>
      </c>
      <c r="B268" t="s">
        <v>10</v>
      </c>
      <c r="C268" s="2">
        <v>12.22</v>
      </c>
    </row>
    <row r="269" spans="1:3" x14ac:dyDescent="0.25">
      <c r="A269" s="1">
        <v>45758</v>
      </c>
      <c r="B269" t="s">
        <v>10</v>
      </c>
      <c r="C269" s="2">
        <v>12.44</v>
      </c>
    </row>
    <row r="270" spans="1:3" x14ac:dyDescent="0.25">
      <c r="A270" s="1">
        <v>45761</v>
      </c>
      <c r="B270" t="s">
        <v>10</v>
      </c>
      <c r="C270" s="2">
        <v>12.42</v>
      </c>
    </row>
    <row r="271" spans="1:3" x14ac:dyDescent="0.25">
      <c r="A271" s="1">
        <v>45762</v>
      </c>
      <c r="B271" t="s">
        <v>10</v>
      </c>
      <c r="C271" s="2">
        <v>12.33</v>
      </c>
    </row>
    <row r="272" spans="1:3" x14ac:dyDescent="0.25">
      <c r="A272" s="1">
        <v>45763</v>
      </c>
      <c r="B272" t="s">
        <v>10</v>
      </c>
      <c r="C272" s="2">
        <v>12.25</v>
      </c>
    </row>
    <row r="273" spans="1:3" x14ac:dyDescent="0.25">
      <c r="A273" s="1">
        <v>45764</v>
      </c>
      <c r="B273" t="s">
        <v>10</v>
      </c>
      <c r="C273" s="2">
        <v>12.47</v>
      </c>
    </row>
    <row r="274" spans="1:3" x14ac:dyDescent="0.25">
      <c r="A274" s="1">
        <v>45769</v>
      </c>
      <c r="B274" t="s">
        <v>10</v>
      </c>
      <c r="C274" s="2">
        <v>12.59</v>
      </c>
    </row>
    <row r="275" spans="1:3" x14ac:dyDescent="0.25">
      <c r="A275" s="1">
        <v>45770</v>
      </c>
      <c r="B275" t="s">
        <v>10</v>
      </c>
      <c r="C275" s="2">
        <v>13.1</v>
      </c>
    </row>
    <row r="276" spans="1:3" x14ac:dyDescent="0.25">
      <c r="A276" s="1">
        <v>45771</v>
      </c>
      <c r="B276" t="s">
        <v>10</v>
      </c>
      <c r="C276" s="2">
        <v>13.32</v>
      </c>
    </row>
    <row r="277" spans="1:3" x14ac:dyDescent="0.25">
      <c r="A277" s="1">
        <v>45772</v>
      </c>
      <c r="B277" t="s">
        <v>10</v>
      </c>
      <c r="C277" s="2">
        <v>13.27</v>
      </c>
    </row>
    <row r="278" spans="1:3" x14ac:dyDescent="0.25">
      <c r="A278" s="1">
        <v>45775</v>
      </c>
      <c r="B278" t="s">
        <v>10</v>
      </c>
      <c r="C278" s="2">
        <v>13.37</v>
      </c>
    </row>
    <row r="279" spans="1:3" x14ac:dyDescent="0.25">
      <c r="A279" s="1">
        <v>45776</v>
      </c>
      <c r="B279" t="s">
        <v>10</v>
      </c>
      <c r="C279" s="2">
        <v>13.38</v>
      </c>
    </row>
    <row r="280" spans="1:3" x14ac:dyDescent="0.25">
      <c r="A280" s="1">
        <v>45777</v>
      </c>
      <c r="B280" t="s">
        <v>10</v>
      </c>
      <c r="C280" s="2">
        <v>13.51</v>
      </c>
    </row>
    <row r="281" spans="1:3" x14ac:dyDescent="0.25">
      <c r="A281" s="1">
        <v>45779</v>
      </c>
      <c r="B281" t="s">
        <v>10</v>
      </c>
      <c r="C281" s="2">
        <v>13.35</v>
      </c>
    </row>
    <row r="282" spans="1:3" x14ac:dyDescent="0.25">
      <c r="A282" s="1">
        <v>45782</v>
      </c>
      <c r="B282" t="s">
        <v>10</v>
      </c>
      <c r="C282" s="2">
        <v>13.24</v>
      </c>
    </row>
    <row r="283" spans="1:3" x14ac:dyDescent="0.25">
      <c r="A283" s="1">
        <v>45783</v>
      </c>
      <c r="B283" t="s">
        <v>10</v>
      </c>
      <c r="C283" s="2">
        <v>13.25</v>
      </c>
    </row>
    <row r="284" spans="1:3" x14ac:dyDescent="0.25">
      <c r="A284" s="1">
        <v>45784</v>
      </c>
      <c r="B284" t="s">
        <v>10</v>
      </c>
      <c r="C284" s="2">
        <v>13.8</v>
      </c>
    </row>
    <row r="285" spans="1:3" x14ac:dyDescent="0.25">
      <c r="A285" s="1">
        <v>45785</v>
      </c>
      <c r="B285" t="s">
        <v>10</v>
      </c>
      <c r="C285" s="2">
        <v>14.08</v>
      </c>
    </row>
    <row r="286" spans="1:3" x14ac:dyDescent="0.25">
      <c r="A286" s="1">
        <v>45786</v>
      </c>
      <c r="B286" t="s">
        <v>10</v>
      </c>
      <c r="C286" s="2">
        <v>13.72</v>
      </c>
    </row>
    <row r="287" spans="1:3" x14ac:dyDescent="0.25">
      <c r="A287" s="1">
        <v>45789</v>
      </c>
      <c r="B287" t="s">
        <v>10</v>
      </c>
      <c r="C287" s="2">
        <v>13.8</v>
      </c>
    </row>
    <row r="288" spans="1:3" x14ac:dyDescent="0.25">
      <c r="A288" s="1">
        <v>45790</v>
      </c>
      <c r="B288" t="s">
        <v>10</v>
      </c>
      <c r="C288" s="2">
        <v>14.13</v>
      </c>
    </row>
    <row r="289" spans="1:3" x14ac:dyDescent="0.25">
      <c r="A289" s="1">
        <v>45791</v>
      </c>
      <c r="B289" t="s">
        <v>10</v>
      </c>
      <c r="C289" s="2">
        <v>14.14</v>
      </c>
    </row>
    <row r="290" spans="1:3" x14ac:dyDescent="0.25">
      <c r="A290" s="1">
        <v>45792</v>
      </c>
      <c r="B290" t="s">
        <v>10</v>
      </c>
      <c r="C290" s="2">
        <v>14.5</v>
      </c>
    </row>
    <row r="291" spans="1:3" x14ac:dyDescent="0.25">
      <c r="A291" s="1">
        <v>45793</v>
      </c>
      <c r="B291" t="s">
        <v>10</v>
      </c>
      <c r="C291" s="2">
        <v>14.55</v>
      </c>
    </row>
    <row r="292" spans="1:3" x14ac:dyDescent="0.25">
      <c r="A292" s="1">
        <v>45796</v>
      </c>
      <c r="B292" t="s">
        <v>10</v>
      </c>
      <c r="C292" s="2">
        <v>14.72</v>
      </c>
    </row>
    <row r="293" spans="1:3" x14ac:dyDescent="0.25">
      <c r="A293" s="1">
        <v>45797</v>
      </c>
      <c r="B293" t="s">
        <v>10</v>
      </c>
      <c r="C293" s="2">
        <v>14.65</v>
      </c>
    </row>
    <row r="294" spans="1:3" x14ac:dyDescent="0.25">
      <c r="A294" s="1">
        <v>45798</v>
      </c>
      <c r="B294" t="s">
        <v>10</v>
      </c>
      <c r="C294" s="2">
        <v>14.34</v>
      </c>
    </row>
    <row r="295" spans="1:3" x14ac:dyDescent="0.25">
      <c r="A295" s="1">
        <v>45799</v>
      </c>
      <c r="B295" t="s">
        <v>10</v>
      </c>
      <c r="C295" s="2">
        <v>14.05</v>
      </c>
    </row>
    <row r="296" spans="1:3" x14ac:dyDescent="0.25">
      <c r="A296" s="1">
        <v>45800</v>
      </c>
      <c r="B296" t="s">
        <v>10</v>
      </c>
      <c r="C296" s="2">
        <v>14.17</v>
      </c>
    </row>
    <row r="297" spans="1:3" x14ac:dyDescent="0.25">
      <c r="A297" s="1">
        <v>45803</v>
      </c>
      <c r="B297" t="s">
        <v>10</v>
      </c>
      <c r="C297" s="2">
        <v>14.09</v>
      </c>
    </row>
    <row r="298" spans="1:3" x14ac:dyDescent="0.25">
      <c r="A298" s="1">
        <v>45804</v>
      </c>
      <c r="B298" t="s">
        <v>10</v>
      </c>
      <c r="C298" s="2">
        <v>14.29</v>
      </c>
    </row>
    <row r="299" spans="1:3" x14ac:dyDescent="0.25">
      <c r="A299" s="1">
        <v>45659</v>
      </c>
      <c r="B299" t="s">
        <v>2</v>
      </c>
      <c r="C299" s="2">
        <v>36.049999999999997</v>
      </c>
    </row>
    <row r="300" spans="1:3" x14ac:dyDescent="0.25">
      <c r="A300" s="1">
        <v>45660</v>
      </c>
      <c r="B300" t="s">
        <v>2</v>
      </c>
      <c r="C300" s="2">
        <v>35.6</v>
      </c>
    </row>
    <row r="301" spans="1:3" x14ac:dyDescent="0.25">
      <c r="A301" s="1">
        <v>45663</v>
      </c>
      <c r="B301" t="s">
        <v>2</v>
      </c>
      <c r="C301" s="2">
        <v>36.94</v>
      </c>
    </row>
    <row r="302" spans="1:3" x14ac:dyDescent="0.25">
      <c r="A302" s="1">
        <v>45664</v>
      </c>
      <c r="B302" t="s">
        <v>2</v>
      </c>
      <c r="C302" s="2">
        <v>37.64</v>
      </c>
    </row>
    <row r="303" spans="1:3" x14ac:dyDescent="0.25">
      <c r="A303" s="1">
        <v>45665</v>
      </c>
      <c r="B303" t="s">
        <v>2</v>
      </c>
      <c r="C303" s="2">
        <v>36.799999999999997</v>
      </c>
    </row>
    <row r="304" spans="1:3" x14ac:dyDescent="0.25">
      <c r="A304" s="1">
        <v>45666</v>
      </c>
      <c r="B304" t="s">
        <v>2</v>
      </c>
      <c r="C304" s="2">
        <v>36.9</v>
      </c>
    </row>
    <row r="305" spans="1:3" x14ac:dyDescent="0.25">
      <c r="A305" s="1">
        <v>45667</v>
      </c>
      <c r="B305" t="s">
        <v>2</v>
      </c>
      <c r="C305" s="2">
        <v>36.54</v>
      </c>
    </row>
    <row r="306" spans="1:3" x14ac:dyDescent="0.25">
      <c r="A306" s="1">
        <v>45670</v>
      </c>
      <c r="B306" t="s">
        <v>2</v>
      </c>
      <c r="C306" s="2">
        <v>36.44</v>
      </c>
    </row>
    <row r="307" spans="1:3" x14ac:dyDescent="0.25">
      <c r="A307" s="1">
        <v>45671</v>
      </c>
      <c r="B307" t="s">
        <v>2</v>
      </c>
      <c r="C307" s="2">
        <v>36.4</v>
      </c>
    </row>
    <row r="308" spans="1:3" x14ac:dyDescent="0.25">
      <c r="A308" s="1">
        <v>45672</v>
      </c>
      <c r="B308" t="s">
        <v>2</v>
      </c>
      <c r="C308" s="2">
        <v>37.090000000000003</v>
      </c>
    </row>
    <row r="309" spans="1:3" x14ac:dyDescent="0.25">
      <c r="A309" s="1">
        <v>45673</v>
      </c>
      <c r="B309" t="s">
        <v>2</v>
      </c>
      <c r="C309" s="2">
        <v>36</v>
      </c>
    </row>
    <row r="310" spans="1:3" x14ac:dyDescent="0.25">
      <c r="A310" s="1">
        <v>45674</v>
      </c>
      <c r="B310" t="s">
        <v>2</v>
      </c>
      <c r="C310" s="2">
        <v>36.71</v>
      </c>
    </row>
    <row r="311" spans="1:3" x14ac:dyDescent="0.25">
      <c r="A311" s="1">
        <v>45677</v>
      </c>
      <c r="B311" t="s">
        <v>2</v>
      </c>
      <c r="C311" s="2">
        <v>37.21</v>
      </c>
    </row>
    <row r="312" spans="1:3" x14ac:dyDescent="0.25">
      <c r="A312" s="1">
        <v>45678</v>
      </c>
      <c r="B312" t="s">
        <v>2</v>
      </c>
      <c r="C312" s="2">
        <v>36.909999999999997</v>
      </c>
    </row>
    <row r="313" spans="1:3" x14ac:dyDescent="0.25">
      <c r="A313" s="1">
        <v>45679</v>
      </c>
      <c r="B313" t="s">
        <v>2</v>
      </c>
      <c r="C313" s="2">
        <v>37.35</v>
      </c>
    </row>
    <row r="314" spans="1:3" x14ac:dyDescent="0.25">
      <c r="A314" s="1">
        <v>45680</v>
      </c>
      <c r="B314" t="s">
        <v>2</v>
      </c>
      <c r="C314" s="2">
        <v>37.19</v>
      </c>
    </row>
    <row r="315" spans="1:3" x14ac:dyDescent="0.25">
      <c r="A315" s="1">
        <v>45681</v>
      </c>
      <c r="B315" t="s">
        <v>2</v>
      </c>
      <c r="C315" s="2">
        <v>37.58</v>
      </c>
    </row>
    <row r="316" spans="1:3" x14ac:dyDescent="0.25">
      <c r="A316" s="1">
        <v>45684</v>
      </c>
      <c r="B316" t="s">
        <v>2</v>
      </c>
      <c r="C316" s="2">
        <v>38.64</v>
      </c>
    </row>
    <row r="317" spans="1:3" x14ac:dyDescent="0.25">
      <c r="A317" s="1">
        <v>45685</v>
      </c>
      <c r="B317" t="s">
        <v>2</v>
      </c>
      <c r="C317" s="2">
        <v>38.840000000000003</v>
      </c>
    </row>
    <row r="318" spans="1:3" x14ac:dyDescent="0.25">
      <c r="A318" s="1">
        <v>45686</v>
      </c>
      <c r="B318" t="s">
        <v>2</v>
      </c>
      <c r="C318" s="2">
        <v>38.25</v>
      </c>
    </row>
    <row r="319" spans="1:3" x14ac:dyDescent="0.25">
      <c r="A319" s="1">
        <v>45687</v>
      </c>
      <c r="B319" t="s">
        <v>2</v>
      </c>
      <c r="C319" s="2">
        <v>40.4</v>
      </c>
    </row>
    <row r="320" spans="1:3" x14ac:dyDescent="0.25">
      <c r="A320" s="1">
        <v>45688</v>
      </c>
      <c r="B320" t="s">
        <v>2</v>
      </c>
      <c r="C320" s="2">
        <v>39.659999999999997</v>
      </c>
    </row>
    <row r="321" spans="1:3" x14ac:dyDescent="0.25">
      <c r="A321" s="1">
        <v>45691</v>
      </c>
      <c r="B321" t="s">
        <v>2</v>
      </c>
      <c r="C321" s="2">
        <v>40.33</v>
      </c>
    </row>
    <row r="322" spans="1:3" x14ac:dyDescent="0.25">
      <c r="A322" s="1">
        <v>45692</v>
      </c>
      <c r="B322" t="s">
        <v>2</v>
      </c>
      <c r="C322" s="2">
        <v>40.58</v>
      </c>
    </row>
    <row r="323" spans="1:3" x14ac:dyDescent="0.25">
      <c r="A323" s="1">
        <v>45693</v>
      </c>
      <c r="B323" t="s">
        <v>2</v>
      </c>
      <c r="C323" s="2">
        <v>40.85</v>
      </c>
    </row>
    <row r="324" spans="1:3" x14ac:dyDescent="0.25">
      <c r="A324" s="1">
        <v>45694</v>
      </c>
      <c r="B324" t="s">
        <v>2</v>
      </c>
      <c r="C324" s="2">
        <v>40.86</v>
      </c>
    </row>
    <row r="325" spans="1:3" x14ac:dyDescent="0.25">
      <c r="A325" s="1">
        <v>45695</v>
      </c>
      <c r="B325" t="s">
        <v>2</v>
      </c>
      <c r="C325" s="2">
        <v>40.49</v>
      </c>
    </row>
    <row r="326" spans="1:3" x14ac:dyDescent="0.25">
      <c r="A326" s="1">
        <v>45698</v>
      </c>
      <c r="B326" t="s">
        <v>2</v>
      </c>
      <c r="C326" s="2">
        <v>39.99</v>
      </c>
    </row>
    <row r="327" spans="1:3" x14ac:dyDescent="0.25">
      <c r="A327" s="1">
        <v>45699</v>
      </c>
      <c r="B327" t="s">
        <v>2</v>
      </c>
      <c r="C327" s="2">
        <v>41.08</v>
      </c>
    </row>
    <row r="328" spans="1:3" x14ac:dyDescent="0.25">
      <c r="A328" s="1">
        <v>45700</v>
      </c>
      <c r="B328" t="s">
        <v>2</v>
      </c>
      <c r="C328" s="2">
        <v>40.36</v>
      </c>
    </row>
    <row r="329" spans="1:3" x14ac:dyDescent="0.25">
      <c r="A329" s="1">
        <v>45701</v>
      </c>
      <c r="B329" t="s">
        <v>2</v>
      </c>
      <c r="C329" s="2">
        <v>40.630000000000003</v>
      </c>
    </row>
    <row r="330" spans="1:3" x14ac:dyDescent="0.25">
      <c r="A330" s="1">
        <v>45702</v>
      </c>
      <c r="B330" t="s">
        <v>2</v>
      </c>
      <c r="C330" s="2">
        <v>42.13</v>
      </c>
    </row>
    <row r="331" spans="1:3" x14ac:dyDescent="0.25">
      <c r="A331" s="1">
        <v>45705</v>
      </c>
      <c r="B331" t="s">
        <v>2</v>
      </c>
      <c r="C331" s="2">
        <v>42.5</v>
      </c>
    </row>
    <row r="332" spans="1:3" x14ac:dyDescent="0.25">
      <c r="A332" s="1">
        <v>45706</v>
      </c>
      <c r="B332" t="s">
        <v>2</v>
      </c>
      <c r="C332" s="2">
        <v>42.03</v>
      </c>
    </row>
    <row r="333" spans="1:3" x14ac:dyDescent="0.25">
      <c r="A333" s="1">
        <v>45707</v>
      </c>
      <c r="B333" t="s">
        <v>2</v>
      </c>
      <c r="C333" s="2">
        <v>41.28</v>
      </c>
    </row>
    <row r="334" spans="1:3" x14ac:dyDescent="0.25">
      <c r="A334" s="1">
        <v>45708</v>
      </c>
      <c r="B334" t="s">
        <v>2</v>
      </c>
      <c r="C334" s="2">
        <v>41.05</v>
      </c>
    </row>
    <row r="335" spans="1:3" x14ac:dyDescent="0.25">
      <c r="A335" s="1">
        <v>45709</v>
      </c>
      <c r="B335" t="s">
        <v>2</v>
      </c>
      <c r="C335" s="2">
        <v>41.69</v>
      </c>
    </row>
    <row r="336" spans="1:3" x14ac:dyDescent="0.25">
      <c r="A336" s="1">
        <v>45712</v>
      </c>
      <c r="B336" t="s">
        <v>2</v>
      </c>
      <c r="C336" s="2">
        <v>40.51</v>
      </c>
    </row>
    <row r="337" spans="1:3" x14ac:dyDescent="0.25">
      <c r="A337" s="1">
        <v>45713</v>
      </c>
      <c r="B337" t="s">
        <v>2</v>
      </c>
      <c r="C337" s="2">
        <v>41.78</v>
      </c>
    </row>
    <row r="338" spans="1:3" x14ac:dyDescent="0.25">
      <c r="A338" s="1">
        <v>45714</v>
      </c>
      <c r="B338" t="s">
        <v>2</v>
      </c>
      <c r="C338" s="2">
        <v>39.07</v>
      </c>
    </row>
    <row r="339" spans="1:3" x14ac:dyDescent="0.25">
      <c r="A339" s="1">
        <v>45715</v>
      </c>
      <c r="B339" t="s">
        <v>2</v>
      </c>
      <c r="C339" s="2">
        <v>38.770000000000003</v>
      </c>
    </row>
    <row r="340" spans="1:3" x14ac:dyDescent="0.25">
      <c r="A340" s="1">
        <v>45716</v>
      </c>
      <c r="B340" t="s">
        <v>2</v>
      </c>
      <c r="C340" s="2">
        <v>38.06</v>
      </c>
    </row>
    <row r="341" spans="1:3" x14ac:dyDescent="0.25">
      <c r="A341" s="1">
        <v>45721</v>
      </c>
      <c r="B341" t="s">
        <v>2</v>
      </c>
      <c r="C341" s="2">
        <v>37.83</v>
      </c>
    </row>
    <row r="342" spans="1:3" x14ac:dyDescent="0.25">
      <c r="A342" s="1">
        <v>45722</v>
      </c>
      <c r="B342" t="s">
        <v>2</v>
      </c>
      <c r="C342" s="2">
        <v>38.21</v>
      </c>
    </row>
    <row r="343" spans="1:3" x14ac:dyDescent="0.25">
      <c r="A343" s="1">
        <v>45723</v>
      </c>
      <c r="B343" t="s">
        <v>2</v>
      </c>
      <c r="C343" s="2">
        <v>39.22</v>
      </c>
    </row>
    <row r="344" spans="1:3" x14ac:dyDescent="0.25">
      <c r="A344" s="1">
        <v>45726</v>
      </c>
      <c r="B344" t="s">
        <v>2</v>
      </c>
      <c r="C344" s="2">
        <v>39.07</v>
      </c>
    </row>
    <row r="345" spans="1:3" x14ac:dyDescent="0.25">
      <c r="A345" s="1">
        <v>45727</v>
      </c>
      <c r="B345" t="s">
        <v>2</v>
      </c>
      <c r="C345" s="2">
        <v>38.979999999999997</v>
      </c>
    </row>
    <row r="346" spans="1:3" x14ac:dyDescent="0.25">
      <c r="A346" s="1">
        <v>45728</v>
      </c>
      <c r="B346" t="s">
        <v>2</v>
      </c>
      <c r="C346" s="2">
        <v>39.6</v>
      </c>
    </row>
    <row r="347" spans="1:3" x14ac:dyDescent="0.25">
      <c r="A347" s="1">
        <v>45729</v>
      </c>
      <c r="B347" t="s">
        <v>2</v>
      </c>
      <c r="C347" s="2">
        <v>40.200000000000003</v>
      </c>
    </row>
    <row r="348" spans="1:3" x14ac:dyDescent="0.25">
      <c r="A348" s="1">
        <v>45730</v>
      </c>
      <c r="B348" t="s">
        <v>2</v>
      </c>
      <c r="C348" s="2">
        <v>40.93</v>
      </c>
    </row>
    <row r="349" spans="1:3" x14ac:dyDescent="0.25">
      <c r="A349" s="1">
        <v>45733</v>
      </c>
      <c r="B349" t="s">
        <v>2</v>
      </c>
      <c r="C349" s="2">
        <v>41.56</v>
      </c>
    </row>
    <row r="350" spans="1:3" x14ac:dyDescent="0.25">
      <c r="A350" s="1">
        <v>45734</v>
      </c>
      <c r="B350" t="s">
        <v>2</v>
      </c>
      <c r="C350" s="2">
        <v>41.54</v>
      </c>
    </row>
    <row r="351" spans="1:3" x14ac:dyDescent="0.25">
      <c r="A351" s="1">
        <v>45735</v>
      </c>
      <c r="B351" t="s">
        <v>2</v>
      </c>
      <c r="C351" s="2">
        <v>42.52</v>
      </c>
    </row>
    <row r="352" spans="1:3" x14ac:dyDescent="0.25">
      <c r="A352" s="1">
        <v>45736</v>
      </c>
      <c r="B352" t="s">
        <v>2</v>
      </c>
      <c r="C352" s="2">
        <v>42.03</v>
      </c>
    </row>
    <row r="353" spans="1:3" x14ac:dyDescent="0.25">
      <c r="A353" s="1">
        <v>45737</v>
      </c>
      <c r="B353" t="s">
        <v>2</v>
      </c>
      <c r="C353" s="2">
        <v>41.65</v>
      </c>
    </row>
    <row r="354" spans="1:3" x14ac:dyDescent="0.25">
      <c r="A354" s="1">
        <v>45740</v>
      </c>
      <c r="B354" t="s">
        <v>2</v>
      </c>
      <c r="C354" s="2">
        <v>41.02</v>
      </c>
    </row>
    <row r="355" spans="1:3" x14ac:dyDescent="0.25">
      <c r="A355" s="1">
        <v>45741</v>
      </c>
      <c r="B355" t="s">
        <v>2</v>
      </c>
      <c r="C355" s="2">
        <v>41.2</v>
      </c>
    </row>
    <row r="356" spans="1:3" x14ac:dyDescent="0.25">
      <c r="A356" s="1">
        <v>45742</v>
      </c>
      <c r="B356" t="s">
        <v>2</v>
      </c>
      <c r="C356" s="2">
        <v>40.909999999999997</v>
      </c>
    </row>
    <row r="357" spans="1:3" x14ac:dyDescent="0.25">
      <c r="A357" s="1">
        <v>45743</v>
      </c>
      <c r="B357" t="s">
        <v>2</v>
      </c>
      <c r="C357" s="2">
        <v>40.94</v>
      </c>
    </row>
    <row r="358" spans="1:3" x14ac:dyDescent="0.25">
      <c r="A358" s="1">
        <v>45744</v>
      </c>
      <c r="B358" t="s">
        <v>2</v>
      </c>
      <c r="C358" s="2">
        <v>40.35</v>
      </c>
    </row>
    <row r="359" spans="1:3" x14ac:dyDescent="0.25">
      <c r="A359" s="1">
        <v>45747</v>
      </c>
      <c r="B359" t="s">
        <v>2</v>
      </c>
      <c r="C359" s="2">
        <v>40</v>
      </c>
    </row>
    <row r="360" spans="1:3" x14ac:dyDescent="0.25">
      <c r="A360" s="1">
        <v>45748</v>
      </c>
      <c r="B360" t="s">
        <v>2</v>
      </c>
      <c r="C360" s="2">
        <v>40.06</v>
      </c>
    </row>
    <row r="361" spans="1:3" x14ac:dyDescent="0.25">
      <c r="A361" s="1">
        <v>45749</v>
      </c>
      <c r="B361" t="s">
        <v>2</v>
      </c>
      <c r="C361" s="2">
        <v>40.46</v>
      </c>
    </row>
    <row r="362" spans="1:3" x14ac:dyDescent="0.25">
      <c r="A362" s="1">
        <v>45750</v>
      </c>
      <c r="B362" t="s">
        <v>2</v>
      </c>
      <c r="C362" s="2">
        <v>42.17</v>
      </c>
    </row>
    <row r="363" spans="1:3" x14ac:dyDescent="0.25">
      <c r="A363" s="1">
        <v>45751</v>
      </c>
      <c r="B363" t="s">
        <v>2</v>
      </c>
      <c r="C363" s="2">
        <v>41.05</v>
      </c>
    </row>
    <row r="364" spans="1:3" x14ac:dyDescent="0.25">
      <c r="A364" s="1">
        <v>45754</v>
      </c>
      <c r="B364" t="s">
        <v>2</v>
      </c>
      <c r="C364" s="2">
        <v>40.409999999999997</v>
      </c>
    </row>
    <row r="365" spans="1:3" x14ac:dyDescent="0.25">
      <c r="A365" s="1">
        <v>45755</v>
      </c>
      <c r="B365" t="s">
        <v>2</v>
      </c>
      <c r="C365" s="2">
        <v>40.61</v>
      </c>
    </row>
    <row r="366" spans="1:3" x14ac:dyDescent="0.25">
      <c r="A366" s="1">
        <v>45756</v>
      </c>
      <c r="B366" t="s">
        <v>2</v>
      </c>
      <c r="C366" s="2">
        <v>40.69</v>
      </c>
    </row>
    <row r="367" spans="1:3" x14ac:dyDescent="0.25">
      <c r="A367" s="1">
        <v>45757</v>
      </c>
      <c r="B367" t="s">
        <v>2</v>
      </c>
      <c r="C367" s="2">
        <v>40.44</v>
      </c>
    </row>
    <row r="368" spans="1:3" x14ac:dyDescent="0.25">
      <c r="A368" s="1">
        <v>45758</v>
      </c>
      <c r="B368" t="s">
        <v>2</v>
      </c>
      <c r="C368" s="2">
        <v>41.2</v>
      </c>
    </row>
    <row r="369" spans="1:3" x14ac:dyDescent="0.25">
      <c r="A369" s="1">
        <v>45761</v>
      </c>
      <c r="B369" t="s">
        <v>2</v>
      </c>
      <c r="C369" s="2">
        <v>42.16</v>
      </c>
    </row>
    <row r="370" spans="1:3" x14ac:dyDescent="0.25">
      <c r="A370" s="1">
        <v>45762</v>
      </c>
      <c r="B370" t="s">
        <v>2</v>
      </c>
      <c r="C370" s="2">
        <v>42.52</v>
      </c>
    </row>
    <row r="371" spans="1:3" x14ac:dyDescent="0.25">
      <c r="A371" s="1">
        <v>45763</v>
      </c>
      <c r="B371" t="s">
        <v>2</v>
      </c>
      <c r="C371" s="2">
        <v>42.18</v>
      </c>
    </row>
    <row r="372" spans="1:3" x14ac:dyDescent="0.25">
      <c r="A372" s="1">
        <v>45764</v>
      </c>
      <c r="B372" t="s">
        <v>2</v>
      </c>
      <c r="C372" s="2">
        <v>42.54</v>
      </c>
    </row>
    <row r="373" spans="1:3" x14ac:dyDescent="0.25">
      <c r="A373" s="1">
        <v>45769</v>
      </c>
      <c r="B373" t="s">
        <v>2</v>
      </c>
      <c r="C373" s="2">
        <v>42.84</v>
      </c>
    </row>
    <row r="374" spans="1:3" x14ac:dyDescent="0.25">
      <c r="A374" s="1">
        <v>45770</v>
      </c>
      <c r="B374" t="s">
        <v>2</v>
      </c>
      <c r="C374" s="2">
        <v>43.62</v>
      </c>
    </row>
    <row r="375" spans="1:3" x14ac:dyDescent="0.25">
      <c r="A375" s="1">
        <v>45771</v>
      </c>
      <c r="B375" t="s">
        <v>2</v>
      </c>
      <c r="C375" s="2">
        <v>45.05</v>
      </c>
    </row>
    <row r="376" spans="1:3" x14ac:dyDescent="0.25">
      <c r="A376" s="1">
        <v>45772</v>
      </c>
      <c r="B376" t="s">
        <v>2</v>
      </c>
      <c r="C376" s="2">
        <v>45.5</v>
      </c>
    </row>
    <row r="377" spans="1:3" x14ac:dyDescent="0.25">
      <c r="A377" s="1">
        <v>45775</v>
      </c>
      <c r="B377" t="s">
        <v>2</v>
      </c>
      <c r="C377" s="2">
        <v>45.5</v>
      </c>
    </row>
    <row r="378" spans="1:3" x14ac:dyDescent="0.25">
      <c r="A378" s="1">
        <v>45776</v>
      </c>
      <c r="B378" t="s">
        <v>2</v>
      </c>
      <c r="C378" s="2">
        <v>45.6</v>
      </c>
    </row>
    <row r="379" spans="1:3" x14ac:dyDescent="0.25">
      <c r="A379" s="1">
        <v>45777</v>
      </c>
      <c r="B379" t="s">
        <v>2</v>
      </c>
      <c r="C379" s="2">
        <v>45.94</v>
      </c>
    </row>
    <row r="380" spans="1:3" x14ac:dyDescent="0.25">
      <c r="A380" s="1">
        <v>45779</v>
      </c>
      <c r="B380" t="s">
        <v>2</v>
      </c>
      <c r="C380" s="2">
        <v>45.4</v>
      </c>
    </row>
    <row r="381" spans="1:3" x14ac:dyDescent="0.25">
      <c r="A381" s="1">
        <v>45782</v>
      </c>
      <c r="B381" t="s">
        <v>2</v>
      </c>
      <c r="C381" s="2">
        <v>45.11</v>
      </c>
    </row>
    <row r="382" spans="1:3" x14ac:dyDescent="0.25">
      <c r="A382" s="1">
        <v>45783</v>
      </c>
      <c r="B382" t="s">
        <v>2</v>
      </c>
      <c r="C382" s="2">
        <v>44.75</v>
      </c>
    </row>
    <row r="383" spans="1:3" x14ac:dyDescent="0.25">
      <c r="A383" s="1">
        <v>45784</v>
      </c>
      <c r="B383" t="s">
        <v>2</v>
      </c>
      <c r="C383" s="2">
        <v>44.64</v>
      </c>
    </row>
    <row r="384" spans="1:3" x14ac:dyDescent="0.25">
      <c r="A384" s="1">
        <v>45785</v>
      </c>
      <c r="B384" t="s">
        <v>2</v>
      </c>
      <c r="C384" s="2">
        <v>46.26</v>
      </c>
    </row>
    <row r="385" spans="1:3" x14ac:dyDescent="0.25">
      <c r="A385" s="1">
        <v>45786</v>
      </c>
      <c r="B385" t="s">
        <v>2</v>
      </c>
      <c r="C385" s="2">
        <v>45.66</v>
      </c>
    </row>
    <row r="386" spans="1:3" x14ac:dyDescent="0.25">
      <c r="A386" s="1">
        <v>45789</v>
      </c>
      <c r="B386" t="s">
        <v>2</v>
      </c>
      <c r="C386" s="2">
        <v>45.05</v>
      </c>
    </row>
    <row r="387" spans="1:3" x14ac:dyDescent="0.25">
      <c r="A387" s="1">
        <v>45790</v>
      </c>
      <c r="B387" t="s">
        <v>2</v>
      </c>
      <c r="C387" s="2">
        <v>46.73</v>
      </c>
    </row>
    <row r="388" spans="1:3" x14ac:dyDescent="0.25">
      <c r="A388" s="1">
        <v>45791</v>
      </c>
      <c r="B388" t="s">
        <v>2</v>
      </c>
      <c r="C388" s="2">
        <v>46.37</v>
      </c>
    </row>
    <row r="389" spans="1:3" x14ac:dyDescent="0.25">
      <c r="A389" s="1">
        <v>45792</v>
      </c>
      <c r="B389" t="s">
        <v>2</v>
      </c>
      <c r="C389" s="2">
        <v>46.5</v>
      </c>
    </row>
    <row r="390" spans="1:3" x14ac:dyDescent="0.25">
      <c r="A390" s="1">
        <v>45793</v>
      </c>
      <c r="B390" t="s">
        <v>2</v>
      </c>
      <c r="C390" s="2">
        <v>46.28</v>
      </c>
    </row>
    <row r="391" spans="1:3" x14ac:dyDescent="0.25">
      <c r="A391" s="1">
        <v>45796</v>
      </c>
      <c r="B391" t="s">
        <v>2</v>
      </c>
      <c r="C391" s="2">
        <v>47.24</v>
      </c>
    </row>
    <row r="392" spans="1:3" x14ac:dyDescent="0.25">
      <c r="A392" s="1">
        <v>45797</v>
      </c>
      <c r="B392" t="s">
        <v>2</v>
      </c>
      <c r="C392" s="2">
        <v>48.19</v>
      </c>
    </row>
    <row r="393" spans="1:3" x14ac:dyDescent="0.25">
      <c r="A393" s="1">
        <v>45798</v>
      </c>
      <c r="B393" t="s">
        <v>2</v>
      </c>
      <c r="C393" s="2">
        <v>46.7</v>
      </c>
    </row>
    <row r="394" spans="1:3" x14ac:dyDescent="0.25">
      <c r="A394" s="1">
        <v>45799</v>
      </c>
      <c r="B394" t="s">
        <v>2</v>
      </c>
      <c r="C394" s="2">
        <v>46.97</v>
      </c>
    </row>
    <row r="395" spans="1:3" x14ac:dyDescent="0.25">
      <c r="A395" s="1">
        <v>45800</v>
      </c>
      <c r="B395" t="s">
        <v>2</v>
      </c>
      <c r="C395" s="2">
        <v>47.3</v>
      </c>
    </row>
    <row r="396" spans="1:3" x14ac:dyDescent="0.25">
      <c r="A396" s="1">
        <v>45803</v>
      </c>
      <c r="B396" t="s">
        <v>2</v>
      </c>
      <c r="C396" s="2">
        <v>47.53</v>
      </c>
    </row>
    <row r="397" spans="1:3" x14ac:dyDescent="0.25">
      <c r="A397" s="1">
        <v>45804</v>
      </c>
      <c r="B397" t="s">
        <v>2</v>
      </c>
      <c r="C397" s="2">
        <v>48.9</v>
      </c>
    </row>
    <row r="398" spans="1:3" x14ac:dyDescent="0.25">
      <c r="A398" s="1">
        <v>45659</v>
      </c>
      <c r="B398" t="s">
        <v>3</v>
      </c>
      <c r="C398" s="2">
        <v>26.72</v>
      </c>
    </row>
    <row r="399" spans="1:3" x14ac:dyDescent="0.25">
      <c r="A399" s="1">
        <v>45660</v>
      </c>
      <c r="B399" t="s">
        <v>3</v>
      </c>
      <c r="C399" s="2">
        <v>26.24</v>
      </c>
    </row>
    <row r="400" spans="1:3" x14ac:dyDescent="0.25">
      <c r="A400" s="1">
        <v>45663</v>
      </c>
      <c r="B400" t="s">
        <v>3</v>
      </c>
      <c r="C400" s="2">
        <v>27.16</v>
      </c>
    </row>
    <row r="401" spans="1:3" x14ac:dyDescent="0.25">
      <c r="A401" s="1">
        <v>45664</v>
      </c>
      <c r="B401" t="s">
        <v>3</v>
      </c>
      <c r="C401" s="2">
        <v>27.67</v>
      </c>
    </row>
    <row r="402" spans="1:3" x14ac:dyDescent="0.25">
      <c r="A402" s="1">
        <v>45665</v>
      </c>
      <c r="B402" t="s">
        <v>3</v>
      </c>
      <c r="C402" s="2">
        <v>27.01</v>
      </c>
    </row>
    <row r="403" spans="1:3" x14ac:dyDescent="0.25">
      <c r="A403" s="1">
        <v>45666</v>
      </c>
      <c r="B403" t="s">
        <v>3</v>
      </c>
      <c r="C403" s="2">
        <v>27.23</v>
      </c>
    </row>
    <row r="404" spans="1:3" x14ac:dyDescent="0.25">
      <c r="A404" s="1">
        <v>45667</v>
      </c>
      <c r="B404" t="s">
        <v>3</v>
      </c>
      <c r="C404" s="2">
        <v>27.16</v>
      </c>
    </row>
    <row r="405" spans="1:3" x14ac:dyDescent="0.25">
      <c r="A405" s="1">
        <v>45670</v>
      </c>
      <c r="B405" t="s">
        <v>3</v>
      </c>
      <c r="C405" s="2">
        <v>27.14</v>
      </c>
    </row>
    <row r="406" spans="1:3" x14ac:dyDescent="0.25">
      <c r="A406" s="1">
        <v>45671</v>
      </c>
      <c r="B406" t="s">
        <v>3</v>
      </c>
      <c r="C406" s="2">
        <v>27.17</v>
      </c>
    </row>
    <row r="407" spans="1:3" x14ac:dyDescent="0.25">
      <c r="A407" s="1">
        <v>45672</v>
      </c>
      <c r="B407" t="s">
        <v>3</v>
      </c>
      <c r="C407" s="2">
        <v>27.77</v>
      </c>
    </row>
    <row r="408" spans="1:3" x14ac:dyDescent="0.25">
      <c r="A408" s="1">
        <v>45673</v>
      </c>
      <c r="B408" t="s">
        <v>3</v>
      </c>
      <c r="C408" s="2">
        <v>27.56</v>
      </c>
    </row>
    <row r="409" spans="1:3" x14ac:dyDescent="0.25">
      <c r="A409" s="1">
        <v>45674</v>
      </c>
      <c r="B409" t="s">
        <v>3</v>
      </c>
      <c r="C409" s="2">
        <v>27.86</v>
      </c>
    </row>
    <row r="410" spans="1:3" x14ac:dyDescent="0.25">
      <c r="A410" s="1">
        <v>45677</v>
      </c>
      <c r="B410" t="s">
        <v>3</v>
      </c>
      <c r="C410" s="2">
        <v>28.1</v>
      </c>
    </row>
    <row r="411" spans="1:3" x14ac:dyDescent="0.25">
      <c r="A411" s="1">
        <v>45678</v>
      </c>
      <c r="B411" t="s">
        <v>3</v>
      </c>
      <c r="C411" s="2">
        <v>28.28</v>
      </c>
    </row>
    <row r="412" spans="1:3" x14ac:dyDescent="0.25">
      <c r="A412" s="1">
        <v>45679</v>
      </c>
      <c r="B412" t="s">
        <v>3</v>
      </c>
      <c r="C412" s="2">
        <v>28.7</v>
      </c>
    </row>
    <row r="413" spans="1:3" x14ac:dyDescent="0.25">
      <c r="A413" s="1">
        <v>45680</v>
      </c>
      <c r="B413" t="s">
        <v>3</v>
      </c>
      <c r="C413" s="2">
        <v>28.36</v>
      </c>
    </row>
    <row r="414" spans="1:3" x14ac:dyDescent="0.25">
      <c r="A414" s="1">
        <v>45681</v>
      </c>
      <c r="B414" t="s">
        <v>3</v>
      </c>
      <c r="C414" s="2">
        <v>28.37</v>
      </c>
    </row>
    <row r="415" spans="1:3" x14ac:dyDescent="0.25">
      <c r="A415" s="1">
        <v>45684</v>
      </c>
      <c r="B415" t="s">
        <v>3</v>
      </c>
      <c r="C415" s="2">
        <v>29.26</v>
      </c>
    </row>
    <row r="416" spans="1:3" x14ac:dyDescent="0.25">
      <c r="A416" s="1">
        <v>45685</v>
      </c>
      <c r="B416" t="s">
        <v>3</v>
      </c>
      <c r="C416" s="2">
        <v>29.35</v>
      </c>
    </row>
    <row r="417" spans="1:3" x14ac:dyDescent="0.25">
      <c r="A417" s="1">
        <v>45686</v>
      </c>
      <c r="B417" t="s">
        <v>3</v>
      </c>
      <c r="C417" s="2">
        <v>29.12</v>
      </c>
    </row>
    <row r="418" spans="1:3" x14ac:dyDescent="0.25">
      <c r="A418" s="1">
        <v>45687</v>
      </c>
      <c r="B418" t="s">
        <v>3</v>
      </c>
      <c r="C418" s="2">
        <v>30.52</v>
      </c>
    </row>
    <row r="419" spans="1:3" x14ac:dyDescent="0.25">
      <c r="A419" s="1">
        <v>45688</v>
      </c>
      <c r="B419" t="s">
        <v>3</v>
      </c>
      <c r="C419" s="2">
        <v>30.15</v>
      </c>
    </row>
    <row r="420" spans="1:3" x14ac:dyDescent="0.25">
      <c r="A420" s="1">
        <v>45691</v>
      </c>
      <c r="B420" t="s">
        <v>3</v>
      </c>
      <c r="C420" s="2">
        <v>30.14</v>
      </c>
    </row>
    <row r="421" spans="1:3" x14ac:dyDescent="0.25">
      <c r="A421" s="1">
        <v>45692</v>
      </c>
      <c r="B421" t="s">
        <v>3</v>
      </c>
      <c r="C421" s="2">
        <v>30.35</v>
      </c>
    </row>
    <row r="422" spans="1:3" x14ac:dyDescent="0.25">
      <c r="A422" s="1">
        <v>45693</v>
      </c>
      <c r="B422" t="s">
        <v>3</v>
      </c>
      <c r="C422" s="2">
        <v>30.4</v>
      </c>
    </row>
    <row r="423" spans="1:3" x14ac:dyDescent="0.25">
      <c r="A423" s="1">
        <v>45694</v>
      </c>
      <c r="B423" t="s">
        <v>3</v>
      </c>
      <c r="C423" s="2">
        <v>30.7</v>
      </c>
    </row>
    <row r="424" spans="1:3" x14ac:dyDescent="0.25">
      <c r="A424" s="1">
        <v>45695</v>
      </c>
      <c r="B424" t="s">
        <v>3</v>
      </c>
      <c r="C424" s="2">
        <v>30.3</v>
      </c>
    </row>
    <row r="425" spans="1:3" x14ac:dyDescent="0.25">
      <c r="A425" s="1">
        <v>45698</v>
      </c>
      <c r="B425" t="s">
        <v>3</v>
      </c>
      <c r="C425" s="2">
        <v>30.08</v>
      </c>
    </row>
    <row r="426" spans="1:3" x14ac:dyDescent="0.25">
      <c r="A426" s="1">
        <v>45699</v>
      </c>
      <c r="B426" t="s">
        <v>3</v>
      </c>
      <c r="C426" s="2">
        <v>30.79</v>
      </c>
    </row>
    <row r="427" spans="1:3" x14ac:dyDescent="0.25">
      <c r="A427" s="1">
        <v>45700</v>
      </c>
      <c r="B427" t="s">
        <v>3</v>
      </c>
      <c r="C427" s="2">
        <v>30.31</v>
      </c>
    </row>
    <row r="428" spans="1:3" x14ac:dyDescent="0.25">
      <c r="A428" s="1">
        <v>45701</v>
      </c>
      <c r="B428" t="s">
        <v>3</v>
      </c>
      <c r="C428" s="2">
        <v>30.58</v>
      </c>
    </row>
    <row r="429" spans="1:3" x14ac:dyDescent="0.25">
      <c r="A429" s="1">
        <v>45702</v>
      </c>
      <c r="B429" t="s">
        <v>3</v>
      </c>
      <c r="C429" s="2">
        <v>31.43</v>
      </c>
    </row>
    <row r="430" spans="1:3" x14ac:dyDescent="0.25">
      <c r="A430" s="1">
        <v>45705</v>
      </c>
      <c r="B430" t="s">
        <v>3</v>
      </c>
      <c r="C430" s="2">
        <v>31.8</v>
      </c>
    </row>
    <row r="431" spans="1:3" x14ac:dyDescent="0.25">
      <c r="A431" s="1">
        <v>45706</v>
      </c>
      <c r="B431" t="s">
        <v>3</v>
      </c>
      <c r="C431" s="2">
        <v>31.32</v>
      </c>
    </row>
    <row r="432" spans="1:3" x14ac:dyDescent="0.25">
      <c r="A432" s="1">
        <v>45707</v>
      </c>
      <c r="B432" t="s">
        <v>3</v>
      </c>
      <c r="C432" s="2">
        <v>31.17</v>
      </c>
    </row>
    <row r="433" spans="1:3" x14ac:dyDescent="0.25">
      <c r="A433" s="1">
        <v>45708</v>
      </c>
      <c r="B433" t="s">
        <v>3</v>
      </c>
      <c r="C433" s="2">
        <v>31.1</v>
      </c>
    </row>
    <row r="434" spans="1:3" x14ac:dyDescent="0.25">
      <c r="A434" s="1">
        <v>45709</v>
      </c>
      <c r="B434" t="s">
        <v>3</v>
      </c>
      <c r="C434" s="2">
        <v>31.19</v>
      </c>
    </row>
    <row r="435" spans="1:3" x14ac:dyDescent="0.25">
      <c r="A435" s="1">
        <v>45712</v>
      </c>
      <c r="B435" t="s">
        <v>3</v>
      </c>
      <c r="C435" s="2">
        <v>30.34</v>
      </c>
    </row>
    <row r="436" spans="1:3" x14ac:dyDescent="0.25">
      <c r="A436" s="1">
        <v>45713</v>
      </c>
      <c r="B436" t="s">
        <v>3</v>
      </c>
      <c r="C436" s="2">
        <v>31</v>
      </c>
    </row>
    <row r="437" spans="1:3" x14ac:dyDescent="0.25">
      <c r="A437" s="1">
        <v>45714</v>
      </c>
      <c r="B437" t="s">
        <v>3</v>
      </c>
      <c r="C437" s="2">
        <v>30.42</v>
      </c>
    </row>
    <row r="438" spans="1:3" x14ac:dyDescent="0.25">
      <c r="A438" s="1">
        <v>45715</v>
      </c>
      <c r="B438" t="s">
        <v>3</v>
      </c>
      <c r="C438" s="2">
        <v>30.33</v>
      </c>
    </row>
    <row r="439" spans="1:3" x14ac:dyDescent="0.25">
      <c r="A439" s="1">
        <v>45716</v>
      </c>
      <c r="B439" t="s">
        <v>3</v>
      </c>
      <c r="C439" s="2">
        <v>30.06</v>
      </c>
    </row>
    <row r="440" spans="1:3" x14ac:dyDescent="0.25">
      <c r="A440" s="1">
        <v>45721</v>
      </c>
      <c r="B440" t="s">
        <v>3</v>
      </c>
      <c r="C440" s="2">
        <v>29.69</v>
      </c>
    </row>
    <row r="441" spans="1:3" x14ac:dyDescent="0.25">
      <c r="A441" s="1">
        <v>45722</v>
      </c>
      <c r="B441" t="s">
        <v>3</v>
      </c>
      <c r="C441" s="2">
        <v>30.22</v>
      </c>
    </row>
    <row r="442" spans="1:3" x14ac:dyDescent="0.25">
      <c r="A442" s="1">
        <v>45723</v>
      </c>
      <c r="B442" t="s">
        <v>3</v>
      </c>
      <c r="C442" s="2">
        <v>30.8</v>
      </c>
    </row>
    <row r="443" spans="1:3" x14ac:dyDescent="0.25">
      <c r="A443" s="1">
        <v>45726</v>
      </c>
      <c r="B443" t="s">
        <v>3</v>
      </c>
      <c r="C443" s="2">
        <v>31.2</v>
      </c>
    </row>
    <row r="444" spans="1:3" x14ac:dyDescent="0.25">
      <c r="A444" s="1">
        <v>45727</v>
      </c>
      <c r="B444" t="s">
        <v>3</v>
      </c>
      <c r="C444" s="2">
        <v>31.15</v>
      </c>
    </row>
    <row r="445" spans="1:3" x14ac:dyDescent="0.25">
      <c r="A445" s="1">
        <v>45728</v>
      </c>
      <c r="B445" t="s">
        <v>3</v>
      </c>
      <c r="C445" s="2">
        <v>31.72</v>
      </c>
    </row>
    <row r="446" spans="1:3" x14ac:dyDescent="0.25">
      <c r="A446" s="1">
        <v>45729</v>
      </c>
      <c r="B446" t="s">
        <v>3</v>
      </c>
      <c r="C446" s="2">
        <v>31.81</v>
      </c>
    </row>
    <row r="447" spans="1:3" x14ac:dyDescent="0.25">
      <c r="A447" s="1">
        <v>45730</v>
      </c>
      <c r="B447" t="s">
        <v>3</v>
      </c>
      <c r="C447" s="2">
        <v>32.22</v>
      </c>
    </row>
    <row r="448" spans="1:3" x14ac:dyDescent="0.25">
      <c r="A448" s="1">
        <v>45733</v>
      </c>
      <c r="B448" t="s">
        <v>3</v>
      </c>
      <c r="C448" s="2">
        <v>32.770000000000003</v>
      </c>
    </row>
    <row r="449" spans="1:3" x14ac:dyDescent="0.25">
      <c r="A449" s="1">
        <v>45734</v>
      </c>
      <c r="B449" t="s">
        <v>3</v>
      </c>
      <c r="C449" s="2">
        <v>32.619999999999997</v>
      </c>
    </row>
    <row r="450" spans="1:3" x14ac:dyDescent="0.25">
      <c r="A450" s="1">
        <v>45735</v>
      </c>
      <c r="B450" t="s">
        <v>3</v>
      </c>
      <c r="C450" s="2">
        <v>33.299999999999997</v>
      </c>
    </row>
    <row r="451" spans="1:3" x14ac:dyDescent="0.25">
      <c r="A451" s="1">
        <v>45736</v>
      </c>
      <c r="B451" t="s">
        <v>3</v>
      </c>
      <c r="C451" s="2">
        <v>33.1</v>
      </c>
    </row>
    <row r="452" spans="1:3" x14ac:dyDescent="0.25">
      <c r="A452" s="1">
        <v>45737</v>
      </c>
      <c r="B452" t="s">
        <v>3</v>
      </c>
      <c r="C452" s="2">
        <v>33</v>
      </c>
    </row>
    <row r="453" spans="1:3" x14ac:dyDescent="0.25">
      <c r="A453" s="1">
        <v>45740</v>
      </c>
      <c r="B453" t="s">
        <v>3</v>
      </c>
      <c r="C453" s="2">
        <v>32.51</v>
      </c>
    </row>
    <row r="454" spans="1:3" x14ac:dyDescent="0.25">
      <c r="A454" s="1">
        <v>45741</v>
      </c>
      <c r="B454" t="s">
        <v>3</v>
      </c>
      <c r="C454" s="2">
        <v>32.85</v>
      </c>
    </row>
    <row r="455" spans="1:3" x14ac:dyDescent="0.25">
      <c r="A455" s="1">
        <v>45742</v>
      </c>
      <c r="B455" t="s">
        <v>3</v>
      </c>
      <c r="C455" s="2">
        <v>32.81</v>
      </c>
    </row>
    <row r="456" spans="1:3" x14ac:dyDescent="0.25">
      <c r="A456" s="1">
        <v>45743</v>
      </c>
      <c r="B456" t="s">
        <v>3</v>
      </c>
      <c r="C456" s="2">
        <v>32.659999999999997</v>
      </c>
    </row>
    <row r="457" spans="1:3" x14ac:dyDescent="0.25">
      <c r="A457" s="1">
        <v>45744</v>
      </c>
      <c r="B457" t="s">
        <v>3</v>
      </c>
      <c r="C457" s="2">
        <v>32.270000000000003</v>
      </c>
    </row>
    <row r="458" spans="1:3" x14ac:dyDescent="0.25">
      <c r="A458" s="1">
        <v>45747</v>
      </c>
      <c r="B458" t="s">
        <v>3</v>
      </c>
      <c r="C458" s="2">
        <v>32</v>
      </c>
    </row>
    <row r="459" spans="1:3" x14ac:dyDescent="0.25">
      <c r="A459" s="1">
        <v>45748</v>
      </c>
      <c r="B459" t="s">
        <v>3</v>
      </c>
      <c r="C459" s="2">
        <v>32.229999999999997</v>
      </c>
    </row>
    <row r="460" spans="1:3" x14ac:dyDescent="0.25">
      <c r="A460" s="1">
        <v>45749</v>
      </c>
      <c r="B460" t="s">
        <v>3</v>
      </c>
      <c r="C460" s="2">
        <v>32.479999999999997</v>
      </c>
    </row>
    <row r="461" spans="1:3" x14ac:dyDescent="0.25">
      <c r="A461" s="1">
        <v>45750</v>
      </c>
      <c r="B461" t="s">
        <v>3</v>
      </c>
      <c r="C461" s="2">
        <v>33.35</v>
      </c>
    </row>
    <row r="462" spans="1:3" x14ac:dyDescent="0.25">
      <c r="A462" s="1">
        <v>45751</v>
      </c>
      <c r="B462" t="s">
        <v>3</v>
      </c>
      <c r="C462" s="2">
        <v>33.33</v>
      </c>
    </row>
    <row r="463" spans="1:3" x14ac:dyDescent="0.25">
      <c r="A463" s="1">
        <v>45754</v>
      </c>
      <c r="B463" t="s">
        <v>3</v>
      </c>
      <c r="C463" s="2">
        <v>32.79</v>
      </c>
    </row>
    <row r="464" spans="1:3" x14ac:dyDescent="0.25">
      <c r="A464" s="1">
        <v>45755</v>
      </c>
      <c r="B464" t="s">
        <v>3</v>
      </c>
      <c r="C464" s="2">
        <v>32.96</v>
      </c>
    </row>
    <row r="465" spans="1:3" x14ac:dyDescent="0.25">
      <c r="A465" s="1">
        <v>45756</v>
      </c>
      <c r="B465" t="s">
        <v>3</v>
      </c>
      <c r="C465" s="2">
        <v>33.380000000000003</v>
      </c>
    </row>
    <row r="466" spans="1:3" x14ac:dyDescent="0.25">
      <c r="A466" s="1">
        <v>45757</v>
      </c>
      <c r="B466" t="s">
        <v>3</v>
      </c>
      <c r="C466" s="2">
        <v>33.200000000000003</v>
      </c>
    </row>
    <row r="467" spans="1:3" x14ac:dyDescent="0.25">
      <c r="A467" s="1">
        <v>45758</v>
      </c>
      <c r="B467" t="s">
        <v>3</v>
      </c>
      <c r="C467" s="2">
        <v>33.6</v>
      </c>
    </row>
    <row r="468" spans="1:3" x14ac:dyDescent="0.25">
      <c r="A468" s="1">
        <v>45761</v>
      </c>
      <c r="B468" t="s">
        <v>3</v>
      </c>
      <c r="C468" s="2">
        <v>34.340000000000003</v>
      </c>
    </row>
    <row r="469" spans="1:3" x14ac:dyDescent="0.25">
      <c r="A469" s="1">
        <v>45762</v>
      </c>
      <c r="B469" t="s">
        <v>3</v>
      </c>
      <c r="C469" s="2">
        <v>34.36</v>
      </c>
    </row>
    <row r="470" spans="1:3" x14ac:dyDescent="0.25">
      <c r="A470" s="1">
        <v>45763</v>
      </c>
      <c r="B470" t="s">
        <v>3</v>
      </c>
      <c r="C470" s="2">
        <v>33.56</v>
      </c>
    </row>
    <row r="471" spans="1:3" x14ac:dyDescent="0.25">
      <c r="A471" s="1">
        <v>45764</v>
      </c>
      <c r="B471" t="s">
        <v>3</v>
      </c>
      <c r="C471" s="2">
        <v>34.15</v>
      </c>
    </row>
    <row r="472" spans="1:3" x14ac:dyDescent="0.25">
      <c r="A472" s="1">
        <v>45769</v>
      </c>
      <c r="B472" t="s">
        <v>3</v>
      </c>
      <c r="C472" s="2">
        <v>34.020000000000003</v>
      </c>
    </row>
    <row r="473" spans="1:3" x14ac:dyDescent="0.25">
      <c r="A473" s="1">
        <v>45770</v>
      </c>
      <c r="B473" t="s">
        <v>3</v>
      </c>
      <c r="C473" s="2">
        <v>34.68</v>
      </c>
    </row>
    <row r="474" spans="1:3" x14ac:dyDescent="0.25">
      <c r="A474" s="1">
        <v>45771</v>
      </c>
      <c r="B474" t="s">
        <v>3</v>
      </c>
      <c r="C474" s="2">
        <v>35.450000000000003</v>
      </c>
    </row>
    <row r="475" spans="1:3" x14ac:dyDescent="0.25">
      <c r="A475" s="1">
        <v>45772</v>
      </c>
      <c r="B475" t="s">
        <v>3</v>
      </c>
      <c r="C475" s="2">
        <v>35.950000000000003</v>
      </c>
    </row>
    <row r="476" spans="1:3" x14ac:dyDescent="0.25">
      <c r="A476" s="1">
        <v>45775</v>
      </c>
      <c r="B476" t="s">
        <v>3</v>
      </c>
      <c r="C476" s="2">
        <v>36.17</v>
      </c>
    </row>
    <row r="477" spans="1:3" x14ac:dyDescent="0.25">
      <c r="A477" s="1">
        <v>45776</v>
      </c>
      <c r="B477" t="s">
        <v>3</v>
      </c>
      <c r="C477" s="2">
        <v>36.04</v>
      </c>
    </row>
    <row r="478" spans="1:3" x14ac:dyDescent="0.25">
      <c r="A478" s="1">
        <v>45777</v>
      </c>
      <c r="B478" t="s">
        <v>3</v>
      </c>
      <c r="C478" s="2">
        <v>36.81</v>
      </c>
    </row>
    <row r="479" spans="1:3" x14ac:dyDescent="0.25">
      <c r="A479" s="1">
        <v>45779</v>
      </c>
      <c r="B479" t="s">
        <v>3</v>
      </c>
      <c r="C479" s="2">
        <v>35.9</v>
      </c>
    </row>
    <row r="480" spans="1:3" x14ac:dyDescent="0.25">
      <c r="A480" s="1">
        <v>45782</v>
      </c>
      <c r="B480" t="s">
        <v>3</v>
      </c>
      <c r="C480" s="2">
        <v>35.799999999999997</v>
      </c>
    </row>
    <row r="481" spans="1:3" x14ac:dyDescent="0.25">
      <c r="A481" s="1">
        <v>45783</v>
      </c>
      <c r="B481" t="s">
        <v>3</v>
      </c>
      <c r="C481" s="2">
        <v>35.81</v>
      </c>
    </row>
    <row r="482" spans="1:3" x14ac:dyDescent="0.25">
      <c r="A482" s="1">
        <v>45784</v>
      </c>
      <c r="B482" t="s">
        <v>3</v>
      </c>
      <c r="C482" s="2">
        <v>35.83</v>
      </c>
    </row>
    <row r="483" spans="1:3" x14ac:dyDescent="0.25">
      <c r="A483" s="1">
        <v>45785</v>
      </c>
      <c r="B483" t="s">
        <v>3</v>
      </c>
      <c r="C483" s="2">
        <v>36.81</v>
      </c>
    </row>
    <row r="484" spans="1:3" x14ac:dyDescent="0.25">
      <c r="A484" s="1">
        <v>45786</v>
      </c>
      <c r="B484" t="s">
        <v>3</v>
      </c>
      <c r="C484" s="2">
        <v>36.69</v>
      </c>
    </row>
    <row r="485" spans="1:3" x14ac:dyDescent="0.25">
      <c r="A485" s="1">
        <v>45789</v>
      </c>
      <c r="B485" t="s">
        <v>3</v>
      </c>
      <c r="C485" s="2">
        <v>36.33</v>
      </c>
    </row>
    <row r="486" spans="1:3" x14ac:dyDescent="0.25">
      <c r="A486" s="1">
        <v>45790</v>
      </c>
      <c r="B486" t="s">
        <v>3</v>
      </c>
      <c r="C486" s="2">
        <v>37.33</v>
      </c>
    </row>
    <row r="487" spans="1:3" x14ac:dyDescent="0.25">
      <c r="A487" s="1">
        <v>45791</v>
      </c>
      <c r="B487" t="s">
        <v>3</v>
      </c>
      <c r="C487" s="2">
        <v>37.18</v>
      </c>
    </row>
    <row r="488" spans="1:3" x14ac:dyDescent="0.25">
      <c r="A488" s="1">
        <v>45792</v>
      </c>
      <c r="B488" t="s">
        <v>3</v>
      </c>
      <c r="C488" s="2">
        <v>36.99</v>
      </c>
    </row>
    <row r="489" spans="1:3" x14ac:dyDescent="0.25">
      <c r="A489" s="1">
        <v>45793</v>
      </c>
      <c r="B489" t="s">
        <v>3</v>
      </c>
      <c r="C489" s="2">
        <v>36.479999999999997</v>
      </c>
    </row>
    <row r="490" spans="1:3" x14ac:dyDescent="0.25">
      <c r="A490" s="1">
        <v>45796</v>
      </c>
      <c r="B490" t="s">
        <v>3</v>
      </c>
      <c r="C490" s="2">
        <v>36.950000000000003</v>
      </c>
    </row>
    <row r="491" spans="1:3" x14ac:dyDescent="0.25">
      <c r="A491" s="1">
        <v>45797</v>
      </c>
      <c r="B491" t="s">
        <v>3</v>
      </c>
      <c r="C491" s="2">
        <v>37.31</v>
      </c>
    </row>
    <row r="492" spans="1:3" x14ac:dyDescent="0.25">
      <c r="A492" s="1">
        <v>45798</v>
      </c>
      <c r="B492" t="s">
        <v>3</v>
      </c>
      <c r="C492" s="2">
        <v>36.299999999999997</v>
      </c>
    </row>
    <row r="493" spans="1:3" x14ac:dyDescent="0.25">
      <c r="A493" s="1">
        <v>45799</v>
      </c>
      <c r="B493" t="s">
        <v>3</v>
      </c>
      <c r="C493" s="2">
        <v>36.14</v>
      </c>
    </row>
    <row r="494" spans="1:3" x14ac:dyDescent="0.25">
      <c r="A494" s="1">
        <v>45800</v>
      </c>
      <c r="B494" t="s">
        <v>3</v>
      </c>
      <c r="C494" s="2">
        <v>36.29</v>
      </c>
    </row>
    <row r="495" spans="1:3" x14ac:dyDescent="0.25">
      <c r="A495" s="1">
        <v>45803</v>
      </c>
      <c r="B495" t="s">
        <v>3</v>
      </c>
      <c r="C495" s="2">
        <v>36.47</v>
      </c>
    </row>
    <row r="496" spans="1:3" x14ac:dyDescent="0.25">
      <c r="A496" s="1">
        <v>45804</v>
      </c>
      <c r="B496" t="s">
        <v>3</v>
      </c>
      <c r="C496" s="2">
        <v>37.11</v>
      </c>
    </row>
    <row r="497" spans="1:3" x14ac:dyDescent="0.25">
      <c r="A497" s="1">
        <v>45659</v>
      </c>
      <c r="B497" t="s">
        <v>13</v>
      </c>
      <c r="C497" s="2">
        <v>17.23</v>
      </c>
    </row>
    <row r="498" spans="1:3" x14ac:dyDescent="0.25">
      <c r="A498" s="1">
        <v>45660</v>
      </c>
      <c r="B498" t="s">
        <v>13</v>
      </c>
      <c r="C498" s="2">
        <v>17.07</v>
      </c>
    </row>
    <row r="499" spans="1:3" x14ac:dyDescent="0.25">
      <c r="A499" s="1">
        <v>45663</v>
      </c>
      <c r="B499" t="s">
        <v>13</v>
      </c>
      <c r="C499" s="2">
        <v>17.36</v>
      </c>
    </row>
    <row r="500" spans="1:3" x14ac:dyDescent="0.25">
      <c r="A500" s="1">
        <v>45664</v>
      </c>
      <c r="B500" t="s">
        <v>13</v>
      </c>
      <c r="C500" s="2">
        <v>17.350000000000001</v>
      </c>
    </row>
    <row r="501" spans="1:3" x14ac:dyDescent="0.25">
      <c r="A501" s="1">
        <v>45665</v>
      </c>
      <c r="B501" t="s">
        <v>13</v>
      </c>
      <c r="C501" s="2">
        <v>17.03</v>
      </c>
    </row>
    <row r="502" spans="1:3" x14ac:dyDescent="0.25">
      <c r="A502" s="1">
        <v>45666</v>
      </c>
      <c r="B502" t="s">
        <v>13</v>
      </c>
      <c r="C502" s="2">
        <v>17.04</v>
      </c>
    </row>
    <row r="503" spans="1:3" x14ac:dyDescent="0.25">
      <c r="A503" s="1">
        <v>45667</v>
      </c>
      <c r="B503" t="s">
        <v>13</v>
      </c>
      <c r="C503" s="2">
        <v>16.8</v>
      </c>
    </row>
    <row r="504" spans="1:3" x14ac:dyDescent="0.25">
      <c r="A504" s="1">
        <v>45670</v>
      </c>
      <c r="B504" t="s">
        <v>13</v>
      </c>
      <c r="C504" s="2">
        <v>16.649999999999999</v>
      </c>
    </row>
    <row r="505" spans="1:3" x14ac:dyDescent="0.25">
      <c r="A505" s="1">
        <v>45671</v>
      </c>
      <c r="B505" t="s">
        <v>13</v>
      </c>
      <c r="C505" s="2">
        <v>17.25</v>
      </c>
    </row>
    <row r="506" spans="1:3" x14ac:dyDescent="0.25">
      <c r="A506" s="1">
        <v>45672</v>
      </c>
      <c r="B506" t="s">
        <v>13</v>
      </c>
      <c r="C506" s="2">
        <v>17.66</v>
      </c>
    </row>
    <row r="507" spans="1:3" x14ac:dyDescent="0.25">
      <c r="A507" s="1">
        <v>45673</v>
      </c>
      <c r="B507" t="s">
        <v>13</v>
      </c>
      <c r="C507" s="2">
        <v>17.16</v>
      </c>
    </row>
    <row r="508" spans="1:3" x14ac:dyDescent="0.25">
      <c r="A508" s="1">
        <v>45674</v>
      </c>
      <c r="B508" t="s">
        <v>13</v>
      </c>
      <c r="C508" s="2">
        <v>17.12</v>
      </c>
    </row>
    <row r="509" spans="1:3" x14ac:dyDescent="0.25">
      <c r="A509" s="1">
        <v>45677</v>
      </c>
      <c r="B509" t="s">
        <v>13</v>
      </c>
      <c r="C509" s="2">
        <v>17.190000000000001</v>
      </c>
    </row>
    <row r="510" spans="1:3" x14ac:dyDescent="0.25">
      <c r="A510" s="1">
        <v>45678</v>
      </c>
      <c r="B510" t="s">
        <v>13</v>
      </c>
      <c r="C510" s="2">
        <v>17.28</v>
      </c>
    </row>
    <row r="511" spans="1:3" x14ac:dyDescent="0.25">
      <c r="A511" s="1">
        <v>45679</v>
      </c>
      <c r="B511" t="s">
        <v>13</v>
      </c>
      <c r="C511" s="2">
        <v>17.63</v>
      </c>
    </row>
    <row r="512" spans="1:3" x14ac:dyDescent="0.25">
      <c r="A512" s="1">
        <v>45680</v>
      </c>
      <c r="B512" t="s">
        <v>13</v>
      </c>
      <c r="C512" s="2">
        <v>17.239999999999998</v>
      </c>
    </row>
    <row r="513" spans="1:3" x14ac:dyDescent="0.25">
      <c r="A513" s="1">
        <v>45681</v>
      </c>
      <c r="B513" t="s">
        <v>13</v>
      </c>
      <c r="C513" s="2">
        <v>17.03</v>
      </c>
    </row>
    <row r="514" spans="1:3" x14ac:dyDescent="0.25">
      <c r="A514" s="1">
        <v>45684</v>
      </c>
      <c r="B514" t="s">
        <v>13</v>
      </c>
      <c r="C514" s="2">
        <v>17.82</v>
      </c>
    </row>
    <row r="515" spans="1:3" x14ac:dyDescent="0.25">
      <c r="A515" s="1">
        <v>45685</v>
      </c>
      <c r="B515" t="s">
        <v>13</v>
      </c>
      <c r="C515" s="2">
        <v>17.82</v>
      </c>
    </row>
    <row r="516" spans="1:3" x14ac:dyDescent="0.25">
      <c r="A516" s="1">
        <v>45686</v>
      </c>
      <c r="B516" t="s">
        <v>13</v>
      </c>
      <c r="C516" s="2">
        <v>17.68</v>
      </c>
    </row>
    <row r="517" spans="1:3" x14ac:dyDescent="0.25">
      <c r="A517" s="1">
        <v>45687</v>
      </c>
      <c r="B517" t="s">
        <v>13</v>
      </c>
      <c r="C517" s="2">
        <v>18.47</v>
      </c>
    </row>
    <row r="518" spans="1:3" x14ac:dyDescent="0.25">
      <c r="A518" s="1">
        <v>45688</v>
      </c>
      <c r="B518" t="s">
        <v>13</v>
      </c>
      <c r="C518" s="2">
        <v>18.43</v>
      </c>
    </row>
    <row r="519" spans="1:3" x14ac:dyDescent="0.25">
      <c r="A519" s="1">
        <v>45691</v>
      </c>
      <c r="B519" t="s">
        <v>13</v>
      </c>
      <c r="C519" s="2">
        <v>18.64</v>
      </c>
    </row>
    <row r="520" spans="1:3" x14ac:dyDescent="0.25">
      <c r="A520" s="1">
        <v>45692</v>
      </c>
      <c r="B520" t="s">
        <v>13</v>
      </c>
      <c r="C520" s="2">
        <v>18.84</v>
      </c>
    </row>
    <row r="521" spans="1:3" x14ac:dyDescent="0.25">
      <c r="A521" s="1">
        <v>45693</v>
      </c>
      <c r="B521" t="s">
        <v>13</v>
      </c>
      <c r="C521" s="2">
        <v>18.829999999999998</v>
      </c>
    </row>
    <row r="522" spans="1:3" x14ac:dyDescent="0.25">
      <c r="A522" s="1">
        <v>45694</v>
      </c>
      <c r="B522" t="s">
        <v>13</v>
      </c>
      <c r="C522" s="2">
        <v>18.84</v>
      </c>
    </row>
    <row r="523" spans="1:3" x14ac:dyDescent="0.25">
      <c r="A523" s="1">
        <v>45695</v>
      </c>
      <c r="B523" t="s">
        <v>13</v>
      </c>
      <c r="C523" s="2">
        <v>18.98</v>
      </c>
    </row>
    <row r="524" spans="1:3" x14ac:dyDescent="0.25">
      <c r="A524" s="1">
        <v>45698</v>
      </c>
      <c r="B524" t="s">
        <v>13</v>
      </c>
      <c r="C524" s="2">
        <v>18.66</v>
      </c>
    </row>
    <row r="525" spans="1:3" x14ac:dyDescent="0.25">
      <c r="A525" s="1">
        <v>45699</v>
      </c>
      <c r="B525" t="s">
        <v>13</v>
      </c>
      <c r="C525" s="2">
        <v>18.88</v>
      </c>
    </row>
    <row r="526" spans="1:3" x14ac:dyDescent="0.25">
      <c r="A526" s="1">
        <v>45700</v>
      </c>
      <c r="B526" t="s">
        <v>13</v>
      </c>
      <c r="C526" s="2">
        <v>18.59</v>
      </c>
    </row>
    <row r="527" spans="1:3" x14ac:dyDescent="0.25">
      <c r="A527" s="1">
        <v>45701</v>
      </c>
      <c r="B527" t="s">
        <v>13</v>
      </c>
      <c r="C527" s="2">
        <v>18.96</v>
      </c>
    </row>
    <row r="528" spans="1:3" x14ac:dyDescent="0.25">
      <c r="A528" s="1">
        <v>45702</v>
      </c>
      <c r="B528" t="s">
        <v>13</v>
      </c>
      <c r="C528" s="2">
        <v>19.55</v>
      </c>
    </row>
    <row r="529" spans="1:3" x14ac:dyDescent="0.25">
      <c r="A529" s="1">
        <v>45705</v>
      </c>
      <c r="B529" t="s">
        <v>13</v>
      </c>
      <c r="C529" s="2">
        <v>19.899999999999999</v>
      </c>
    </row>
    <row r="530" spans="1:3" x14ac:dyDescent="0.25">
      <c r="A530" s="1">
        <v>45706</v>
      </c>
      <c r="B530" t="s">
        <v>13</v>
      </c>
      <c r="C530" s="2">
        <v>19.739999999999998</v>
      </c>
    </row>
    <row r="531" spans="1:3" x14ac:dyDescent="0.25">
      <c r="A531" s="1">
        <v>45707</v>
      </c>
      <c r="B531" t="s">
        <v>13</v>
      </c>
      <c r="C531" s="2">
        <v>19.13</v>
      </c>
    </row>
    <row r="532" spans="1:3" x14ac:dyDescent="0.25">
      <c r="A532" s="1">
        <v>45708</v>
      </c>
      <c r="B532" t="s">
        <v>13</v>
      </c>
      <c r="C532" s="2">
        <v>19.399999999999999</v>
      </c>
    </row>
    <row r="533" spans="1:3" x14ac:dyDescent="0.25">
      <c r="A533" s="1">
        <v>45709</v>
      </c>
      <c r="B533" t="s">
        <v>13</v>
      </c>
      <c r="C533" s="2">
        <v>19.260000000000002</v>
      </c>
    </row>
    <row r="534" spans="1:3" x14ac:dyDescent="0.25">
      <c r="A534" s="1">
        <v>45712</v>
      </c>
      <c r="B534" t="s">
        <v>13</v>
      </c>
      <c r="C534" s="2">
        <v>18.3</v>
      </c>
    </row>
    <row r="535" spans="1:3" x14ac:dyDescent="0.25">
      <c r="A535" s="1">
        <v>45713</v>
      </c>
      <c r="B535" t="s">
        <v>13</v>
      </c>
      <c r="C535" s="2">
        <v>18.3</v>
      </c>
    </row>
    <row r="536" spans="1:3" x14ac:dyDescent="0.25">
      <c r="A536" s="1">
        <v>45714</v>
      </c>
      <c r="B536" t="s">
        <v>13</v>
      </c>
      <c r="C536" s="2">
        <v>17.91</v>
      </c>
    </row>
    <row r="537" spans="1:3" x14ac:dyDescent="0.25">
      <c r="A537" s="1">
        <v>45715</v>
      </c>
      <c r="B537" t="s">
        <v>13</v>
      </c>
      <c r="C537" s="2">
        <v>18.239999999999998</v>
      </c>
    </row>
    <row r="538" spans="1:3" x14ac:dyDescent="0.25">
      <c r="A538" s="1">
        <v>45716</v>
      </c>
      <c r="B538" t="s">
        <v>13</v>
      </c>
      <c r="C538" s="2">
        <v>17.66</v>
      </c>
    </row>
    <row r="539" spans="1:3" x14ac:dyDescent="0.25">
      <c r="A539" s="1">
        <v>45721</v>
      </c>
      <c r="B539" t="s">
        <v>13</v>
      </c>
      <c r="C539" s="2">
        <v>17.45</v>
      </c>
    </row>
    <row r="540" spans="1:3" x14ac:dyDescent="0.25">
      <c r="A540" s="1">
        <v>45722</v>
      </c>
      <c r="B540" t="s">
        <v>13</v>
      </c>
      <c r="C540" s="2">
        <v>17.55</v>
      </c>
    </row>
    <row r="541" spans="1:3" x14ac:dyDescent="0.25">
      <c r="A541" s="1">
        <v>45723</v>
      </c>
      <c r="B541" t="s">
        <v>13</v>
      </c>
      <c r="C541" s="2">
        <v>18.02</v>
      </c>
    </row>
    <row r="542" spans="1:3" x14ac:dyDescent="0.25">
      <c r="A542" s="1">
        <v>45726</v>
      </c>
      <c r="B542" t="s">
        <v>13</v>
      </c>
      <c r="C542" s="2">
        <v>17.920000000000002</v>
      </c>
    </row>
    <row r="543" spans="1:3" x14ac:dyDescent="0.25">
      <c r="A543" s="1">
        <v>45727</v>
      </c>
      <c r="B543" t="s">
        <v>13</v>
      </c>
      <c r="C543" s="2">
        <v>17.440000000000001</v>
      </c>
    </row>
    <row r="544" spans="1:3" x14ac:dyDescent="0.25">
      <c r="A544" s="1">
        <v>45728</v>
      </c>
      <c r="B544" t="s">
        <v>13</v>
      </c>
      <c r="C544" s="2">
        <v>17.73</v>
      </c>
    </row>
    <row r="545" spans="1:3" x14ac:dyDescent="0.25">
      <c r="A545" s="1">
        <v>45729</v>
      </c>
      <c r="B545" t="s">
        <v>13</v>
      </c>
      <c r="C545" s="2">
        <v>18.059999999999999</v>
      </c>
    </row>
    <row r="546" spans="1:3" x14ac:dyDescent="0.25">
      <c r="A546" s="1">
        <v>45730</v>
      </c>
      <c r="B546" t="s">
        <v>13</v>
      </c>
      <c r="C546" s="2">
        <v>18.77</v>
      </c>
    </row>
    <row r="547" spans="1:3" x14ac:dyDescent="0.25">
      <c r="A547" s="1">
        <v>45733</v>
      </c>
      <c r="B547" t="s">
        <v>13</v>
      </c>
      <c r="C547" s="2">
        <v>19.059999999999999</v>
      </c>
    </row>
    <row r="548" spans="1:3" x14ac:dyDescent="0.25">
      <c r="A548" s="1">
        <v>45734</v>
      </c>
      <c r="B548" t="s">
        <v>13</v>
      </c>
      <c r="C548" s="2">
        <v>18.899999999999999</v>
      </c>
    </row>
    <row r="549" spans="1:3" x14ac:dyDescent="0.25">
      <c r="A549" s="1">
        <v>45735</v>
      </c>
      <c r="B549" t="s">
        <v>13</v>
      </c>
      <c r="C549" s="2">
        <v>19.149999999999999</v>
      </c>
    </row>
    <row r="550" spans="1:3" x14ac:dyDescent="0.25">
      <c r="A550" s="1">
        <v>45736</v>
      </c>
      <c r="B550" t="s">
        <v>13</v>
      </c>
      <c r="C550" s="2">
        <v>18.97</v>
      </c>
    </row>
    <row r="551" spans="1:3" x14ac:dyDescent="0.25">
      <c r="A551" s="1">
        <v>45737</v>
      </c>
      <c r="B551" t="s">
        <v>13</v>
      </c>
      <c r="C551" s="2">
        <v>18.96</v>
      </c>
    </row>
    <row r="552" spans="1:3" x14ac:dyDescent="0.25">
      <c r="A552" s="1">
        <v>45740</v>
      </c>
      <c r="B552" t="s">
        <v>13</v>
      </c>
      <c r="C552" s="2">
        <v>18.739999999999998</v>
      </c>
    </row>
    <row r="553" spans="1:3" x14ac:dyDescent="0.25">
      <c r="A553" s="1">
        <v>45741</v>
      </c>
      <c r="B553" t="s">
        <v>13</v>
      </c>
      <c r="C553" s="2">
        <v>18.98</v>
      </c>
    </row>
    <row r="554" spans="1:3" x14ac:dyDescent="0.25">
      <c r="A554" s="1">
        <v>45742</v>
      </c>
      <c r="B554" t="s">
        <v>13</v>
      </c>
      <c r="C554" s="2">
        <v>18.91</v>
      </c>
    </row>
    <row r="555" spans="1:3" x14ac:dyDescent="0.25">
      <c r="A555" s="1">
        <v>45743</v>
      </c>
      <c r="B555" t="s">
        <v>13</v>
      </c>
      <c r="C555" s="2">
        <v>18.87</v>
      </c>
    </row>
    <row r="556" spans="1:3" x14ac:dyDescent="0.25">
      <c r="A556" s="1">
        <v>45744</v>
      </c>
      <c r="B556" t="s">
        <v>13</v>
      </c>
      <c r="C556" s="2">
        <v>18.670000000000002</v>
      </c>
    </row>
    <row r="557" spans="1:3" x14ac:dyDescent="0.25">
      <c r="A557" s="1">
        <v>45747</v>
      </c>
      <c r="B557" t="s">
        <v>13</v>
      </c>
      <c r="C557" s="2">
        <v>18.5</v>
      </c>
    </row>
    <row r="558" spans="1:3" x14ac:dyDescent="0.25">
      <c r="A558" s="1">
        <v>45748</v>
      </c>
      <c r="B558" t="s">
        <v>13</v>
      </c>
      <c r="C558" s="2">
        <v>18.8</v>
      </c>
    </row>
    <row r="559" spans="1:3" x14ac:dyDescent="0.25">
      <c r="A559" s="1">
        <v>45749</v>
      </c>
      <c r="B559" t="s">
        <v>13</v>
      </c>
      <c r="C559" s="2">
        <v>18.57</v>
      </c>
    </row>
    <row r="560" spans="1:3" x14ac:dyDescent="0.25">
      <c r="A560" s="1">
        <v>45750</v>
      </c>
      <c r="B560" t="s">
        <v>13</v>
      </c>
      <c r="C560" s="2">
        <v>19.52</v>
      </c>
    </row>
    <row r="561" spans="1:3" x14ac:dyDescent="0.25">
      <c r="A561" s="1">
        <v>45751</v>
      </c>
      <c r="B561" t="s">
        <v>13</v>
      </c>
      <c r="C561" s="2">
        <v>18.53</v>
      </c>
    </row>
    <row r="562" spans="1:3" x14ac:dyDescent="0.25">
      <c r="A562" s="1">
        <v>45754</v>
      </c>
      <c r="B562" t="s">
        <v>13</v>
      </c>
      <c r="C562" s="2">
        <v>18.5</v>
      </c>
    </row>
    <row r="563" spans="1:3" x14ac:dyDescent="0.25">
      <c r="A563" s="1">
        <v>45755</v>
      </c>
      <c r="B563" t="s">
        <v>13</v>
      </c>
      <c r="C563" s="2">
        <v>18.37</v>
      </c>
    </row>
    <row r="564" spans="1:3" x14ac:dyDescent="0.25">
      <c r="A564" s="1">
        <v>45756</v>
      </c>
      <c r="B564" t="s">
        <v>13</v>
      </c>
      <c r="C564" s="2">
        <v>18.86</v>
      </c>
    </row>
    <row r="565" spans="1:3" x14ac:dyDescent="0.25">
      <c r="A565" s="1">
        <v>45757</v>
      </c>
      <c r="B565" t="s">
        <v>13</v>
      </c>
      <c r="C565" s="2">
        <v>18.62</v>
      </c>
    </row>
    <row r="566" spans="1:3" x14ac:dyDescent="0.25">
      <c r="A566" s="1">
        <v>45758</v>
      </c>
      <c r="B566" t="s">
        <v>13</v>
      </c>
      <c r="C566" s="2">
        <v>19</v>
      </c>
    </row>
    <row r="567" spans="1:3" x14ac:dyDescent="0.25">
      <c r="A567" s="1">
        <v>45761</v>
      </c>
      <c r="B567" t="s">
        <v>13</v>
      </c>
      <c r="C567" s="2">
        <v>19.399999999999999</v>
      </c>
    </row>
    <row r="568" spans="1:3" x14ac:dyDescent="0.25">
      <c r="A568" s="1">
        <v>45762</v>
      </c>
      <c r="B568" t="s">
        <v>13</v>
      </c>
      <c r="C568" s="2">
        <v>19.510000000000002</v>
      </c>
    </row>
    <row r="569" spans="1:3" x14ac:dyDescent="0.25">
      <c r="A569" s="1">
        <v>45763</v>
      </c>
      <c r="B569" t="s">
        <v>13</v>
      </c>
      <c r="C569" s="2">
        <v>19.47</v>
      </c>
    </row>
    <row r="570" spans="1:3" x14ac:dyDescent="0.25">
      <c r="A570" s="1">
        <v>45764</v>
      </c>
      <c r="B570" t="s">
        <v>13</v>
      </c>
      <c r="C570" s="2">
        <v>19.82</v>
      </c>
    </row>
    <row r="571" spans="1:3" x14ac:dyDescent="0.25">
      <c r="A571" s="1">
        <v>45769</v>
      </c>
      <c r="B571" t="s">
        <v>13</v>
      </c>
      <c r="C571" s="2">
        <v>19.47</v>
      </c>
    </row>
    <row r="572" spans="1:3" x14ac:dyDescent="0.25">
      <c r="A572" s="1">
        <v>45770</v>
      </c>
      <c r="B572" t="s">
        <v>13</v>
      </c>
      <c r="C572" s="2">
        <v>19.78</v>
      </c>
    </row>
    <row r="573" spans="1:3" x14ac:dyDescent="0.25">
      <c r="A573" s="1">
        <v>45771</v>
      </c>
      <c r="B573" t="s">
        <v>13</v>
      </c>
      <c r="C573" s="2">
        <v>20.309999999999999</v>
      </c>
    </row>
    <row r="574" spans="1:3" x14ac:dyDescent="0.25">
      <c r="A574" s="1">
        <v>45772</v>
      </c>
      <c r="B574" t="s">
        <v>13</v>
      </c>
      <c r="C574" s="2">
        <v>20.239999999999998</v>
      </c>
    </row>
    <row r="575" spans="1:3" x14ac:dyDescent="0.25">
      <c r="A575" s="1">
        <v>45775</v>
      </c>
      <c r="B575" t="s">
        <v>13</v>
      </c>
      <c r="C575" s="2">
        <v>20.190000000000001</v>
      </c>
    </row>
    <row r="576" spans="1:3" x14ac:dyDescent="0.25">
      <c r="A576" s="1">
        <v>45776</v>
      </c>
      <c r="B576" t="s">
        <v>13</v>
      </c>
      <c r="C576" s="2">
        <v>20.32</v>
      </c>
    </row>
    <row r="577" spans="1:3" x14ac:dyDescent="0.25">
      <c r="A577" s="1">
        <v>45777</v>
      </c>
      <c r="B577" t="s">
        <v>13</v>
      </c>
      <c r="C577" s="2">
        <v>20.54</v>
      </c>
    </row>
    <row r="578" spans="1:3" x14ac:dyDescent="0.25">
      <c r="A578" s="1">
        <v>45779</v>
      </c>
      <c r="B578" t="s">
        <v>13</v>
      </c>
      <c r="C578" s="2">
        <v>20.91</v>
      </c>
    </row>
    <row r="579" spans="1:3" x14ac:dyDescent="0.25">
      <c r="A579" s="1">
        <v>45782</v>
      </c>
      <c r="B579" t="s">
        <v>13</v>
      </c>
      <c r="C579" s="2">
        <v>20.59</v>
      </c>
    </row>
    <row r="580" spans="1:3" x14ac:dyDescent="0.25">
      <c r="A580" s="1">
        <v>45783</v>
      </c>
      <c r="B580" t="s">
        <v>13</v>
      </c>
      <c r="C580" s="2">
        <v>20.45</v>
      </c>
    </row>
    <row r="581" spans="1:3" x14ac:dyDescent="0.25">
      <c r="A581" s="1">
        <v>45784</v>
      </c>
      <c r="B581" t="s">
        <v>13</v>
      </c>
      <c r="C581" s="2">
        <v>20.309999999999999</v>
      </c>
    </row>
    <row r="582" spans="1:3" x14ac:dyDescent="0.25">
      <c r="A582" s="1">
        <v>45785</v>
      </c>
      <c r="B582" t="s">
        <v>13</v>
      </c>
      <c r="C582" s="2">
        <v>21.26</v>
      </c>
    </row>
    <row r="583" spans="1:3" x14ac:dyDescent="0.25">
      <c r="A583" s="1">
        <v>45786</v>
      </c>
      <c r="B583" t="s">
        <v>13</v>
      </c>
      <c r="C583" s="2">
        <v>20.76</v>
      </c>
    </row>
    <row r="584" spans="1:3" x14ac:dyDescent="0.25">
      <c r="A584" s="1">
        <v>45789</v>
      </c>
      <c r="B584" t="s">
        <v>13</v>
      </c>
      <c r="C584" s="2">
        <v>20.45</v>
      </c>
    </row>
    <row r="585" spans="1:3" x14ac:dyDescent="0.25">
      <c r="A585" s="1">
        <v>45790</v>
      </c>
      <c r="B585" t="s">
        <v>13</v>
      </c>
      <c r="C585" s="2">
        <v>21.5</v>
      </c>
    </row>
    <row r="586" spans="1:3" x14ac:dyDescent="0.25">
      <c r="A586" s="1">
        <v>45791</v>
      </c>
      <c r="B586" t="s">
        <v>13</v>
      </c>
      <c r="C586" s="2">
        <v>21.33</v>
      </c>
    </row>
    <row r="587" spans="1:3" x14ac:dyDescent="0.25">
      <c r="A587" s="1">
        <v>45792</v>
      </c>
      <c r="B587" t="s">
        <v>13</v>
      </c>
      <c r="C587" s="2">
        <v>21.77</v>
      </c>
    </row>
    <row r="588" spans="1:3" x14ac:dyDescent="0.25">
      <c r="A588" s="1">
        <v>45793</v>
      </c>
      <c r="B588" t="s">
        <v>13</v>
      </c>
      <c r="C588" s="2">
        <v>21.9</v>
      </c>
    </row>
    <row r="589" spans="1:3" x14ac:dyDescent="0.25">
      <c r="A589" s="1">
        <v>45796</v>
      </c>
      <c r="B589" t="s">
        <v>13</v>
      </c>
      <c r="C589" s="2">
        <v>22.06</v>
      </c>
    </row>
    <row r="590" spans="1:3" x14ac:dyDescent="0.25">
      <c r="A590" s="1">
        <v>45797</v>
      </c>
      <c r="B590" t="s">
        <v>13</v>
      </c>
      <c r="C590" s="2">
        <v>22.45</v>
      </c>
    </row>
    <row r="591" spans="1:3" x14ac:dyDescent="0.25">
      <c r="A591" s="1">
        <v>45798</v>
      </c>
      <c r="B591" t="s">
        <v>13</v>
      </c>
      <c r="C591" s="2">
        <v>21.74</v>
      </c>
    </row>
    <row r="592" spans="1:3" x14ac:dyDescent="0.25">
      <c r="A592" s="1">
        <v>45799</v>
      </c>
      <c r="B592" t="s">
        <v>13</v>
      </c>
      <c r="C592" s="2">
        <v>21.7</v>
      </c>
    </row>
    <row r="593" spans="1:3" x14ac:dyDescent="0.25">
      <c r="A593" s="1">
        <v>45800</v>
      </c>
      <c r="B593" t="s">
        <v>13</v>
      </c>
      <c r="C593" s="2">
        <v>21.62</v>
      </c>
    </row>
    <row r="594" spans="1:3" x14ac:dyDescent="0.25">
      <c r="A594" s="1">
        <v>45803</v>
      </c>
      <c r="B594" t="s">
        <v>13</v>
      </c>
      <c r="C594" s="2">
        <v>21.67</v>
      </c>
    </row>
    <row r="595" spans="1:3" x14ac:dyDescent="0.25">
      <c r="A595" s="1">
        <v>45804</v>
      </c>
      <c r="B595" t="s">
        <v>13</v>
      </c>
      <c r="C595" s="2">
        <v>22.23</v>
      </c>
    </row>
    <row r="596" spans="1:3" x14ac:dyDescent="0.25">
      <c r="A596" s="1">
        <v>45659</v>
      </c>
      <c r="B596" t="s">
        <v>11</v>
      </c>
      <c r="C596" s="2">
        <v>40.770000000000003</v>
      </c>
    </row>
    <row r="597" spans="1:3" x14ac:dyDescent="0.25">
      <c r="A597" s="1">
        <v>45660</v>
      </c>
      <c r="B597" t="s">
        <v>11</v>
      </c>
      <c r="C597" s="2">
        <v>40.619999999999997</v>
      </c>
    </row>
    <row r="598" spans="1:3" x14ac:dyDescent="0.25">
      <c r="A598" s="1">
        <v>45663</v>
      </c>
      <c r="B598" t="s">
        <v>11</v>
      </c>
      <c r="C598" s="2">
        <v>40.98</v>
      </c>
    </row>
    <row r="599" spans="1:3" x14ac:dyDescent="0.25">
      <c r="A599" s="1">
        <v>45664</v>
      </c>
      <c r="B599" t="s">
        <v>11</v>
      </c>
      <c r="C599" s="2">
        <v>41.63</v>
      </c>
    </row>
    <row r="600" spans="1:3" x14ac:dyDescent="0.25">
      <c r="A600" s="1">
        <v>45665</v>
      </c>
      <c r="B600" t="s">
        <v>11</v>
      </c>
      <c r="C600" s="2">
        <v>41.4</v>
      </c>
    </row>
    <row r="601" spans="1:3" x14ac:dyDescent="0.25">
      <c r="A601" s="1">
        <v>45666</v>
      </c>
      <c r="B601" t="s">
        <v>11</v>
      </c>
      <c r="C601" s="2">
        <v>41.96</v>
      </c>
    </row>
    <row r="602" spans="1:3" x14ac:dyDescent="0.25">
      <c r="A602" s="1">
        <v>45667</v>
      </c>
      <c r="B602" t="s">
        <v>11</v>
      </c>
      <c r="C602" s="2">
        <v>42.63</v>
      </c>
    </row>
    <row r="603" spans="1:3" x14ac:dyDescent="0.25">
      <c r="A603" s="1">
        <v>45670</v>
      </c>
      <c r="B603" t="s">
        <v>11</v>
      </c>
      <c r="C603" s="2">
        <v>42.53</v>
      </c>
    </row>
    <row r="604" spans="1:3" x14ac:dyDescent="0.25">
      <c r="A604" s="1">
        <v>45671</v>
      </c>
      <c r="B604" t="s">
        <v>11</v>
      </c>
      <c r="C604" s="2">
        <v>42.2</v>
      </c>
    </row>
    <row r="605" spans="1:3" x14ac:dyDescent="0.25">
      <c r="A605" s="1">
        <v>45672</v>
      </c>
      <c r="B605" t="s">
        <v>11</v>
      </c>
      <c r="C605" s="2">
        <v>43</v>
      </c>
    </row>
    <row r="606" spans="1:3" x14ac:dyDescent="0.25">
      <c r="A606" s="1">
        <v>45673</v>
      </c>
      <c r="B606" t="s">
        <v>11</v>
      </c>
      <c r="C606" s="2">
        <v>41.97</v>
      </c>
    </row>
    <row r="607" spans="1:3" x14ac:dyDescent="0.25">
      <c r="A607" s="1">
        <v>45674</v>
      </c>
      <c r="B607" t="s">
        <v>11</v>
      </c>
      <c r="C607" s="2">
        <v>42.71</v>
      </c>
    </row>
    <row r="608" spans="1:3" x14ac:dyDescent="0.25">
      <c r="A608" s="1">
        <v>45677</v>
      </c>
      <c r="B608" t="s">
        <v>11</v>
      </c>
      <c r="C608" s="2">
        <v>42.69</v>
      </c>
    </row>
    <row r="609" spans="1:3" x14ac:dyDescent="0.25">
      <c r="A609" s="1">
        <v>45678</v>
      </c>
      <c r="B609" t="s">
        <v>11</v>
      </c>
      <c r="C609" s="2">
        <v>42.72</v>
      </c>
    </row>
    <row r="610" spans="1:3" x14ac:dyDescent="0.25">
      <c r="A610" s="1">
        <v>45679</v>
      </c>
      <c r="B610" t="s">
        <v>11</v>
      </c>
      <c r="C610" s="2">
        <v>42.45</v>
      </c>
    </row>
    <row r="611" spans="1:3" x14ac:dyDescent="0.25">
      <c r="A611" s="1">
        <v>45680</v>
      </c>
      <c r="B611" t="s">
        <v>11</v>
      </c>
      <c r="C611" s="2">
        <v>41.48</v>
      </c>
    </row>
    <row r="612" spans="1:3" x14ac:dyDescent="0.25">
      <c r="A612" s="1">
        <v>45681</v>
      </c>
      <c r="B612" t="s">
        <v>11</v>
      </c>
      <c r="C612" s="2">
        <v>41.15</v>
      </c>
    </row>
    <row r="613" spans="1:3" x14ac:dyDescent="0.25">
      <c r="A613" s="1">
        <v>45684</v>
      </c>
      <c r="B613" t="s">
        <v>11</v>
      </c>
      <c r="C613" s="2">
        <v>42.1</v>
      </c>
    </row>
    <row r="614" spans="1:3" x14ac:dyDescent="0.25">
      <c r="A614" s="1">
        <v>45685</v>
      </c>
      <c r="B614" t="s">
        <v>11</v>
      </c>
      <c r="C614" s="2">
        <v>41.38</v>
      </c>
    </row>
    <row r="615" spans="1:3" x14ac:dyDescent="0.25">
      <c r="A615" s="1">
        <v>45686</v>
      </c>
      <c r="B615" t="s">
        <v>11</v>
      </c>
      <c r="C615" s="2">
        <v>40.42</v>
      </c>
    </row>
    <row r="616" spans="1:3" x14ac:dyDescent="0.25">
      <c r="A616" s="1">
        <v>45687</v>
      </c>
      <c r="B616" t="s">
        <v>11</v>
      </c>
      <c r="C616" s="2">
        <v>41.46</v>
      </c>
    </row>
    <row r="617" spans="1:3" x14ac:dyDescent="0.25">
      <c r="A617" s="1">
        <v>45688</v>
      </c>
      <c r="B617" t="s">
        <v>11</v>
      </c>
      <c r="C617" s="2">
        <v>40.99</v>
      </c>
    </row>
    <row r="618" spans="1:3" x14ac:dyDescent="0.25">
      <c r="A618" s="1">
        <v>45691</v>
      </c>
      <c r="B618" t="s">
        <v>11</v>
      </c>
      <c r="C618" s="2">
        <v>41.23</v>
      </c>
    </row>
    <row r="619" spans="1:3" x14ac:dyDescent="0.25">
      <c r="A619" s="1">
        <v>45692</v>
      </c>
      <c r="B619" t="s">
        <v>11</v>
      </c>
      <c r="C619" s="2">
        <v>41.23</v>
      </c>
    </row>
    <row r="620" spans="1:3" x14ac:dyDescent="0.25">
      <c r="A620" s="1">
        <v>45693</v>
      </c>
      <c r="B620" t="s">
        <v>11</v>
      </c>
      <c r="C620" s="2">
        <v>40.340000000000003</v>
      </c>
    </row>
    <row r="621" spans="1:3" x14ac:dyDescent="0.25">
      <c r="A621" s="1">
        <v>45694</v>
      </c>
      <c r="B621" t="s">
        <v>11</v>
      </c>
      <c r="C621" s="2">
        <v>40.57</v>
      </c>
    </row>
    <row r="622" spans="1:3" x14ac:dyDescent="0.25">
      <c r="A622" s="1">
        <v>45695</v>
      </c>
      <c r="B622" t="s">
        <v>11</v>
      </c>
      <c r="C622" s="2">
        <v>39.619999999999997</v>
      </c>
    </row>
    <row r="623" spans="1:3" x14ac:dyDescent="0.25">
      <c r="A623" s="1">
        <v>45698</v>
      </c>
      <c r="B623" t="s">
        <v>11</v>
      </c>
      <c r="C623" s="2">
        <v>40</v>
      </c>
    </row>
    <row r="624" spans="1:3" x14ac:dyDescent="0.25">
      <c r="A624" s="1">
        <v>45699</v>
      </c>
      <c r="B624" t="s">
        <v>11</v>
      </c>
      <c r="C624" s="2">
        <v>40.299999999999997</v>
      </c>
    </row>
    <row r="625" spans="1:3" x14ac:dyDescent="0.25">
      <c r="A625" s="1">
        <v>45700</v>
      </c>
      <c r="B625" t="s">
        <v>11</v>
      </c>
      <c r="C625" s="2">
        <v>39.51</v>
      </c>
    </row>
    <row r="626" spans="1:3" x14ac:dyDescent="0.25">
      <c r="A626" s="1">
        <v>45701</v>
      </c>
      <c r="B626" t="s">
        <v>11</v>
      </c>
      <c r="C626" s="2">
        <v>38.89</v>
      </c>
    </row>
    <row r="627" spans="1:3" x14ac:dyDescent="0.25">
      <c r="A627" s="1">
        <v>45702</v>
      </c>
      <c r="B627" t="s">
        <v>11</v>
      </c>
      <c r="C627" s="2">
        <v>39.43</v>
      </c>
    </row>
    <row r="628" spans="1:3" x14ac:dyDescent="0.25">
      <c r="A628" s="1">
        <v>45705</v>
      </c>
      <c r="B628" t="s">
        <v>11</v>
      </c>
      <c r="C628" s="2">
        <v>39.119999999999997</v>
      </c>
    </row>
    <row r="629" spans="1:3" x14ac:dyDescent="0.25">
      <c r="A629" s="1">
        <v>45706</v>
      </c>
      <c r="B629" t="s">
        <v>11</v>
      </c>
      <c r="C629" s="2">
        <v>39</v>
      </c>
    </row>
    <row r="630" spans="1:3" x14ac:dyDescent="0.25">
      <c r="A630" s="1">
        <v>45707</v>
      </c>
      <c r="B630" t="s">
        <v>11</v>
      </c>
      <c r="C630" s="2">
        <v>39.01</v>
      </c>
    </row>
    <row r="631" spans="1:3" x14ac:dyDescent="0.25">
      <c r="A631" s="1">
        <v>45708</v>
      </c>
      <c r="B631" t="s">
        <v>11</v>
      </c>
      <c r="C631" s="2">
        <v>38.53</v>
      </c>
    </row>
    <row r="632" spans="1:3" x14ac:dyDescent="0.25">
      <c r="A632" s="1">
        <v>45709</v>
      </c>
      <c r="B632" t="s">
        <v>11</v>
      </c>
      <c r="C632" s="2">
        <v>37.700000000000003</v>
      </c>
    </row>
    <row r="633" spans="1:3" x14ac:dyDescent="0.25">
      <c r="A633" s="1">
        <v>45712</v>
      </c>
      <c r="B633" t="s">
        <v>11</v>
      </c>
      <c r="C633" s="2">
        <v>36.729999999999997</v>
      </c>
    </row>
    <row r="634" spans="1:3" x14ac:dyDescent="0.25">
      <c r="A634" s="1">
        <v>45713</v>
      </c>
      <c r="B634" t="s">
        <v>11</v>
      </c>
      <c r="C634" s="2">
        <v>36.659999999999997</v>
      </c>
    </row>
    <row r="635" spans="1:3" x14ac:dyDescent="0.25">
      <c r="A635" s="1">
        <v>45714</v>
      </c>
      <c r="B635" t="s">
        <v>11</v>
      </c>
      <c r="C635" s="2">
        <v>36.17</v>
      </c>
    </row>
    <row r="636" spans="1:3" x14ac:dyDescent="0.25">
      <c r="A636" s="1">
        <v>45715</v>
      </c>
      <c r="B636" t="s">
        <v>11</v>
      </c>
      <c r="C636" s="2">
        <v>38.200000000000003</v>
      </c>
    </row>
    <row r="637" spans="1:3" x14ac:dyDescent="0.25">
      <c r="A637" s="1">
        <v>45716</v>
      </c>
      <c r="B637" t="s">
        <v>11</v>
      </c>
      <c r="C637" s="2">
        <v>38.17</v>
      </c>
    </row>
    <row r="638" spans="1:3" x14ac:dyDescent="0.25">
      <c r="A638" s="1">
        <v>45721</v>
      </c>
      <c r="B638" t="s">
        <v>11</v>
      </c>
      <c r="C638" s="2">
        <v>37.369999999999997</v>
      </c>
    </row>
    <row r="639" spans="1:3" x14ac:dyDescent="0.25">
      <c r="A639" s="1">
        <v>45722</v>
      </c>
      <c r="B639" t="s">
        <v>11</v>
      </c>
      <c r="C639" s="2">
        <v>37.479999999999997</v>
      </c>
    </row>
    <row r="640" spans="1:3" x14ac:dyDescent="0.25">
      <c r="A640" s="1">
        <v>45723</v>
      </c>
      <c r="B640" t="s">
        <v>11</v>
      </c>
      <c r="C640" s="2">
        <v>38.32</v>
      </c>
    </row>
    <row r="641" spans="1:3" x14ac:dyDescent="0.25">
      <c r="A641" s="1">
        <v>45726</v>
      </c>
      <c r="B641" t="s">
        <v>11</v>
      </c>
      <c r="C641" s="2">
        <v>37.53</v>
      </c>
    </row>
    <row r="642" spans="1:3" x14ac:dyDescent="0.25">
      <c r="A642" s="1">
        <v>45727</v>
      </c>
      <c r="B642" t="s">
        <v>11</v>
      </c>
      <c r="C642" s="2">
        <v>37.159999999999997</v>
      </c>
    </row>
    <row r="643" spans="1:3" x14ac:dyDescent="0.25">
      <c r="A643" s="1">
        <v>45728</v>
      </c>
      <c r="B643" t="s">
        <v>11</v>
      </c>
      <c r="C643" s="2">
        <v>36.880000000000003</v>
      </c>
    </row>
    <row r="644" spans="1:3" x14ac:dyDescent="0.25">
      <c r="A644" s="1">
        <v>45729</v>
      </c>
      <c r="B644" t="s">
        <v>11</v>
      </c>
      <c r="C644" s="2">
        <v>36.5</v>
      </c>
    </row>
    <row r="645" spans="1:3" x14ac:dyDescent="0.25">
      <c r="A645" s="1">
        <v>45730</v>
      </c>
      <c r="B645" t="s">
        <v>11</v>
      </c>
      <c r="C645" s="2">
        <v>39.35</v>
      </c>
    </row>
    <row r="646" spans="1:3" x14ac:dyDescent="0.25">
      <c r="A646" s="1">
        <v>45733</v>
      </c>
      <c r="B646" t="s">
        <v>11</v>
      </c>
      <c r="C646" s="2">
        <v>39.700000000000003</v>
      </c>
    </row>
    <row r="647" spans="1:3" x14ac:dyDescent="0.25">
      <c r="A647" s="1">
        <v>45734</v>
      </c>
      <c r="B647" t="s">
        <v>11</v>
      </c>
      <c r="C647" s="2">
        <v>39.65</v>
      </c>
    </row>
    <row r="648" spans="1:3" x14ac:dyDescent="0.25">
      <c r="A648" s="1">
        <v>45735</v>
      </c>
      <c r="B648" t="s">
        <v>11</v>
      </c>
      <c r="C648" s="2">
        <v>39.270000000000003</v>
      </c>
    </row>
    <row r="649" spans="1:3" x14ac:dyDescent="0.25">
      <c r="A649" s="1">
        <v>45736</v>
      </c>
      <c r="B649" t="s">
        <v>11</v>
      </c>
      <c r="C649" s="2">
        <v>39.28</v>
      </c>
    </row>
    <row r="650" spans="1:3" x14ac:dyDescent="0.25">
      <c r="A650" s="1">
        <v>45737</v>
      </c>
      <c r="B650" t="s">
        <v>11</v>
      </c>
      <c r="C650" s="2">
        <v>39.06</v>
      </c>
    </row>
    <row r="651" spans="1:3" x14ac:dyDescent="0.25">
      <c r="A651" s="1">
        <v>45740</v>
      </c>
      <c r="B651" t="s">
        <v>11</v>
      </c>
      <c r="C651" s="2">
        <v>39.5</v>
      </c>
    </row>
    <row r="652" spans="1:3" x14ac:dyDescent="0.25">
      <c r="A652" s="1">
        <v>45741</v>
      </c>
      <c r="B652" t="s">
        <v>11</v>
      </c>
      <c r="C652" s="2">
        <v>39.090000000000003</v>
      </c>
    </row>
    <row r="653" spans="1:3" x14ac:dyDescent="0.25">
      <c r="A653" s="1">
        <v>45742</v>
      </c>
      <c r="B653" t="s">
        <v>11</v>
      </c>
      <c r="C653" s="2">
        <v>40.619999999999997</v>
      </c>
    </row>
    <row r="654" spans="1:3" x14ac:dyDescent="0.25">
      <c r="A654" s="1">
        <v>45743</v>
      </c>
      <c r="B654" t="s">
        <v>11</v>
      </c>
      <c r="C654" s="2">
        <v>40.659999999999997</v>
      </c>
    </row>
    <row r="655" spans="1:3" x14ac:dyDescent="0.25">
      <c r="A655" s="1">
        <v>45744</v>
      </c>
      <c r="B655" t="s">
        <v>11</v>
      </c>
      <c r="C655" s="2">
        <v>40.14</v>
      </c>
    </row>
    <row r="656" spans="1:3" x14ac:dyDescent="0.25">
      <c r="A656" s="1">
        <v>45747</v>
      </c>
      <c r="B656" t="s">
        <v>11</v>
      </c>
      <c r="C656" s="2">
        <v>39.799999999999997</v>
      </c>
    </row>
    <row r="657" spans="1:3" x14ac:dyDescent="0.25">
      <c r="A657" s="1">
        <v>45748</v>
      </c>
      <c r="B657" t="s">
        <v>11</v>
      </c>
      <c r="C657" s="2">
        <v>40.06</v>
      </c>
    </row>
    <row r="658" spans="1:3" x14ac:dyDescent="0.25">
      <c r="A658" s="1">
        <v>45749</v>
      </c>
      <c r="B658" t="s">
        <v>11</v>
      </c>
      <c r="C658" s="2">
        <v>39.58</v>
      </c>
    </row>
    <row r="659" spans="1:3" x14ac:dyDescent="0.25">
      <c r="A659" s="1">
        <v>45750</v>
      </c>
      <c r="B659" t="s">
        <v>11</v>
      </c>
      <c r="C659" s="2">
        <v>36.83</v>
      </c>
    </row>
    <row r="660" spans="1:3" x14ac:dyDescent="0.25">
      <c r="A660" s="1">
        <v>45751</v>
      </c>
      <c r="B660" t="s">
        <v>11</v>
      </c>
      <c r="C660" s="2">
        <v>33.9</v>
      </c>
    </row>
    <row r="661" spans="1:3" x14ac:dyDescent="0.25">
      <c r="A661" s="1">
        <v>45754</v>
      </c>
      <c r="B661" t="s">
        <v>11</v>
      </c>
      <c r="C661" s="2">
        <v>34.51</v>
      </c>
    </row>
    <row r="662" spans="1:3" x14ac:dyDescent="0.25">
      <c r="A662" s="1">
        <v>45755</v>
      </c>
      <c r="B662" t="s">
        <v>11</v>
      </c>
      <c r="C662" s="2">
        <v>33.82</v>
      </c>
    </row>
    <row r="663" spans="1:3" x14ac:dyDescent="0.25">
      <c r="A663" s="1">
        <v>45756</v>
      </c>
      <c r="B663" t="s">
        <v>11</v>
      </c>
      <c r="C663" s="2">
        <v>35.799999999999997</v>
      </c>
    </row>
    <row r="664" spans="1:3" x14ac:dyDescent="0.25">
      <c r="A664" s="1">
        <v>45757</v>
      </c>
      <c r="B664" t="s">
        <v>11</v>
      </c>
      <c r="C664" s="2">
        <v>32.89</v>
      </c>
    </row>
    <row r="665" spans="1:3" x14ac:dyDescent="0.25">
      <c r="A665" s="1">
        <v>45758</v>
      </c>
      <c r="B665" t="s">
        <v>11</v>
      </c>
      <c r="C665" s="2">
        <v>34.33</v>
      </c>
    </row>
    <row r="666" spans="1:3" x14ac:dyDescent="0.25">
      <c r="A666" s="1">
        <v>45761</v>
      </c>
      <c r="B666" t="s">
        <v>11</v>
      </c>
      <c r="C666" s="2">
        <v>33.82</v>
      </c>
    </row>
    <row r="667" spans="1:3" x14ac:dyDescent="0.25">
      <c r="A667" s="1">
        <v>45762</v>
      </c>
      <c r="B667" t="s">
        <v>11</v>
      </c>
      <c r="C667" s="2">
        <v>33.03</v>
      </c>
    </row>
    <row r="668" spans="1:3" x14ac:dyDescent="0.25">
      <c r="A668" s="1">
        <v>45763</v>
      </c>
      <c r="B668" t="s">
        <v>11</v>
      </c>
      <c r="C668" s="2">
        <v>33.4</v>
      </c>
    </row>
    <row r="669" spans="1:3" x14ac:dyDescent="0.25">
      <c r="A669" s="1">
        <v>45764</v>
      </c>
      <c r="B669" t="s">
        <v>11</v>
      </c>
      <c r="C669" s="2">
        <v>34.56</v>
      </c>
    </row>
    <row r="670" spans="1:3" x14ac:dyDescent="0.25">
      <c r="A670" s="1">
        <v>45769</v>
      </c>
      <c r="B670" t="s">
        <v>11</v>
      </c>
      <c r="C670" s="2">
        <v>34.369999999999997</v>
      </c>
    </row>
    <row r="671" spans="1:3" x14ac:dyDescent="0.25">
      <c r="A671" s="1">
        <v>45770</v>
      </c>
      <c r="B671" t="s">
        <v>11</v>
      </c>
      <c r="C671" s="2">
        <v>33.25</v>
      </c>
    </row>
    <row r="672" spans="1:3" x14ac:dyDescent="0.25">
      <c r="A672" s="1">
        <v>45771</v>
      </c>
      <c r="B672" t="s">
        <v>11</v>
      </c>
      <c r="C672" s="2">
        <v>34.51</v>
      </c>
    </row>
    <row r="673" spans="1:3" x14ac:dyDescent="0.25">
      <c r="A673" s="1">
        <v>45772</v>
      </c>
      <c r="B673" t="s">
        <v>11</v>
      </c>
      <c r="C673" s="2">
        <v>34.880000000000003</v>
      </c>
    </row>
    <row r="674" spans="1:3" x14ac:dyDescent="0.25">
      <c r="A674" s="1">
        <v>45775</v>
      </c>
      <c r="B674" t="s">
        <v>11</v>
      </c>
      <c r="C674" s="2">
        <v>33.81</v>
      </c>
    </row>
    <row r="675" spans="1:3" x14ac:dyDescent="0.25">
      <c r="A675" s="1">
        <v>45776</v>
      </c>
      <c r="B675" t="s">
        <v>11</v>
      </c>
      <c r="C675" s="2">
        <v>34.659999999999997</v>
      </c>
    </row>
    <row r="676" spans="1:3" x14ac:dyDescent="0.25">
      <c r="A676" s="1">
        <v>45777</v>
      </c>
      <c r="B676" t="s">
        <v>11</v>
      </c>
      <c r="C676" s="2">
        <v>33.71</v>
      </c>
    </row>
    <row r="677" spans="1:3" x14ac:dyDescent="0.25">
      <c r="A677" s="1">
        <v>45779</v>
      </c>
      <c r="B677" t="s">
        <v>11</v>
      </c>
      <c r="C677" s="2">
        <v>36.43</v>
      </c>
    </row>
    <row r="678" spans="1:3" x14ac:dyDescent="0.25">
      <c r="A678" s="1">
        <v>45782</v>
      </c>
      <c r="B678" t="s">
        <v>11</v>
      </c>
      <c r="C678" s="2">
        <v>35.47</v>
      </c>
    </row>
    <row r="679" spans="1:3" x14ac:dyDescent="0.25">
      <c r="A679" s="1">
        <v>45783</v>
      </c>
      <c r="B679" t="s">
        <v>11</v>
      </c>
      <c r="C679" s="2">
        <v>36.97</v>
      </c>
    </row>
    <row r="680" spans="1:3" x14ac:dyDescent="0.25">
      <c r="A680" s="1">
        <v>45784</v>
      </c>
      <c r="B680" t="s">
        <v>11</v>
      </c>
      <c r="C680" s="2">
        <v>35.729999999999997</v>
      </c>
    </row>
    <row r="681" spans="1:3" x14ac:dyDescent="0.25">
      <c r="A681" s="1">
        <v>45785</v>
      </c>
      <c r="B681" t="s">
        <v>11</v>
      </c>
      <c r="C681" s="2">
        <v>36.659999999999997</v>
      </c>
    </row>
    <row r="682" spans="1:3" x14ac:dyDescent="0.25">
      <c r="A682" s="1">
        <v>45786</v>
      </c>
      <c r="B682" t="s">
        <v>11</v>
      </c>
      <c r="C682" s="2">
        <v>36.67</v>
      </c>
    </row>
    <row r="683" spans="1:3" x14ac:dyDescent="0.25">
      <c r="A683" s="1">
        <v>45789</v>
      </c>
      <c r="B683" t="s">
        <v>11</v>
      </c>
      <c r="C683" s="2">
        <v>38.56</v>
      </c>
    </row>
    <row r="684" spans="1:3" x14ac:dyDescent="0.25">
      <c r="A684" s="1">
        <v>45790</v>
      </c>
      <c r="B684" t="s">
        <v>11</v>
      </c>
      <c r="C684" s="2">
        <v>39.270000000000003</v>
      </c>
    </row>
    <row r="685" spans="1:3" x14ac:dyDescent="0.25">
      <c r="A685" s="1">
        <v>45791</v>
      </c>
      <c r="B685" t="s">
        <v>11</v>
      </c>
      <c r="C685" s="2">
        <v>39.200000000000003</v>
      </c>
    </row>
    <row r="686" spans="1:3" x14ac:dyDescent="0.25">
      <c r="A686" s="1">
        <v>45792</v>
      </c>
      <c r="B686" t="s">
        <v>11</v>
      </c>
      <c r="C686" s="2">
        <v>39</v>
      </c>
    </row>
    <row r="687" spans="1:3" x14ac:dyDescent="0.25">
      <c r="A687" s="1">
        <v>45793</v>
      </c>
      <c r="B687" t="s">
        <v>11</v>
      </c>
      <c r="C687" s="2">
        <v>39.43</v>
      </c>
    </row>
    <row r="688" spans="1:3" x14ac:dyDescent="0.25">
      <c r="A688" s="1">
        <v>45796</v>
      </c>
      <c r="B688" t="s">
        <v>11</v>
      </c>
      <c r="C688" s="2">
        <v>39.39</v>
      </c>
    </row>
    <row r="689" spans="1:3" x14ac:dyDescent="0.25">
      <c r="A689" s="1">
        <v>45797</v>
      </c>
      <c r="B689" t="s">
        <v>11</v>
      </c>
      <c r="C689" s="2">
        <v>39.74</v>
      </c>
    </row>
    <row r="690" spans="1:3" x14ac:dyDescent="0.25">
      <c r="A690" s="1">
        <v>45798</v>
      </c>
      <c r="B690" t="s">
        <v>11</v>
      </c>
      <c r="C690" s="2">
        <v>39.75</v>
      </c>
    </row>
    <row r="691" spans="1:3" x14ac:dyDescent="0.25">
      <c r="A691" s="1">
        <v>45799</v>
      </c>
      <c r="B691" t="s">
        <v>11</v>
      </c>
      <c r="C691" s="2">
        <v>38.979999999999997</v>
      </c>
    </row>
    <row r="692" spans="1:3" x14ac:dyDescent="0.25">
      <c r="A692" s="1">
        <v>45800</v>
      </c>
      <c r="B692" t="s">
        <v>11</v>
      </c>
      <c r="C692" s="2">
        <v>38.799999999999997</v>
      </c>
    </row>
    <row r="693" spans="1:3" x14ac:dyDescent="0.25">
      <c r="A693" s="1">
        <v>45803</v>
      </c>
      <c r="B693" t="s">
        <v>11</v>
      </c>
      <c r="C693" s="2">
        <v>39.049999999999997</v>
      </c>
    </row>
    <row r="694" spans="1:3" x14ac:dyDescent="0.25">
      <c r="A694" s="1">
        <v>45804</v>
      </c>
      <c r="B694" t="s">
        <v>11</v>
      </c>
      <c r="C694" s="2">
        <v>39.409999999999997</v>
      </c>
    </row>
    <row r="695" spans="1:3" x14ac:dyDescent="0.25">
      <c r="A695" s="1">
        <v>45659</v>
      </c>
      <c r="B695" t="s">
        <v>6</v>
      </c>
      <c r="C695" s="2">
        <v>17.79</v>
      </c>
    </row>
    <row r="696" spans="1:3" x14ac:dyDescent="0.25">
      <c r="A696" s="1">
        <v>45660</v>
      </c>
      <c r="B696" t="s">
        <v>6</v>
      </c>
      <c r="C696" s="2">
        <v>17.59</v>
      </c>
    </row>
    <row r="697" spans="1:3" x14ac:dyDescent="0.25">
      <c r="A697" s="1">
        <v>45663</v>
      </c>
      <c r="B697" t="s">
        <v>6</v>
      </c>
      <c r="C697" s="2">
        <v>17.97</v>
      </c>
    </row>
    <row r="698" spans="1:3" x14ac:dyDescent="0.25">
      <c r="A698" s="1">
        <v>45664</v>
      </c>
      <c r="B698" t="s">
        <v>6</v>
      </c>
      <c r="C698" s="2">
        <v>18.3</v>
      </c>
    </row>
    <row r="699" spans="1:3" x14ac:dyDescent="0.25">
      <c r="A699" s="1">
        <v>45665</v>
      </c>
      <c r="B699" t="s">
        <v>6</v>
      </c>
      <c r="C699" s="2">
        <v>18</v>
      </c>
    </row>
    <row r="700" spans="1:3" x14ac:dyDescent="0.25">
      <c r="A700" s="1">
        <v>45666</v>
      </c>
      <c r="B700" t="s">
        <v>6</v>
      </c>
      <c r="C700" s="2">
        <v>17.850000000000001</v>
      </c>
    </row>
    <row r="701" spans="1:3" x14ac:dyDescent="0.25">
      <c r="A701" s="1">
        <v>45667</v>
      </c>
      <c r="B701" t="s">
        <v>6</v>
      </c>
      <c r="C701" s="2">
        <v>17.21</v>
      </c>
    </row>
    <row r="702" spans="1:3" x14ac:dyDescent="0.25">
      <c r="A702" s="1">
        <v>45670</v>
      </c>
      <c r="B702" t="s">
        <v>6</v>
      </c>
      <c r="C702" s="2">
        <v>17.11</v>
      </c>
    </row>
    <row r="703" spans="1:3" x14ac:dyDescent="0.25">
      <c r="A703" s="1">
        <v>45671</v>
      </c>
      <c r="B703" t="s">
        <v>6</v>
      </c>
      <c r="C703" s="2">
        <v>17.260000000000002</v>
      </c>
    </row>
    <row r="704" spans="1:3" x14ac:dyDescent="0.25">
      <c r="A704" s="1">
        <v>45672</v>
      </c>
      <c r="B704" t="s">
        <v>6</v>
      </c>
      <c r="C704" s="2">
        <v>17.350000000000001</v>
      </c>
    </row>
    <row r="705" spans="1:3" x14ac:dyDescent="0.25">
      <c r="A705" s="1">
        <v>45673</v>
      </c>
      <c r="B705" t="s">
        <v>6</v>
      </c>
      <c r="C705" s="2">
        <v>16.91</v>
      </c>
    </row>
    <row r="706" spans="1:3" x14ac:dyDescent="0.25">
      <c r="A706" s="1">
        <v>45674</v>
      </c>
      <c r="B706" t="s">
        <v>6</v>
      </c>
      <c r="C706" s="2">
        <v>17.07</v>
      </c>
    </row>
    <row r="707" spans="1:3" x14ac:dyDescent="0.25">
      <c r="A707" s="1">
        <v>45677</v>
      </c>
      <c r="B707" t="s">
        <v>6</v>
      </c>
      <c r="C707" s="2">
        <v>16.97</v>
      </c>
    </row>
    <row r="708" spans="1:3" x14ac:dyDescent="0.25">
      <c r="A708" s="1">
        <v>45678</v>
      </c>
      <c r="B708" t="s">
        <v>6</v>
      </c>
      <c r="C708" s="2">
        <v>16.87</v>
      </c>
    </row>
    <row r="709" spans="1:3" x14ac:dyDescent="0.25">
      <c r="A709" s="1">
        <v>45679</v>
      </c>
      <c r="B709" t="s">
        <v>6</v>
      </c>
      <c r="C709" s="2">
        <v>16.989999999999998</v>
      </c>
    </row>
    <row r="710" spans="1:3" x14ac:dyDescent="0.25">
      <c r="A710" s="1">
        <v>45680</v>
      </c>
      <c r="B710" t="s">
        <v>6</v>
      </c>
      <c r="C710" s="2">
        <v>16.78</v>
      </c>
    </row>
    <row r="711" spans="1:3" x14ac:dyDescent="0.25">
      <c r="A711" s="1">
        <v>45681</v>
      </c>
      <c r="B711" t="s">
        <v>6</v>
      </c>
      <c r="C711" s="2">
        <v>16.7</v>
      </c>
    </row>
    <row r="712" spans="1:3" x14ac:dyDescent="0.25">
      <c r="A712" s="1">
        <v>45684</v>
      </c>
      <c r="B712" t="s">
        <v>6</v>
      </c>
      <c r="C712" s="2">
        <v>17.38</v>
      </c>
    </row>
    <row r="713" spans="1:3" x14ac:dyDescent="0.25">
      <c r="A713" s="1">
        <v>45685</v>
      </c>
      <c r="B713" t="s">
        <v>6</v>
      </c>
      <c r="C713" s="2">
        <v>17.579999999999998</v>
      </c>
    </row>
    <row r="714" spans="1:3" x14ac:dyDescent="0.25">
      <c r="A714" s="1">
        <v>45686</v>
      </c>
      <c r="B714" t="s">
        <v>6</v>
      </c>
      <c r="C714" s="2">
        <v>17.91</v>
      </c>
    </row>
    <row r="715" spans="1:3" x14ac:dyDescent="0.25">
      <c r="A715" s="1">
        <v>45687</v>
      </c>
      <c r="B715" t="s">
        <v>6</v>
      </c>
      <c r="C715" s="2">
        <v>18.32</v>
      </c>
    </row>
    <row r="716" spans="1:3" x14ac:dyDescent="0.25">
      <c r="A716" s="1">
        <v>45688</v>
      </c>
      <c r="B716" t="s">
        <v>6</v>
      </c>
      <c r="C716" s="2">
        <v>18.399999999999999</v>
      </c>
    </row>
    <row r="717" spans="1:3" x14ac:dyDescent="0.25">
      <c r="A717" s="1">
        <v>45691</v>
      </c>
      <c r="B717" t="s">
        <v>6</v>
      </c>
      <c r="C717" s="2">
        <v>18.649999999999999</v>
      </c>
    </row>
    <row r="718" spans="1:3" x14ac:dyDescent="0.25">
      <c r="A718" s="1">
        <v>45692</v>
      </c>
      <c r="B718" t="s">
        <v>6</v>
      </c>
      <c r="C718" s="2">
        <v>18.73</v>
      </c>
    </row>
    <row r="719" spans="1:3" x14ac:dyDescent="0.25">
      <c r="A719" s="1">
        <v>45693</v>
      </c>
      <c r="B719" t="s">
        <v>6</v>
      </c>
      <c r="C719" s="2">
        <v>18.47</v>
      </c>
    </row>
    <row r="720" spans="1:3" x14ac:dyDescent="0.25">
      <c r="A720" s="1">
        <v>45694</v>
      </c>
      <c r="B720" t="s">
        <v>6</v>
      </c>
      <c r="C720" s="2">
        <v>18.87</v>
      </c>
    </row>
    <row r="721" spans="1:3" x14ac:dyDescent="0.25">
      <c r="A721" s="1">
        <v>45695</v>
      </c>
      <c r="B721" t="s">
        <v>6</v>
      </c>
      <c r="C721" s="2">
        <v>18.45</v>
      </c>
    </row>
    <row r="722" spans="1:3" x14ac:dyDescent="0.25">
      <c r="A722" s="1">
        <v>45698</v>
      </c>
      <c r="B722" t="s">
        <v>6</v>
      </c>
      <c r="C722" s="2">
        <v>18.43</v>
      </c>
    </row>
    <row r="723" spans="1:3" x14ac:dyDescent="0.25">
      <c r="A723" s="1">
        <v>45699</v>
      </c>
      <c r="B723" t="s">
        <v>6</v>
      </c>
      <c r="C723" s="2">
        <v>18.77</v>
      </c>
    </row>
    <row r="724" spans="1:3" x14ac:dyDescent="0.25">
      <c r="A724" s="1">
        <v>45700</v>
      </c>
      <c r="B724" t="s">
        <v>6</v>
      </c>
      <c r="C724" s="2">
        <v>18.57</v>
      </c>
    </row>
    <row r="725" spans="1:3" x14ac:dyDescent="0.25">
      <c r="A725" s="1">
        <v>45701</v>
      </c>
      <c r="B725" t="s">
        <v>6</v>
      </c>
      <c r="C725" s="2">
        <v>18.79</v>
      </c>
    </row>
    <row r="726" spans="1:3" x14ac:dyDescent="0.25">
      <c r="A726" s="1">
        <v>45702</v>
      </c>
      <c r="B726" t="s">
        <v>6</v>
      </c>
      <c r="C726" s="2">
        <v>19.73</v>
      </c>
    </row>
    <row r="727" spans="1:3" x14ac:dyDescent="0.25">
      <c r="A727" s="1">
        <v>45705</v>
      </c>
      <c r="B727" t="s">
        <v>6</v>
      </c>
      <c r="C727" s="2">
        <v>19.37</v>
      </c>
    </row>
    <row r="728" spans="1:3" x14ac:dyDescent="0.25">
      <c r="A728" s="1">
        <v>45706</v>
      </c>
      <c r="B728" t="s">
        <v>6</v>
      </c>
      <c r="C728" s="2">
        <v>19.02</v>
      </c>
    </row>
    <row r="729" spans="1:3" x14ac:dyDescent="0.25">
      <c r="A729" s="1">
        <v>45707</v>
      </c>
      <c r="B729" t="s">
        <v>6</v>
      </c>
      <c r="C729" s="2">
        <v>18.649999999999999</v>
      </c>
    </row>
    <row r="730" spans="1:3" x14ac:dyDescent="0.25">
      <c r="A730" s="1">
        <v>45708</v>
      </c>
      <c r="B730" t="s">
        <v>6</v>
      </c>
      <c r="C730" s="2">
        <v>18.489999999999998</v>
      </c>
    </row>
    <row r="731" spans="1:3" x14ac:dyDescent="0.25">
      <c r="A731" s="1">
        <v>45709</v>
      </c>
      <c r="B731" t="s">
        <v>6</v>
      </c>
      <c r="C731" s="2">
        <v>18.07</v>
      </c>
    </row>
    <row r="732" spans="1:3" x14ac:dyDescent="0.25">
      <c r="A732" s="1">
        <v>45712</v>
      </c>
      <c r="B732" t="s">
        <v>6</v>
      </c>
      <c r="C732" s="2">
        <v>18</v>
      </c>
    </row>
    <row r="733" spans="1:3" x14ac:dyDescent="0.25">
      <c r="A733" s="1">
        <v>45713</v>
      </c>
      <c r="B733" t="s">
        <v>6</v>
      </c>
      <c r="C733" s="2">
        <v>17.98</v>
      </c>
    </row>
    <row r="734" spans="1:3" x14ac:dyDescent="0.25">
      <c r="A734" s="1">
        <v>45714</v>
      </c>
      <c r="B734" t="s">
        <v>6</v>
      </c>
      <c r="C734" s="2">
        <v>17.399999999999999</v>
      </c>
    </row>
    <row r="735" spans="1:3" x14ac:dyDescent="0.25">
      <c r="A735" s="1">
        <v>45715</v>
      </c>
      <c r="B735" t="s">
        <v>6</v>
      </c>
      <c r="C735" s="2">
        <v>17.45</v>
      </c>
    </row>
    <row r="736" spans="1:3" x14ac:dyDescent="0.25">
      <c r="A736" s="1">
        <v>45716</v>
      </c>
      <c r="B736" t="s">
        <v>6</v>
      </c>
      <c r="C736" s="2">
        <v>16.93</v>
      </c>
    </row>
    <row r="737" spans="1:3" x14ac:dyDescent="0.25">
      <c r="A737" s="1">
        <v>45721</v>
      </c>
      <c r="B737" t="s">
        <v>6</v>
      </c>
      <c r="C737" s="2">
        <v>17.47</v>
      </c>
    </row>
    <row r="738" spans="1:3" x14ac:dyDescent="0.25">
      <c r="A738" s="1">
        <v>45722</v>
      </c>
      <c r="B738" t="s">
        <v>6</v>
      </c>
      <c r="C738" s="2">
        <v>17.96</v>
      </c>
    </row>
    <row r="739" spans="1:3" x14ac:dyDescent="0.25">
      <c r="A739" s="1">
        <v>45723</v>
      </c>
      <c r="B739" t="s">
        <v>6</v>
      </c>
      <c r="C739" s="2">
        <v>17.87</v>
      </c>
    </row>
    <row r="740" spans="1:3" x14ac:dyDescent="0.25">
      <c r="A740" s="1">
        <v>45726</v>
      </c>
      <c r="B740" t="s">
        <v>6</v>
      </c>
      <c r="C740" s="2">
        <v>17.34</v>
      </c>
    </row>
    <row r="741" spans="1:3" x14ac:dyDescent="0.25">
      <c r="A741" s="1">
        <v>45727</v>
      </c>
      <c r="B741" t="s">
        <v>6</v>
      </c>
      <c r="C741" s="2">
        <v>17.39</v>
      </c>
    </row>
    <row r="742" spans="1:3" x14ac:dyDescent="0.25">
      <c r="A742" s="1">
        <v>45728</v>
      </c>
      <c r="B742" t="s">
        <v>6</v>
      </c>
      <c r="C742" s="2">
        <v>17.510000000000002</v>
      </c>
    </row>
    <row r="743" spans="1:3" x14ac:dyDescent="0.25">
      <c r="A743" s="1">
        <v>45729</v>
      </c>
      <c r="B743" t="s">
        <v>6</v>
      </c>
      <c r="C743" s="2">
        <v>17.8</v>
      </c>
    </row>
    <row r="744" spans="1:3" x14ac:dyDescent="0.25">
      <c r="A744" s="1">
        <v>45730</v>
      </c>
      <c r="B744" t="s">
        <v>6</v>
      </c>
      <c r="C744" s="2">
        <v>18</v>
      </c>
    </row>
    <row r="745" spans="1:3" x14ac:dyDescent="0.25">
      <c r="A745" s="1">
        <v>45733</v>
      </c>
      <c r="B745" t="s">
        <v>6</v>
      </c>
      <c r="C745" s="2">
        <v>18.16</v>
      </c>
    </row>
    <row r="746" spans="1:3" x14ac:dyDescent="0.25">
      <c r="A746" s="1">
        <v>45734</v>
      </c>
      <c r="B746" t="s">
        <v>6</v>
      </c>
      <c r="C746" s="2">
        <v>18.05</v>
      </c>
    </row>
    <row r="747" spans="1:3" x14ac:dyDescent="0.25">
      <c r="A747" s="1">
        <v>45735</v>
      </c>
      <c r="B747" t="s">
        <v>6</v>
      </c>
      <c r="C747" s="2">
        <v>18.2</v>
      </c>
    </row>
    <row r="748" spans="1:3" x14ac:dyDescent="0.25">
      <c r="A748" s="1">
        <v>45736</v>
      </c>
      <c r="B748" t="s">
        <v>6</v>
      </c>
      <c r="C748" s="2">
        <v>18.190000000000001</v>
      </c>
    </row>
    <row r="749" spans="1:3" x14ac:dyDescent="0.25">
      <c r="A749" s="1">
        <v>45737</v>
      </c>
      <c r="B749" t="s">
        <v>6</v>
      </c>
      <c r="C749" s="2">
        <v>17.78</v>
      </c>
    </row>
    <row r="750" spans="1:3" x14ac:dyDescent="0.25">
      <c r="A750" s="1">
        <v>45740</v>
      </c>
      <c r="B750" t="s">
        <v>6</v>
      </c>
      <c r="C750" s="2">
        <v>17.079999999999998</v>
      </c>
    </row>
    <row r="751" spans="1:3" x14ac:dyDescent="0.25">
      <c r="A751" s="1">
        <v>45741</v>
      </c>
      <c r="B751" t="s">
        <v>6</v>
      </c>
      <c r="C751" s="2">
        <v>17.05</v>
      </c>
    </row>
    <row r="752" spans="1:3" x14ac:dyDescent="0.25">
      <c r="A752" s="1">
        <v>45742</v>
      </c>
      <c r="B752" t="s">
        <v>6</v>
      </c>
      <c r="C752" s="2">
        <v>17.079999999999998</v>
      </c>
    </row>
    <row r="753" spans="1:3" x14ac:dyDescent="0.25">
      <c r="A753" s="1">
        <v>45743</v>
      </c>
      <c r="B753" t="s">
        <v>6</v>
      </c>
      <c r="C753" s="2">
        <v>17.32</v>
      </c>
    </row>
    <row r="754" spans="1:3" x14ac:dyDescent="0.25">
      <c r="A754" s="1">
        <v>45744</v>
      </c>
      <c r="B754" t="s">
        <v>6</v>
      </c>
      <c r="C754" s="2">
        <v>16.98</v>
      </c>
    </row>
    <row r="755" spans="1:3" x14ac:dyDescent="0.25">
      <c r="A755" s="1">
        <v>45747</v>
      </c>
      <c r="B755" t="s">
        <v>6</v>
      </c>
      <c r="C755" s="2">
        <v>16.22</v>
      </c>
    </row>
    <row r="756" spans="1:3" x14ac:dyDescent="0.25">
      <c r="A756" s="1">
        <v>45748</v>
      </c>
      <c r="B756" t="s">
        <v>6</v>
      </c>
      <c r="C756" s="2">
        <v>16.29</v>
      </c>
    </row>
    <row r="757" spans="1:3" x14ac:dyDescent="0.25">
      <c r="A757" s="1">
        <v>45749</v>
      </c>
      <c r="B757" t="s">
        <v>6</v>
      </c>
      <c r="C757" s="2">
        <v>16.87</v>
      </c>
    </row>
    <row r="758" spans="1:3" x14ac:dyDescent="0.25">
      <c r="A758" s="1">
        <v>45750</v>
      </c>
      <c r="B758" t="s">
        <v>6</v>
      </c>
      <c r="C758" s="2">
        <v>17.649999999999999</v>
      </c>
    </row>
    <row r="759" spans="1:3" x14ac:dyDescent="0.25">
      <c r="A759" s="1">
        <v>45751</v>
      </c>
      <c r="B759" t="s">
        <v>6</v>
      </c>
      <c r="C759" s="2">
        <v>17.07</v>
      </c>
    </row>
    <row r="760" spans="1:3" x14ac:dyDescent="0.25">
      <c r="A760" s="1">
        <v>45754</v>
      </c>
      <c r="B760" t="s">
        <v>6</v>
      </c>
      <c r="C760" s="2">
        <v>17.04</v>
      </c>
    </row>
    <row r="761" spans="1:3" x14ac:dyDescent="0.25">
      <c r="A761" s="1">
        <v>45755</v>
      </c>
      <c r="B761" t="s">
        <v>6</v>
      </c>
      <c r="C761" s="2">
        <v>16.84</v>
      </c>
    </row>
    <row r="762" spans="1:3" x14ac:dyDescent="0.25">
      <c r="A762" s="1">
        <v>45756</v>
      </c>
      <c r="B762" t="s">
        <v>6</v>
      </c>
      <c r="C762" s="2">
        <v>17.170000000000002</v>
      </c>
    </row>
    <row r="763" spans="1:3" x14ac:dyDescent="0.25">
      <c r="A763" s="1">
        <v>45757</v>
      </c>
      <c r="B763" t="s">
        <v>6</v>
      </c>
      <c r="C763" s="2">
        <v>17.18</v>
      </c>
    </row>
    <row r="764" spans="1:3" x14ac:dyDescent="0.25">
      <c r="A764" s="1">
        <v>45758</v>
      </c>
      <c r="B764" t="s">
        <v>6</v>
      </c>
      <c r="C764" s="2">
        <v>17.77</v>
      </c>
    </row>
    <row r="765" spans="1:3" x14ac:dyDescent="0.25">
      <c r="A765" s="1">
        <v>45761</v>
      </c>
      <c r="B765" t="s">
        <v>6</v>
      </c>
      <c r="C765" s="2">
        <v>18.47</v>
      </c>
    </row>
    <row r="766" spans="1:3" x14ac:dyDescent="0.25">
      <c r="A766" s="1">
        <v>45762</v>
      </c>
      <c r="B766" t="s">
        <v>6</v>
      </c>
      <c r="C766" s="2">
        <v>18.5</v>
      </c>
    </row>
    <row r="767" spans="1:3" x14ac:dyDescent="0.25">
      <c r="A767" s="1">
        <v>45763</v>
      </c>
      <c r="B767" t="s">
        <v>6</v>
      </c>
      <c r="C767" s="2">
        <v>18.510000000000002</v>
      </c>
    </row>
    <row r="768" spans="1:3" x14ac:dyDescent="0.25">
      <c r="A768" s="1">
        <v>45764</v>
      </c>
      <c r="B768" t="s">
        <v>6</v>
      </c>
      <c r="C768" s="2">
        <v>18.88</v>
      </c>
    </row>
    <row r="769" spans="1:3" x14ac:dyDescent="0.25">
      <c r="A769" s="1">
        <v>45769</v>
      </c>
      <c r="B769" t="s">
        <v>6</v>
      </c>
      <c r="C769" s="2">
        <v>19.04</v>
      </c>
    </row>
    <row r="770" spans="1:3" x14ac:dyDescent="0.25">
      <c r="A770" s="1">
        <v>45770</v>
      </c>
      <c r="B770" t="s">
        <v>6</v>
      </c>
      <c r="C770" s="2">
        <v>19.39</v>
      </c>
    </row>
    <row r="771" spans="1:3" x14ac:dyDescent="0.25">
      <c r="A771" s="1">
        <v>45771</v>
      </c>
      <c r="B771" t="s">
        <v>6</v>
      </c>
      <c r="C771" s="2">
        <v>19.93</v>
      </c>
    </row>
    <row r="772" spans="1:3" x14ac:dyDescent="0.25">
      <c r="A772" s="1">
        <v>45772</v>
      </c>
      <c r="B772" t="s">
        <v>6</v>
      </c>
      <c r="C772" s="2">
        <v>19.68</v>
      </c>
    </row>
    <row r="773" spans="1:3" x14ac:dyDescent="0.25">
      <c r="A773" s="1">
        <v>45775</v>
      </c>
      <c r="B773" t="s">
        <v>6</v>
      </c>
      <c r="C773" s="2">
        <v>19.57</v>
      </c>
    </row>
    <row r="774" spans="1:3" x14ac:dyDescent="0.25">
      <c r="A774" s="1">
        <v>45776</v>
      </c>
      <c r="B774" t="s">
        <v>6</v>
      </c>
      <c r="C774" s="2">
        <v>19.46</v>
      </c>
    </row>
    <row r="775" spans="1:3" x14ac:dyDescent="0.25">
      <c r="A775" s="1">
        <v>45777</v>
      </c>
      <c r="B775" t="s">
        <v>6</v>
      </c>
      <c r="C775" s="2">
        <v>19.399999999999999</v>
      </c>
    </row>
    <row r="776" spans="1:3" x14ac:dyDescent="0.25">
      <c r="A776" s="1">
        <v>45779</v>
      </c>
      <c r="B776" t="s">
        <v>6</v>
      </c>
      <c r="C776" s="2">
        <v>19.27</v>
      </c>
    </row>
    <row r="777" spans="1:3" x14ac:dyDescent="0.25">
      <c r="A777" s="1">
        <v>45782</v>
      </c>
      <c r="B777" t="s">
        <v>6</v>
      </c>
      <c r="C777" s="2">
        <v>18.899999999999999</v>
      </c>
    </row>
    <row r="778" spans="1:3" x14ac:dyDescent="0.25">
      <c r="A778" s="1">
        <v>45783</v>
      </c>
      <c r="B778" t="s">
        <v>6</v>
      </c>
      <c r="C778" s="2">
        <v>19.05</v>
      </c>
    </row>
    <row r="779" spans="1:3" x14ac:dyDescent="0.25">
      <c r="A779" s="1">
        <v>45784</v>
      </c>
      <c r="B779" t="s">
        <v>6</v>
      </c>
      <c r="C779" s="2">
        <v>18.75</v>
      </c>
    </row>
    <row r="780" spans="1:3" x14ac:dyDescent="0.25">
      <c r="A780" s="1">
        <v>45785</v>
      </c>
      <c r="B780" t="s">
        <v>6</v>
      </c>
      <c r="C780" s="2">
        <v>19.21</v>
      </c>
    </row>
    <row r="781" spans="1:3" x14ac:dyDescent="0.25">
      <c r="A781" s="1">
        <v>45786</v>
      </c>
      <c r="B781" t="s">
        <v>6</v>
      </c>
      <c r="C781" s="2">
        <v>17.850000000000001</v>
      </c>
    </row>
    <row r="782" spans="1:3" x14ac:dyDescent="0.25">
      <c r="A782" s="1">
        <v>45789</v>
      </c>
      <c r="B782" t="s">
        <v>6</v>
      </c>
      <c r="C782" s="2">
        <v>17.309999999999999</v>
      </c>
    </row>
    <row r="783" spans="1:3" x14ac:dyDescent="0.25">
      <c r="A783" s="1">
        <v>45790</v>
      </c>
      <c r="B783" t="s">
        <v>6</v>
      </c>
      <c r="C783" s="2">
        <v>18.14</v>
      </c>
    </row>
    <row r="784" spans="1:3" x14ac:dyDescent="0.25">
      <c r="A784" s="1">
        <v>45791</v>
      </c>
      <c r="B784" t="s">
        <v>6</v>
      </c>
      <c r="C784" s="2">
        <v>17.649999999999999</v>
      </c>
    </row>
    <row r="785" spans="1:3" x14ac:dyDescent="0.25">
      <c r="A785" s="1">
        <v>45792</v>
      </c>
      <c r="B785" t="s">
        <v>6</v>
      </c>
      <c r="C785" s="2">
        <v>17.89</v>
      </c>
    </row>
    <row r="786" spans="1:3" x14ac:dyDescent="0.25">
      <c r="A786" s="1">
        <v>45793</v>
      </c>
      <c r="B786" t="s">
        <v>6</v>
      </c>
      <c r="C786" s="2">
        <v>18.22</v>
      </c>
    </row>
    <row r="787" spans="1:3" x14ac:dyDescent="0.25">
      <c r="A787" s="1">
        <v>45796</v>
      </c>
      <c r="B787" t="s">
        <v>6</v>
      </c>
      <c r="C787" s="2">
        <v>18.170000000000002</v>
      </c>
    </row>
    <row r="788" spans="1:3" x14ac:dyDescent="0.25">
      <c r="A788" s="1">
        <v>45797</v>
      </c>
      <c r="B788" t="s">
        <v>6</v>
      </c>
      <c r="C788" s="2">
        <v>18.61</v>
      </c>
    </row>
    <row r="789" spans="1:3" x14ac:dyDescent="0.25">
      <c r="A789" s="1">
        <v>45798</v>
      </c>
      <c r="B789" t="s">
        <v>6</v>
      </c>
      <c r="C789" s="2">
        <v>17.98</v>
      </c>
    </row>
    <row r="790" spans="1:3" x14ac:dyDescent="0.25">
      <c r="A790" s="1">
        <v>45799</v>
      </c>
      <c r="B790" t="s">
        <v>6</v>
      </c>
      <c r="C790" s="2">
        <v>18.149999999999999</v>
      </c>
    </row>
    <row r="791" spans="1:3" x14ac:dyDescent="0.25">
      <c r="A791" s="1">
        <v>45800</v>
      </c>
      <c r="B791" t="s">
        <v>6</v>
      </c>
      <c r="C791" s="2">
        <v>18.059999999999999</v>
      </c>
    </row>
    <row r="792" spans="1:3" x14ac:dyDescent="0.25">
      <c r="A792" s="1">
        <v>45803</v>
      </c>
      <c r="B792" t="s">
        <v>6</v>
      </c>
      <c r="C792" s="2">
        <v>18.559999999999999</v>
      </c>
    </row>
    <row r="793" spans="1:3" x14ac:dyDescent="0.25">
      <c r="A793" s="1">
        <v>45804</v>
      </c>
      <c r="B793" t="s">
        <v>6</v>
      </c>
      <c r="C793" s="2">
        <v>19.100000000000001</v>
      </c>
    </row>
    <row r="794" spans="1:3" x14ac:dyDescent="0.25">
      <c r="A794" s="1">
        <v>45659</v>
      </c>
      <c r="B794" t="s">
        <v>4</v>
      </c>
      <c r="C794" s="2">
        <v>88.47</v>
      </c>
    </row>
    <row r="795" spans="1:3" x14ac:dyDescent="0.25">
      <c r="A795" s="1">
        <v>45660</v>
      </c>
      <c r="B795" t="s">
        <v>4</v>
      </c>
      <c r="C795" s="2">
        <v>86.91</v>
      </c>
    </row>
    <row r="796" spans="1:3" x14ac:dyDescent="0.25">
      <c r="A796" s="1">
        <v>45663</v>
      </c>
      <c r="B796" t="s">
        <v>4</v>
      </c>
      <c r="C796" s="2">
        <v>88.07</v>
      </c>
    </row>
    <row r="797" spans="1:3" x14ac:dyDescent="0.25">
      <c r="A797" s="1">
        <v>45664</v>
      </c>
      <c r="B797" t="s">
        <v>4</v>
      </c>
      <c r="C797" s="2">
        <v>89.24</v>
      </c>
    </row>
    <row r="798" spans="1:3" x14ac:dyDescent="0.25">
      <c r="A798" s="1">
        <v>45665</v>
      </c>
      <c r="B798" t="s">
        <v>4</v>
      </c>
      <c r="C798" s="2">
        <v>87.1</v>
      </c>
    </row>
    <row r="799" spans="1:3" x14ac:dyDescent="0.25">
      <c r="A799" s="1">
        <v>45666</v>
      </c>
      <c r="B799" t="s">
        <v>4</v>
      </c>
      <c r="C799" s="2">
        <v>87.93</v>
      </c>
    </row>
    <row r="800" spans="1:3" x14ac:dyDescent="0.25">
      <c r="A800" s="1">
        <v>45667</v>
      </c>
      <c r="B800" t="s">
        <v>4</v>
      </c>
      <c r="C800" s="2">
        <v>87.59</v>
      </c>
    </row>
    <row r="801" spans="1:3" x14ac:dyDescent="0.25">
      <c r="A801" s="1">
        <v>45670</v>
      </c>
      <c r="B801" t="s">
        <v>4</v>
      </c>
      <c r="C801" s="2">
        <v>88.16</v>
      </c>
    </row>
    <row r="802" spans="1:3" x14ac:dyDescent="0.25">
      <c r="A802" s="1">
        <v>45671</v>
      </c>
      <c r="B802" t="s">
        <v>4</v>
      </c>
      <c r="C802" s="2">
        <v>88.29</v>
      </c>
    </row>
    <row r="803" spans="1:3" x14ac:dyDescent="0.25">
      <c r="A803" s="1">
        <v>45672</v>
      </c>
      <c r="B803" t="s">
        <v>4</v>
      </c>
      <c r="C803" s="2">
        <v>92.7</v>
      </c>
    </row>
    <row r="804" spans="1:3" x14ac:dyDescent="0.25">
      <c r="A804" s="1">
        <v>45673</v>
      </c>
      <c r="B804" t="s">
        <v>4</v>
      </c>
      <c r="C804" s="2">
        <v>91.04</v>
      </c>
    </row>
    <row r="805" spans="1:3" x14ac:dyDescent="0.25">
      <c r="A805" s="1">
        <v>45674</v>
      </c>
      <c r="B805" t="s">
        <v>4</v>
      </c>
      <c r="C805" s="2">
        <v>93</v>
      </c>
    </row>
    <row r="806" spans="1:3" x14ac:dyDescent="0.25">
      <c r="A806" s="1">
        <v>45677</v>
      </c>
      <c r="B806" t="s">
        <v>4</v>
      </c>
      <c r="C806" s="2">
        <v>93.55</v>
      </c>
    </row>
    <row r="807" spans="1:3" x14ac:dyDescent="0.25">
      <c r="A807" s="1">
        <v>45678</v>
      </c>
      <c r="B807" t="s">
        <v>4</v>
      </c>
      <c r="C807" s="2">
        <v>94.51</v>
      </c>
    </row>
    <row r="808" spans="1:3" x14ac:dyDescent="0.25">
      <c r="A808" s="1">
        <v>45679</v>
      </c>
      <c r="B808" t="s">
        <v>4</v>
      </c>
      <c r="C808" s="2">
        <v>94</v>
      </c>
    </row>
    <row r="809" spans="1:3" x14ac:dyDescent="0.25">
      <c r="A809" s="1">
        <v>45680</v>
      </c>
      <c r="B809" t="s">
        <v>4</v>
      </c>
      <c r="C809" s="2">
        <v>93</v>
      </c>
    </row>
    <row r="810" spans="1:3" x14ac:dyDescent="0.25">
      <c r="A810" s="1">
        <v>45681</v>
      </c>
      <c r="B810" t="s">
        <v>4</v>
      </c>
      <c r="C810" s="2">
        <v>92.8</v>
      </c>
    </row>
    <row r="811" spans="1:3" x14ac:dyDescent="0.25">
      <c r="A811" s="1">
        <v>45684</v>
      </c>
      <c r="B811" t="s">
        <v>4</v>
      </c>
      <c r="C811" s="2">
        <v>95.55</v>
      </c>
    </row>
    <row r="812" spans="1:3" x14ac:dyDescent="0.25">
      <c r="A812" s="1">
        <v>45685</v>
      </c>
      <c r="B812" t="s">
        <v>4</v>
      </c>
      <c r="C812" s="2">
        <v>94.57</v>
      </c>
    </row>
    <row r="813" spans="1:3" x14ac:dyDescent="0.25">
      <c r="A813" s="1">
        <v>45686</v>
      </c>
      <c r="B813" t="s">
        <v>4</v>
      </c>
      <c r="C813" s="2">
        <v>92.87</v>
      </c>
    </row>
    <row r="814" spans="1:3" x14ac:dyDescent="0.25">
      <c r="A814" s="1">
        <v>45687</v>
      </c>
      <c r="B814" t="s">
        <v>4</v>
      </c>
      <c r="C814" s="2">
        <v>95.63</v>
      </c>
    </row>
    <row r="815" spans="1:3" x14ac:dyDescent="0.25">
      <c r="A815" s="1">
        <v>45688</v>
      </c>
      <c r="B815" t="s">
        <v>4</v>
      </c>
      <c r="C815" s="2">
        <v>94.57</v>
      </c>
    </row>
    <row r="816" spans="1:3" x14ac:dyDescent="0.25">
      <c r="A816" s="1">
        <v>45691</v>
      </c>
      <c r="B816" t="s">
        <v>4</v>
      </c>
      <c r="C816" s="2">
        <v>96.19</v>
      </c>
    </row>
    <row r="817" spans="1:3" x14ac:dyDescent="0.25">
      <c r="A817" s="1">
        <v>45692</v>
      </c>
      <c r="B817" t="s">
        <v>4</v>
      </c>
      <c r="C817" s="2">
        <v>97.59</v>
      </c>
    </row>
    <row r="818" spans="1:3" x14ac:dyDescent="0.25">
      <c r="A818" s="1">
        <v>45693</v>
      </c>
      <c r="B818" t="s">
        <v>4</v>
      </c>
      <c r="C818" s="2">
        <v>97.84</v>
      </c>
    </row>
    <row r="819" spans="1:3" x14ac:dyDescent="0.25">
      <c r="A819" s="1">
        <v>45694</v>
      </c>
      <c r="B819" t="s">
        <v>4</v>
      </c>
      <c r="C819" s="2">
        <v>97.77</v>
      </c>
    </row>
    <row r="820" spans="1:3" x14ac:dyDescent="0.25">
      <c r="A820" s="1">
        <v>45695</v>
      </c>
      <c r="B820" t="s">
        <v>4</v>
      </c>
      <c r="C820" s="2">
        <v>96.51</v>
      </c>
    </row>
    <row r="821" spans="1:3" x14ac:dyDescent="0.25">
      <c r="A821" s="1">
        <v>45698</v>
      </c>
      <c r="B821" t="s">
        <v>4</v>
      </c>
      <c r="C821" s="2">
        <v>97.16</v>
      </c>
    </row>
    <row r="822" spans="1:3" x14ac:dyDescent="0.25">
      <c r="A822" s="1">
        <v>45699</v>
      </c>
      <c r="B822" t="s">
        <v>4</v>
      </c>
      <c r="C822" s="2">
        <v>98.05</v>
      </c>
    </row>
    <row r="823" spans="1:3" x14ac:dyDescent="0.25">
      <c r="A823" s="1">
        <v>45700</v>
      </c>
      <c r="B823" t="s">
        <v>4</v>
      </c>
      <c r="C823" s="2">
        <v>97.06</v>
      </c>
    </row>
    <row r="824" spans="1:3" x14ac:dyDescent="0.25">
      <c r="A824" s="1">
        <v>45701</v>
      </c>
      <c r="B824" t="s">
        <v>4</v>
      </c>
      <c r="C824" s="2">
        <v>98.82</v>
      </c>
    </row>
    <row r="825" spans="1:3" x14ac:dyDescent="0.25">
      <c r="A825" s="1">
        <v>45702</v>
      </c>
      <c r="B825" t="s">
        <v>4</v>
      </c>
      <c r="C825" s="2">
        <v>101.6</v>
      </c>
    </row>
    <row r="826" spans="1:3" x14ac:dyDescent="0.25">
      <c r="A826" s="1">
        <v>45705</v>
      </c>
      <c r="B826" t="s">
        <v>4</v>
      </c>
      <c r="C826" s="2">
        <v>100.69</v>
      </c>
    </row>
    <row r="827" spans="1:3" x14ac:dyDescent="0.25">
      <c r="A827" s="1">
        <v>45706</v>
      </c>
      <c r="B827" t="s">
        <v>4</v>
      </c>
      <c r="C827" s="2">
        <v>100.05</v>
      </c>
    </row>
    <row r="828" spans="1:3" x14ac:dyDescent="0.25">
      <c r="A828" s="1">
        <v>45707</v>
      </c>
      <c r="B828" t="s">
        <v>4</v>
      </c>
      <c r="C828" s="2">
        <v>99.02</v>
      </c>
    </row>
    <row r="829" spans="1:3" x14ac:dyDescent="0.25">
      <c r="A829" s="1">
        <v>45708</v>
      </c>
      <c r="B829" t="s">
        <v>4</v>
      </c>
      <c r="C829" s="2">
        <v>98.64</v>
      </c>
    </row>
    <row r="830" spans="1:3" x14ac:dyDescent="0.25">
      <c r="A830" s="1">
        <v>45709</v>
      </c>
      <c r="B830" t="s">
        <v>4</v>
      </c>
      <c r="C830" s="2">
        <v>98.55</v>
      </c>
    </row>
    <row r="831" spans="1:3" x14ac:dyDescent="0.25">
      <c r="A831" s="1">
        <v>45712</v>
      </c>
      <c r="B831" t="s">
        <v>4</v>
      </c>
      <c r="C831" s="2">
        <v>97.03</v>
      </c>
    </row>
    <row r="832" spans="1:3" x14ac:dyDescent="0.25">
      <c r="A832" s="1">
        <v>45713</v>
      </c>
      <c r="B832" t="s">
        <v>4</v>
      </c>
      <c r="C832" s="2">
        <v>97.9</v>
      </c>
    </row>
    <row r="833" spans="1:3" x14ac:dyDescent="0.25">
      <c r="A833" s="1">
        <v>45714</v>
      </c>
      <c r="B833" t="s">
        <v>4</v>
      </c>
      <c r="C833" s="2">
        <v>96.3</v>
      </c>
    </row>
    <row r="834" spans="1:3" x14ac:dyDescent="0.25">
      <c r="A834" s="1">
        <v>45715</v>
      </c>
      <c r="B834" t="s">
        <v>4</v>
      </c>
      <c r="C834" s="2">
        <v>95.82</v>
      </c>
    </row>
    <row r="835" spans="1:3" x14ac:dyDescent="0.25">
      <c r="A835" s="1">
        <v>45716</v>
      </c>
      <c r="B835" t="s">
        <v>4</v>
      </c>
      <c r="C835" s="2">
        <v>94.98</v>
      </c>
    </row>
    <row r="836" spans="1:3" x14ac:dyDescent="0.25">
      <c r="A836" s="1">
        <v>45721</v>
      </c>
      <c r="B836" t="s">
        <v>4</v>
      </c>
      <c r="C836" s="2">
        <v>94.11</v>
      </c>
    </row>
    <row r="837" spans="1:3" x14ac:dyDescent="0.25">
      <c r="A837" s="1">
        <v>45722</v>
      </c>
      <c r="B837" t="s">
        <v>4</v>
      </c>
      <c r="C837" s="2">
        <v>94.16</v>
      </c>
    </row>
    <row r="838" spans="1:3" x14ac:dyDescent="0.25">
      <c r="A838" s="1">
        <v>45723</v>
      </c>
      <c r="B838" t="s">
        <v>4</v>
      </c>
      <c r="C838" s="2">
        <v>96.19</v>
      </c>
    </row>
    <row r="839" spans="1:3" x14ac:dyDescent="0.25">
      <c r="A839" s="1">
        <v>45726</v>
      </c>
      <c r="B839" t="s">
        <v>4</v>
      </c>
      <c r="C839" s="2">
        <v>96.84</v>
      </c>
    </row>
    <row r="840" spans="1:3" x14ac:dyDescent="0.25">
      <c r="A840" s="1">
        <v>45727</v>
      </c>
      <c r="B840" t="s">
        <v>4</v>
      </c>
      <c r="C840" s="2">
        <v>95.94</v>
      </c>
    </row>
    <row r="841" spans="1:3" x14ac:dyDescent="0.25">
      <c r="A841" s="1">
        <v>45728</v>
      </c>
      <c r="B841" t="s">
        <v>4</v>
      </c>
      <c r="C841" s="2">
        <v>95.77</v>
      </c>
    </row>
    <row r="842" spans="1:3" x14ac:dyDescent="0.25">
      <c r="A842" s="1">
        <v>45729</v>
      </c>
      <c r="B842" t="s">
        <v>4</v>
      </c>
      <c r="C842" s="2">
        <v>97.79</v>
      </c>
    </row>
    <row r="843" spans="1:3" x14ac:dyDescent="0.25">
      <c r="A843" s="1">
        <v>45730</v>
      </c>
      <c r="B843" t="s">
        <v>4</v>
      </c>
      <c r="C843" s="2">
        <v>99.3</v>
      </c>
    </row>
    <row r="844" spans="1:3" x14ac:dyDescent="0.25">
      <c r="A844" s="1">
        <v>45733</v>
      </c>
      <c r="B844" t="s">
        <v>4</v>
      </c>
      <c r="C844" s="2">
        <v>100.6</v>
      </c>
    </row>
    <row r="845" spans="1:3" x14ac:dyDescent="0.25">
      <c r="A845" s="1">
        <v>45734</v>
      </c>
      <c r="B845" t="s">
        <v>4</v>
      </c>
      <c r="C845" s="2">
        <v>100.27</v>
      </c>
    </row>
    <row r="846" spans="1:3" x14ac:dyDescent="0.25">
      <c r="A846" s="1">
        <v>45735</v>
      </c>
      <c r="B846" t="s">
        <v>4</v>
      </c>
      <c r="C846" s="2">
        <v>102.65</v>
      </c>
    </row>
    <row r="847" spans="1:3" x14ac:dyDescent="0.25">
      <c r="A847" s="1">
        <v>45736</v>
      </c>
      <c r="B847" t="s">
        <v>4</v>
      </c>
      <c r="C847" s="2">
        <v>101.93</v>
      </c>
    </row>
    <row r="848" spans="1:3" x14ac:dyDescent="0.25">
      <c r="A848" s="1">
        <v>45737</v>
      </c>
      <c r="B848" t="s">
        <v>4</v>
      </c>
      <c r="C848" s="2">
        <v>101.35</v>
      </c>
    </row>
    <row r="849" spans="1:3" x14ac:dyDescent="0.25">
      <c r="A849" s="1">
        <v>45740</v>
      </c>
      <c r="B849" t="s">
        <v>4</v>
      </c>
      <c r="C849" s="2">
        <v>98.8</v>
      </c>
    </row>
    <row r="850" spans="1:3" x14ac:dyDescent="0.25">
      <c r="A850" s="1">
        <v>45741</v>
      </c>
      <c r="B850" t="s">
        <v>4</v>
      </c>
      <c r="C850" s="2">
        <v>102.1</v>
      </c>
    </row>
    <row r="851" spans="1:3" x14ac:dyDescent="0.25">
      <c r="A851" s="1">
        <v>45742</v>
      </c>
      <c r="B851" t="s">
        <v>4</v>
      </c>
      <c r="C851" s="2">
        <v>101.58</v>
      </c>
    </row>
    <row r="852" spans="1:3" x14ac:dyDescent="0.25">
      <c r="A852" s="1">
        <v>45743</v>
      </c>
      <c r="B852" t="s">
        <v>4</v>
      </c>
      <c r="C852" s="2">
        <v>104.01</v>
      </c>
    </row>
    <row r="853" spans="1:3" x14ac:dyDescent="0.25">
      <c r="A853" s="1">
        <v>45744</v>
      </c>
      <c r="B853" t="s">
        <v>4</v>
      </c>
      <c r="C853" s="2">
        <v>102.98</v>
      </c>
    </row>
    <row r="854" spans="1:3" x14ac:dyDescent="0.25">
      <c r="A854" s="1">
        <v>45747</v>
      </c>
      <c r="B854" t="s">
        <v>4</v>
      </c>
      <c r="C854" s="2">
        <v>102</v>
      </c>
    </row>
    <row r="855" spans="1:3" x14ac:dyDescent="0.25">
      <c r="A855" s="1">
        <v>45748</v>
      </c>
      <c r="B855" t="s">
        <v>4</v>
      </c>
      <c r="C855" s="2">
        <v>102.35</v>
      </c>
    </row>
    <row r="856" spans="1:3" x14ac:dyDescent="0.25">
      <c r="A856" s="1">
        <v>45749</v>
      </c>
      <c r="B856" t="s">
        <v>4</v>
      </c>
      <c r="C856" s="2">
        <v>102.21</v>
      </c>
    </row>
    <row r="857" spans="1:3" x14ac:dyDescent="0.25">
      <c r="A857" s="1">
        <v>45750</v>
      </c>
      <c r="B857" t="s">
        <v>4</v>
      </c>
      <c r="C857" s="2">
        <v>105.55</v>
      </c>
    </row>
    <row r="858" spans="1:3" x14ac:dyDescent="0.25">
      <c r="A858" s="1">
        <v>45751</v>
      </c>
      <c r="B858" t="s">
        <v>4</v>
      </c>
      <c r="C858" s="2">
        <v>103.4</v>
      </c>
    </row>
    <row r="859" spans="1:3" x14ac:dyDescent="0.25">
      <c r="A859" s="1">
        <v>45754</v>
      </c>
      <c r="B859" t="s">
        <v>4</v>
      </c>
      <c r="C859" s="2">
        <v>101.85</v>
      </c>
    </row>
    <row r="860" spans="1:3" x14ac:dyDescent="0.25">
      <c r="A860" s="1">
        <v>45755</v>
      </c>
      <c r="B860" t="s">
        <v>4</v>
      </c>
      <c r="C860" s="2">
        <v>101.59</v>
      </c>
    </row>
    <row r="861" spans="1:3" x14ac:dyDescent="0.25">
      <c r="A861" s="1">
        <v>45756</v>
      </c>
      <c r="B861" t="s">
        <v>4</v>
      </c>
      <c r="C861" s="2">
        <v>103.02</v>
      </c>
    </row>
    <row r="862" spans="1:3" x14ac:dyDescent="0.25">
      <c r="A862" s="1">
        <v>45757</v>
      </c>
      <c r="B862" t="s">
        <v>4</v>
      </c>
      <c r="C862" s="2">
        <v>105</v>
      </c>
    </row>
    <row r="863" spans="1:3" x14ac:dyDescent="0.25">
      <c r="A863" s="1">
        <v>45758</v>
      </c>
      <c r="B863" t="s">
        <v>4</v>
      </c>
      <c r="C863" s="2">
        <v>107.02</v>
      </c>
    </row>
    <row r="864" spans="1:3" x14ac:dyDescent="0.25">
      <c r="A864" s="1">
        <v>45761</v>
      </c>
      <c r="B864" t="s">
        <v>4</v>
      </c>
      <c r="C864" s="2">
        <v>108.4</v>
      </c>
    </row>
    <row r="865" spans="1:3" x14ac:dyDescent="0.25">
      <c r="A865" s="1">
        <v>45762</v>
      </c>
      <c r="B865" t="s">
        <v>4</v>
      </c>
      <c r="C865" s="2">
        <v>108.43</v>
      </c>
    </row>
    <row r="866" spans="1:3" x14ac:dyDescent="0.25">
      <c r="A866" s="1">
        <v>45763</v>
      </c>
      <c r="B866" t="s">
        <v>4</v>
      </c>
      <c r="C866" s="2">
        <v>107.3</v>
      </c>
    </row>
    <row r="867" spans="1:3" x14ac:dyDescent="0.25">
      <c r="A867" s="1">
        <v>45764</v>
      </c>
      <c r="B867" t="s">
        <v>4</v>
      </c>
      <c r="C867" s="2">
        <v>109.01</v>
      </c>
    </row>
    <row r="868" spans="1:3" x14ac:dyDescent="0.25">
      <c r="A868" s="1">
        <v>45769</v>
      </c>
      <c r="B868" t="s">
        <v>4</v>
      </c>
      <c r="C868" s="2">
        <v>109.99</v>
      </c>
    </row>
    <row r="869" spans="1:3" x14ac:dyDescent="0.25">
      <c r="A869" s="1">
        <v>45770</v>
      </c>
      <c r="B869" t="s">
        <v>4</v>
      </c>
      <c r="C869" s="2">
        <v>112.61</v>
      </c>
    </row>
    <row r="870" spans="1:3" x14ac:dyDescent="0.25">
      <c r="A870" s="1">
        <v>45771</v>
      </c>
      <c r="B870" t="s">
        <v>4</v>
      </c>
      <c r="C870" s="2">
        <v>114.94</v>
      </c>
    </row>
    <row r="871" spans="1:3" x14ac:dyDescent="0.25">
      <c r="A871" s="1">
        <v>45772</v>
      </c>
      <c r="B871" t="s">
        <v>4</v>
      </c>
      <c r="C871" s="2">
        <v>115.38</v>
      </c>
    </row>
    <row r="872" spans="1:3" x14ac:dyDescent="0.25">
      <c r="A872" s="1">
        <v>45775</v>
      </c>
      <c r="B872" t="s">
        <v>4</v>
      </c>
      <c r="C872" s="2">
        <v>115.4</v>
      </c>
    </row>
    <row r="873" spans="1:3" x14ac:dyDescent="0.25">
      <c r="A873" s="1">
        <v>45776</v>
      </c>
      <c r="B873" t="s">
        <v>4</v>
      </c>
      <c r="C873" s="2">
        <v>114.92</v>
      </c>
    </row>
    <row r="874" spans="1:3" x14ac:dyDescent="0.25">
      <c r="A874" s="1">
        <v>45777</v>
      </c>
      <c r="B874" t="s">
        <v>4</v>
      </c>
      <c r="C874" s="2">
        <v>113.89</v>
      </c>
    </row>
    <row r="875" spans="1:3" x14ac:dyDescent="0.25">
      <c r="A875" s="1">
        <v>45779</v>
      </c>
      <c r="B875" t="s">
        <v>4</v>
      </c>
      <c r="C875" s="2">
        <v>114</v>
      </c>
    </row>
    <row r="876" spans="1:3" x14ac:dyDescent="0.25">
      <c r="A876" s="1">
        <v>45782</v>
      </c>
      <c r="B876" t="s">
        <v>4</v>
      </c>
      <c r="C876" s="2">
        <v>113.41</v>
      </c>
    </row>
    <row r="877" spans="1:3" x14ac:dyDescent="0.25">
      <c r="A877" s="1">
        <v>45783</v>
      </c>
      <c r="B877" t="s">
        <v>4</v>
      </c>
      <c r="C877" s="2">
        <v>114.72</v>
      </c>
    </row>
    <row r="878" spans="1:3" x14ac:dyDescent="0.25">
      <c r="A878" s="1">
        <v>45784</v>
      </c>
      <c r="B878" t="s">
        <v>4</v>
      </c>
      <c r="C878" s="2">
        <v>115.55</v>
      </c>
    </row>
    <row r="879" spans="1:3" x14ac:dyDescent="0.25">
      <c r="A879" s="1">
        <v>45785</v>
      </c>
      <c r="B879" t="s">
        <v>4</v>
      </c>
      <c r="C879" s="2">
        <v>116.21</v>
      </c>
    </row>
    <row r="880" spans="1:3" x14ac:dyDescent="0.25">
      <c r="A880" s="1">
        <v>45786</v>
      </c>
      <c r="B880" t="s">
        <v>4</v>
      </c>
      <c r="C880" s="2">
        <v>116.93</v>
      </c>
    </row>
    <row r="881" spans="1:3" x14ac:dyDescent="0.25">
      <c r="A881" s="1">
        <v>45789</v>
      </c>
      <c r="B881" t="s">
        <v>4</v>
      </c>
      <c r="C881" s="2">
        <v>113.51</v>
      </c>
    </row>
    <row r="882" spans="1:3" x14ac:dyDescent="0.25">
      <c r="A882" s="1">
        <v>45790</v>
      </c>
      <c r="B882" t="s">
        <v>4</v>
      </c>
      <c r="C882" s="2">
        <v>114.12</v>
      </c>
    </row>
    <row r="883" spans="1:3" x14ac:dyDescent="0.25">
      <c r="A883" s="1">
        <v>45791</v>
      </c>
      <c r="B883" t="s">
        <v>4</v>
      </c>
      <c r="C883" s="2">
        <v>114.11</v>
      </c>
    </row>
    <row r="884" spans="1:3" x14ac:dyDescent="0.25">
      <c r="A884" s="1">
        <v>45792</v>
      </c>
      <c r="B884" t="s">
        <v>4</v>
      </c>
      <c r="C884" s="2">
        <v>116</v>
      </c>
    </row>
    <row r="885" spans="1:3" x14ac:dyDescent="0.25">
      <c r="A885" s="1">
        <v>45793</v>
      </c>
      <c r="B885" t="s">
        <v>4</v>
      </c>
      <c r="C885" s="2">
        <v>116.3</v>
      </c>
    </row>
    <row r="886" spans="1:3" x14ac:dyDescent="0.25">
      <c r="A886" s="1">
        <v>45796</v>
      </c>
      <c r="B886" t="s">
        <v>4</v>
      </c>
      <c r="C886" s="2">
        <v>116.62</v>
      </c>
    </row>
    <row r="887" spans="1:3" x14ac:dyDescent="0.25">
      <c r="A887" s="1">
        <v>45797</v>
      </c>
      <c r="B887" t="s">
        <v>4</v>
      </c>
      <c r="C887" s="2">
        <v>119.32</v>
      </c>
    </row>
    <row r="888" spans="1:3" x14ac:dyDescent="0.25">
      <c r="A888" s="1">
        <v>45798</v>
      </c>
      <c r="B888" t="s">
        <v>4</v>
      </c>
      <c r="C888" s="2">
        <v>118.18</v>
      </c>
    </row>
    <row r="889" spans="1:3" x14ac:dyDescent="0.25">
      <c r="A889" s="1">
        <v>45799</v>
      </c>
      <c r="B889" t="s">
        <v>4</v>
      </c>
      <c r="C889" s="2">
        <v>115.97</v>
      </c>
    </row>
    <row r="890" spans="1:3" x14ac:dyDescent="0.25">
      <c r="A890" s="1">
        <v>45800</v>
      </c>
      <c r="B890" t="s">
        <v>4</v>
      </c>
      <c r="C890" s="2">
        <v>117.06</v>
      </c>
    </row>
    <row r="891" spans="1:3" x14ac:dyDescent="0.25">
      <c r="A891" s="1">
        <v>45803</v>
      </c>
      <c r="B891" t="s">
        <v>4</v>
      </c>
      <c r="C891" s="2">
        <v>118.47</v>
      </c>
    </row>
    <row r="892" spans="1:3" x14ac:dyDescent="0.25">
      <c r="A892" s="1">
        <v>45804</v>
      </c>
      <c r="B892" t="s">
        <v>4</v>
      </c>
      <c r="C892" s="2">
        <v>118.94</v>
      </c>
    </row>
    <row r="893" spans="1:3" x14ac:dyDescent="0.25">
      <c r="A893" s="1">
        <v>45659</v>
      </c>
      <c r="B893" t="s">
        <v>7</v>
      </c>
      <c r="C893" s="2">
        <v>16.63</v>
      </c>
    </row>
    <row r="894" spans="1:3" x14ac:dyDescent="0.25">
      <c r="A894" s="1">
        <v>45660</v>
      </c>
      <c r="B894" t="s">
        <v>7</v>
      </c>
      <c r="C894" s="2">
        <v>16.7</v>
      </c>
    </row>
    <row r="895" spans="1:3" x14ac:dyDescent="0.25">
      <c r="A895" s="1">
        <v>45663</v>
      </c>
      <c r="B895" t="s">
        <v>7</v>
      </c>
      <c r="C895" s="2">
        <v>17.34</v>
      </c>
    </row>
    <row r="896" spans="1:3" x14ac:dyDescent="0.25">
      <c r="A896" s="1">
        <v>45664</v>
      </c>
      <c r="B896" t="s">
        <v>7</v>
      </c>
      <c r="C896" s="2">
        <v>17.89</v>
      </c>
    </row>
    <row r="897" spans="1:3" x14ac:dyDescent="0.25">
      <c r="A897" s="1">
        <v>45665</v>
      </c>
      <c r="B897" t="s">
        <v>7</v>
      </c>
      <c r="C897" s="2">
        <v>17.309999999999999</v>
      </c>
    </row>
    <row r="898" spans="1:3" x14ac:dyDescent="0.25">
      <c r="A898" s="1">
        <v>45666</v>
      </c>
      <c r="B898" t="s">
        <v>7</v>
      </c>
      <c r="C898" s="2">
        <v>17.489999999999998</v>
      </c>
    </row>
    <row r="899" spans="1:3" x14ac:dyDescent="0.25">
      <c r="A899" s="1">
        <v>45667</v>
      </c>
      <c r="B899" t="s">
        <v>7</v>
      </c>
      <c r="C899" s="2">
        <v>17.5</v>
      </c>
    </row>
    <row r="900" spans="1:3" x14ac:dyDescent="0.25">
      <c r="A900" s="1">
        <v>45670</v>
      </c>
      <c r="B900" t="s">
        <v>7</v>
      </c>
      <c r="C900" s="2">
        <v>17.350000000000001</v>
      </c>
    </row>
    <row r="901" spans="1:3" x14ac:dyDescent="0.25">
      <c r="A901" s="1">
        <v>45671</v>
      </c>
      <c r="B901" t="s">
        <v>7</v>
      </c>
      <c r="C901" s="2">
        <v>17.7</v>
      </c>
    </row>
    <row r="902" spans="1:3" x14ac:dyDescent="0.25">
      <c r="A902" s="1">
        <v>45672</v>
      </c>
      <c r="B902" t="s">
        <v>7</v>
      </c>
      <c r="C902" s="2">
        <v>18.399999999999999</v>
      </c>
    </row>
    <row r="903" spans="1:3" x14ac:dyDescent="0.25">
      <c r="A903" s="1">
        <v>45673</v>
      </c>
      <c r="B903" t="s">
        <v>7</v>
      </c>
      <c r="C903" s="2">
        <v>17.96</v>
      </c>
    </row>
    <row r="904" spans="1:3" x14ac:dyDescent="0.25">
      <c r="A904" s="1">
        <v>45674</v>
      </c>
      <c r="B904" t="s">
        <v>7</v>
      </c>
      <c r="C904" s="2">
        <v>17.91</v>
      </c>
    </row>
    <row r="905" spans="1:3" x14ac:dyDescent="0.25">
      <c r="A905" s="1">
        <v>45677</v>
      </c>
      <c r="B905" t="s">
        <v>7</v>
      </c>
      <c r="C905" s="2">
        <v>18.010000000000002</v>
      </c>
    </row>
    <row r="906" spans="1:3" x14ac:dyDescent="0.25">
      <c r="A906" s="1">
        <v>45678</v>
      </c>
      <c r="B906" t="s">
        <v>7</v>
      </c>
      <c r="C906" s="2">
        <v>18.45</v>
      </c>
    </row>
    <row r="907" spans="1:3" x14ac:dyDescent="0.25">
      <c r="A907" s="1">
        <v>45679</v>
      </c>
      <c r="B907" t="s">
        <v>7</v>
      </c>
      <c r="C907" s="2">
        <v>18.91</v>
      </c>
    </row>
    <row r="908" spans="1:3" x14ac:dyDescent="0.25">
      <c r="A908" s="1">
        <v>45680</v>
      </c>
      <c r="B908" t="s">
        <v>7</v>
      </c>
      <c r="C908" s="2">
        <v>18.59</v>
      </c>
    </row>
    <row r="909" spans="1:3" x14ac:dyDescent="0.25">
      <c r="A909" s="1">
        <v>45681</v>
      </c>
      <c r="B909" t="s">
        <v>7</v>
      </c>
      <c r="C909" s="2">
        <v>18.68</v>
      </c>
    </row>
    <row r="910" spans="1:3" x14ac:dyDescent="0.25">
      <c r="A910" s="1">
        <v>45684</v>
      </c>
      <c r="B910" t="s">
        <v>7</v>
      </c>
      <c r="C910" s="2">
        <v>19.239999999999998</v>
      </c>
    </row>
    <row r="911" spans="1:3" x14ac:dyDescent="0.25">
      <c r="A911" s="1">
        <v>45685</v>
      </c>
      <c r="B911" t="s">
        <v>7</v>
      </c>
      <c r="C911" s="2">
        <v>19.149999999999999</v>
      </c>
    </row>
    <row r="912" spans="1:3" x14ac:dyDescent="0.25">
      <c r="A912" s="1">
        <v>45686</v>
      </c>
      <c r="B912" t="s">
        <v>7</v>
      </c>
      <c r="C912" s="2">
        <v>18.95</v>
      </c>
    </row>
    <row r="913" spans="1:3" x14ac:dyDescent="0.25">
      <c r="A913" s="1">
        <v>45687</v>
      </c>
      <c r="B913" t="s">
        <v>7</v>
      </c>
      <c r="C913" s="2">
        <v>19.61</v>
      </c>
    </row>
    <row r="914" spans="1:3" x14ac:dyDescent="0.25">
      <c r="A914" s="1">
        <v>45688</v>
      </c>
      <c r="B914" t="s">
        <v>7</v>
      </c>
      <c r="C914" s="2">
        <v>19.48</v>
      </c>
    </row>
    <row r="915" spans="1:3" x14ac:dyDescent="0.25">
      <c r="A915" s="1">
        <v>45691</v>
      </c>
      <c r="B915" t="s">
        <v>7</v>
      </c>
      <c r="C915" s="2">
        <v>19.63</v>
      </c>
    </row>
    <row r="916" spans="1:3" x14ac:dyDescent="0.25">
      <c r="A916" s="1">
        <v>45692</v>
      </c>
      <c r="B916" t="s">
        <v>7</v>
      </c>
      <c r="C916" s="2">
        <v>19.45</v>
      </c>
    </row>
    <row r="917" spans="1:3" x14ac:dyDescent="0.25">
      <c r="A917" s="1">
        <v>45693</v>
      </c>
      <c r="B917" t="s">
        <v>7</v>
      </c>
      <c r="C917" s="2">
        <v>19.18</v>
      </c>
    </row>
    <row r="918" spans="1:3" x14ac:dyDescent="0.25">
      <c r="A918" s="1">
        <v>45694</v>
      </c>
      <c r="B918" t="s">
        <v>7</v>
      </c>
      <c r="C918" s="2">
        <v>19.29</v>
      </c>
    </row>
    <row r="919" spans="1:3" x14ac:dyDescent="0.25">
      <c r="A919" s="1">
        <v>45695</v>
      </c>
      <c r="B919" t="s">
        <v>7</v>
      </c>
      <c r="C919" s="2">
        <v>18.38</v>
      </c>
    </row>
    <row r="920" spans="1:3" x14ac:dyDescent="0.25">
      <c r="A920" s="1">
        <v>45698</v>
      </c>
      <c r="B920" t="s">
        <v>7</v>
      </c>
      <c r="C920" s="2">
        <v>17.77</v>
      </c>
    </row>
    <row r="921" spans="1:3" x14ac:dyDescent="0.25">
      <c r="A921" s="1">
        <v>45699</v>
      </c>
      <c r="B921" t="s">
        <v>7</v>
      </c>
      <c r="C921" s="2">
        <v>18.63</v>
      </c>
    </row>
    <row r="922" spans="1:3" x14ac:dyDescent="0.25">
      <c r="A922" s="1">
        <v>45700</v>
      </c>
      <c r="B922" t="s">
        <v>7</v>
      </c>
      <c r="C922" s="2">
        <v>18.559999999999999</v>
      </c>
    </row>
    <row r="923" spans="1:3" x14ac:dyDescent="0.25">
      <c r="A923" s="1">
        <v>45701</v>
      </c>
      <c r="B923" t="s">
        <v>7</v>
      </c>
      <c r="C923" s="2">
        <v>18.600000000000001</v>
      </c>
    </row>
    <row r="924" spans="1:3" x14ac:dyDescent="0.25">
      <c r="A924" s="1">
        <v>45702</v>
      </c>
      <c r="B924" t="s">
        <v>7</v>
      </c>
      <c r="C924" s="2">
        <v>19.37</v>
      </c>
    </row>
    <row r="925" spans="1:3" x14ac:dyDescent="0.25">
      <c r="A925" s="1">
        <v>45705</v>
      </c>
      <c r="B925" t="s">
        <v>7</v>
      </c>
      <c r="C925" s="2">
        <v>19.899999999999999</v>
      </c>
    </row>
    <row r="926" spans="1:3" x14ac:dyDescent="0.25">
      <c r="A926" s="1">
        <v>45706</v>
      </c>
      <c r="B926" t="s">
        <v>7</v>
      </c>
      <c r="C926" s="2">
        <v>19.829999999999998</v>
      </c>
    </row>
    <row r="927" spans="1:3" x14ac:dyDescent="0.25">
      <c r="A927" s="1">
        <v>45707</v>
      </c>
      <c r="B927" t="s">
        <v>7</v>
      </c>
      <c r="C927" s="2">
        <v>19.55</v>
      </c>
    </row>
    <row r="928" spans="1:3" x14ac:dyDescent="0.25">
      <c r="A928" s="1">
        <v>45708</v>
      </c>
      <c r="B928" t="s">
        <v>7</v>
      </c>
      <c r="C928" s="2">
        <v>19.690000000000001</v>
      </c>
    </row>
    <row r="929" spans="1:3" x14ac:dyDescent="0.25">
      <c r="A929" s="1">
        <v>45709</v>
      </c>
      <c r="B929" t="s">
        <v>7</v>
      </c>
      <c r="C929" s="2">
        <v>19.440000000000001</v>
      </c>
    </row>
    <row r="930" spans="1:3" x14ac:dyDescent="0.25">
      <c r="A930" s="1">
        <v>45712</v>
      </c>
      <c r="B930" t="s">
        <v>7</v>
      </c>
      <c r="C930" s="2">
        <v>18.66</v>
      </c>
    </row>
    <row r="931" spans="1:3" x14ac:dyDescent="0.25">
      <c r="A931" s="1">
        <v>45713</v>
      </c>
      <c r="B931" t="s">
        <v>7</v>
      </c>
      <c r="C931" s="2">
        <v>18.510000000000002</v>
      </c>
    </row>
    <row r="932" spans="1:3" x14ac:dyDescent="0.25">
      <c r="A932" s="1">
        <v>45714</v>
      </c>
      <c r="B932" t="s">
        <v>7</v>
      </c>
      <c r="C932" s="2">
        <v>18.149999999999999</v>
      </c>
    </row>
    <row r="933" spans="1:3" x14ac:dyDescent="0.25">
      <c r="A933" s="1">
        <v>45715</v>
      </c>
      <c r="B933" t="s">
        <v>7</v>
      </c>
      <c r="C933" s="2">
        <v>18.170000000000002</v>
      </c>
    </row>
    <row r="934" spans="1:3" x14ac:dyDescent="0.25">
      <c r="A934" s="1">
        <v>45716</v>
      </c>
      <c r="B934" t="s">
        <v>7</v>
      </c>
      <c r="C934" s="2">
        <v>17.84</v>
      </c>
    </row>
    <row r="935" spans="1:3" x14ac:dyDescent="0.25">
      <c r="A935" s="1">
        <v>45721</v>
      </c>
      <c r="B935" t="s">
        <v>7</v>
      </c>
      <c r="C935" s="2">
        <v>17.97</v>
      </c>
    </row>
    <row r="936" spans="1:3" x14ac:dyDescent="0.25">
      <c r="A936" s="1">
        <v>45722</v>
      </c>
      <c r="B936" t="s">
        <v>7</v>
      </c>
      <c r="C936" s="2">
        <v>18.39</v>
      </c>
    </row>
    <row r="937" spans="1:3" x14ac:dyDescent="0.25">
      <c r="A937" s="1">
        <v>45723</v>
      </c>
      <c r="B937" t="s">
        <v>7</v>
      </c>
      <c r="C937" s="2">
        <v>18.920000000000002</v>
      </c>
    </row>
    <row r="938" spans="1:3" x14ac:dyDescent="0.25">
      <c r="A938" s="1">
        <v>45726</v>
      </c>
      <c r="B938" t="s">
        <v>7</v>
      </c>
      <c r="C938" s="2">
        <v>18.8</v>
      </c>
    </row>
    <row r="939" spans="1:3" x14ac:dyDescent="0.25">
      <c r="A939" s="1">
        <v>45727</v>
      </c>
      <c r="B939" t="s">
        <v>7</v>
      </c>
      <c r="C939" s="2">
        <v>18.98</v>
      </c>
    </row>
    <row r="940" spans="1:3" x14ac:dyDescent="0.25">
      <c r="A940" s="1">
        <v>45728</v>
      </c>
      <c r="B940" t="s">
        <v>7</v>
      </c>
      <c r="C940" s="2">
        <v>19.12</v>
      </c>
    </row>
    <row r="941" spans="1:3" x14ac:dyDescent="0.25">
      <c r="A941" s="1">
        <v>45729</v>
      </c>
      <c r="B941" t="s">
        <v>7</v>
      </c>
      <c r="C941" s="2">
        <v>19.3</v>
      </c>
    </row>
    <row r="942" spans="1:3" x14ac:dyDescent="0.25">
      <c r="A942" s="1">
        <v>45730</v>
      </c>
      <c r="B942" t="s">
        <v>7</v>
      </c>
      <c r="C942" s="2">
        <v>19.7</v>
      </c>
    </row>
    <row r="943" spans="1:3" x14ac:dyDescent="0.25">
      <c r="A943" s="1">
        <v>45733</v>
      </c>
      <c r="B943" t="s">
        <v>7</v>
      </c>
      <c r="C943" s="2">
        <v>19.989999999999998</v>
      </c>
    </row>
    <row r="944" spans="1:3" x14ac:dyDescent="0.25">
      <c r="A944" s="1">
        <v>45734</v>
      </c>
      <c r="B944" t="s">
        <v>7</v>
      </c>
      <c r="C944" s="2">
        <v>19.93</v>
      </c>
    </row>
    <row r="945" spans="1:3" x14ac:dyDescent="0.25">
      <c r="A945" s="1">
        <v>45735</v>
      </c>
      <c r="B945" t="s">
        <v>7</v>
      </c>
      <c r="C945" s="2">
        <v>20.65</v>
      </c>
    </row>
    <row r="946" spans="1:3" x14ac:dyDescent="0.25">
      <c r="A946" s="1">
        <v>45736</v>
      </c>
      <c r="B946" t="s">
        <v>7</v>
      </c>
      <c r="C946" s="2">
        <v>20.58</v>
      </c>
    </row>
    <row r="947" spans="1:3" x14ac:dyDescent="0.25">
      <c r="A947" s="1">
        <v>45737</v>
      </c>
      <c r="B947" t="s">
        <v>7</v>
      </c>
      <c r="C947" s="2">
        <v>20.53</v>
      </c>
    </row>
    <row r="948" spans="1:3" x14ac:dyDescent="0.25">
      <c r="A948" s="1">
        <v>45740</v>
      </c>
      <c r="B948" t="s">
        <v>7</v>
      </c>
      <c r="C948" s="2">
        <v>20.5</v>
      </c>
    </row>
    <row r="949" spans="1:3" x14ac:dyDescent="0.25">
      <c r="A949" s="1">
        <v>45741</v>
      </c>
      <c r="B949" t="s">
        <v>7</v>
      </c>
      <c r="C949" s="2">
        <v>20.8</v>
      </c>
    </row>
    <row r="950" spans="1:3" x14ac:dyDescent="0.25">
      <c r="A950" s="1">
        <v>45742</v>
      </c>
      <c r="B950" t="s">
        <v>7</v>
      </c>
      <c r="C950" s="2">
        <v>20.76</v>
      </c>
    </row>
    <row r="951" spans="1:3" x14ac:dyDescent="0.25">
      <c r="A951" s="1">
        <v>45743</v>
      </c>
      <c r="B951" t="s">
        <v>7</v>
      </c>
      <c r="C951" s="2">
        <v>21.37</v>
      </c>
    </row>
    <row r="952" spans="1:3" x14ac:dyDescent="0.25">
      <c r="A952" s="1">
        <v>45744</v>
      </c>
      <c r="B952" t="s">
        <v>7</v>
      </c>
      <c r="C952" s="2">
        <v>21.35</v>
      </c>
    </row>
    <row r="953" spans="1:3" x14ac:dyDescent="0.25">
      <c r="A953" s="1">
        <v>45747</v>
      </c>
      <c r="B953" t="s">
        <v>7</v>
      </c>
      <c r="C953" s="2">
        <v>20.420000000000002</v>
      </c>
    </row>
    <row r="954" spans="1:3" x14ac:dyDescent="0.25">
      <c r="A954" s="1">
        <v>45748</v>
      </c>
      <c r="B954" t="s">
        <v>7</v>
      </c>
      <c r="C954" s="2">
        <v>20.59</v>
      </c>
    </row>
    <row r="955" spans="1:3" x14ac:dyDescent="0.25">
      <c r="A955" s="1">
        <v>45749</v>
      </c>
      <c r="B955" t="s">
        <v>7</v>
      </c>
      <c r="C955" s="2">
        <v>20.79</v>
      </c>
    </row>
    <row r="956" spans="1:3" x14ac:dyDescent="0.25">
      <c r="A956" s="1">
        <v>45750</v>
      </c>
      <c r="B956" t="s">
        <v>7</v>
      </c>
      <c r="C956" s="2">
        <v>21.13</v>
      </c>
    </row>
    <row r="957" spans="1:3" x14ac:dyDescent="0.25">
      <c r="A957" s="1">
        <v>45751</v>
      </c>
      <c r="B957" t="s">
        <v>7</v>
      </c>
      <c r="C957" s="2">
        <v>20.2</v>
      </c>
    </row>
    <row r="958" spans="1:3" x14ac:dyDescent="0.25">
      <c r="A958" s="1">
        <v>45754</v>
      </c>
      <c r="B958" t="s">
        <v>7</v>
      </c>
      <c r="C958" s="2">
        <v>20.18</v>
      </c>
    </row>
    <row r="959" spans="1:3" x14ac:dyDescent="0.25">
      <c r="A959" s="1">
        <v>45755</v>
      </c>
      <c r="B959" t="s">
        <v>7</v>
      </c>
      <c r="C959" s="2">
        <v>20.329999999999998</v>
      </c>
    </row>
    <row r="960" spans="1:3" x14ac:dyDescent="0.25">
      <c r="A960" s="1">
        <v>45756</v>
      </c>
      <c r="B960" t="s">
        <v>7</v>
      </c>
      <c r="C960" s="2">
        <v>20.82</v>
      </c>
    </row>
    <row r="961" spans="1:3" x14ac:dyDescent="0.25">
      <c r="A961" s="1">
        <v>45757</v>
      </c>
      <c r="B961" t="s">
        <v>7</v>
      </c>
      <c r="C961" s="2">
        <v>20.85</v>
      </c>
    </row>
    <row r="962" spans="1:3" x14ac:dyDescent="0.25">
      <c r="A962" s="1">
        <v>45758</v>
      </c>
      <c r="B962" t="s">
        <v>7</v>
      </c>
      <c r="C962" s="2">
        <v>21.61</v>
      </c>
    </row>
    <row r="963" spans="1:3" x14ac:dyDescent="0.25">
      <c r="A963" s="1">
        <v>45761</v>
      </c>
      <c r="B963" t="s">
        <v>7</v>
      </c>
      <c r="C963" s="2">
        <v>22.06</v>
      </c>
    </row>
    <row r="964" spans="1:3" x14ac:dyDescent="0.25">
      <c r="A964" s="1">
        <v>45762</v>
      </c>
      <c r="B964" t="s">
        <v>7</v>
      </c>
      <c r="C964" s="2">
        <v>22.18</v>
      </c>
    </row>
    <row r="965" spans="1:3" x14ac:dyDescent="0.25">
      <c r="A965" s="1">
        <v>45763</v>
      </c>
      <c r="B965" t="s">
        <v>7</v>
      </c>
      <c r="C965" s="2">
        <v>22.4</v>
      </c>
    </row>
    <row r="966" spans="1:3" x14ac:dyDescent="0.25">
      <c r="A966" s="1">
        <v>45764</v>
      </c>
      <c r="B966" t="s">
        <v>7</v>
      </c>
      <c r="C966" s="2">
        <v>23.1</v>
      </c>
    </row>
    <row r="967" spans="1:3" x14ac:dyDescent="0.25">
      <c r="A967" s="1">
        <v>45769</v>
      </c>
      <c r="B967" t="s">
        <v>7</v>
      </c>
      <c r="C967" s="2">
        <v>23.25</v>
      </c>
    </row>
    <row r="968" spans="1:3" x14ac:dyDescent="0.25">
      <c r="A968" s="1">
        <v>45770</v>
      </c>
      <c r="B968" t="s">
        <v>7</v>
      </c>
      <c r="C968" s="2">
        <v>23.59</v>
      </c>
    </row>
    <row r="969" spans="1:3" x14ac:dyDescent="0.25">
      <c r="A969" s="1">
        <v>45771</v>
      </c>
      <c r="B969" t="s">
        <v>7</v>
      </c>
      <c r="C969" s="2">
        <v>24.18</v>
      </c>
    </row>
    <row r="970" spans="1:3" x14ac:dyDescent="0.25">
      <c r="A970" s="1">
        <v>45772</v>
      </c>
      <c r="B970" t="s">
        <v>7</v>
      </c>
      <c r="C970" s="2">
        <v>24.14</v>
      </c>
    </row>
    <row r="971" spans="1:3" x14ac:dyDescent="0.25">
      <c r="A971" s="1">
        <v>45775</v>
      </c>
      <c r="B971" t="s">
        <v>7</v>
      </c>
      <c r="C971" s="2">
        <v>24.4</v>
      </c>
    </row>
    <row r="972" spans="1:3" x14ac:dyDescent="0.25">
      <c r="A972" s="1">
        <v>45776</v>
      </c>
      <c r="B972" t="s">
        <v>7</v>
      </c>
      <c r="C972" s="2">
        <v>24.52</v>
      </c>
    </row>
    <row r="973" spans="1:3" x14ac:dyDescent="0.25">
      <c r="A973" s="1">
        <v>45777</v>
      </c>
      <c r="B973" t="s">
        <v>7</v>
      </c>
      <c r="C973" s="2">
        <v>24.45</v>
      </c>
    </row>
    <row r="974" spans="1:3" x14ac:dyDescent="0.25">
      <c r="A974" s="1">
        <v>45779</v>
      </c>
      <c r="B974" t="s">
        <v>7</v>
      </c>
      <c r="C974" s="2">
        <v>24.08</v>
      </c>
    </row>
    <row r="975" spans="1:3" x14ac:dyDescent="0.25">
      <c r="A975" s="1">
        <v>45782</v>
      </c>
      <c r="B975" t="s">
        <v>7</v>
      </c>
      <c r="C975" s="2">
        <v>24.25</v>
      </c>
    </row>
    <row r="976" spans="1:3" x14ac:dyDescent="0.25">
      <c r="A976" s="1">
        <v>45783</v>
      </c>
      <c r="B976" t="s">
        <v>7</v>
      </c>
      <c r="C976" s="2">
        <v>23.47</v>
      </c>
    </row>
    <row r="977" spans="1:3" x14ac:dyDescent="0.25">
      <c r="A977" s="1">
        <v>45784</v>
      </c>
      <c r="B977" t="s">
        <v>7</v>
      </c>
      <c r="C977" s="2">
        <v>23.56</v>
      </c>
    </row>
    <row r="978" spans="1:3" x14ac:dyDescent="0.25">
      <c r="A978" s="1">
        <v>45785</v>
      </c>
      <c r="B978" t="s">
        <v>7</v>
      </c>
      <c r="C978" s="2">
        <v>23.37</v>
      </c>
    </row>
    <row r="979" spans="1:3" x14ac:dyDescent="0.25">
      <c r="A979" s="1">
        <v>45786</v>
      </c>
      <c r="B979" t="s">
        <v>7</v>
      </c>
      <c r="C979" s="2">
        <v>22.26</v>
      </c>
    </row>
    <row r="980" spans="1:3" x14ac:dyDescent="0.25">
      <c r="A980" s="1">
        <v>45789</v>
      </c>
      <c r="B980" t="s">
        <v>7</v>
      </c>
      <c r="C980" s="2">
        <v>22.2</v>
      </c>
    </row>
    <row r="981" spans="1:3" x14ac:dyDescent="0.25">
      <c r="A981" s="1">
        <v>45790</v>
      </c>
      <c r="B981" t="s">
        <v>7</v>
      </c>
      <c r="C981" s="2">
        <v>22.6</v>
      </c>
    </row>
    <row r="982" spans="1:3" x14ac:dyDescent="0.25">
      <c r="A982" s="1">
        <v>45791</v>
      </c>
      <c r="B982" t="s">
        <v>7</v>
      </c>
      <c r="C982" s="2">
        <v>22.36</v>
      </c>
    </row>
    <row r="983" spans="1:3" x14ac:dyDescent="0.25">
      <c r="A983" s="1">
        <v>45792</v>
      </c>
      <c r="B983" t="s">
        <v>7</v>
      </c>
      <c r="C983" s="2">
        <v>22.95</v>
      </c>
    </row>
    <row r="984" spans="1:3" x14ac:dyDescent="0.25">
      <c r="A984" s="1">
        <v>45793</v>
      </c>
      <c r="B984" t="s">
        <v>7</v>
      </c>
      <c r="C984" s="2">
        <v>23.23</v>
      </c>
    </row>
    <row r="985" spans="1:3" x14ac:dyDescent="0.25">
      <c r="A985" s="1">
        <v>45796</v>
      </c>
      <c r="B985" t="s">
        <v>7</v>
      </c>
      <c r="C985" s="2">
        <v>23.78</v>
      </c>
    </row>
    <row r="986" spans="1:3" x14ac:dyDescent="0.25">
      <c r="A986" s="1">
        <v>45797</v>
      </c>
      <c r="B986" t="s">
        <v>7</v>
      </c>
      <c r="C986" s="2">
        <v>24.05</v>
      </c>
    </row>
    <row r="987" spans="1:3" x14ac:dyDescent="0.25">
      <c r="A987" s="1">
        <v>45798</v>
      </c>
      <c r="B987" t="s">
        <v>7</v>
      </c>
      <c r="C987" s="2">
        <v>23.04</v>
      </c>
    </row>
    <row r="988" spans="1:3" x14ac:dyDescent="0.25">
      <c r="A988" s="1">
        <v>45799</v>
      </c>
      <c r="B988" t="s">
        <v>7</v>
      </c>
      <c r="C988" s="2">
        <v>23.14</v>
      </c>
    </row>
    <row r="989" spans="1:3" x14ac:dyDescent="0.25">
      <c r="A989" s="1">
        <v>45800</v>
      </c>
      <c r="B989" t="s">
        <v>7</v>
      </c>
      <c r="C989" s="2">
        <v>23.28</v>
      </c>
    </row>
    <row r="990" spans="1:3" x14ac:dyDescent="0.25">
      <c r="A990" s="1">
        <v>45803</v>
      </c>
      <c r="B990" t="s">
        <v>7</v>
      </c>
      <c r="C990" s="2">
        <v>23.58</v>
      </c>
    </row>
    <row r="991" spans="1:3" x14ac:dyDescent="0.25">
      <c r="A991" s="1">
        <v>45804</v>
      </c>
      <c r="B991" t="s">
        <v>7</v>
      </c>
      <c r="C991" s="2">
        <v>24.56</v>
      </c>
    </row>
    <row r="992" spans="1:3" x14ac:dyDescent="0.25">
      <c r="A992" s="1">
        <v>45659</v>
      </c>
      <c r="B992" t="s">
        <v>5</v>
      </c>
      <c r="C992" s="2">
        <v>62.4</v>
      </c>
    </row>
    <row r="993" spans="1:3" x14ac:dyDescent="0.25">
      <c r="A993" s="1">
        <v>45660</v>
      </c>
      <c r="B993" t="s">
        <v>5</v>
      </c>
      <c r="C993" s="2">
        <v>62.68</v>
      </c>
    </row>
    <row r="994" spans="1:3" x14ac:dyDescent="0.25">
      <c r="A994" s="1">
        <v>45663</v>
      </c>
      <c r="B994" t="s">
        <v>5</v>
      </c>
      <c r="C994" s="2">
        <v>62.45</v>
      </c>
    </row>
    <row r="995" spans="1:3" x14ac:dyDescent="0.25">
      <c r="A995" s="1">
        <v>45664</v>
      </c>
      <c r="B995" t="s">
        <v>5</v>
      </c>
      <c r="C995" s="2">
        <v>62.02</v>
      </c>
    </row>
    <row r="996" spans="1:3" x14ac:dyDescent="0.25">
      <c r="A996" s="1">
        <v>45665</v>
      </c>
      <c r="B996" t="s">
        <v>5</v>
      </c>
      <c r="C996" s="2">
        <v>61.8</v>
      </c>
    </row>
    <row r="997" spans="1:3" x14ac:dyDescent="0.25">
      <c r="A997" s="1">
        <v>45666</v>
      </c>
      <c r="B997" t="s">
        <v>5</v>
      </c>
      <c r="C997" s="2">
        <v>61.47</v>
      </c>
    </row>
    <row r="998" spans="1:3" x14ac:dyDescent="0.25">
      <c r="A998" s="1">
        <v>45667</v>
      </c>
      <c r="B998" t="s">
        <v>5</v>
      </c>
      <c r="C998" s="2">
        <v>61.44</v>
      </c>
    </row>
    <row r="999" spans="1:3" x14ac:dyDescent="0.25">
      <c r="A999" s="1">
        <v>45670</v>
      </c>
      <c r="B999" t="s">
        <v>5</v>
      </c>
      <c r="C999" s="2">
        <v>62.08</v>
      </c>
    </row>
    <row r="1000" spans="1:3" x14ac:dyDescent="0.25">
      <c r="A1000" s="1">
        <v>45671</v>
      </c>
      <c r="B1000" t="s">
        <v>5</v>
      </c>
      <c r="C1000" s="2">
        <v>60.93</v>
      </c>
    </row>
    <row r="1001" spans="1:3" x14ac:dyDescent="0.25">
      <c r="A1001" s="1">
        <v>45672</v>
      </c>
      <c r="B1001" t="s">
        <v>5</v>
      </c>
      <c r="C1001" s="2">
        <v>61.09</v>
      </c>
    </row>
    <row r="1002" spans="1:3" x14ac:dyDescent="0.25">
      <c r="A1002" s="1">
        <v>45673</v>
      </c>
      <c r="B1002" t="s">
        <v>5</v>
      </c>
      <c r="C1002" s="2">
        <v>60.36</v>
      </c>
    </row>
    <row r="1003" spans="1:3" x14ac:dyDescent="0.25">
      <c r="A1003" s="1">
        <v>45674</v>
      </c>
      <c r="B1003" t="s">
        <v>5</v>
      </c>
      <c r="C1003" s="2">
        <v>62.28</v>
      </c>
    </row>
    <row r="1004" spans="1:3" x14ac:dyDescent="0.25">
      <c r="A1004" s="1">
        <v>45677</v>
      </c>
      <c r="B1004" t="s">
        <v>5</v>
      </c>
      <c r="C1004" s="2">
        <v>61.8</v>
      </c>
    </row>
    <row r="1005" spans="1:3" x14ac:dyDescent="0.25">
      <c r="A1005" s="1">
        <v>45678</v>
      </c>
      <c r="B1005" t="s">
        <v>5</v>
      </c>
      <c r="C1005" s="2">
        <v>62.4</v>
      </c>
    </row>
    <row r="1006" spans="1:3" x14ac:dyDescent="0.25">
      <c r="A1006" s="1">
        <v>45679</v>
      </c>
      <c r="B1006" t="s">
        <v>5</v>
      </c>
      <c r="C1006" s="2">
        <v>61.4</v>
      </c>
    </row>
    <row r="1007" spans="1:3" x14ac:dyDescent="0.25">
      <c r="A1007" s="1">
        <v>45680</v>
      </c>
      <c r="B1007" t="s">
        <v>5</v>
      </c>
      <c r="C1007" s="2">
        <v>62.75</v>
      </c>
    </row>
    <row r="1008" spans="1:3" x14ac:dyDescent="0.25">
      <c r="A1008" s="1">
        <v>45681</v>
      </c>
      <c r="B1008" t="s">
        <v>5</v>
      </c>
      <c r="C1008" s="2">
        <v>62.76</v>
      </c>
    </row>
    <row r="1009" spans="1:3" x14ac:dyDescent="0.25">
      <c r="A1009" s="1">
        <v>45684</v>
      </c>
      <c r="B1009" t="s">
        <v>5</v>
      </c>
      <c r="C1009" s="2">
        <v>63.09</v>
      </c>
    </row>
    <row r="1010" spans="1:3" x14ac:dyDescent="0.25">
      <c r="A1010" s="1">
        <v>45685</v>
      </c>
      <c r="B1010" t="s">
        <v>5</v>
      </c>
      <c r="C1010" s="2">
        <v>62.76</v>
      </c>
    </row>
    <row r="1011" spans="1:3" x14ac:dyDescent="0.25">
      <c r="A1011" s="1">
        <v>45686</v>
      </c>
      <c r="B1011" t="s">
        <v>5</v>
      </c>
      <c r="C1011" s="2">
        <v>62.2</v>
      </c>
    </row>
    <row r="1012" spans="1:3" x14ac:dyDescent="0.25">
      <c r="A1012" s="1">
        <v>45687</v>
      </c>
      <c r="B1012" t="s">
        <v>5</v>
      </c>
      <c r="C1012" s="2">
        <v>62.36</v>
      </c>
    </row>
    <row r="1013" spans="1:3" x14ac:dyDescent="0.25">
      <c r="A1013" s="1">
        <v>45688</v>
      </c>
      <c r="B1013" t="s">
        <v>5</v>
      </c>
      <c r="C1013" s="2">
        <v>62.37</v>
      </c>
    </row>
    <row r="1014" spans="1:3" x14ac:dyDescent="0.25">
      <c r="A1014" s="1">
        <v>45691</v>
      </c>
      <c r="B1014" t="s">
        <v>5</v>
      </c>
      <c r="C1014" s="2">
        <v>62.45</v>
      </c>
    </row>
    <row r="1015" spans="1:3" x14ac:dyDescent="0.25">
      <c r="A1015" s="1">
        <v>45692</v>
      </c>
      <c r="B1015" t="s">
        <v>5</v>
      </c>
      <c r="C1015" s="2">
        <v>59.92</v>
      </c>
    </row>
    <row r="1016" spans="1:3" x14ac:dyDescent="0.25">
      <c r="A1016" s="1">
        <v>45693</v>
      </c>
      <c r="B1016" t="s">
        <v>5</v>
      </c>
      <c r="C1016" s="2">
        <v>59.69</v>
      </c>
    </row>
    <row r="1017" spans="1:3" x14ac:dyDescent="0.25">
      <c r="A1017" s="1">
        <v>45694</v>
      </c>
      <c r="B1017" t="s">
        <v>5</v>
      </c>
      <c r="C1017" s="2">
        <v>60.09</v>
      </c>
    </row>
    <row r="1018" spans="1:3" x14ac:dyDescent="0.25">
      <c r="A1018" s="1">
        <v>45695</v>
      </c>
      <c r="B1018" t="s">
        <v>5</v>
      </c>
      <c r="C1018" s="2">
        <v>59.52</v>
      </c>
    </row>
    <row r="1019" spans="1:3" x14ac:dyDescent="0.25">
      <c r="A1019" s="1">
        <v>45698</v>
      </c>
      <c r="B1019" t="s">
        <v>5</v>
      </c>
      <c r="C1019" s="2">
        <v>59.35</v>
      </c>
    </row>
    <row r="1020" spans="1:3" x14ac:dyDescent="0.25">
      <c r="A1020" s="1">
        <v>45699</v>
      </c>
      <c r="B1020" t="s">
        <v>5</v>
      </c>
      <c r="C1020" s="2">
        <v>58.93</v>
      </c>
    </row>
    <row r="1021" spans="1:3" x14ac:dyDescent="0.25">
      <c r="A1021" s="1">
        <v>45700</v>
      </c>
      <c r="B1021" t="s">
        <v>5</v>
      </c>
      <c r="C1021" s="2">
        <v>57.97</v>
      </c>
    </row>
    <row r="1022" spans="1:3" x14ac:dyDescent="0.25">
      <c r="A1022" s="1">
        <v>45701</v>
      </c>
      <c r="B1022" t="s">
        <v>5</v>
      </c>
      <c r="C1022" s="2">
        <v>59.23</v>
      </c>
    </row>
    <row r="1023" spans="1:3" x14ac:dyDescent="0.25">
      <c r="A1023" s="1">
        <v>45702</v>
      </c>
      <c r="B1023" t="s">
        <v>5</v>
      </c>
      <c r="C1023" s="2">
        <v>58.85</v>
      </c>
    </row>
    <row r="1024" spans="1:3" x14ac:dyDescent="0.25">
      <c r="A1024" s="1">
        <v>45705</v>
      </c>
      <c r="B1024" t="s">
        <v>5</v>
      </c>
      <c r="C1024" s="2">
        <v>57.81</v>
      </c>
    </row>
    <row r="1025" spans="1:3" x14ac:dyDescent="0.25">
      <c r="A1025" s="1">
        <v>45706</v>
      </c>
      <c r="B1025" t="s">
        <v>5</v>
      </c>
      <c r="C1025" s="2">
        <v>57.7</v>
      </c>
    </row>
    <row r="1026" spans="1:3" x14ac:dyDescent="0.25">
      <c r="A1026" s="1">
        <v>45707</v>
      </c>
      <c r="B1026" t="s">
        <v>5</v>
      </c>
      <c r="C1026" s="2">
        <v>58.07</v>
      </c>
    </row>
    <row r="1027" spans="1:3" x14ac:dyDescent="0.25">
      <c r="A1027" s="1">
        <v>45708</v>
      </c>
      <c r="B1027" t="s">
        <v>5</v>
      </c>
      <c r="C1027" s="2">
        <v>57.67</v>
      </c>
    </row>
    <row r="1028" spans="1:3" x14ac:dyDescent="0.25">
      <c r="A1028" s="1">
        <v>45709</v>
      </c>
      <c r="B1028" t="s">
        <v>5</v>
      </c>
      <c r="C1028" s="2">
        <v>57.5</v>
      </c>
    </row>
    <row r="1029" spans="1:3" x14ac:dyDescent="0.25">
      <c r="A1029" s="1">
        <v>45712</v>
      </c>
      <c r="B1029" t="s">
        <v>5</v>
      </c>
      <c r="C1029" s="2">
        <v>57.03</v>
      </c>
    </row>
    <row r="1030" spans="1:3" x14ac:dyDescent="0.25">
      <c r="A1030" s="1">
        <v>45713</v>
      </c>
      <c r="B1030" t="s">
        <v>5</v>
      </c>
      <c r="C1030" s="2">
        <v>56.84</v>
      </c>
    </row>
    <row r="1031" spans="1:3" x14ac:dyDescent="0.25">
      <c r="A1031" s="1">
        <v>45714</v>
      </c>
      <c r="B1031" t="s">
        <v>5</v>
      </c>
      <c r="C1031" s="2">
        <v>57.04</v>
      </c>
    </row>
    <row r="1032" spans="1:3" x14ac:dyDescent="0.25">
      <c r="A1032" s="1">
        <v>45715</v>
      </c>
      <c r="B1032" t="s">
        <v>5</v>
      </c>
      <c r="C1032" s="2">
        <v>57.17</v>
      </c>
    </row>
    <row r="1033" spans="1:3" x14ac:dyDescent="0.25">
      <c r="A1033" s="1">
        <v>45716</v>
      </c>
      <c r="B1033" t="s">
        <v>5</v>
      </c>
      <c r="C1033" s="2">
        <v>56.31</v>
      </c>
    </row>
    <row r="1034" spans="1:3" x14ac:dyDescent="0.25">
      <c r="A1034" s="1">
        <v>45721</v>
      </c>
      <c r="B1034" t="s">
        <v>5</v>
      </c>
      <c r="C1034" s="2">
        <v>55.37</v>
      </c>
    </row>
    <row r="1035" spans="1:3" x14ac:dyDescent="0.25">
      <c r="A1035" s="1">
        <v>45721</v>
      </c>
      <c r="B1035" t="s">
        <v>5</v>
      </c>
      <c r="C1035" s="2">
        <v>55.59</v>
      </c>
    </row>
    <row r="1036" spans="1:3" x14ac:dyDescent="0.25">
      <c r="A1036" s="1">
        <v>45722</v>
      </c>
      <c r="B1036" t="s">
        <v>5</v>
      </c>
      <c r="C1036" s="2">
        <v>19.93</v>
      </c>
    </row>
    <row r="1037" spans="1:3" x14ac:dyDescent="0.25">
      <c r="A1037" s="1">
        <v>45722</v>
      </c>
      <c r="B1037" t="s">
        <v>5</v>
      </c>
      <c r="C1037" s="2">
        <v>55.16</v>
      </c>
    </row>
    <row r="1038" spans="1:3" x14ac:dyDescent="0.25">
      <c r="A1038" s="1">
        <v>45723</v>
      </c>
      <c r="B1038" t="s">
        <v>5</v>
      </c>
      <c r="C1038" s="2">
        <v>55.34</v>
      </c>
    </row>
    <row r="1039" spans="1:3" x14ac:dyDescent="0.25">
      <c r="A1039" s="1">
        <v>45726</v>
      </c>
      <c r="B1039" t="s">
        <v>5</v>
      </c>
      <c r="C1039" s="2">
        <v>55.59</v>
      </c>
    </row>
    <row r="1040" spans="1:3" x14ac:dyDescent="0.25">
      <c r="A1040" s="1">
        <v>45727</v>
      </c>
      <c r="B1040" t="s">
        <v>5</v>
      </c>
      <c r="C1040" s="2">
        <v>55.13</v>
      </c>
    </row>
    <row r="1041" spans="1:3" x14ac:dyDescent="0.25">
      <c r="A1041" s="1">
        <v>45728</v>
      </c>
      <c r="B1041" t="s">
        <v>5</v>
      </c>
      <c r="C1041" s="2">
        <v>54.75</v>
      </c>
    </row>
    <row r="1042" spans="1:3" x14ac:dyDescent="0.25">
      <c r="A1042" s="1">
        <v>45729</v>
      </c>
      <c r="B1042" t="s">
        <v>5</v>
      </c>
      <c r="C1042" s="2">
        <v>54.31</v>
      </c>
    </row>
    <row r="1043" spans="1:3" x14ac:dyDescent="0.25">
      <c r="A1043" s="1">
        <v>45730</v>
      </c>
      <c r="B1043" t="s">
        <v>5</v>
      </c>
      <c r="C1043" s="2">
        <v>54.14</v>
      </c>
    </row>
    <row r="1044" spans="1:3" x14ac:dyDescent="0.25">
      <c r="A1044" s="1">
        <v>45733</v>
      </c>
      <c r="B1044" t="s">
        <v>5</v>
      </c>
      <c r="C1044" s="2">
        <v>54.6</v>
      </c>
    </row>
    <row r="1045" spans="1:3" x14ac:dyDescent="0.25">
      <c r="A1045" s="1">
        <v>45734</v>
      </c>
      <c r="B1045" t="s">
        <v>5</v>
      </c>
      <c r="C1045" s="2">
        <v>55.01</v>
      </c>
    </row>
    <row r="1046" spans="1:3" x14ac:dyDescent="0.25">
      <c r="A1046" s="1">
        <v>45735</v>
      </c>
      <c r="B1046" t="s">
        <v>5</v>
      </c>
      <c r="C1046" s="2">
        <v>54.85</v>
      </c>
    </row>
    <row r="1047" spans="1:3" x14ac:dyDescent="0.25">
      <c r="A1047" s="1">
        <v>45736</v>
      </c>
      <c r="B1047" t="s">
        <v>5</v>
      </c>
      <c r="C1047" s="2">
        <v>55.84</v>
      </c>
    </row>
    <row r="1048" spans="1:3" x14ac:dyDescent="0.25">
      <c r="A1048" s="1">
        <v>45737</v>
      </c>
      <c r="B1048" t="s">
        <v>5</v>
      </c>
      <c r="C1048" s="2">
        <v>54.35</v>
      </c>
    </row>
    <row r="1049" spans="1:3" x14ac:dyDescent="0.25">
      <c r="A1049" s="1">
        <v>45740</v>
      </c>
      <c r="B1049" t="s">
        <v>5</v>
      </c>
      <c r="C1049" s="2">
        <v>54.13</v>
      </c>
    </row>
    <row r="1050" spans="1:3" x14ac:dyDescent="0.25">
      <c r="A1050" s="1">
        <v>45741</v>
      </c>
      <c r="B1050" t="s">
        <v>5</v>
      </c>
      <c r="C1050" s="2">
        <v>53.41</v>
      </c>
    </row>
    <row r="1051" spans="1:3" x14ac:dyDescent="0.25">
      <c r="A1051" s="1">
        <v>45742</v>
      </c>
      <c r="B1051" t="s">
        <v>5</v>
      </c>
      <c r="C1051" s="2">
        <v>53.52</v>
      </c>
    </row>
    <row r="1052" spans="1:3" x14ac:dyDescent="0.25">
      <c r="A1052" s="1">
        <v>45743</v>
      </c>
      <c r="B1052" t="s">
        <v>5</v>
      </c>
      <c r="C1052" s="2">
        <v>53.9</v>
      </c>
    </row>
    <row r="1053" spans="1:3" x14ac:dyDescent="0.25">
      <c r="A1053" s="1">
        <v>45744</v>
      </c>
      <c r="B1053" t="s">
        <v>5</v>
      </c>
      <c r="C1053" s="2">
        <v>53.2</v>
      </c>
    </row>
    <row r="1054" spans="1:3" x14ac:dyDescent="0.25">
      <c r="A1054" s="1">
        <v>45747</v>
      </c>
      <c r="B1054" t="s">
        <v>5</v>
      </c>
      <c r="C1054" s="2">
        <v>52.94</v>
      </c>
    </row>
    <row r="1055" spans="1:3" x14ac:dyDescent="0.25">
      <c r="A1055" s="1">
        <v>45748</v>
      </c>
      <c r="B1055" t="s">
        <v>5</v>
      </c>
      <c r="C1055" s="2">
        <v>53.4</v>
      </c>
    </row>
    <row r="1056" spans="1:3" x14ac:dyDescent="0.25">
      <c r="A1056" s="1">
        <v>45749</v>
      </c>
      <c r="B1056" t="s">
        <v>5</v>
      </c>
      <c r="C1056" s="2">
        <v>53.44</v>
      </c>
    </row>
    <row r="1057" spans="1:3" x14ac:dyDescent="0.25">
      <c r="A1057" s="1">
        <v>45750</v>
      </c>
      <c r="B1057" t="s">
        <v>5</v>
      </c>
      <c r="C1057" s="2">
        <v>51.07</v>
      </c>
    </row>
    <row r="1058" spans="1:3" x14ac:dyDescent="0.25">
      <c r="A1058" s="1">
        <v>45751</v>
      </c>
      <c r="B1058" t="s">
        <v>5</v>
      </c>
      <c r="C1058" s="2">
        <v>50.9</v>
      </c>
    </row>
    <row r="1059" spans="1:3" x14ac:dyDescent="0.25">
      <c r="A1059" s="1">
        <v>45754</v>
      </c>
      <c r="B1059" t="s">
        <v>5</v>
      </c>
      <c r="C1059" s="2">
        <v>50.5</v>
      </c>
    </row>
    <row r="1060" spans="1:3" x14ac:dyDescent="0.25">
      <c r="A1060" s="1">
        <v>45755</v>
      </c>
      <c r="B1060" t="s">
        <v>5</v>
      </c>
      <c r="C1060" s="2">
        <v>50.71</v>
      </c>
    </row>
    <row r="1061" spans="1:3" x14ac:dyDescent="0.25">
      <c r="A1061" s="1">
        <v>45756</v>
      </c>
      <c r="B1061" t="s">
        <v>5</v>
      </c>
      <c r="C1061" s="2">
        <v>52.24</v>
      </c>
    </row>
    <row r="1062" spans="1:3" x14ac:dyDescent="0.25">
      <c r="A1062" s="1">
        <v>45757</v>
      </c>
      <c r="B1062" t="s">
        <v>5</v>
      </c>
      <c r="C1062" s="2">
        <v>52.24</v>
      </c>
    </row>
    <row r="1063" spans="1:3" x14ac:dyDescent="0.25">
      <c r="A1063" s="1">
        <v>45758</v>
      </c>
      <c r="B1063" t="s">
        <v>5</v>
      </c>
      <c r="C1063" s="2">
        <v>51.64</v>
      </c>
    </row>
    <row r="1064" spans="1:3" x14ac:dyDescent="0.25">
      <c r="A1064" s="1">
        <v>45761</v>
      </c>
      <c r="B1064" t="s">
        <v>5</v>
      </c>
      <c r="C1064" s="2">
        <v>52.41</v>
      </c>
    </row>
    <row r="1065" spans="1:3" x14ac:dyDescent="0.25">
      <c r="A1065" s="1">
        <v>45762</v>
      </c>
      <c r="B1065" t="s">
        <v>5</v>
      </c>
      <c r="C1065" s="2">
        <v>51.95</v>
      </c>
    </row>
    <row r="1066" spans="1:3" x14ac:dyDescent="0.25">
      <c r="A1066" s="1">
        <v>45763</v>
      </c>
      <c r="B1066" t="s">
        <v>5</v>
      </c>
      <c r="C1066" s="2">
        <v>51.86</v>
      </c>
    </row>
    <row r="1067" spans="1:3" x14ac:dyDescent="0.25">
      <c r="A1067" s="1">
        <v>45764</v>
      </c>
      <c r="B1067" t="s">
        <v>5</v>
      </c>
      <c r="C1067" s="2">
        <v>51.84</v>
      </c>
    </row>
    <row r="1068" spans="1:3" x14ac:dyDescent="0.25">
      <c r="A1068" s="1">
        <v>45769</v>
      </c>
      <c r="B1068" t="s">
        <v>5</v>
      </c>
      <c r="C1068" s="2">
        <v>51.83</v>
      </c>
    </row>
    <row r="1069" spans="1:3" x14ac:dyDescent="0.25">
      <c r="A1069" s="1">
        <v>45770</v>
      </c>
      <c r="B1069" t="s">
        <v>5</v>
      </c>
      <c r="C1069" s="2">
        <v>52.44</v>
      </c>
    </row>
    <row r="1070" spans="1:3" x14ac:dyDescent="0.25">
      <c r="A1070" s="1">
        <v>45771</v>
      </c>
      <c r="B1070" t="s">
        <v>5</v>
      </c>
      <c r="C1070" s="2">
        <v>52.25</v>
      </c>
    </row>
    <row r="1071" spans="1:3" x14ac:dyDescent="0.25">
      <c r="A1071" s="1">
        <v>45772</v>
      </c>
      <c r="B1071" t="s">
        <v>5</v>
      </c>
      <c r="C1071" s="2">
        <v>51.28</v>
      </c>
    </row>
    <row r="1072" spans="1:3" x14ac:dyDescent="0.25">
      <c r="A1072" s="1">
        <v>45775</v>
      </c>
      <c r="B1072" t="s">
        <v>5</v>
      </c>
      <c r="C1072" s="2">
        <v>50.85</v>
      </c>
    </row>
    <row r="1073" spans="1:3" x14ac:dyDescent="0.25">
      <c r="A1073" s="1">
        <v>45776</v>
      </c>
      <c r="B1073" t="s">
        <v>5</v>
      </c>
      <c r="C1073" s="2">
        <v>50.36</v>
      </c>
    </row>
    <row r="1074" spans="1:3" x14ac:dyDescent="0.25">
      <c r="A1074" s="1">
        <v>45777</v>
      </c>
      <c r="B1074" t="s">
        <v>5</v>
      </c>
      <c r="C1074" s="2">
        <v>50.08</v>
      </c>
    </row>
    <row r="1075" spans="1:3" x14ac:dyDescent="0.25">
      <c r="A1075" s="1">
        <v>45779</v>
      </c>
      <c r="B1075" t="s">
        <v>5</v>
      </c>
      <c r="C1075" s="2">
        <v>50.65</v>
      </c>
    </row>
    <row r="1076" spans="1:3" x14ac:dyDescent="0.25">
      <c r="A1076" s="1">
        <v>45782</v>
      </c>
      <c r="B1076" t="s">
        <v>5</v>
      </c>
      <c r="C1076" s="2">
        <v>50.5</v>
      </c>
    </row>
    <row r="1077" spans="1:3" x14ac:dyDescent="0.25">
      <c r="A1077" s="1">
        <v>45783</v>
      </c>
      <c r="B1077" t="s">
        <v>5</v>
      </c>
      <c r="C1077" s="2">
        <v>50.44</v>
      </c>
    </row>
    <row r="1078" spans="1:3" x14ac:dyDescent="0.25">
      <c r="A1078" s="1">
        <v>45784</v>
      </c>
      <c r="B1078" t="s">
        <v>5</v>
      </c>
      <c r="C1078" s="2">
        <v>51.24</v>
      </c>
    </row>
    <row r="1079" spans="1:3" x14ac:dyDescent="0.25">
      <c r="A1079" s="1">
        <v>45785</v>
      </c>
      <c r="B1079" t="s">
        <v>5</v>
      </c>
      <c r="C1079" s="2">
        <v>51.47</v>
      </c>
    </row>
    <row r="1080" spans="1:3" x14ac:dyDescent="0.25">
      <c r="A1080" s="1">
        <v>45786</v>
      </c>
      <c r="B1080" t="s">
        <v>5</v>
      </c>
      <c r="C1080" s="2">
        <v>50.09</v>
      </c>
    </row>
    <row r="1081" spans="1:3" x14ac:dyDescent="0.25">
      <c r="A1081" s="1">
        <v>45789</v>
      </c>
      <c r="B1081" t="s">
        <v>5</v>
      </c>
      <c r="C1081" s="2">
        <v>52.25</v>
      </c>
    </row>
    <row r="1082" spans="1:3" x14ac:dyDescent="0.25">
      <c r="A1082" s="1">
        <v>45790</v>
      </c>
      <c r="B1082" t="s">
        <v>5</v>
      </c>
      <c r="C1082" s="2">
        <v>53.05</v>
      </c>
    </row>
    <row r="1083" spans="1:3" x14ac:dyDescent="0.25">
      <c r="A1083" s="1">
        <v>45791</v>
      </c>
      <c r="B1083" t="s">
        <v>5</v>
      </c>
      <c r="C1083" s="2">
        <v>53.01</v>
      </c>
    </row>
    <row r="1084" spans="1:3" x14ac:dyDescent="0.25">
      <c r="A1084" s="1">
        <v>45792</v>
      </c>
      <c r="B1084" t="s">
        <v>5</v>
      </c>
      <c r="C1084" s="2">
        <v>53.82</v>
      </c>
    </row>
    <row r="1085" spans="1:3" x14ac:dyDescent="0.25">
      <c r="A1085" s="1">
        <v>45793</v>
      </c>
      <c r="B1085" t="s">
        <v>5</v>
      </c>
      <c r="C1085" s="2">
        <v>53.67</v>
      </c>
    </row>
    <row r="1086" spans="1:3" x14ac:dyDescent="0.25">
      <c r="A1086" s="1">
        <v>45796</v>
      </c>
      <c r="B1086" t="s">
        <v>5</v>
      </c>
      <c r="C1086" s="2">
        <v>53.19</v>
      </c>
    </row>
    <row r="1087" spans="1:3" x14ac:dyDescent="0.25">
      <c r="A1087" s="1">
        <v>45797</v>
      </c>
      <c r="B1087" t="s">
        <v>5</v>
      </c>
      <c r="C1087" s="2">
        <v>53.02</v>
      </c>
    </row>
    <row r="1088" spans="1:3" x14ac:dyDescent="0.25">
      <c r="A1088" s="1">
        <v>45798</v>
      </c>
      <c r="B1088" t="s">
        <v>5</v>
      </c>
      <c r="C1088" s="2">
        <v>53.21</v>
      </c>
    </row>
    <row r="1089" spans="1:3" x14ac:dyDescent="0.25">
      <c r="A1089" s="1">
        <v>45799</v>
      </c>
      <c r="B1089" t="s">
        <v>5</v>
      </c>
      <c r="C1089" s="2">
        <v>53.19</v>
      </c>
    </row>
    <row r="1090" spans="1:3" x14ac:dyDescent="0.25">
      <c r="A1090" s="1">
        <v>45800</v>
      </c>
      <c r="B1090" t="s">
        <v>5</v>
      </c>
      <c r="C1090" s="2">
        <v>52.96</v>
      </c>
    </row>
    <row r="1091" spans="1:3" x14ac:dyDescent="0.25">
      <c r="A1091" s="1">
        <v>45803</v>
      </c>
      <c r="B1091" t="s">
        <v>5</v>
      </c>
      <c r="C1091" s="2">
        <v>52.76</v>
      </c>
    </row>
    <row r="1092" spans="1:3" x14ac:dyDescent="0.25">
      <c r="A1092" s="1">
        <v>45804</v>
      </c>
      <c r="B1092" t="s">
        <v>5</v>
      </c>
      <c r="C1092" s="2">
        <v>51.31</v>
      </c>
    </row>
    <row r="1093" spans="1:3" x14ac:dyDescent="0.25">
      <c r="A1093" s="1">
        <v>45659</v>
      </c>
      <c r="B1093" t="s">
        <v>8</v>
      </c>
      <c r="C1093" s="2">
        <v>17.72</v>
      </c>
    </row>
    <row r="1094" spans="1:3" x14ac:dyDescent="0.25">
      <c r="A1094" s="1">
        <v>45660</v>
      </c>
      <c r="B1094" t="s">
        <v>8</v>
      </c>
      <c r="C1094" s="2">
        <v>17.600000000000001</v>
      </c>
    </row>
    <row r="1095" spans="1:3" x14ac:dyDescent="0.25">
      <c r="A1095" s="1">
        <v>45663</v>
      </c>
      <c r="B1095" t="s">
        <v>8</v>
      </c>
      <c r="C1095" s="2">
        <v>17.649999999999999</v>
      </c>
    </row>
    <row r="1096" spans="1:3" x14ac:dyDescent="0.25">
      <c r="A1096" s="1">
        <v>45664</v>
      </c>
      <c r="B1096" t="s">
        <v>8</v>
      </c>
      <c r="C1096" s="2">
        <v>18.02</v>
      </c>
    </row>
    <row r="1097" spans="1:3" x14ac:dyDescent="0.25">
      <c r="A1097" s="1">
        <v>45665</v>
      </c>
      <c r="B1097" t="s">
        <v>8</v>
      </c>
      <c r="C1097" s="2">
        <v>17.66</v>
      </c>
    </row>
    <row r="1098" spans="1:3" x14ac:dyDescent="0.25">
      <c r="A1098" s="1">
        <v>45666</v>
      </c>
      <c r="B1098" t="s">
        <v>8</v>
      </c>
      <c r="C1098" s="2">
        <v>17.61</v>
      </c>
    </row>
    <row r="1099" spans="1:3" x14ac:dyDescent="0.25">
      <c r="A1099" s="1">
        <v>45667</v>
      </c>
      <c r="B1099" t="s">
        <v>8</v>
      </c>
      <c r="C1099" s="2">
        <v>17.399999999999999</v>
      </c>
    </row>
    <row r="1100" spans="1:3" x14ac:dyDescent="0.25">
      <c r="A1100" s="1">
        <v>45670</v>
      </c>
      <c r="B1100" t="s">
        <v>8</v>
      </c>
      <c r="C1100" s="2">
        <v>17.5</v>
      </c>
    </row>
    <row r="1101" spans="1:3" x14ac:dyDescent="0.25">
      <c r="A1101" s="1">
        <v>45671</v>
      </c>
      <c r="B1101" t="s">
        <v>8</v>
      </c>
      <c r="C1101" s="2">
        <v>17.39</v>
      </c>
    </row>
    <row r="1102" spans="1:3" x14ac:dyDescent="0.25">
      <c r="A1102" s="1">
        <v>45672</v>
      </c>
      <c r="B1102" t="s">
        <v>8</v>
      </c>
      <c r="C1102" s="2">
        <v>17.87</v>
      </c>
    </row>
    <row r="1103" spans="1:3" x14ac:dyDescent="0.25">
      <c r="A1103" s="1">
        <v>45673</v>
      </c>
      <c r="B1103" t="s">
        <v>8</v>
      </c>
      <c r="C1103" s="2">
        <v>17.12</v>
      </c>
    </row>
    <row r="1104" spans="1:3" x14ac:dyDescent="0.25">
      <c r="A1104" s="1">
        <v>45674</v>
      </c>
      <c r="B1104" t="s">
        <v>8</v>
      </c>
      <c r="C1104" s="2">
        <v>17.02</v>
      </c>
    </row>
    <row r="1105" spans="1:3" x14ac:dyDescent="0.25">
      <c r="A1105" s="1">
        <v>45677</v>
      </c>
      <c r="B1105" t="s">
        <v>8</v>
      </c>
      <c r="C1105" s="2">
        <v>17.23</v>
      </c>
    </row>
    <row r="1106" spans="1:3" x14ac:dyDescent="0.25">
      <c r="A1106" s="1">
        <v>45678</v>
      </c>
      <c r="B1106" t="s">
        <v>8</v>
      </c>
      <c r="C1106" s="2">
        <v>17.63</v>
      </c>
    </row>
    <row r="1107" spans="1:3" x14ac:dyDescent="0.25">
      <c r="A1107" s="1">
        <v>45679</v>
      </c>
      <c r="B1107" t="s">
        <v>8</v>
      </c>
      <c r="C1107" s="2">
        <v>17.97</v>
      </c>
    </row>
    <row r="1108" spans="1:3" x14ac:dyDescent="0.25">
      <c r="A1108" s="1">
        <v>45680</v>
      </c>
      <c r="B1108" t="s">
        <v>8</v>
      </c>
      <c r="C1108" s="2">
        <v>17.68</v>
      </c>
    </row>
    <row r="1109" spans="1:3" x14ac:dyDescent="0.25">
      <c r="A1109" s="1">
        <v>45681</v>
      </c>
      <c r="B1109" t="s">
        <v>8</v>
      </c>
      <c r="C1109" s="2">
        <v>17.59</v>
      </c>
    </row>
    <row r="1110" spans="1:3" x14ac:dyDescent="0.25">
      <c r="A1110" s="1">
        <v>45684</v>
      </c>
      <c r="B1110" t="s">
        <v>8</v>
      </c>
      <c r="C1110" s="2">
        <v>18.39</v>
      </c>
    </row>
    <row r="1111" spans="1:3" x14ac:dyDescent="0.25">
      <c r="A1111" s="1">
        <v>45685</v>
      </c>
      <c r="B1111" t="s">
        <v>8</v>
      </c>
      <c r="C1111" s="2">
        <v>17.64</v>
      </c>
    </row>
    <row r="1112" spans="1:3" x14ac:dyDescent="0.25">
      <c r="A1112" s="1">
        <v>45686</v>
      </c>
      <c r="B1112" t="s">
        <v>8</v>
      </c>
      <c r="C1112" s="2">
        <v>17.309999999999999</v>
      </c>
    </row>
    <row r="1113" spans="1:3" x14ac:dyDescent="0.25">
      <c r="A1113" s="1">
        <v>45687</v>
      </c>
      <c r="B1113" t="s">
        <v>8</v>
      </c>
      <c r="C1113" s="2">
        <v>17.760000000000002</v>
      </c>
    </row>
    <row r="1114" spans="1:3" x14ac:dyDescent="0.25">
      <c r="A1114" s="1">
        <v>45688</v>
      </c>
      <c r="B1114" t="s">
        <v>8</v>
      </c>
      <c r="C1114" s="2">
        <v>16.86</v>
      </c>
    </row>
    <row r="1115" spans="1:3" x14ac:dyDescent="0.25">
      <c r="A1115" s="1">
        <v>45691</v>
      </c>
      <c r="B1115" t="s">
        <v>8</v>
      </c>
      <c r="C1115" s="2">
        <v>16.649999999999999</v>
      </c>
    </row>
    <row r="1116" spans="1:3" x14ac:dyDescent="0.25">
      <c r="A1116" s="1">
        <v>45692</v>
      </c>
      <c r="B1116" t="s">
        <v>8</v>
      </c>
      <c r="C1116" s="2">
        <v>16.52</v>
      </c>
    </row>
    <row r="1117" spans="1:3" x14ac:dyDescent="0.25">
      <c r="A1117" s="1">
        <v>45693</v>
      </c>
      <c r="B1117" t="s">
        <v>8</v>
      </c>
      <c r="C1117" s="2">
        <v>16.22</v>
      </c>
    </row>
    <row r="1118" spans="1:3" x14ac:dyDescent="0.25">
      <c r="A1118" s="1">
        <v>45694</v>
      </c>
      <c r="B1118" t="s">
        <v>8</v>
      </c>
      <c r="C1118" s="2">
        <v>16.37</v>
      </c>
    </row>
    <row r="1119" spans="1:3" x14ac:dyDescent="0.25">
      <c r="A1119" s="1">
        <v>45695</v>
      </c>
      <c r="B1119" t="s">
        <v>8</v>
      </c>
      <c r="C1119" s="2">
        <v>16.48</v>
      </c>
    </row>
    <row r="1120" spans="1:3" x14ac:dyDescent="0.25">
      <c r="A1120" s="1">
        <v>45698</v>
      </c>
      <c r="B1120" t="s">
        <v>8</v>
      </c>
      <c r="C1120" s="2">
        <v>16.98</v>
      </c>
    </row>
    <row r="1121" spans="1:3" x14ac:dyDescent="0.25">
      <c r="A1121" s="1">
        <v>45699</v>
      </c>
      <c r="B1121" t="s">
        <v>8</v>
      </c>
      <c r="C1121" s="2">
        <v>17.38</v>
      </c>
    </row>
    <row r="1122" spans="1:3" x14ac:dyDescent="0.25">
      <c r="A1122" s="1">
        <v>45700</v>
      </c>
      <c r="B1122" t="s">
        <v>8</v>
      </c>
      <c r="C1122" s="2">
        <v>17.28</v>
      </c>
    </row>
    <row r="1123" spans="1:3" x14ac:dyDescent="0.25">
      <c r="A1123" s="1">
        <v>45701</v>
      </c>
      <c r="B1123" t="s">
        <v>8</v>
      </c>
      <c r="C1123" s="2">
        <v>17.53</v>
      </c>
    </row>
    <row r="1124" spans="1:3" x14ac:dyDescent="0.25">
      <c r="A1124" s="1">
        <v>45702</v>
      </c>
      <c r="B1124" t="s">
        <v>8</v>
      </c>
      <c r="C1124" s="2">
        <v>18.170000000000002</v>
      </c>
    </row>
    <row r="1125" spans="1:3" x14ac:dyDescent="0.25">
      <c r="A1125" s="1">
        <v>45705</v>
      </c>
      <c r="B1125" t="s">
        <v>8</v>
      </c>
      <c r="C1125" s="2">
        <v>18.53</v>
      </c>
    </row>
    <row r="1126" spans="1:3" x14ac:dyDescent="0.25">
      <c r="A1126" s="1">
        <v>45706</v>
      </c>
      <c r="B1126" t="s">
        <v>8</v>
      </c>
      <c r="C1126" s="2">
        <v>18.309999999999999</v>
      </c>
    </row>
    <row r="1127" spans="1:3" x14ac:dyDescent="0.25">
      <c r="A1127" s="1">
        <v>45707</v>
      </c>
      <c r="B1127" t="s">
        <v>8</v>
      </c>
      <c r="C1127" s="2">
        <v>17.809999999999999</v>
      </c>
    </row>
    <row r="1128" spans="1:3" x14ac:dyDescent="0.25">
      <c r="A1128" s="1">
        <v>45708</v>
      </c>
      <c r="B1128" t="s">
        <v>8</v>
      </c>
      <c r="C1128" s="2">
        <v>17.66</v>
      </c>
    </row>
    <row r="1129" spans="1:3" x14ac:dyDescent="0.25">
      <c r="A1129" s="1">
        <v>45709</v>
      </c>
      <c r="B1129" t="s">
        <v>8</v>
      </c>
      <c r="C1129" s="2">
        <v>17.579999999999998</v>
      </c>
    </row>
    <row r="1130" spans="1:3" x14ac:dyDescent="0.25">
      <c r="A1130" s="1">
        <v>45712</v>
      </c>
      <c r="B1130" t="s">
        <v>8</v>
      </c>
      <c r="C1130" s="2">
        <v>17.22</v>
      </c>
    </row>
    <row r="1131" spans="1:3" x14ac:dyDescent="0.25">
      <c r="A1131" s="1">
        <v>45713</v>
      </c>
      <c r="B1131" t="s">
        <v>8</v>
      </c>
      <c r="C1131" s="2">
        <v>18.2</v>
      </c>
    </row>
    <row r="1132" spans="1:3" x14ac:dyDescent="0.25">
      <c r="A1132" s="1">
        <v>45714</v>
      </c>
      <c r="B1132" t="s">
        <v>8</v>
      </c>
      <c r="C1132" s="2">
        <v>17.239999999999998</v>
      </c>
    </row>
    <row r="1133" spans="1:3" x14ac:dyDescent="0.25">
      <c r="A1133" s="1">
        <v>45715</v>
      </c>
      <c r="B1133" t="s">
        <v>8</v>
      </c>
      <c r="C1133" s="2">
        <v>17.59</v>
      </c>
    </row>
    <row r="1134" spans="1:3" x14ac:dyDescent="0.25">
      <c r="A1134" s="1">
        <v>45716</v>
      </c>
      <c r="B1134" t="s">
        <v>8</v>
      </c>
      <c r="C1134" s="2">
        <v>17.02</v>
      </c>
    </row>
    <row r="1135" spans="1:3" x14ac:dyDescent="0.25">
      <c r="A1135" s="1">
        <v>45721</v>
      </c>
      <c r="B1135" t="s">
        <v>8</v>
      </c>
      <c r="C1135" s="2">
        <v>16.399999999999999</v>
      </c>
    </row>
    <row r="1136" spans="1:3" x14ac:dyDescent="0.25">
      <c r="A1136" s="1">
        <v>45722</v>
      </c>
      <c r="B1136" t="s">
        <v>8</v>
      </c>
      <c r="C1136" s="2">
        <v>16.32</v>
      </c>
    </row>
    <row r="1137" spans="1:3" x14ac:dyDescent="0.25">
      <c r="A1137" s="1">
        <v>45723</v>
      </c>
      <c r="B1137" t="s">
        <v>8</v>
      </c>
      <c r="C1137" s="2">
        <v>16.670000000000002</v>
      </c>
    </row>
    <row r="1138" spans="1:3" x14ac:dyDescent="0.25">
      <c r="A1138" s="1">
        <v>45726</v>
      </c>
      <c r="B1138" t="s">
        <v>8</v>
      </c>
      <c r="C1138" s="2">
        <v>16.5</v>
      </c>
    </row>
    <row r="1139" spans="1:3" x14ac:dyDescent="0.25">
      <c r="A1139" s="1">
        <v>45727</v>
      </c>
      <c r="B1139" t="s">
        <v>8</v>
      </c>
      <c r="C1139" s="2">
        <v>16.43</v>
      </c>
    </row>
    <row r="1140" spans="1:3" x14ac:dyDescent="0.25">
      <c r="A1140" s="1">
        <v>45728</v>
      </c>
      <c r="B1140" t="s">
        <v>8</v>
      </c>
      <c r="C1140" s="2">
        <v>16.39</v>
      </c>
    </row>
    <row r="1141" spans="1:3" x14ac:dyDescent="0.25">
      <c r="A1141" s="1">
        <v>45729</v>
      </c>
      <c r="B1141" t="s">
        <v>8</v>
      </c>
      <c r="C1141" s="2">
        <v>16.86</v>
      </c>
    </row>
    <row r="1142" spans="1:3" x14ac:dyDescent="0.25">
      <c r="A1142" s="1">
        <v>45730</v>
      </c>
      <c r="B1142" t="s">
        <v>8</v>
      </c>
      <c r="C1142" s="2">
        <v>17.53</v>
      </c>
    </row>
    <row r="1143" spans="1:3" x14ac:dyDescent="0.25">
      <c r="A1143" s="1">
        <v>45733</v>
      </c>
      <c r="B1143" t="s">
        <v>8</v>
      </c>
      <c r="C1143" s="2">
        <v>17.71</v>
      </c>
    </row>
    <row r="1144" spans="1:3" x14ac:dyDescent="0.25">
      <c r="A1144" s="1">
        <v>45734</v>
      </c>
      <c r="B1144" t="s">
        <v>8</v>
      </c>
      <c r="C1144" s="2">
        <v>17.47</v>
      </c>
    </row>
    <row r="1145" spans="1:3" x14ac:dyDescent="0.25">
      <c r="A1145" s="1">
        <v>45735</v>
      </c>
      <c r="B1145" t="s">
        <v>8</v>
      </c>
      <c r="C1145" s="2">
        <v>17.71</v>
      </c>
    </row>
    <row r="1146" spans="1:3" x14ac:dyDescent="0.25">
      <c r="A1146" s="1">
        <v>45736</v>
      </c>
      <c r="B1146" t="s">
        <v>8</v>
      </c>
      <c r="C1146" s="2">
        <v>17.88</v>
      </c>
    </row>
    <row r="1147" spans="1:3" x14ac:dyDescent="0.25">
      <c r="A1147" s="1">
        <v>45737</v>
      </c>
      <c r="B1147" t="s">
        <v>8</v>
      </c>
      <c r="C1147" s="2">
        <v>17.75</v>
      </c>
    </row>
    <row r="1148" spans="1:3" x14ac:dyDescent="0.25">
      <c r="A1148" s="1">
        <v>45740</v>
      </c>
      <c r="B1148" t="s">
        <v>8</v>
      </c>
      <c r="C1148" s="2">
        <v>17.18</v>
      </c>
    </row>
    <row r="1149" spans="1:3" x14ac:dyDescent="0.25">
      <c r="A1149" s="1">
        <v>45741</v>
      </c>
      <c r="B1149" t="s">
        <v>8</v>
      </c>
      <c r="C1149" s="2">
        <v>17.62</v>
      </c>
    </row>
    <row r="1150" spans="1:3" x14ac:dyDescent="0.25">
      <c r="A1150" s="1">
        <v>45742</v>
      </c>
      <c r="B1150" t="s">
        <v>8</v>
      </c>
      <c r="C1150" s="2">
        <v>17.72</v>
      </c>
    </row>
    <row r="1151" spans="1:3" x14ac:dyDescent="0.25">
      <c r="A1151" s="1">
        <v>45743</v>
      </c>
      <c r="B1151" t="s">
        <v>8</v>
      </c>
      <c r="C1151" s="2">
        <v>18.12</v>
      </c>
    </row>
    <row r="1152" spans="1:3" x14ac:dyDescent="0.25">
      <c r="A1152" s="1">
        <v>45744</v>
      </c>
      <c r="B1152" t="s">
        <v>8</v>
      </c>
      <c r="C1152" s="2">
        <v>18.190000000000001</v>
      </c>
    </row>
    <row r="1153" spans="1:3" x14ac:dyDescent="0.25">
      <c r="A1153" s="1">
        <v>45747</v>
      </c>
      <c r="B1153" t="s">
        <v>8</v>
      </c>
      <c r="C1153" s="2">
        <v>17.78</v>
      </c>
    </row>
    <row r="1154" spans="1:3" x14ac:dyDescent="0.25">
      <c r="A1154" s="1">
        <v>45748</v>
      </c>
      <c r="B1154" t="s">
        <v>8</v>
      </c>
      <c r="C1154" s="2">
        <v>18.260000000000002</v>
      </c>
    </row>
    <row r="1155" spans="1:3" x14ac:dyDescent="0.25">
      <c r="A1155" s="1">
        <v>45749</v>
      </c>
      <c r="B1155" t="s">
        <v>8</v>
      </c>
      <c r="C1155" s="2">
        <v>18.27</v>
      </c>
    </row>
    <row r="1156" spans="1:3" x14ac:dyDescent="0.25">
      <c r="A1156" s="1">
        <v>45750</v>
      </c>
      <c r="B1156" t="s">
        <v>8</v>
      </c>
      <c r="C1156" s="2">
        <v>18.61</v>
      </c>
    </row>
    <row r="1157" spans="1:3" x14ac:dyDescent="0.25">
      <c r="A1157" s="1">
        <v>45751</v>
      </c>
      <c r="B1157" t="s">
        <v>8</v>
      </c>
      <c r="C1157" s="2">
        <v>17.690000000000001</v>
      </c>
    </row>
    <row r="1158" spans="1:3" x14ac:dyDescent="0.25">
      <c r="A1158" s="1">
        <v>45754</v>
      </c>
      <c r="B1158" t="s">
        <v>8</v>
      </c>
      <c r="C1158" s="2">
        <v>17.23</v>
      </c>
    </row>
    <row r="1159" spans="1:3" x14ac:dyDescent="0.25">
      <c r="A1159" s="1">
        <v>45755</v>
      </c>
      <c r="B1159" t="s">
        <v>8</v>
      </c>
      <c r="C1159" s="2">
        <v>17.14</v>
      </c>
    </row>
    <row r="1160" spans="1:3" x14ac:dyDescent="0.25">
      <c r="A1160" s="1">
        <v>45756</v>
      </c>
      <c r="B1160" t="s">
        <v>8</v>
      </c>
      <c r="C1160" s="2">
        <v>17.75</v>
      </c>
    </row>
    <row r="1161" spans="1:3" x14ac:dyDescent="0.25">
      <c r="A1161" s="1">
        <v>45757</v>
      </c>
      <c r="B1161" t="s">
        <v>8</v>
      </c>
      <c r="C1161" s="2">
        <v>17.62</v>
      </c>
    </row>
    <row r="1162" spans="1:3" x14ac:dyDescent="0.25">
      <c r="A1162" s="1">
        <v>45758</v>
      </c>
      <c r="B1162" t="s">
        <v>8</v>
      </c>
      <c r="C1162" s="2">
        <v>17.899999999999999</v>
      </c>
    </row>
    <row r="1163" spans="1:3" x14ac:dyDescent="0.25">
      <c r="A1163" s="1">
        <v>45761</v>
      </c>
      <c r="B1163" t="s">
        <v>8</v>
      </c>
      <c r="C1163" s="2">
        <v>18.28</v>
      </c>
    </row>
    <row r="1164" spans="1:3" x14ac:dyDescent="0.25">
      <c r="A1164" s="1">
        <v>45762</v>
      </c>
      <c r="B1164" t="s">
        <v>8</v>
      </c>
      <c r="C1164" s="2">
        <v>18.27</v>
      </c>
    </row>
    <row r="1165" spans="1:3" x14ac:dyDescent="0.25">
      <c r="A1165" s="1">
        <v>45763</v>
      </c>
      <c r="B1165" t="s">
        <v>8</v>
      </c>
      <c r="C1165" s="2">
        <v>18.440000000000001</v>
      </c>
    </row>
    <row r="1166" spans="1:3" x14ac:dyDescent="0.25">
      <c r="A1166" s="1">
        <v>45764</v>
      </c>
      <c r="B1166" t="s">
        <v>8</v>
      </c>
      <c r="C1166" s="2">
        <v>18.100000000000001</v>
      </c>
    </row>
    <row r="1167" spans="1:3" x14ac:dyDescent="0.25">
      <c r="A1167" s="1">
        <v>45769</v>
      </c>
      <c r="B1167" t="s">
        <v>8</v>
      </c>
      <c r="C1167" s="2">
        <v>18.13</v>
      </c>
    </row>
    <row r="1168" spans="1:3" x14ac:dyDescent="0.25">
      <c r="A1168" s="1">
        <v>45770</v>
      </c>
      <c r="B1168" t="s">
        <v>8</v>
      </c>
      <c r="C1168" s="2">
        <v>18.37</v>
      </c>
    </row>
    <row r="1169" spans="1:3" x14ac:dyDescent="0.25">
      <c r="A1169" s="1">
        <v>45771</v>
      </c>
      <c r="B1169" t="s">
        <v>8</v>
      </c>
      <c r="C1169" s="2">
        <v>18.940000000000001</v>
      </c>
    </row>
    <row r="1170" spans="1:3" x14ac:dyDescent="0.25">
      <c r="A1170" s="1">
        <v>45772</v>
      </c>
      <c r="B1170" t="s">
        <v>8</v>
      </c>
      <c r="C1170" s="2">
        <v>19.100000000000001</v>
      </c>
    </row>
    <row r="1171" spans="1:3" x14ac:dyDescent="0.25">
      <c r="A1171" s="1">
        <v>45775</v>
      </c>
      <c r="B1171" t="s">
        <v>8</v>
      </c>
      <c r="C1171" s="2">
        <v>18.940000000000001</v>
      </c>
    </row>
    <row r="1172" spans="1:3" x14ac:dyDescent="0.25">
      <c r="A1172" s="1">
        <v>45776</v>
      </c>
      <c r="B1172" t="s">
        <v>8</v>
      </c>
      <c r="C1172" s="2">
        <v>18.739999999999998</v>
      </c>
    </row>
    <row r="1173" spans="1:3" x14ac:dyDescent="0.25">
      <c r="A1173" s="1">
        <v>45777</v>
      </c>
      <c r="B1173" t="s">
        <v>8</v>
      </c>
      <c r="C1173" s="2">
        <v>18.8</v>
      </c>
    </row>
    <row r="1174" spans="1:3" x14ac:dyDescent="0.25">
      <c r="A1174" s="1">
        <v>45779</v>
      </c>
      <c r="B1174" t="s">
        <v>8</v>
      </c>
      <c r="C1174" s="2">
        <v>18.82</v>
      </c>
    </row>
    <row r="1175" spans="1:3" x14ac:dyDescent="0.25">
      <c r="A1175" s="1">
        <v>45782</v>
      </c>
      <c r="B1175" t="s">
        <v>8</v>
      </c>
      <c r="C1175" s="2">
        <v>18.760000000000002</v>
      </c>
    </row>
    <row r="1176" spans="1:3" x14ac:dyDescent="0.25">
      <c r="A1176" s="1">
        <v>45783</v>
      </c>
      <c r="B1176" t="s">
        <v>8</v>
      </c>
      <c r="C1176" s="2">
        <v>18.7</v>
      </c>
    </row>
    <row r="1177" spans="1:3" x14ac:dyDescent="0.25">
      <c r="A1177" s="1">
        <v>45784</v>
      </c>
      <c r="B1177" t="s">
        <v>8</v>
      </c>
      <c r="C1177" s="2">
        <v>17.97</v>
      </c>
    </row>
    <row r="1178" spans="1:3" x14ac:dyDescent="0.25">
      <c r="A1178" s="1">
        <v>45785</v>
      </c>
      <c r="B1178" t="s">
        <v>8</v>
      </c>
      <c r="C1178" s="2">
        <v>17.88</v>
      </c>
    </row>
    <row r="1179" spans="1:3" x14ac:dyDescent="0.25">
      <c r="A1179" s="1">
        <v>45786</v>
      </c>
      <c r="B1179" t="s">
        <v>8</v>
      </c>
      <c r="C1179" s="2">
        <v>18.22</v>
      </c>
    </row>
    <row r="1180" spans="1:3" x14ac:dyDescent="0.25">
      <c r="A1180" s="1">
        <v>45789</v>
      </c>
      <c r="B1180" t="s">
        <v>8</v>
      </c>
      <c r="C1180" s="2">
        <v>18.149999999999999</v>
      </c>
    </row>
    <row r="1181" spans="1:3" x14ac:dyDescent="0.25">
      <c r="A1181" s="1">
        <v>45790</v>
      </c>
      <c r="B1181" t="s">
        <v>8</v>
      </c>
      <c r="C1181" s="2">
        <v>18.52</v>
      </c>
    </row>
    <row r="1182" spans="1:3" x14ac:dyDescent="0.25">
      <c r="A1182" s="1">
        <v>45791</v>
      </c>
      <c r="B1182" t="s">
        <v>8</v>
      </c>
      <c r="C1182" s="2">
        <v>18.329999999999998</v>
      </c>
    </row>
    <row r="1183" spans="1:3" x14ac:dyDescent="0.25">
      <c r="A1183" s="1">
        <v>45792</v>
      </c>
      <c r="B1183" t="s">
        <v>8</v>
      </c>
      <c r="C1183" s="2">
        <v>18.95</v>
      </c>
    </row>
    <row r="1184" spans="1:3" x14ac:dyDescent="0.25">
      <c r="A1184" s="1">
        <v>45793</v>
      </c>
      <c r="B1184" t="s">
        <v>8</v>
      </c>
      <c r="C1184" s="2">
        <v>19.559999999999999</v>
      </c>
    </row>
    <row r="1185" spans="1:3" x14ac:dyDescent="0.25">
      <c r="A1185" s="1">
        <v>45796</v>
      </c>
      <c r="B1185" t="s">
        <v>8</v>
      </c>
      <c r="C1185" s="2">
        <v>19.600000000000001</v>
      </c>
    </row>
    <row r="1186" spans="1:3" x14ac:dyDescent="0.25">
      <c r="A1186" s="1">
        <v>45797</v>
      </c>
      <c r="B1186" t="s">
        <v>8</v>
      </c>
      <c r="C1186" s="2">
        <v>19.559999999999999</v>
      </c>
    </row>
    <row r="1187" spans="1:3" x14ac:dyDescent="0.25">
      <c r="A1187" s="1">
        <v>45798</v>
      </c>
      <c r="B1187" t="s">
        <v>8</v>
      </c>
      <c r="C1187" s="2">
        <v>19.079999999999998</v>
      </c>
    </row>
    <row r="1188" spans="1:3" x14ac:dyDescent="0.25">
      <c r="A1188" s="1">
        <v>45799</v>
      </c>
      <c r="B1188" t="s">
        <v>8</v>
      </c>
      <c r="C1188" s="2">
        <v>19.11</v>
      </c>
    </row>
    <row r="1189" spans="1:3" x14ac:dyDescent="0.25">
      <c r="A1189" s="1">
        <v>45800</v>
      </c>
      <c r="B1189" t="s">
        <v>8</v>
      </c>
      <c r="C1189" s="2">
        <v>19.18</v>
      </c>
    </row>
    <row r="1190" spans="1:3" x14ac:dyDescent="0.25">
      <c r="A1190" s="1">
        <v>45803</v>
      </c>
      <c r="B1190" t="s">
        <v>8</v>
      </c>
      <c r="C1190" s="2">
        <v>19.59</v>
      </c>
    </row>
    <row r="1191" spans="1:3" x14ac:dyDescent="0.25">
      <c r="A1191" s="1">
        <v>45804</v>
      </c>
      <c r="B1191" t="s">
        <v>8</v>
      </c>
      <c r="C1191" s="2">
        <v>20.18</v>
      </c>
    </row>
    <row r="1192" spans="1:3" x14ac:dyDescent="0.25">
      <c r="A1192" s="1">
        <v>45659</v>
      </c>
      <c r="B1192" t="s">
        <v>14</v>
      </c>
      <c r="C1192" s="2">
        <v>10871.5175</v>
      </c>
    </row>
    <row r="1193" spans="1:3" x14ac:dyDescent="0.25">
      <c r="A1193" s="1">
        <v>45660</v>
      </c>
      <c r="B1193" t="s">
        <v>14</v>
      </c>
      <c r="C1193" s="2">
        <v>11338.472106000001</v>
      </c>
    </row>
    <row r="1194" spans="1:3" x14ac:dyDescent="0.25">
      <c r="A1194" s="1">
        <v>45663</v>
      </c>
      <c r="B1194" t="s">
        <v>14</v>
      </c>
      <c r="C1194" s="2">
        <v>11001.473938000001</v>
      </c>
    </row>
    <row r="1195" spans="1:3" x14ac:dyDescent="0.25">
      <c r="A1195" s="1">
        <v>45664</v>
      </c>
      <c r="B1195" t="s">
        <v>14</v>
      </c>
      <c r="C1195" s="2">
        <v>10810.995514</v>
      </c>
    </row>
    <row r="1196" spans="1:3" x14ac:dyDescent="0.25">
      <c r="A1196" s="1">
        <v>45665</v>
      </c>
      <c r="B1196" t="s">
        <v>14</v>
      </c>
      <c r="C1196" s="2">
        <v>10643.2017</v>
      </c>
    </row>
    <row r="1197" spans="1:3" x14ac:dyDescent="0.25">
      <c r="A1197" s="1">
        <v>45666</v>
      </c>
      <c r="B1197" t="s">
        <v>14</v>
      </c>
      <c r="C1197" s="2">
        <v>10528.2538</v>
      </c>
    </row>
    <row r="1198" spans="1:3" x14ac:dyDescent="0.25">
      <c r="A1198" s="1">
        <v>45667</v>
      </c>
      <c r="B1198" t="s">
        <v>14</v>
      </c>
      <c r="C1198" s="2">
        <v>10729.024631</v>
      </c>
    </row>
    <row r="1199" spans="1:3" x14ac:dyDescent="0.25">
      <c r="A1199" s="1">
        <v>45670</v>
      </c>
      <c r="B1199" t="s">
        <v>14</v>
      </c>
      <c r="C1199" s="2">
        <v>10595.382</v>
      </c>
    </row>
    <row r="1200" spans="1:3" x14ac:dyDescent="0.25">
      <c r="A1200" s="1">
        <v>45671</v>
      </c>
      <c r="B1200" t="s">
        <v>14</v>
      </c>
      <c r="C1200" s="2">
        <v>10611.444831999999</v>
      </c>
    </row>
    <row r="1201" spans="1:3" x14ac:dyDescent="0.25">
      <c r="A1201" s="1">
        <v>45672</v>
      </c>
      <c r="B1201" t="s">
        <v>14</v>
      </c>
      <c r="C1201" s="2">
        <v>11077.243345000001</v>
      </c>
    </row>
    <row r="1202" spans="1:3" x14ac:dyDescent="0.25">
      <c r="A1202" s="1">
        <v>45673</v>
      </c>
      <c r="B1202" t="s">
        <v>14</v>
      </c>
      <c r="C1202" s="2">
        <v>11143.782725999999</v>
      </c>
    </row>
    <row r="1203" spans="1:3" x14ac:dyDescent="0.25">
      <c r="A1203" s="1">
        <v>45674</v>
      </c>
      <c r="B1203" t="s">
        <v>14</v>
      </c>
      <c r="C1203" s="2">
        <v>11127.2616</v>
      </c>
    </row>
    <row r="1204" spans="1:3" x14ac:dyDescent="0.25">
      <c r="A1204" s="1">
        <v>45677</v>
      </c>
      <c r="B1204" t="s">
        <v>14</v>
      </c>
      <c r="C1204" s="2">
        <v>11093.8464</v>
      </c>
    </row>
    <row r="1205" spans="1:3" x14ac:dyDescent="0.25">
      <c r="A1205" s="1">
        <v>45678</v>
      </c>
      <c r="B1205" t="s">
        <v>14</v>
      </c>
      <c r="C1205" s="2">
        <v>11053.840005</v>
      </c>
    </row>
    <row r="1206" spans="1:3" x14ac:dyDescent="0.25">
      <c r="A1206" s="1">
        <v>45679</v>
      </c>
      <c r="B1206" t="s">
        <v>14</v>
      </c>
      <c r="C1206" s="2">
        <v>10785.646038999999</v>
      </c>
    </row>
    <row r="1207" spans="1:3" x14ac:dyDescent="0.25">
      <c r="A1207" s="1">
        <v>45680</v>
      </c>
      <c r="B1207" t="s">
        <v>14</v>
      </c>
      <c r="C1207" s="2">
        <v>10796.273300999999</v>
      </c>
    </row>
    <row r="1208" spans="1:3" x14ac:dyDescent="0.25">
      <c r="A1208" s="1">
        <v>45681</v>
      </c>
      <c r="B1208" t="s">
        <v>14</v>
      </c>
      <c r="C1208" s="2">
        <v>10882.25404</v>
      </c>
    </row>
    <row r="1209" spans="1:3" x14ac:dyDescent="0.25">
      <c r="A1209" s="1">
        <v>45684</v>
      </c>
      <c r="B1209" t="s">
        <v>14</v>
      </c>
      <c r="C1209" s="2">
        <v>10916.690200000001</v>
      </c>
    </row>
    <row r="1210" spans="1:3" x14ac:dyDescent="0.25">
      <c r="A1210" s="1">
        <v>45685</v>
      </c>
      <c r="B1210" t="s">
        <v>14</v>
      </c>
      <c r="C1210" s="2">
        <v>11116.904343999999</v>
      </c>
    </row>
    <row r="1211" spans="1:3" x14ac:dyDescent="0.25">
      <c r="A1211" s="1">
        <v>45686</v>
      </c>
      <c r="B1211" t="s">
        <v>14</v>
      </c>
      <c r="C1211" s="2">
        <v>11092.324272</v>
      </c>
    </row>
    <row r="1212" spans="1:3" x14ac:dyDescent="0.25">
      <c r="A1212" s="1">
        <v>45687</v>
      </c>
      <c r="B1212" t="s">
        <v>14</v>
      </c>
      <c r="C1212" s="2">
        <v>11422.784388</v>
      </c>
    </row>
    <row r="1213" spans="1:3" x14ac:dyDescent="0.25">
      <c r="A1213" s="1">
        <v>45688</v>
      </c>
      <c r="B1213" t="s">
        <v>14</v>
      </c>
      <c r="C1213" s="2">
        <v>11226.166257000001</v>
      </c>
    </row>
    <row r="1214" spans="1:3" x14ac:dyDescent="0.25">
      <c r="A1214" s="1">
        <v>45691</v>
      </c>
      <c r="B1214" t="s">
        <v>14</v>
      </c>
      <c r="C1214" s="2">
        <v>11105.40753</v>
      </c>
    </row>
    <row r="1215" spans="1:3" x14ac:dyDescent="0.25">
      <c r="A1215" s="1">
        <v>45692</v>
      </c>
      <c r="B1215" t="s">
        <v>14</v>
      </c>
      <c r="C1215" s="2">
        <v>11354.247981</v>
      </c>
    </row>
    <row r="1216" spans="1:3" x14ac:dyDescent="0.25">
      <c r="A1216" s="1">
        <v>45693</v>
      </c>
      <c r="B1216" t="s">
        <v>14</v>
      </c>
      <c r="C1216" s="2">
        <v>11432.202201</v>
      </c>
    </row>
    <row r="1217" spans="1:3" x14ac:dyDescent="0.25">
      <c r="A1217" s="1">
        <v>45694</v>
      </c>
      <c r="B1217" t="s">
        <v>14</v>
      </c>
      <c r="C1217" s="2">
        <v>11584.26784</v>
      </c>
    </row>
    <row r="1218" spans="1:3" x14ac:dyDescent="0.25">
      <c r="A1218" s="1">
        <v>45695</v>
      </c>
      <c r="B1218" t="s">
        <v>14</v>
      </c>
      <c r="C1218" s="2">
        <v>11577.974355</v>
      </c>
    </row>
    <row r="1219" spans="1:3" x14ac:dyDescent="0.25">
      <c r="A1219" s="1">
        <v>45698</v>
      </c>
      <c r="B1219" t="s">
        <v>14</v>
      </c>
      <c r="C1219" s="2">
        <v>11805.461154000001</v>
      </c>
    </row>
    <row r="1220" spans="1:3" x14ac:dyDescent="0.25">
      <c r="A1220" s="1">
        <v>45699</v>
      </c>
      <c r="B1220" t="s">
        <v>14</v>
      </c>
      <c r="C1220" s="2">
        <v>11741.156938</v>
      </c>
    </row>
    <row r="1221" spans="1:3" x14ac:dyDescent="0.25">
      <c r="A1221" s="1">
        <v>45700</v>
      </c>
      <c r="B1221" t="s">
        <v>14</v>
      </c>
      <c r="C1221" s="2">
        <v>11624.835066</v>
      </c>
    </row>
    <row r="1222" spans="1:3" x14ac:dyDescent="0.25">
      <c r="A1222" s="1">
        <v>45701</v>
      </c>
      <c r="B1222" t="s">
        <v>14</v>
      </c>
      <c r="C1222" s="2">
        <v>11947.512375</v>
      </c>
    </row>
    <row r="1223" spans="1:3" x14ac:dyDescent="0.25">
      <c r="A1223" s="1">
        <v>45702</v>
      </c>
      <c r="B1223" t="s">
        <v>14</v>
      </c>
      <c r="C1223" s="2">
        <v>12058.592849999999</v>
      </c>
    </row>
    <row r="1224" spans="1:3" x14ac:dyDescent="0.25">
      <c r="A1224" s="1">
        <v>45705</v>
      </c>
      <c r="B1224" t="s">
        <v>14</v>
      </c>
      <c r="C1224" s="2">
        <v>12048.675896999999</v>
      </c>
    </row>
    <row r="1225" spans="1:3" x14ac:dyDescent="0.25">
      <c r="A1225" s="1">
        <v>45706</v>
      </c>
      <c r="B1225" t="s">
        <v>14</v>
      </c>
      <c r="C1225" s="2">
        <v>11944.196124999999</v>
      </c>
    </row>
    <row r="1226" spans="1:3" x14ac:dyDescent="0.25">
      <c r="A1226" s="1">
        <v>45707</v>
      </c>
      <c r="B1226" t="s">
        <v>14</v>
      </c>
      <c r="C1226" s="2">
        <v>11863.970165999999</v>
      </c>
    </row>
    <row r="1227" spans="1:3" x14ac:dyDescent="0.25">
      <c r="A1227" s="1">
        <v>45708</v>
      </c>
      <c r="B1227" t="s">
        <v>14</v>
      </c>
      <c r="C1227" s="2">
        <v>12026.091200999997</v>
      </c>
    </row>
    <row r="1228" spans="1:3" x14ac:dyDescent="0.25">
      <c r="A1228" s="1">
        <v>45709</v>
      </c>
      <c r="B1228" t="s">
        <v>14</v>
      </c>
      <c r="C1228" s="2">
        <v>12950.026</v>
      </c>
    </row>
    <row r="1229" spans="1:3" x14ac:dyDescent="0.25">
      <c r="A1229" s="1">
        <v>45712</v>
      </c>
      <c r="B1229" t="s">
        <v>14</v>
      </c>
      <c r="C1229" s="2">
        <v>12773.14575</v>
      </c>
    </row>
    <row r="1230" spans="1:3" x14ac:dyDescent="0.25">
      <c r="A1230" s="1">
        <v>45713</v>
      </c>
      <c r="B1230" t="s">
        <v>14</v>
      </c>
      <c r="C1230" s="2">
        <v>12467.064539999999</v>
      </c>
    </row>
    <row r="1231" spans="1:3" x14ac:dyDescent="0.25">
      <c r="A1231" s="1">
        <v>45714</v>
      </c>
      <c r="B1231" t="s">
        <v>14</v>
      </c>
      <c r="C1231" s="2">
        <v>12725.873948</v>
      </c>
    </row>
    <row r="1232" spans="1:3" x14ac:dyDescent="0.25">
      <c r="A1232" s="1">
        <v>45715</v>
      </c>
      <c r="B1232" t="s">
        <v>14</v>
      </c>
      <c r="C1232" s="2">
        <v>12402.46434</v>
      </c>
    </row>
    <row r="1233" spans="1:3" x14ac:dyDescent="0.25">
      <c r="A1233" s="1">
        <v>45716</v>
      </c>
      <c r="B1233" t="s">
        <v>14</v>
      </c>
      <c r="C1233" s="2">
        <v>12526.883918999998</v>
      </c>
    </row>
    <row r="1234" spans="1:3" x14ac:dyDescent="0.25">
      <c r="A1234" s="1">
        <v>45721</v>
      </c>
      <c r="B1234" t="s">
        <v>14</v>
      </c>
      <c r="C1234" s="2">
        <v>12195.542271</v>
      </c>
    </row>
    <row r="1235" spans="1:3" x14ac:dyDescent="0.25">
      <c r="A1235" s="1">
        <v>45722</v>
      </c>
      <c r="B1235" t="s">
        <v>14</v>
      </c>
      <c r="C1235" s="2">
        <v>11777.776650000002</v>
      </c>
    </row>
    <row r="1236" spans="1:3" x14ac:dyDescent="0.25">
      <c r="A1236" s="1">
        <v>45723</v>
      </c>
      <c r="B1236" t="s">
        <v>14</v>
      </c>
      <c r="C1236" s="2">
        <v>11636.489807999998</v>
      </c>
    </row>
    <row r="1237" spans="1:3" x14ac:dyDescent="0.25">
      <c r="A1237" s="1">
        <v>45726</v>
      </c>
      <c r="B1237" t="s">
        <v>14</v>
      </c>
      <c r="C1237" s="2">
        <v>11401.24843</v>
      </c>
    </row>
    <row r="1238" spans="1:3" x14ac:dyDescent="0.25">
      <c r="A1238" s="1">
        <v>45727</v>
      </c>
      <c r="B1238" t="s">
        <v>14</v>
      </c>
      <c r="C1238" s="2">
        <v>11562.937121999999</v>
      </c>
    </row>
    <row r="1239" spans="1:3" x14ac:dyDescent="0.25">
      <c r="A1239" s="1">
        <v>45728</v>
      </c>
      <c r="B1239" t="s">
        <v>14</v>
      </c>
      <c r="C1239" s="2">
        <v>11625.207238000001</v>
      </c>
    </row>
    <row r="1240" spans="1:3" x14ac:dyDescent="0.25">
      <c r="A1240" s="1">
        <v>45729</v>
      </c>
      <c r="B1240" t="s">
        <v>14</v>
      </c>
      <c r="C1240" s="2">
        <v>11555.381719999999</v>
      </c>
    </row>
    <row r="1241" spans="1:3" x14ac:dyDescent="0.25">
      <c r="A1241" s="1">
        <v>45730</v>
      </c>
      <c r="B1241" t="s">
        <v>14</v>
      </c>
      <c r="C1241" s="2">
        <v>11600.64243</v>
      </c>
    </row>
    <row r="1242" spans="1:3" x14ac:dyDescent="0.25">
      <c r="A1242" s="1">
        <v>45733</v>
      </c>
      <c r="B1242" t="s">
        <v>14</v>
      </c>
      <c r="C1242" s="2">
        <v>11945.102722</v>
      </c>
    </row>
    <row r="1243" spans="1:3" x14ac:dyDescent="0.25">
      <c r="A1243" s="1">
        <v>45734</v>
      </c>
      <c r="B1243" t="s">
        <v>14</v>
      </c>
      <c r="C1243" s="2">
        <v>11352.070679999999</v>
      </c>
    </row>
    <row r="1244" spans="1:3" x14ac:dyDescent="0.25">
      <c r="A1244" s="1">
        <v>45735</v>
      </c>
      <c r="B1244" t="s">
        <v>14</v>
      </c>
      <c r="C1244" s="2">
        <v>11644.051028</v>
      </c>
    </row>
    <row r="1245" spans="1:3" x14ac:dyDescent="0.25">
      <c r="A1245" s="1">
        <v>45736</v>
      </c>
      <c r="B1245" t="s">
        <v>14</v>
      </c>
      <c r="C1245" s="2">
        <v>11724.982712999999</v>
      </c>
    </row>
    <row r="1246" spans="1:3" x14ac:dyDescent="0.25">
      <c r="A1246" s="1">
        <v>45737</v>
      </c>
      <c r="B1246" t="s">
        <v>14</v>
      </c>
      <c r="C1246" s="2">
        <v>11978.658589999999</v>
      </c>
    </row>
    <row r="1247" spans="1:3" x14ac:dyDescent="0.25">
      <c r="A1247" s="1">
        <v>45740</v>
      </c>
      <c r="B1247" t="s">
        <v>14</v>
      </c>
      <c r="C1247" s="2">
        <v>12277.191413</v>
      </c>
    </row>
    <row r="1248" spans="1:3" x14ac:dyDescent="0.25">
      <c r="A1248" s="1">
        <v>45741</v>
      </c>
      <c r="B1248" t="s">
        <v>14</v>
      </c>
      <c r="C1248" s="2">
        <v>12476.823940000002</v>
      </c>
    </row>
    <row r="1249" spans="1:3" x14ac:dyDescent="0.25">
      <c r="A1249" s="1">
        <v>45742</v>
      </c>
      <c r="B1249" t="s">
        <v>14</v>
      </c>
      <c r="C1249" s="2">
        <v>11900.575440999997</v>
      </c>
    </row>
    <row r="1250" spans="1:3" x14ac:dyDescent="0.25">
      <c r="A1250" s="1">
        <v>45743</v>
      </c>
      <c r="B1250" t="s">
        <v>14</v>
      </c>
      <c r="C1250" s="2">
        <v>12054.49086</v>
      </c>
    </row>
    <row r="1251" spans="1:3" x14ac:dyDescent="0.25">
      <c r="A1251" s="1">
        <v>45744</v>
      </c>
      <c r="B1251" t="s">
        <v>14</v>
      </c>
      <c r="C1251" s="2">
        <v>11789.510148000001</v>
      </c>
    </row>
    <row r="1252" spans="1:3" x14ac:dyDescent="0.25">
      <c r="A1252" s="1">
        <v>45747</v>
      </c>
      <c r="B1252" t="s">
        <v>14</v>
      </c>
      <c r="C1252" s="2">
        <v>11143.759614000001</v>
      </c>
    </row>
    <row r="1253" spans="1:3" x14ac:dyDescent="0.25">
      <c r="A1253" s="1">
        <v>45748</v>
      </c>
      <c r="B1253" t="s">
        <v>14</v>
      </c>
      <c r="C1253" s="2">
        <v>10880.4555</v>
      </c>
    </row>
    <row r="1254" spans="1:3" x14ac:dyDescent="0.25">
      <c r="A1254" s="1">
        <v>45749</v>
      </c>
      <c r="B1254" t="s">
        <v>14</v>
      </c>
      <c r="C1254" s="2">
        <v>11004.6307</v>
      </c>
    </row>
    <row r="1255" spans="1:3" x14ac:dyDescent="0.25">
      <c r="A1255" s="1">
        <v>45750</v>
      </c>
      <c r="B1255" t="s">
        <v>14</v>
      </c>
      <c r="C1255" s="2">
        <v>10935.93655</v>
      </c>
    </row>
    <row r="1256" spans="1:3" x14ac:dyDescent="0.25">
      <c r="A1256" s="1">
        <v>45751</v>
      </c>
      <c r="B1256" t="s">
        <v>14</v>
      </c>
      <c r="C1256" s="2">
        <v>10751.844696999999</v>
      </c>
    </row>
    <row r="1257" spans="1:3" x14ac:dyDescent="0.25">
      <c r="A1257" s="1">
        <v>45754</v>
      </c>
      <c r="B1257" t="s">
        <v>14</v>
      </c>
      <c r="C1257" s="2">
        <v>10610.08481</v>
      </c>
    </row>
    <row r="1258" spans="1:3" x14ac:dyDescent="0.25">
      <c r="A1258" s="1">
        <v>45755</v>
      </c>
      <c r="B1258" t="s">
        <v>14</v>
      </c>
      <c r="C1258" s="2">
        <v>10923.79002</v>
      </c>
    </row>
    <row r="1259" spans="1:3" x14ac:dyDescent="0.25">
      <c r="A1259" s="1">
        <v>45756</v>
      </c>
      <c r="B1259" t="s">
        <v>14</v>
      </c>
      <c r="C1259" s="2">
        <v>11606.865669999999</v>
      </c>
    </row>
    <row r="1260" spans="1:3" x14ac:dyDescent="0.25">
      <c r="A1260" s="1">
        <v>45757</v>
      </c>
      <c r="B1260" t="s">
        <v>14</v>
      </c>
      <c r="C1260" s="2">
        <v>11394.488880000001</v>
      </c>
    </row>
    <row r="1261" spans="1:3" x14ac:dyDescent="0.25">
      <c r="A1261" s="1">
        <v>45758</v>
      </c>
      <c r="B1261" t="s">
        <v>14</v>
      </c>
      <c r="C1261" s="2">
        <v>11730.0843</v>
      </c>
    </row>
    <row r="1262" spans="1:3" x14ac:dyDescent="0.25">
      <c r="A1262" s="1">
        <v>45761</v>
      </c>
      <c r="B1262" t="s">
        <v>14</v>
      </c>
      <c r="C1262" s="2">
        <v>11923.263360000001</v>
      </c>
    </row>
    <row r="1263" spans="1:3" x14ac:dyDescent="0.25">
      <c r="A1263" s="1">
        <v>45762</v>
      </c>
      <c r="B1263" t="s">
        <v>14</v>
      </c>
      <c r="C1263" s="2">
        <v>12484.95442</v>
      </c>
    </row>
    <row r="1264" spans="1:3" x14ac:dyDescent="0.25">
      <c r="A1264" s="1">
        <v>45763</v>
      </c>
      <c r="B1264" t="s">
        <v>14</v>
      </c>
      <c r="C1264" s="2">
        <v>12091.015090000001</v>
      </c>
    </row>
    <row r="1265" spans="1:3" x14ac:dyDescent="0.25">
      <c r="A1265" s="1">
        <v>45764</v>
      </c>
      <c r="B1265" t="s">
        <v>14</v>
      </c>
      <c r="C1265" s="2">
        <v>12179.70499</v>
      </c>
    </row>
    <row r="1266" spans="1:3" x14ac:dyDescent="0.25">
      <c r="A1266" s="1">
        <v>45769</v>
      </c>
      <c r="B1266" t="s">
        <v>14</v>
      </c>
      <c r="C1266" s="2">
        <v>12175.963100000001</v>
      </c>
    </row>
    <row r="1267" spans="1:3" x14ac:dyDescent="0.25">
      <c r="A1267" s="1">
        <v>45770</v>
      </c>
      <c r="B1267" t="s">
        <v>14</v>
      </c>
      <c r="C1267" s="2">
        <v>12222.79506</v>
      </c>
    </row>
    <row r="1268" spans="1:3" x14ac:dyDescent="0.25">
      <c r="A1268" s="1">
        <v>45771</v>
      </c>
      <c r="B1268" t="s">
        <v>14</v>
      </c>
      <c r="C1268" s="2">
        <v>12528.61234</v>
      </c>
    </row>
    <row r="1269" spans="1:3" x14ac:dyDescent="0.25">
      <c r="A1269" s="1">
        <v>45772</v>
      </c>
      <c r="B1269" t="s">
        <v>14</v>
      </c>
      <c r="C1269" s="2">
        <v>12658.85412</v>
      </c>
    </row>
    <row r="1270" spans="1:3" x14ac:dyDescent="0.25">
      <c r="A1270" s="1">
        <v>45775</v>
      </c>
      <c r="B1270" t="s">
        <v>14</v>
      </c>
      <c r="C1270" s="2">
        <v>12482.981</v>
      </c>
    </row>
    <row r="1271" spans="1:3" x14ac:dyDescent="0.25">
      <c r="A1271" s="1">
        <v>45776</v>
      </c>
      <c r="B1271" t="s">
        <v>14</v>
      </c>
      <c r="C1271" s="2">
        <v>12847.40012</v>
      </c>
    </row>
    <row r="1272" spans="1:3" x14ac:dyDescent="0.25">
      <c r="A1272" s="1">
        <v>45777</v>
      </c>
      <c r="B1272" t="s">
        <v>14</v>
      </c>
      <c r="C1272" s="2">
        <v>13201.9344</v>
      </c>
    </row>
    <row r="1273" spans="1:3" x14ac:dyDescent="0.25">
      <c r="A1273" s="1">
        <v>45779</v>
      </c>
      <c r="B1273" t="s">
        <v>14</v>
      </c>
      <c r="C1273" s="2">
        <v>12849.40746</v>
      </c>
    </row>
    <row r="1274" spans="1:3" x14ac:dyDescent="0.25">
      <c r="A1274" s="1">
        <v>45782</v>
      </c>
      <c r="B1274" t="s">
        <v>14</v>
      </c>
      <c r="C1274" s="2">
        <v>12704.07137</v>
      </c>
    </row>
    <row r="1275" spans="1:3" x14ac:dyDescent="0.25">
      <c r="A1275" s="1">
        <v>45783</v>
      </c>
      <c r="B1275" t="s">
        <v>14</v>
      </c>
      <c r="C1275" s="2">
        <v>12744.307500000001</v>
      </c>
    </row>
    <row r="1276" spans="1:3" x14ac:dyDescent="0.25">
      <c r="A1276" s="1">
        <v>45784</v>
      </c>
      <c r="B1276" t="s">
        <v>14</v>
      </c>
      <c r="C1276" s="2">
        <v>12984.735909999999</v>
      </c>
    </row>
    <row r="1277" spans="1:3" x14ac:dyDescent="0.25">
      <c r="A1277" s="1">
        <v>45785</v>
      </c>
      <c r="B1277" t="s">
        <v>14</v>
      </c>
      <c r="C1277" s="2">
        <v>13681.931500000001</v>
      </c>
    </row>
    <row r="1278" spans="1:3" x14ac:dyDescent="0.25">
      <c r="A1278" s="1">
        <v>45786</v>
      </c>
      <c r="B1278" t="s">
        <v>14</v>
      </c>
      <c r="C1278" s="2">
        <v>13834.782499999999</v>
      </c>
    </row>
    <row r="1279" spans="1:3" x14ac:dyDescent="0.25">
      <c r="A1279" s="1">
        <v>45789</v>
      </c>
      <c r="B1279" t="s">
        <v>14</v>
      </c>
      <c r="C1279" s="2">
        <v>14233.82386</v>
      </c>
    </row>
    <row r="1280" spans="1:3" x14ac:dyDescent="0.25">
      <c r="A1280" s="1">
        <v>45790</v>
      </c>
      <c r="B1280" t="s">
        <v>14</v>
      </c>
      <c r="C1280" s="2">
        <v>14154.9696</v>
      </c>
    </row>
    <row r="1281" spans="1:3" x14ac:dyDescent="0.25">
      <c r="A1281" s="1">
        <v>45791</v>
      </c>
      <c r="B1281" t="s">
        <v>14</v>
      </c>
      <c r="C1281" s="2">
        <v>14395.8344</v>
      </c>
    </row>
    <row r="1282" spans="1:3" x14ac:dyDescent="0.25">
      <c r="A1282" s="1">
        <v>45792</v>
      </c>
      <c r="B1282" t="s">
        <v>14</v>
      </c>
      <c r="C1282" s="2">
        <v>14593.23523</v>
      </c>
    </row>
    <row r="1283" spans="1:3" x14ac:dyDescent="0.25">
      <c r="A1283" s="1">
        <v>45793</v>
      </c>
      <c r="B1283" t="s">
        <v>14</v>
      </c>
      <c r="C1283" s="2">
        <v>14729.90813</v>
      </c>
    </row>
    <row r="1284" spans="1:3" x14ac:dyDescent="0.25">
      <c r="A1284" s="1">
        <v>45796</v>
      </c>
      <c r="B1284" t="s">
        <v>14</v>
      </c>
      <c r="C1284" s="2">
        <v>14570.12693</v>
      </c>
    </row>
    <row r="1285" spans="1:3" x14ac:dyDescent="0.25">
      <c r="A1285" s="1">
        <v>45797</v>
      </c>
      <c r="B1285" t="s">
        <v>14</v>
      </c>
      <c r="C1285" s="2">
        <v>14619.09124</v>
      </c>
    </row>
    <row r="1286" spans="1:3" x14ac:dyDescent="0.25">
      <c r="A1286" s="1">
        <v>45798</v>
      </c>
      <c r="B1286" t="s">
        <v>14</v>
      </c>
      <c r="C1286" s="2">
        <v>14694.10518</v>
      </c>
    </row>
    <row r="1287" spans="1:3" x14ac:dyDescent="0.25">
      <c r="A1287" s="1">
        <v>45799</v>
      </c>
      <c r="B1287" t="s">
        <v>14</v>
      </c>
      <c r="C1287" s="2">
        <v>14692.29348</v>
      </c>
    </row>
    <row r="1288" spans="1:3" x14ac:dyDescent="0.25">
      <c r="A1288" s="1">
        <v>45800</v>
      </c>
      <c r="B1288" t="s">
        <v>14</v>
      </c>
      <c r="C1288" s="2">
        <v>14184.0357</v>
      </c>
    </row>
    <row r="1289" spans="1:3" x14ac:dyDescent="0.25">
      <c r="A1289" s="1">
        <v>45803</v>
      </c>
      <c r="B1289" t="s">
        <v>14</v>
      </c>
      <c r="C1289" s="2">
        <v>14225.41489</v>
      </c>
    </row>
    <row r="1290" spans="1:3" x14ac:dyDescent="0.25">
      <c r="A1290" s="1">
        <v>45804</v>
      </c>
      <c r="B1290" t="s">
        <v>14</v>
      </c>
      <c r="C1290" s="2">
        <v>14415.758110000001</v>
      </c>
    </row>
    <row r="1291" spans="1:3" x14ac:dyDescent="0.25">
      <c r="A1291" s="1">
        <v>45659</v>
      </c>
      <c r="B1291" t="s">
        <v>15</v>
      </c>
      <c r="C1291" s="2">
        <v>72.743695000000002</v>
      </c>
    </row>
    <row r="1292" spans="1:3" x14ac:dyDescent="0.25">
      <c r="A1292" s="1">
        <v>45660</v>
      </c>
      <c r="B1292" t="s">
        <v>15</v>
      </c>
      <c r="C1292" s="2">
        <v>70.843428000000003</v>
      </c>
    </row>
    <row r="1293" spans="1:3" x14ac:dyDescent="0.25">
      <c r="A1293" s="1">
        <v>45663</v>
      </c>
      <c r="B1293" t="s">
        <v>15</v>
      </c>
      <c r="C1293" s="2">
        <v>69.698459999999997</v>
      </c>
    </row>
    <row r="1294" spans="1:3" x14ac:dyDescent="0.25">
      <c r="A1294" s="1">
        <v>45664</v>
      </c>
      <c r="B1294" t="s">
        <v>15</v>
      </c>
      <c r="C1294" s="2">
        <v>68.605587999999997</v>
      </c>
    </row>
    <row r="1295" spans="1:3" x14ac:dyDescent="0.25">
      <c r="A1295" s="1">
        <v>45665</v>
      </c>
      <c r="B1295" t="s">
        <v>15</v>
      </c>
      <c r="C1295" s="2">
        <v>67.629315000000005</v>
      </c>
    </row>
    <row r="1296" spans="1:3" x14ac:dyDescent="0.25">
      <c r="A1296" s="1">
        <v>45666</v>
      </c>
      <c r="B1296" t="s">
        <v>15</v>
      </c>
      <c r="C1296" s="2">
        <v>66.898910000000001</v>
      </c>
    </row>
    <row r="1297" spans="1:3" x14ac:dyDescent="0.25">
      <c r="A1297" s="1">
        <v>45667</v>
      </c>
      <c r="B1297" t="s">
        <v>15</v>
      </c>
      <c r="C1297" s="2">
        <v>68.079347999999996</v>
      </c>
    </row>
    <row r="1298" spans="1:3" x14ac:dyDescent="0.25">
      <c r="A1298" s="1">
        <v>45670</v>
      </c>
      <c r="B1298" t="s">
        <v>15</v>
      </c>
      <c r="C1298" s="2">
        <v>70.331415000000007</v>
      </c>
    </row>
    <row r="1299" spans="1:3" x14ac:dyDescent="0.25">
      <c r="A1299" s="1">
        <v>45671</v>
      </c>
      <c r="B1299" t="s">
        <v>15</v>
      </c>
      <c r="C1299" s="2">
        <v>69.044191999999995</v>
      </c>
    </row>
    <row r="1300" spans="1:3" x14ac:dyDescent="0.25">
      <c r="A1300" s="1">
        <v>45672</v>
      </c>
      <c r="B1300" t="s">
        <v>15</v>
      </c>
      <c r="C1300" s="2">
        <v>71.833495999999997</v>
      </c>
    </row>
    <row r="1301" spans="1:3" x14ac:dyDescent="0.25">
      <c r="A1301" s="1">
        <v>45673</v>
      </c>
      <c r="B1301" t="s">
        <v>15</v>
      </c>
      <c r="C1301" s="2">
        <v>72.727743000000004</v>
      </c>
    </row>
    <row r="1302" spans="1:3" x14ac:dyDescent="0.25">
      <c r="A1302" s="1">
        <v>45674</v>
      </c>
      <c r="B1302" t="s">
        <v>15</v>
      </c>
      <c r="C1302" s="2">
        <v>72.666594000000003</v>
      </c>
    </row>
    <row r="1303" spans="1:3" x14ac:dyDescent="0.25">
      <c r="A1303" s="1">
        <v>45677</v>
      </c>
      <c r="B1303" t="s">
        <v>15</v>
      </c>
      <c r="C1303" s="2">
        <v>72.448375999999996</v>
      </c>
    </row>
    <row r="1304" spans="1:3" x14ac:dyDescent="0.25">
      <c r="A1304" s="1">
        <v>45678</v>
      </c>
      <c r="B1304" t="s">
        <v>15</v>
      </c>
      <c r="C1304" s="2">
        <v>68.750955000000005</v>
      </c>
    </row>
    <row r="1305" spans="1:3" x14ac:dyDescent="0.25">
      <c r="A1305" s="1">
        <v>45679</v>
      </c>
      <c r="B1305" t="s">
        <v>15</v>
      </c>
      <c r="C1305" s="2">
        <v>71.647688000000002</v>
      </c>
    </row>
    <row r="1306" spans="1:3" x14ac:dyDescent="0.25">
      <c r="A1306" s="1">
        <v>45680</v>
      </c>
      <c r="B1306" t="s">
        <v>15</v>
      </c>
      <c r="C1306" s="2">
        <v>72.025139999999993</v>
      </c>
    </row>
    <row r="1307" spans="1:3" x14ac:dyDescent="0.25">
      <c r="A1307" s="1">
        <v>45681</v>
      </c>
      <c r="B1307" t="s">
        <v>15</v>
      </c>
      <c r="C1307" s="2">
        <v>75.501927999999992</v>
      </c>
    </row>
    <row r="1308" spans="1:3" x14ac:dyDescent="0.25">
      <c r="A1308" s="1">
        <v>45684</v>
      </c>
      <c r="B1308" t="s">
        <v>15</v>
      </c>
      <c r="C1308" s="2">
        <v>77.706018000000014</v>
      </c>
    </row>
    <row r="1309" spans="1:3" x14ac:dyDescent="0.25">
      <c r="A1309" s="1">
        <v>45685</v>
      </c>
      <c r="B1309" t="s">
        <v>15</v>
      </c>
      <c r="C1309" s="2">
        <v>78.001840000000001</v>
      </c>
    </row>
    <row r="1310" spans="1:3" x14ac:dyDescent="0.25">
      <c r="A1310" s="1">
        <v>45686</v>
      </c>
      <c r="B1310" t="s">
        <v>15</v>
      </c>
      <c r="C1310" s="2">
        <v>78.125707000000006</v>
      </c>
    </row>
    <row r="1311" spans="1:3" x14ac:dyDescent="0.25">
      <c r="A1311" s="1">
        <v>45687</v>
      </c>
      <c r="B1311" t="s">
        <v>15</v>
      </c>
      <c r="C1311" s="2">
        <v>82.122600000000006</v>
      </c>
    </row>
    <row r="1312" spans="1:3" x14ac:dyDescent="0.25">
      <c r="A1312" s="1">
        <v>45688</v>
      </c>
      <c r="B1312" t="s">
        <v>15</v>
      </c>
      <c r="C1312" s="2">
        <v>79.720095000000001</v>
      </c>
    </row>
    <row r="1313" spans="1:3" x14ac:dyDescent="0.25">
      <c r="A1313" s="1">
        <v>45691</v>
      </c>
      <c r="B1313" t="s">
        <v>15</v>
      </c>
      <c r="C1313" s="2">
        <v>80.342437000000004</v>
      </c>
    </row>
    <row r="1314" spans="1:3" x14ac:dyDescent="0.25">
      <c r="A1314" s="1">
        <v>45692</v>
      </c>
      <c r="B1314" t="s">
        <v>15</v>
      </c>
      <c r="C1314" s="2">
        <v>80.837400000000002</v>
      </c>
    </row>
    <row r="1315" spans="1:3" x14ac:dyDescent="0.25">
      <c r="A1315" s="1">
        <v>45693</v>
      </c>
      <c r="B1315" t="s">
        <v>15</v>
      </c>
      <c r="C1315" s="2">
        <v>80.741204999999994</v>
      </c>
    </row>
    <row r="1316" spans="1:3" x14ac:dyDescent="0.25">
      <c r="A1316" s="1">
        <v>45694</v>
      </c>
      <c r="B1316" t="s">
        <v>15</v>
      </c>
      <c r="C1316" s="2">
        <v>81.437494999999998</v>
      </c>
    </row>
    <row r="1317" spans="1:3" x14ac:dyDescent="0.25">
      <c r="A1317" s="1">
        <v>45695</v>
      </c>
      <c r="B1317" t="s">
        <v>15</v>
      </c>
      <c r="C1317" s="2">
        <v>80.775891000000001</v>
      </c>
    </row>
    <row r="1318" spans="1:3" x14ac:dyDescent="0.25">
      <c r="A1318" s="1">
        <v>45698</v>
      </c>
      <c r="B1318" t="s">
        <v>15</v>
      </c>
      <c r="C1318" s="2">
        <v>81.739098000000013</v>
      </c>
    </row>
    <row r="1319" spans="1:3" x14ac:dyDescent="0.25">
      <c r="A1319" s="1">
        <v>45699</v>
      </c>
      <c r="B1319" t="s">
        <v>15</v>
      </c>
      <c r="C1319" s="2">
        <v>82.209675000000004</v>
      </c>
    </row>
    <row r="1320" spans="1:3" x14ac:dyDescent="0.25">
      <c r="A1320" s="1">
        <v>45700</v>
      </c>
      <c r="B1320" t="s">
        <v>15</v>
      </c>
      <c r="C1320" s="2">
        <v>82.543344000000005</v>
      </c>
    </row>
    <row r="1321" spans="1:3" x14ac:dyDescent="0.25">
      <c r="A1321" s="1">
        <v>45701</v>
      </c>
      <c r="B1321" t="s">
        <v>15</v>
      </c>
      <c r="C1321" s="2">
        <v>82.921049999999994</v>
      </c>
    </row>
    <row r="1322" spans="1:3" x14ac:dyDescent="0.25">
      <c r="A1322" s="1">
        <v>45702</v>
      </c>
      <c r="B1322" t="s">
        <v>15</v>
      </c>
      <c r="C1322" s="2">
        <v>84.239099999999993</v>
      </c>
    </row>
    <row r="1323" spans="1:3" x14ac:dyDescent="0.25">
      <c r="A1323" s="1">
        <v>45705</v>
      </c>
      <c r="B1323" t="s">
        <v>15</v>
      </c>
      <c r="C1323" s="2">
        <v>84.169822000000011</v>
      </c>
    </row>
    <row r="1324" spans="1:3" x14ac:dyDescent="0.25">
      <c r="A1324" s="1">
        <v>45706</v>
      </c>
      <c r="B1324" t="s">
        <v>15</v>
      </c>
      <c r="C1324" s="2">
        <v>85.480321999999987</v>
      </c>
    </row>
    <row r="1325" spans="1:3" x14ac:dyDescent="0.25">
      <c r="A1325" s="1">
        <v>45707</v>
      </c>
      <c r="B1325" t="s">
        <v>15</v>
      </c>
      <c r="C1325" s="2">
        <v>84.759382000000002</v>
      </c>
    </row>
    <row r="1326" spans="1:3" x14ac:dyDescent="0.25">
      <c r="A1326" s="1">
        <v>45708</v>
      </c>
      <c r="B1326" t="s">
        <v>15</v>
      </c>
      <c r="C1326" s="2">
        <v>85.759415000000004</v>
      </c>
    </row>
    <row r="1327" spans="1:3" x14ac:dyDescent="0.25">
      <c r="A1327" s="1">
        <v>45709</v>
      </c>
      <c r="B1327" t="s">
        <v>15</v>
      </c>
      <c r="C1327" s="2">
        <v>83.945965000000001</v>
      </c>
    </row>
    <row r="1328" spans="1:3" x14ac:dyDescent="0.25">
      <c r="A1328" s="1">
        <v>45712</v>
      </c>
      <c r="B1328" t="s">
        <v>15</v>
      </c>
      <c r="C1328" s="2">
        <v>83.647199999999998</v>
      </c>
    </row>
    <row r="1329" spans="1:3" x14ac:dyDescent="0.25">
      <c r="A1329" s="1">
        <v>45713</v>
      </c>
      <c r="B1329" t="s">
        <v>15</v>
      </c>
      <c r="C1329" s="2">
        <v>84.623807999999997</v>
      </c>
    </row>
    <row r="1330" spans="1:3" x14ac:dyDescent="0.25">
      <c r="A1330" s="1">
        <v>45714</v>
      </c>
      <c r="B1330" t="s">
        <v>15</v>
      </c>
      <c r="C1330" s="2">
        <v>85.007475999999997</v>
      </c>
    </row>
    <row r="1331" spans="1:3" x14ac:dyDescent="0.25">
      <c r="A1331" s="1">
        <v>45715</v>
      </c>
      <c r="B1331" t="s">
        <v>15</v>
      </c>
      <c r="C1331" s="2">
        <v>84.437849999999997</v>
      </c>
    </row>
    <row r="1332" spans="1:3" x14ac:dyDescent="0.25">
      <c r="A1332" s="1">
        <v>45716</v>
      </c>
      <c r="B1332" t="s">
        <v>15</v>
      </c>
      <c r="C1332" s="2">
        <v>83.537355000000005</v>
      </c>
    </row>
    <row r="1333" spans="1:3" x14ac:dyDescent="0.25">
      <c r="A1333" s="1">
        <v>45721</v>
      </c>
      <c r="B1333" t="s">
        <v>15</v>
      </c>
      <c r="C1333" s="2">
        <v>82.832504999999998</v>
      </c>
    </row>
    <row r="1334" spans="1:3" x14ac:dyDescent="0.25">
      <c r="A1334" s="1">
        <v>45722</v>
      </c>
      <c r="B1334" t="s">
        <v>15</v>
      </c>
      <c r="C1334" s="2">
        <v>83.787630000000007</v>
      </c>
    </row>
    <row r="1335" spans="1:3" x14ac:dyDescent="0.25">
      <c r="A1335" s="1">
        <v>45723</v>
      </c>
      <c r="B1335" t="s">
        <v>15</v>
      </c>
      <c r="C1335" s="2">
        <v>89.358215999999999</v>
      </c>
    </row>
    <row r="1336" spans="1:3" x14ac:dyDescent="0.25">
      <c r="A1336" s="1">
        <v>45726</v>
      </c>
      <c r="B1336" t="s">
        <v>15</v>
      </c>
      <c r="C1336" s="2">
        <v>88.824450000000013</v>
      </c>
    </row>
    <row r="1337" spans="1:3" x14ac:dyDescent="0.25">
      <c r="A1337" s="1">
        <v>45727</v>
      </c>
      <c r="B1337" t="s">
        <v>15</v>
      </c>
      <c r="C1337" s="2">
        <v>86.920591999999999</v>
      </c>
    </row>
    <row r="1338" spans="1:3" x14ac:dyDescent="0.25">
      <c r="A1338" s="1">
        <v>45728</v>
      </c>
      <c r="B1338" t="s">
        <v>15</v>
      </c>
      <c r="C1338" s="2">
        <v>81.992204000000015</v>
      </c>
    </row>
    <row r="1339" spans="1:3" x14ac:dyDescent="0.25">
      <c r="A1339" s="1">
        <v>45729</v>
      </c>
      <c r="B1339" t="s">
        <v>15</v>
      </c>
      <c r="C1339" s="2">
        <v>80.667563999999999</v>
      </c>
    </row>
    <row r="1340" spans="1:3" x14ac:dyDescent="0.25">
      <c r="A1340" s="1">
        <v>45730</v>
      </c>
      <c r="B1340" t="s">
        <v>15</v>
      </c>
      <c r="C1340" s="2">
        <v>84.191130000000001</v>
      </c>
    </row>
    <row r="1341" spans="1:3" x14ac:dyDescent="0.25">
      <c r="A1341" s="1">
        <v>45733</v>
      </c>
      <c r="B1341" t="s">
        <v>15</v>
      </c>
      <c r="C1341" s="2">
        <v>87.669022000000012</v>
      </c>
    </row>
    <row r="1342" spans="1:3" x14ac:dyDescent="0.25">
      <c r="A1342" s="1">
        <v>45734</v>
      </c>
      <c r="B1342" t="s">
        <v>15</v>
      </c>
      <c r="C1342" s="2">
        <v>86.551886999999994</v>
      </c>
    </row>
    <row r="1343" spans="1:3" x14ac:dyDescent="0.25">
      <c r="A1343" s="1">
        <v>45735</v>
      </c>
      <c r="B1343" t="s">
        <v>15</v>
      </c>
      <c r="C1343" s="2">
        <v>88.431977999999987</v>
      </c>
    </row>
    <row r="1344" spans="1:3" x14ac:dyDescent="0.25">
      <c r="A1344" s="1">
        <v>45736</v>
      </c>
      <c r="B1344" t="s">
        <v>15</v>
      </c>
      <c r="C1344" s="2">
        <v>86.254389000000003</v>
      </c>
    </row>
    <row r="1345" spans="1:3" x14ac:dyDescent="0.25">
      <c r="A1345" s="1">
        <v>45737</v>
      </c>
      <c r="B1345" t="s">
        <v>15</v>
      </c>
      <c r="C1345" s="2">
        <v>86.49821</v>
      </c>
    </row>
    <row r="1346" spans="1:3" x14ac:dyDescent="0.25">
      <c r="A1346" s="1">
        <v>45740</v>
      </c>
      <c r="B1346" t="s">
        <v>15</v>
      </c>
      <c r="C1346" s="2">
        <v>84.788902000000007</v>
      </c>
    </row>
    <row r="1347" spans="1:3" x14ac:dyDescent="0.25">
      <c r="A1347" s="1">
        <v>45741</v>
      </c>
      <c r="B1347" t="s">
        <v>15</v>
      </c>
      <c r="C1347" s="2">
        <v>83.414170000000013</v>
      </c>
    </row>
    <row r="1348" spans="1:3" x14ac:dyDescent="0.25">
      <c r="A1348" s="1">
        <v>45742</v>
      </c>
      <c r="B1348" t="s">
        <v>15</v>
      </c>
      <c r="C1348" s="2">
        <v>85.226557999999997</v>
      </c>
    </row>
    <row r="1349" spans="1:3" x14ac:dyDescent="0.25">
      <c r="A1349" s="1">
        <v>45743</v>
      </c>
      <c r="B1349" t="s">
        <v>15</v>
      </c>
      <c r="C1349" s="2">
        <v>84.37597199999999</v>
      </c>
    </row>
    <row r="1350" spans="1:3" x14ac:dyDescent="0.25">
      <c r="A1350" s="1">
        <v>45744</v>
      </c>
      <c r="B1350" t="s">
        <v>15</v>
      </c>
      <c r="C1350" s="2">
        <v>85.194720000000004</v>
      </c>
    </row>
    <row r="1351" spans="1:3" x14ac:dyDescent="0.25">
      <c r="A1351" s="1">
        <v>45747</v>
      </c>
      <c r="B1351" t="s">
        <v>15</v>
      </c>
      <c r="C1351" s="2">
        <v>78.542749999999998</v>
      </c>
    </row>
    <row r="1352" spans="1:3" x14ac:dyDescent="0.25">
      <c r="A1352" s="1">
        <v>45748</v>
      </c>
      <c r="B1352" t="s">
        <v>15</v>
      </c>
      <c r="C1352" s="2">
        <v>80.396055000000004</v>
      </c>
    </row>
    <row r="1353" spans="1:3" x14ac:dyDescent="0.25">
      <c r="A1353" s="1">
        <v>45749</v>
      </c>
      <c r="B1353" t="s">
        <v>15</v>
      </c>
      <c r="C1353" s="2">
        <v>79.830700000000007</v>
      </c>
    </row>
    <row r="1354" spans="1:3" x14ac:dyDescent="0.25">
      <c r="A1354" s="1">
        <v>45750</v>
      </c>
      <c r="B1354" t="s">
        <v>15</v>
      </c>
      <c r="C1354" s="2">
        <v>79.986830000000012</v>
      </c>
    </row>
    <row r="1355" spans="1:3" x14ac:dyDescent="0.25">
      <c r="A1355" s="1">
        <v>45751</v>
      </c>
      <c r="B1355" t="s">
        <v>15</v>
      </c>
      <c r="C1355" s="2">
        <v>75.852507000000003</v>
      </c>
    </row>
    <row r="1356" spans="1:3" x14ac:dyDescent="0.25">
      <c r="A1356" s="1">
        <v>45754</v>
      </c>
      <c r="B1356" t="s">
        <v>15</v>
      </c>
      <c r="C1356" s="2">
        <v>75.434567999999999</v>
      </c>
    </row>
    <row r="1357" spans="1:3" x14ac:dyDescent="0.25">
      <c r="A1357" s="1">
        <v>45755</v>
      </c>
      <c r="B1357" t="s">
        <v>15</v>
      </c>
      <c r="C1357" s="2">
        <v>75.911580000000001</v>
      </c>
    </row>
    <row r="1358" spans="1:3" x14ac:dyDescent="0.25">
      <c r="A1358" s="1">
        <v>45756</v>
      </c>
      <c r="B1358" t="s">
        <v>15</v>
      </c>
      <c r="C1358" s="2">
        <v>78.583940999999996</v>
      </c>
    </row>
    <row r="1359" spans="1:3" x14ac:dyDescent="0.25">
      <c r="A1359" s="1">
        <v>45757</v>
      </c>
      <c r="B1359" t="s">
        <v>15</v>
      </c>
      <c r="C1359" s="2">
        <v>76.120763999999994</v>
      </c>
    </row>
    <row r="1360" spans="1:3" x14ac:dyDescent="0.25">
      <c r="A1360" s="1">
        <v>45758</v>
      </c>
      <c r="B1360" t="s">
        <v>15</v>
      </c>
      <c r="C1360" s="2">
        <v>79.064040000000006</v>
      </c>
    </row>
    <row r="1361" spans="1:3" x14ac:dyDescent="0.25">
      <c r="A1361" s="1">
        <v>45761</v>
      </c>
      <c r="B1361" t="s">
        <v>15</v>
      </c>
      <c r="C1361" s="2">
        <v>80.361689999999996</v>
      </c>
    </row>
    <row r="1362" spans="1:3" x14ac:dyDescent="0.25">
      <c r="A1362" s="1">
        <v>45762</v>
      </c>
      <c r="B1362" t="s">
        <v>15</v>
      </c>
      <c r="C1362" s="2">
        <v>80.921874000000003</v>
      </c>
    </row>
    <row r="1363" spans="1:3" x14ac:dyDescent="0.25">
      <c r="A1363" s="1">
        <v>45763</v>
      </c>
      <c r="B1363" t="s">
        <v>15</v>
      </c>
      <c r="C1363" s="2">
        <v>80.065190000000001</v>
      </c>
    </row>
    <row r="1364" spans="1:3" x14ac:dyDescent="0.25">
      <c r="A1364" s="1">
        <v>45764</v>
      </c>
      <c r="B1364" t="s">
        <v>15</v>
      </c>
      <c r="C1364" s="2">
        <v>80.990335999999999</v>
      </c>
    </row>
    <row r="1365" spans="1:3" x14ac:dyDescent="0.25">
      <c r="A1365" s="1">
        <v>45769</v>
      </c>
      <c r="B1365" t="s">
        <v>15</v>
      </c>
      <c r="C1365" s="2">
        <v>82.838632000000004</v>
      </c>
    </row>
    <row r="1366" spans="1:3" x14ac:dyDescent="0.25">
      <c r="A1366" s="1">
        <v>45770</v>
      </c>
      <c r="B1366" t="s">
        <v>15</v>
      </c>
      <c r="C1366" s="2">
        <v>86.019707999999994</v>
      </c>
    </row>
    <row r="1367" spans="1:3" x14ac:dyDescent="0.25">
      <c r="A1367" s="1">
        <v>45771</v>
      </c>
      <c r="B1367" t="s">
        <v>15</v>
      </c>
      <c r="C1367" s="2">
        <v>88.418143999999998</v>
      </c>
    </row>
    <row r="1368" spans="1:3" x14ac:dyDescent="0.25">
      <c r="A1368" s="1">
        <v>45772</v>
      </c>
      <c r="B1368" t="s">
        <v>15</v>
      </c>
      <c r="C1368" s="2">
        <v>90.767712000000003</v>
      </c>
    </row>
    <row r="1369" spans="1:3" x14ac:dyDescent="0.25">
      <c r="A1369" s="1">
        <v>45775</v>
      </c>
      <c r="B1369" t="s">
        <v>15</v>
      </c>
      <c r="C1369" s="2">
        <v>91.627025000000003</v>
      </c>
    </row>
    <row r="1370" spans="1:3" x14ac:dyDescent="0.25">
      <c r="A1370" s="1">
        <v>45776</v>
      </c>
      <c r="B1370" t="s">
        <v>15</v>
      </c>
      <c r="C1370" s="2">
        <v>91.024432000000004</v>
      </c>
    </row>
    <row r="1371" spans="1:3" x14ac:dyDescent="0.25">
      <c r="A1371" s="1">
        <v>45777</v>
      </c>
      <c r="B1371" t="s">
        <v>15</v>
      </c>
      <c r="C1371" s="2">
        <v>91.190399999999997</v>
      </c>
    </row>
    <row r="1372" spans="1:3" x14ac:dyDescent="0.25">
      <c r="A1372" s="1">
        <v>45779</v>
      </c>
      <c r="B1372" t="s">
        <v>15</v>
      </c>
      <c r="C1372" s="2">
        <v>91.158119999999997</v>
      </c>
    </row>
    <row r="1373" spans="1:3" x14ac:dyDescent="0.25">
      <c r="A1373" s="1">
        <v>45782</v>
      </c>
      <c r="B1373" t="s">
        <v>15</v>
      </c>
      <c r="C1373" s="2">
        <v>89.857155500000005</v>
      </c>
    </row>
    <row r="1374" spans="1:3" x14ac:dyDescent="0.25">
      <c r="A1374" s="1">
        <v>45783</v>
      </c>
      <c r="B1374" t="s">
        <v>15</v>
      </c>
      <c r="C1374" s="2">
        <v>90.279325</v>
      </c>
    </row>
    <row r="1375" spans="1:3" x14ac:dyDescent="0.25">
      <c r="A1375" s="1">
        <v>45784</v>
      </c>
      <c r="B1375" t="s">
        <v>15</v>
      </c>
      <c r="C1375" s="2">
        <v>90.923975999999996</v>
      </c>
    </row>
    <row r="1376" spans="1:3" x14ac:dyDescent="0.25">
      <c r="A1376" s="1">
        <v>45785</v>
      </c>
      <c r="B1376" t="s">
        <v>15</v>
      </c>
      <c r="C1376" s="2">
        <v>99.861068500000002</v>
      </c>
    </row>
    <row r="1377" spans="1:3" x14ac:dyDescent="0.25">
      <c r="A1377" s="1">
        <v>45786</v>
      </c>
      <c r="B1377" t="s">
        <v>15</v>
      </c>
      <c r="C1377" s="2">
        <v>100.9092095</v>
      </c>
    </row>
    <row r="1378" spans="1:3" x14ac:dyDescent="0.25">
      <c r="A1378" s="1">
        <v>45789</v>
      </c>
      <c r="B1378" t="s">
        <v>15</v>
      </c>
      <c r="C1378" s="2">
        <v>101.726595</v>
      </c>
    </row>
    <row r="1379" spans="1:3" x14ac:dyDescent="0.25">
      <c r="A1379" s="1">
        <v>45790</v>
      </c>
      <c r="B1379" t="s">
        <v>15</v>
      </c>
      <c r="C1379" s="2">
        <v>104.28591350000001</v>
      </c>
    </row>
    <row r="1380" spans="1:3" x14ac:dyDescent="0.25">
      <c r="A1380" s="1">
        <v>45791</v>
      </c>
      <c r="B1380" t="s">
        <v>15</v>
      </c>
      <c r="C1380" s="2">
        <v>106.17208599999999</v>
      </c>
    </row>
    <row r="1381" spans="1:3" x14ac:dyDescent="0.25">
      <c r="A1381" s="1">
        <v>45792</v>
      </c>
      <c r="B1381" t="s">
        <v>15</v>
      </c>
      <c r="C1381" s="2">
        <v>104.886639</v>
      </c>
    </row>
    <row r="1382" spans="1:3" x14ac:dyDescent="0.25">
      <c r="A1382" s="1">
        <v>45793</v>
      </c>
      <c r="B1382" t="s">
        <v>15</v>
      </c>
      <c r="C1382" s="2">
        <v>106.958968</v>
      </c>
    </row>
    <row r="1383" spans="1:3" x14ac:dyDescent="0.25">
      <c r="A1383" s="1">
        <v>45796</v>
      </c>
      <c r="B1383" t="s">
        <v>15</v>
      </c>
      <c r="C1383" s="2">
        <v>105.2771985</v>
      </c>
    </row>
    <row r="1384" spans="1:3" x14ac:dyDescent="0.25">
      <c r="A1384" s="1">
        <v>45797</v>
      </c>
      <c r="B1384" t="s">
        <v>15</v>
      </c>
      <c r="C1384" s="2">
        <v>105.19900800000001</v>
      </c>
    </row>
    <row r="1385" spans="1:3" x14ac:dyDescent="0.25">
      <c r="A1385" s="1">
        <v>45798</v>
      </c>
      <c r="B1385" t="s">
        <v>15</v>
      </c>
      <c r="C1385" s="2">
        <v>105.32214500000001</v>
      </c>
    </row>
    <row r="1386" spans="1:3" x14ac:dyDescent="0.25">
      <c r="A1386" s="1">
        <v>45799</v>
      </c>
      <c r="B1386" t="s">
        <v>15</v>
      </c>
      <c r="C1386" s="2">
        <v>105.3714165</v>
      </c>
    </row>
    <row r="1387" spans="1:3" x14ac:dyDescent="0.25">
      <c r="A1387" s="1">
        <v>45800</v>
      </c>
      <c r="B1387" t="s">
        <v>15</v>
      </c>
      <c r="C1387" s="2">
        <v>105.42597600000001</v>
      </c>
    </row>
    <row r="1388" spans="1:3" x14ac:dyDescent="0.25">
      <c r="A1388" s="1">
        <v>45803</v>
      </c>
      <c r="B1388" t="s">
        <v>15</v>
      </c>
      <c r="C1388" s="2">
        <v>105.733536</v>
      </c>
    </row>
    <row r="1389" spans="1:3" x14ac:dyDescent="0.25">
      <c r="A1389" s="1">
        <v>45804</v>
      </c>
      <c r="B1389" t="s">
        <v>15</v>
      </c>
      <c r="C1389" s="2">
        <v>108.60465000000001</v>
      </c>
    </row>
    <row r="1390" spans="1:3" x14ac:dyDescent="0.25">
      <c r="A1390" s="1"/>
    </row>
    <row r="1391" spans="1:3" x14ac:dyDescent="0.25">
      <c r="A1391" s="1"/>
    </row>
    <row r="1392" spans="1:3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87"/>
  <sheetViews>
    <sheetView zoomScale="85" zoomScaleNormal="85" workbookViewId="0">
      <selection activeCell="B1" sqref="B1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45804</v>
      </c>
      <c r="B132" t="s">
        <v>2</v>
      </c>
      <c r="C132" s="2">
        <v>283407333.89999998</v>
      </c>
      <c r="D132" s="2">
        <v>2879043697.0700002</v>
      </c>
      <c r="E132">
        <v>9.8438010575672514</v>
      </c>
      <c r="F132">
        <f>SUMIFS(Historico_Precos[Preço D0],Historico_Precos[Ativo],Historico_Posicoes4[[#This Row],[Ativo]],Historico_Precos[Data],Historico_Posicoes4[[#This Row],[Data]])</f>
        <v>48.9</v>
      </c>
    </row>
    <row r="133" spans="1:6" x14ac:dyDescent="0.25">
      <c r="A133" s="1">
        <v>45665</v>
      </c>
      <c r="B133" t="s">
        <v>3</v>
      </c>
      <c r="C133" s="2">
        <v>225290761.09999999</v>
      </c>
      <c r="D133" s="2">
        <v>2290317876.3899999</v>
      </c>
      <c r="E133">
        <v>9.8366590691377471</v>
      </c>
      <c r="F133">
        <f>SUMIFS(Historico_Precos[Preço D0],Historico_Precos[Ativo],Historico_Posicoes4[[#This Row],[Ativo]],Historico_Precos[Data],Historico_Posicoes4[[#This Row],[Data]])</f>
        <v>27.01</v>
      </c>
    </row>
    <row r="134" spans="1:6" x14ac:dyDescent="0.25">
      <c r="A134" s="1">
        <v>45744</v>
      </c>
      <c r="B134" t="s">
        <v>3</v>
      </c>
      <c r="C134" s="2">
        <v>245165290.5</v>
      </c>
      <c r="D134" s="2">
        <v>2492921466.8299999</v>
      </c>
      <c r="E134">
        <v>9.8344570321243339</v>
      </c>
      <c r="F134">
        <f>SUMIFS(Historico_Precos[Preço D0],Historico_Precos[Ativo],Historico_Posicoes4[[#This Row],[Ativo]],Historico_Precos[Data],Historico_Posicoes4[[#This Row],[Data]])</f>
        <v>32.270000000000003</v>
      </c>
    </row>
    <row r="135" spans="1:6" x14ac:dyDescent="0.25">
      <c r="A135" s="1">
        <v>45666</v>
      </c>
      <c r="B135" t="s">
        <v>3</v>
      </c>
      <c r="C135" s="2">
        <v>225083534</v>
      </c>
      <c r="D135" s="2">
        <v>2289939314.3200002</v>
      </c>
      <c r="E135">
        <v>9.8292357615091994</v>
      </c>
      <c r="F135">
        <f>SUMIFS(Historico_Precos[Preço D0],Historico_Precos[Ativo],Historico_Posicoes4[[#This Row],[Ativo]],Historico_Precos[Data],Historico_Posicoes4[[#This Row],[Data]])</f>
        <v>27.23</v>
      </c>
    </row>
    <row r="136" spans="1:6" x14ac:dyDescent="0.25">
      <c r="A136" s="1">
        <v>45782</v>
      </c>
      <c r="B136" t="s">
        <v>2</v>
      </c>
      <c r="C136" s="2">
        <v>261441816.61000001</v>
      </c>
      <c r="D136" s="2">
        <v>2661766885.52</v>
      </c>
      <c r="E136">
        <v>9.8221154539205635</v>
      </c>
      <c r="F136">
        <f>SUMIFS(Historico_Precos[Preço D0],Historico_Precos[Ativo],Historico_Posicoes4[[#This Row],[Ativo]],Historico_Precos[Data],Historico_Posicoes4[[#This Row],[Data]])</f>
        <v>45.11</v>
      </c>
    </row>
    <row r="137" spans="1:6" x14ac:dyDescent="0.25">
      <c r="A137" s="1">
        <v>45688</v>
      </c>
      <c r="B137" t="s">
        <v>3</v>
      </c>
      <c r="C137" s="2">
        <v>238607492</v>
      </c>
      <c r="D137" s="2">
        <v>2429338642.8699999</v>
      </c>
      <c r="E137">
        <v>9.8219115190178332</v>
      </c>
      <c r="F137">
        <f>SUMIFS(Historico_Precos[Preço D0],Historico_Precos[Ativo],Historico_Posicoes4[[#This Row],[Ativo]],Historico_Precos[Data],Historico_Posicoes4[[#This Row],[Data]])</f>
        <v>30.15</v>
      </c>
    </row>
    <row r="138" spans="1:6" x14ac:dyDescent="0.25">
      <c r="A138" s="1">
        <v>45709</v>
      </c>
      <c r="B138" t="s">
        <v>3</v>
      </c>
      <c r="C138" s="2">
        <v>244461387.5</v>
      </c>
      <c r="D138" s="2">
        <v>2490291863.5700002</v>
      </c>
      <c r="E138">
        <v>9.8165757627119348</v>
      </c>
      <c r="F138">
        <f>SUMIFS(Historico_Precos[Preço D0],Historico_Precos[Ativo],Historico_Posicoes4[[#This Row],[Ativo]],Historico_Precos[Data],Historico_Posicoes4[[#This Row],[Data]])</f>
        <v>31.19</v>
      </c>
    </row>
    <row r="139" spans="1:6" x14ac:dyDescent="0.25">
      <c r="A139" s="1">
        <v>45712</v>
      </c>
      <c r="B139" t="s">
        <v>3</v>
      </c>
      <c r="C139" s="2">
        <v>238375706.40000001</v>
      </c>
      <c r="D139" s="2">
        <v>2432063929.3899999</v>
      </c>
      <c r="E139">
        <v>9.8013750181225046</v>
      </c>
      <c r="F139">
        <f>SUMIFS(Historico_Precos[Preço D0],Historico_Precos[Ativo],Historico_Posicoes4[[#This Row],[Ativo]],Historico_Precos[Data],Historico_Posicoes4[[#This Row],[Data]])</f>
        <v>30.34</v>
      </c>
    </row>
    <row r="140" spans="1:6" x14ac:dyDescent="0.25">
      <c r="A140" s="1">
        <v>45779</v>
      </c>
      <c r="B140" t="s">
        <v>2</v>
      </c>
      <c r="C140" s="2">
        <v>263122555.40000001</v>
      </c>
      <c r="D140" s="2">
        <v>2687353694.75</v>
      </c>
      <c r="E140">
        <v>9.7911397340080253</v>
      </c>
      <c r="F140">
        <f>SUMIFS(Historico_Precos[Preço D0],Historico_Precos[Ativo],Historico_Posicoes4[[#This Row],[Ativo]],Historico_Precos[Data],Historico_Posicoes4[[#This Row],[Data]])</f>
        <v>45.4</v>
      </c>
    </row>
    <row r="141" spans="1:6" x14ac:dyDescent="0.25">
      <c r="A141" s="1">
        <v>45685</v>
      </c>
      <c r="B141" t="s">
        <v>3</v>
      </c>
      <c r="C141" s="2">
        <v>233444411.59999999</v>
      </c>
      <c r="D141" s="2">
        <v>2387081953.3000002</v>
      </c>
      <c r="E141">
        <v>9.779488771940855</v>
      </c>
      <c r="F141">
        <f>SUMIFS(Historico_Precos[Preço D0],Historico_Precos[Ativo],Historico_Posicoes4[[#This Row],[Ativo]],Historico_Precos[Data],Historico_Posicoes4[[#This Row],[Data]])</f>
        <v>29.35</v>
      </c>
    </row>
    <row r="142" spans="1:6" x14ac:dyDescent="0.25">
      <c r="A142" s="1">
        <v>45664</v>
      </c>
      <c r="B142" t="s">
        <v>3</v>
      </c>
      <c r="C142" s="2">
        <v>228003926.69999999</v>
      </c>
      <c r="D142" s="2">
        <v>2331926800.1599998</v>
      </c>
      <c r="E142">
        <v>9.7774907293126017</v>
      </c>
      <c r="F142">
        <f>SUMIFS(Historico_Precos[Preço D0],Historico_Precos[Ativo],Historico_Posicoes4[[#This Row],[Ativo]],Historico_Precos[Data],Historico_Posicoes4[[#This Row],[Data]])</f>
        <v>27.67</v>
      </c>
    </row>
    <row r="143" spans="1:6" x14ac:dyDescent="0.25">
      <c r="A143" s="1">
        <v>45785</v>
      </c>
      <c r="B143" t="s">
        <v>2</v>
      </c>
      <c r="C143" s="2">
        <v>268106815.25999999</v>
      </c>
      <c r="D143" s="2">
        <v>2744744993.77</v>
      </c>
      <c r="E143">
        <v>9.7680045275078982</v>
      </c>
      <c r="F143">
        <f>SUMIFS(Historico_Precos[Preço D0],Historico_Precos[Ativo],Historico_Posicoes4[[#This Row],[Ativo]],Historico_Precos[Data],Historico_Posicoes4[[#This Row],[Data]])</f>
        <v>46.26</v>
      </c>
    </row>
    <row r="144" spans="1:6" x14ac:dyDescent="0.25">
      <c r="A144" s="1">
        <v>45663</v>
      </c>
      <c r="B144" t="s">
        <v>3</v>
      </c>
      <c r="C144" s="2">
        <v>224282201.09999999</v>
      </c>
      <c r="D144" s="2">
        <v>2296425733.8699999</v>
      </c>
      <c r="E144">
        <v>9.7665775902116128</v>
      </c>
      <c r="F144">
        <f>SUMIFS(Historico_Precos[Preço D0],Historico_Precos[Ativo],Historico_Posicoes4[[#This Row],[Ativo]],Historico_Precos[Data],Historico_Posicoes4[[#This Row],[Data]])</f>
        <v>27.16</v>
      </c>
    </row>
    <row r="145" spans="1:6" x14ac:dyDescent="0.25">
      <c r="A145" s="1">
        <v>45750</v>
      </c>
      <c r="B145" t="s">
        <v>3</v>
      </c>
      <c r="C145" s="2">
        <v>244063871</v>
      </c>
      <c r="D145" s="2">
        <v>2499535177.54</v>
      </c>
      <c r="E145">
        <v>9.7643703194528957</v>
      </c>
      <c r="F145">
        <f>SUMIFS(Historico_Precos[Preço D0],Historico_Precos[Ativo],Historico_Posicoes4[[#This Row],[Ativo]],Historico_Precos[Data],Historico_Posicoes4[[#This Row],[Data]])</f>
        <v>33.35</v>
      </c>
    </row>
    <row r="146" spans="1:6" x14ac:dyDescent="0.25">
      <c r="A146" s="1">
        <v>45797</v>
      </c>
      <c r="B146" t="s">
        <v>2</v>
      </c>
      <c r="C146" s="2">
        <v>279292421.69</v>
      </c>
      <c r="D146" s="2">
        <v>2862879296.71</v>
      </c>
      <c r="E146">
        <v>9.7556478196953957</v>
      </c>
      <c r="F146">
        <f>SUMIFS(Historico_Precos[Preço D0],Historico_Precos[Ativo],Historico_Posicoes4[[#This Row],[Ativo]],Historico_Precos[Data],Historico_Posicoes4[[#This Row],[Data]])</f>
        <v>48.19</v>
      </c>
    </row>
    <row r="147" spans="1:6" x14ac:dyDescent="0.25">
      <c r="A147" s="1">
        <v>45659</v>
      </c>
      <c r="B147" t="s">
        <v>3</v>
      </c>
      <c r="C147" s="2">
        <v>221487771.39999998</v>
      </c>
      <c r="D147" s="2">
        <v>2270822204.6999998</v>
      </c>
      <c r="E147">
        <v>9.7536377326934272</v>
      </c>
      <c r="F147">
        <f>SUMIFS(Historico_Precos[Preço D0],Historico_Precos[Ativo],Historico_Posicoes4[[#This Row],[Ativo]],Historico_Precos[Data],Historico_Posicoes4[[#This Row],[Data]])</f>
        <v>26.72</v>
      </c>
    </row>
    <row r="148" spans="1:6" x14ac:dyDescent="0.25">
      <c r="A148" s="1">
        <v>45800</v>
      </c>
      <c r="B148" t="s">
        <v>2</v>
      </c>
      <c r="C148" s="2">
        <v>274134292.30000001</v>
      </c>
      <c r="D148" s="2">
        <v>2811278003.4299998</v>
      </c>
      <c r="E148">
        <v>9.7512338504243505</v>
      </c>
      <c r="F148">
        <f>SUMIFS(Historico_Precos[Preço D0],Historico_Precos[Ativo],Historico_Posicoes4[[#This Row],[Ativo]],Historico_Precos[Data],Historico_Posicoes4[[#This Row],[Data]])</f>
        <v>47.3</v>
      </c>
    </row>
    <row r="149" spans="1:6" x14ac:dyDescent="0.25">
      <c r="A149" s="1">
        <v>45803</v>
      </c>
      <c r="B149" t="s">
        <v>2</v>
      </c>
      <c r="C149" s="2">
        <v>275467292.02999997</v>
      </c>
      <c r="D149" s="2">
        <v>2825155902.2799997</v>
      </c>
      <c r="E149">
        <v>9.7505164868136394</v>
      </c>
      <c r="F149">
        <f>SUMIFS(Historico_Precos[Preço D0],Historico_Precos[Ativo],Historico_Posicoes4[[#This Row],[Ativo]],Historico_Precos[Data],Historico_Posicoes4[[#This Row],[Data]])</f>
        <v>47.53</v>
      </c>
    </row>
    <row r="150" spans="1:6" x14ac:dyDescent="0.25">
      <c r="A150" s="1">
        <v>45672</v>
      </c>
      <c r="B150" t="s">
        <v>3</v>
      </c>
      <c r="C150" s="2">
        <v>228269761</v>
      </c>
      <c r="D150" s="2">
        <v>2343476491.02</v>
      </c>
      <c r="E150">
        <v>9.7406465084975267</v>
      </c>
      <c r="F150">
        <f>SUMIFS(Historico_Precos[Preço D0],Historico_Precos[Ativo],Historico_Posicoes4[[#This Row],[Ativo]],Historico_Precos[Data],Historico_Posicoes4[[#This Row],[Data]])</f>
        <v>27.77</v>
      </c>
    </row>
    <row r="151" spans="1:6" x14ac:dyDescent="0.25">
      <c r="A151" s="1">
        <v>45783</v>
      </c>
      <c r="B151" t="s">
        <v>2</v>
      </c>
      <c r="C151" s="2">
        <v>259355382.25</v>
      </c>
      <c r="D151" s="2">
        <v>2664952011.0500002</v>
      </c>
      <c r="E151">
        <v>9.7320845243968606</v>
      </c>
      <c r="F151">
        <f>SUMIFS(Historico_Precos[Preço D0],Historico_Precos[Ativo],Historico_Posicoes4[[#This Row],[Ativo]],Historico_Precos[Data],Historico_Posicoes4[[#This Row],[Data]])</f>
        <v>44.75</v>
      </c>
    </row>
    <row r="152" spans="1:6" x14ac:dyDescent="0.25">
      <c r="A152" s="1">
        <v>45679</v>
      </c>
      <c r="B152" t="s">
        <v>3</v>
      </c>
      <c r="C152" s="2">
        <v>228374883.09999999</v>
      </c>
      <c r="D152" s="2">
        <v>2350101363.5299997</v>
      </c>
      <c r="E152">
        <v>9.7176609759915458</v>
      </c>
      <c r="F152">
        <f>SUMIFS(Historico_Precos[Preço D0],Historico_Precos[Ativo],Historico_Posicoes4[[#This Row],[Ativo]],Historico_Precos[Data],Historico_Posicoes4[[#This Row],[Data]])</f>
        <v>28.7</v>
      </c>
    </row>
    <row r="153" spans="1:6" x14ac:dyDescent="0.25">
      <c r="A153" s="1">
        <v>45784</v>
      </c>
      <c r="B153" t="s">
        <v>2</v>
      </c>
      <c r="C153" s="2">
        <v>258717860.63999999</v>
      </c>
      <c r="D153" s="2">
        <v>2666605432.8099999</v>
      </c>
      <c r="E153">
        <v>9.7021425613526091</v>
      </c>
      <c r="F153">
        <f>SUMIFS(Historico_Precos[Preço D0],Historico_Precos[Ativo],Historico_Posicoes4[[#This Row],[Ativo]],Historico_Precos[Data],Historico_Posicoes4[[#This Row],[Data]])</f>
        <v>44.64</v>
      </c>
    </row>
    <row r="154" spans="1:6" x14ac:dyDescent="0.25">
      <c r="A154" s="1">
        <v>45790</v>
      </c>
      <c r="B154" t="s">
        <v>2</v>
      </c>
      <c r="C154" s="2">
        <v>270830771.22999996</v>
      </c>
      <c r="D154" s="2">
        <v>2792354519.4900002</v>
      </c>
      <c r="E154">
        <v>9.6990109722695568</v>
      </c>
      <c r="F154">
        <f>SUMIFS(Historico_Precos[Preço D0],Historico_Precos[Ativo],Historico_Posicoes4[[#This Row],[Ativo]],Historico_Precos[Data],Historico_Posicoes4[[#This Row],[Data]])</f>
        <v>46.73</v>
      </c>
    </row>
    <row r="155" spans="1:6" x14ac:dyDescent="0.25">
      <c r="A155" s="1">
        <v>45799</v>
      </c>
      <c r="B155" t="s">
        <v>2</v>
      </c>
      <c r="C155" s="2">
        <v>272221727.46999997</v>
      </c>
      <c r="D155" s="2">
        <v>2807193825.3300004</v>
      </c>
      <c r="E155">
        <v>9.697290048648453</v>
      </c>
      <c r="F155">
        <f>SUMIFS(Historico_Precos[Preço D0],Historico_Precos[Ativo],Historico_Posicoes4[[#This Row],[Ativo]],Historico_Precos[Data],Historico_Posicoes4[[#This Row],[Data]])</f>
        <v>46.97</v>
      </c>
    </row>
    <row r="156" spans="1:6" x14ac:dyDescent="0.25">
      <c r="A156" s="1">
        <v>45684</v>
      </c>
      <c r="B156" t="s">
        <v>3</v>
      </c>
      <c r="C156" s="2">
        <v>232728568.40000001</v>
      </c>
      <c r="D156" s="2">
        <v>2400211614.9400001</v>
      </c>
      <c r="E156">
        <v>9.6961687440970774</v>
      </c>
      <c r="F156">
        <f>SUMIFS(Historico_Precos[Preço D0],Historico_Precos[Ativo],Historico_Posicoes4[[#This Row],[Ativo]],Historico_Precos[Data],Historico_Posicoes4[[#This Row],[Data]])</f>
        <v>29.26</v>
      </c>
    </row>
    <row r="157" spans="1:6" x14ac:dyDescent="0.25">
      <c r="A157" s="1">
        <v>45680</v>
      </c>
      <c r="B157" t="s">
        <v>3</v>
      </c>
      <c r="C157" s="2">
        <v>225669396.69999999</v>
      </c>
      <c r="D157" s="2">
        <v>2328029258.7399998</v>
      </c>
      <c r="E157">
        <v>9.693580776649652</v>
      </c>
      <c r="F157">
        <f>SUMIFS(Historico_Precos[Preço D0],Historico_Precos[Ativo],Historico_Posicoes4[[#This Row],[Ativo]],Historico_Precos[Data],Historico_Posicoes4[[#This Row],[Data]])</f>
        <v>28.36</v>
      </c>
    </row>
    <row r="158" spans="1:6" x14ac:dyDescent="0.25">
      <c r="A158" s="1">
        <v>45786</v>
      </c>
      <c r="B158" t="s">
        <v>2</v>
      </c>
      <c r="C158" s="2">
        <v>264629424.66</v>
      </c>
      <c r="D158" s="2">
        <v>2730425254.6700001</v>
      </c>
      <c r="E158">
        <v>9.6918758060631536</v>
      </c>
      <c r="F158">
        <f>SUMIFS(Historico_Precos[Preço D0],Historico_Precos[Ativo],Historico_Posicoes4[[#This Row],[Ativo]],Historico_Precos[Data],Historico_Posicoes4[[#This Row],[Data]])</f>
        <v>45.66</v>
      </c>
    </row>
    <row r="159" spans="1:6" x14ac:dyDescent="0.25">
      <c r="A159" s="1">
        <v>45681</v>
      </c>
      <c r="B159" t="s">
        <v>3</v>
      </c>
      <c r="C159" s="2">
        <v>225748969.80000001</v>
      </c>
      <c r="D159" s="2">
        <v>2332965205.52</v>
      </c>
      <c r="E159">
        <v>9.6764824981469157</v>
      </c>
      <c r="F159">
        <f>SUMIFS(Historico_Precos[Preço D0],Historico_Precos[Ativo],Historico_Posicoes4[[#This Row],[Ativo]],Historico_Precos[Data],Historico_Posicoes4[[#This Row],[Data]])</f>
        <v>28.37</v>
      </c>
    </row>
    <row r="160" spans="1:6" x14ac:dyDescent="0.25">
      <c r="A160" s="1">
        <v>45686</v>
      </c>
      <c r="B160" t="s">
        <v>3</v>
      </c>
      <c r="C160" s="2">
        <v>229285434.60000002</v>
      </c>
      <c r="D160" s="2">
        <v>2369906407.2600002</v>
      </c>
      <c r="E160">
        <v>9.6748729780047107</v>
      </c>
      <c r="F160">
        <f>SUMIFS(Historico_Precos[Preço D0],Historico_Precos[Ativo],Historico_Posicoes4[[#This Row],[Ativo]],Historico_Precos[Data],Historico_Posicoes4[[#This Row],[Data]])</f>
        <v>29.12</v>
      </c>
    </row>
    <row r="161" spans="1:6" x14ac:dyDescent="0.25">
      <c r="A161" s="1">
        <v>45798</v>
      </c>
      <c r="B161" t="s">
        <v>2</v>
      </c>
      <c r="C161" s="2">
        <v>270656901.69999999</v>
      </c>
      <c r="D161" s="2">
        <v>2802674383.7800002</v>
      </c>
      <c r="E161">
        <v>9.6570940693781839</v>
      </c>
      <c r="F161">
        <f>SUMIFS(Historico_Precos[Preço D0],Historico_Precos[Ativo],Historico_Posicoes4[[#This Row],[Ativo]],Historico_Precos[Data],Historico_Posicoes4[[#This Row],[Data]])</f>
        <v>46.7</v>
      </c>
    </row>
    <row r="162" spans="1:6" x14ac:dyDescent="0.25">
      <c r="A162" s="1">
        <v>45791</v>
      </c>
      <c r="B162" t="s">
        <v>2</v>
      </c>
      <c r="C162" s="2">
        <v>268744336.87</v>
      </c>
      <c r="D162" s="2">
        <v>2788158897.0499997</v>
      </c>
      <c r="E162">
        <v>9.6387740725373963</v>
      </c>
      <c r="F162">
        <f>SUMIFS(Historico_Precos[Preço D0],Historico_Precos[Ativo],Historico_Posicoes4[[#This Row],[Ativo]],Historico_Precos[Data],Historico_Posicoes4[[#This Row],[Data]])</f>
        <v>46.37</v>
      </c>
    </row>
    <row r="163" spans="1:6" x14ac:dyDescent="0.25">
      <c r="A163" s="1">
        <v>45678</v>
      </c>
      <c r="B163" t="s">
        <v>3</v>
      </c>
      <c r="C163" s="2">
        <v>224580331.60000002</v>
      </c>
      <c r="D163" s="2">
        <v>2331411218.6199999</v>
      </c>
      <c r="E163">
        <v>9.6328065081943279</v>
      </c>
      <c r="F163">
        <f>SUMIFS(Historico_Precos[Preço D0],Historico_Precos[Ativo],Historico_Posicoes4[[#This Row],[Ativo]],Historico_Precos[Data],Historico_Posicoes4[[#This Row],[Data]])</f>
        <v>28.28</v>
      </c>
    </row>
    <row r="164" spans="1:6" x14ac:dyDescent="0.25">
      <c r="A164" s="1">
        <v>45796</v>
      </c>
      <c r="B164" t="s">
        <v>2</v>
      </c>
      <c r="C164" s="2">
        <v>273786553.24000001</v>
      </c>
      <c r="D164" s="2">
        <v>2843379627</v>
      </c>
      <c r="E164">
        <v>9.6289130948324129</v>
      </c>
      <c r="F164">
        <f>SUMIFS(Historico_Precos[Preço D0],Historico_Precos[Ativo],Historico_Posicoes4[[#This Row],[Ativo]],Historico_Precos[Data],Historico_Posicoes4[[#This Row],[Data]])</f>
        <v>47.24</v>
      </c>
    </row>
    <row r="165" spans="1:6" x14ac:dyDescent="0.25">
      <c r="A165" s="1">
        <v>45677</v>
      </c>
      <c r="B165" t="s">
        <v>3</v>
      </c>
      <c r="C165" s="2">
        <v>223010395.30000001</v>
      </c>
      <c r="D165" s="2">
        <v>2320237907.2600002</v>
      </c>
      <c r="E165">
        <v>9.6115314124557152</v>
      </c>
      <c r="F165">
        <f>SUMIFS(Historico_Precos[Preço D0],Historico_Precos[Ativo],Historico_Posicoes4[[#This Row],[Ativo]],Historico_Precos[Data],Historico_Posicoes4[[#This Row],[Data]])</f>
        <v>28.1</v>
      </c>
    </row>
    <row r="166" spans="1:6" x14ac:dyDescent="0.25">
      <c r="A166" s="1">
        <v>45789</v>
      </c>
      <c r="B166" t="s">
        <v>2</v>
      </c>
      <c r="C166" s="2">
        <v>261094077.54999998</v>
      </c>
      <c r="D166" s="2">
        <v>2723423968.77</v>
      </c>
      <c r="E166">
        <v>9.5869787643794524</v>
      </c>
      <c r="F166">
        <f>SUMIFS(Historico_Precos[Preço D0],Historico_Precos[Ativo],Historico_Posicoes4[[#This Row],[Ativo]],Historico_Precos[Data],Historico_Posicoes4[[#This Row],[Data]])</f>
        <v>45.05</v>
      </c>
    </row>
    <row r="167" spans="1:6" x14ac:dyDescent="0.25">
      <c r="A167" s="1">
        <v>45792</v>
      </c>
      <c r="B167" t="s">
        <v>2</v>
      </c>
      <c r="C167" s="2">
        <v>269497771.5</v>
      </c>
      <c r="D167" s="2">
        <v>2811825253.4299998</v>
      </c>
      <c r="E167">
        <v>9.5844423892008805</v>
      </c>
      <c r="F167">
        <f>SUMIFS(Historico_Precos[Preço D0],Historico_Precos[Ativo],Historico_Posicoes4[[#This Row],[Ativo]],Historico_Precos[Data],Historico_Posicoes4[[#This Row],[Data]])</f>
        <v>46.5</v>
      </c>
    </row>
    <row r="168" spans="1:6" x14ac:dyDescent="0.25">
      <c r="A168" s="1">
        <v>45674</v>
      </c>
      <c r="B168" t="s">
        <v>3</v>
      </c>
      <c r="C168" s="2">
        <v>220985882.19999999</v>
      </c>
      <c r="D168" s="2">
        <v>2309326600.6999998</v>
      </c>
      <c r="E168">
        <v>9.5692779935508057</v>
      </c>
      <c r="F168">
        <f>SUMIFS(Historico_Precos[Preço D0],Historico_Precos[Ativo],Historico_Posicoes4[[#This Row],[Ativo]],Historico_Precos[Data],Historico_Posicoes4[[#This Row],[Data]])</f>
        <v>27.86</v>
      </c>
    </row>
    <row r="169" spans="1:6" x14ac:dyDescent="0.25">
      <c r="A169" s="1">
        <v>45660</v>
      </c>
      <c r="B169" t="s">
        <v>3</v>
      </c>
      <c r="C169" s="2">
        <v>215627541.09999999</v>
      </c>
      <c r="D169" s="2">
        <v>2257350473.8499999</v>
      </c>
      <c r="E169">
        <v>9.5522402745125685</v>
      </c>
      <c r="F169">
        <f>SUMIFS(Historico_Precos[Preço D0],Historico_Precos[Ativo],Historico_Posicoes4[[#This Row],[Ativo]],Historico_Precos[Data],Historico_Posicoes4[[#This Row],[Data]])</f>
        <v>26.24</v>
      </c>
    </row>
    <row r="170" spans="1:6" x14ac:dyDescent="0.25">
      <c r="A170" s="1">
        <v>45793</v>
      </c>
      <c r="B170" t="s">
        <v>2</v>
      </c>
      <c r="C170" s="2">
        <v>268222728.28</v>
      </c>
      <c r="D170" s="2">
        <v>2824958884.71</v>
      </c>
      <c r="E170">
        <v>9.4947480379890461</v>
      </c>
      <c r="F170">
        <f>SUMIFS(Historico_Precos[Preço D0],Historico_Precos[Ativo],Historico_Posicoes4[[#This Row],[Ativo]],Historico_Precos[Data],Historico_Posicoes4[[#This Row],[Data]])</f>
        <v>46.28</v>
      </c>
    </row>
    <row r="171" spans="1:6" x14ac:dyDescent="0.25">
      <c r="A171" s="1">
        <v>45761</v>
      </c>
      <c r="B171" t="s">
        <v>3</v>
      </c>
      <c r="C171" s="2">
        <v>226633217.25999999</v>
      </c>
      <c r="D171" s="2">
        <v>2519803543.3099999</v>
      </c>
      <c r="E171">
        <v>8.9940828070388328</v>
      </c>
      <c r="F171">
        <f>SUMIFS(Historico_Precos[Preço D0],Historico_Precos[Ativo],Historico_Posicoes4[[#This Row],[Ativo]],Historico_Precos[Data],Historico_Posicoes4[[#This Row],[Data]])</f>
        <v>34.340000000000003</v>
      </c>
    </row>
    <row r="172" spans="1:6" x14ac:dyDescent="0.25">
      <c r="A172" s="1">
        <v>45762</v>
      </c>
      <c r="B172" t="s">
        <v>3</v>
      </c>
      <c r="C172" s="2">
        <v>226765210.94</v>
      </c>
      <c r="D172" s="2">
        <v>2526159306.0799999</v>
      </c>
      <c r="E172">
        <v>8.9766789605951587</v>
      </c>
      <c r="F172">
        <f>SUMIFS(Historico_Precos[Preço D0],Historico_Precos[Ativo],Historico_Posicoes4[[#This Row],[Ativo]],Historico_Precos[Data],Historico_Posicoes4[[#This Row],[Data]])</f>
        <v>34.36</v>
      </c>
    </row>
    <row r="173" spans="1:6" x14ac:dyDescent="0.25">
      <c r="A173" s="1">
        <v>45764</v>
      </c>
      <c r="B173" t="s">
        <v>3</v>
      </c>
      <c r="C173" s="2">
        <v>225379276.94999999</v>
      </c>
      <c r="D173" s="2">
        <v>2554091183.1399999</v>
      </c>
      <c r="E173">
        <v>8.8242455256792631</v>
      </c>
      <c r="F173">
        <f>SUMIFS(Historico_Precos[Preço D0],Historico_Precos[Ativo],Historico_Posicoes4[[#This Row],[Ativo]],Historico_Precos[Data],Historico_Posicoes4[[#This Row],[Data]])</f>
        <v>34.15</v>
      </c>
    </row>
    <row r="174" spans="1:6" x14ac:dyDescent="0.25">
      <c r="A174" s="1">
        <v>45763</v>
      </c>
      <c r="B174" t="s">
        <v>3</v>
      </c>
      <c r="C174" s="2">
        <v>221485462.14000002</v>
      </c>
      <c r="D174" s="2">
        <v>2515838064.21</v>
      </c>
      <c r="E174">
        <v>8.8036454051166757</v>
      </c>
      <c r="F174">
        <f>SUMIFS(Historico_Precos[Preço D0],Historico_Precos[Ativo],Historico_Posicoes4[[#This Row],[Ativo]],Historico_Precos[Data],Historico_Posicoes4[[#This Row],[Data]])</f>
        <v>33.56</v>
      </c>
    </row>
    <row r="175" spans="1:6" x14ac:dyDescent="0.25">
      <c r="A175" s="1">
        <v>45770</v>
      </c>
      <c r="B175" t="s">
        <v>3</v>
      </c>
      <c r="C175" s="2">
        <v>228995022.52000001</v>
      </c>
      <c r="D175" s="2">
        <v>2606201055.8400002</v>
      </c>
      <c r="E175">
        <v>8.7865447681738047</v>
      </c>
      <c r="F175">
        <f>SUMIFS(Historico_Precos[Preço D0],Historico_Precos[Ativo],Historico_Posicoes4[[#This Row],[Ativo]],Historico_Precos[Data],Historico_Posicoes4[[#This Row],[Data]])</f>
        <v>34.68</v>
      </c>
    </row>
    <row r="176" spans="1:6" x14ac:dyDescent="0.25">
      <c r="A176" s="1">
        <v>45769</v>
      </c>
      <c r="B176" t="s">
        <v>3</v>
      </c>
      <c r="C176" s="2">
        <v>224633583.67999998</v>
      </c>
      <c r="D176" s="2">
        <v>2567457615.8600001</v>
      </c>
      <c r="E176">
        <v>8.7492616155517844</v>
      </c>
      <c r="F176">
        <f>SUMIFS(Historico_Precos[Preço D0],Historico_Precos[Ativo],Historico_Posicoes4[[#This Row],[Ativo]],Historico_Precos[Data],Historico_Posicoes4[[#This Row],[Data]])</f>
        <v>34.020000000000003</v>
      </c>
    </row>
    <row r="177" spans="1:6" x14ac:dyDescent="0.25">
      <c r="A177" s="1">
        <v>45771</v>
      </c>
      <c r="B177" t="s">
        <v>3</v>
      </c>
      <c r="C177" s="2">
        <v>226280398.74999997</v>
      </c>
      <c r="D177" s="2">
        <v>2666814995.1700001</v>
      </c>
      <c r="E177">
        <v>8.4850429879773266</v>
      </c>
      <c r="F177">
        <f>SUMIFS(Historico_Precos[Preço D0],Historico_Precos[Ativo],Historico_Posicoes4[[#This Row],[Ativo]],Historico_Precos[Data],Historico_Posicoes4[[#This Row],[Data]])</f>
        <v>35.450000000000003</v>
      </c>
    </row>
    <row r="178" spans="1:6" x14ac:dyDescent="0.25">
      <c r="A178" s="1">
        <v>45775</v>
      </c>
      <c r="B178" t="s">
        <v>3</v>
      </c>
      <c r="C178" s="2">
        <v>222918820.63</v>
      </c>
      <c r="D178" s="2">
        <v>2681067022.6799998</v>
      </c>
      <c r="E178">
        <v>8.3145560608615412</v>
      </c>
      <c r="F178">
        <f>SUMIFS(Historico_Precos[Preço D0],Historico_Precos[Ativo],Historico_Posicoes4[[#This Row],[Ativo]],Historico_Precos[Data],Historico_Posicoes4[[#This Row],[Data]])</f>
        <v>36.17</v>
      </c>
    </row>
    <row r="179" spans="1:6" x14ac:dyDescent="0.25">
      <c r="A179" s="1">
        <v>45776</v>
      </c>
      <c r="B179" t="s">
        <v>3</v>
      </c>
      <c r="C179" s="2">
        <v>221937419.46000001</v>
      </c>
      <c r="D179" s="2">
        <v>2676001224.75</v>
      </c>
      <c r="E179">
        <v>8.2936217445391502</v>
      </c>
      <c r="F179">
        <f>SUMIFS(Historico_Precos[Preço D0],Historico_Precos[Ativo],Historico_Posicoes4[[#This Row],[Ativo]],Historico_Precos[Data],Historico_Posicoes4[[#This Row],[Data]])</f>
        <v>36.04</v>
      </c>
    </row>
    <row r="180" spans="1:6" x14ac:dyDescent="0.25">
      <c r="A180" s="1">
        <v>45772</v>
      </c>
      <c r="B180" t="s">
        <v>3</v>
      </c>
      <c r="C180" s="2">
        <v>221562941.74999997</v>
      </c>
      <c r="D180" s="2">
        <v>2674451810.9099998</v>
      </c>
      <c r="E180">
        <v>8.2844245256605209</v>
      </c>
      <c r="F180">
        <f>SUMIFS(Historico_Precos[Preço D0],Historico_Precos[Ativo],Historico_Posicoes4[[#This Row],[Ativo]],Historico_Precos[Data],Historico_Posicoes4[[#This Row],[Data]])</f>
        <v>35.950000000000003</v>
      </c>
    </row>
    <row r="181" spans="1:6" x14ac:dyDescent="0.25">
      <c r="A181" s="1">
        <v>45777</v>
      </c>
      <c r="B181" t="s">
        <v>3</v>
      </c>
      <c r="C181" s="2">
        <v>220671753.69</v>
      </c>
      <c r="D181" s="2">
        <v>2695384859.1199999</v>
      </c>
      <c r="E181">
        <v>8.1870220849294899</v>
      </c>
      <c r="F181">
        <f>SUMIFS(Historico_Precos[Preço D0],Historico_Precos[Ativo],Historico_Posicoes4[[#This Row],[Ativo]],Historico_Precos[Data],Historico_Posicoes4[[#This Row],[Data]])</f>
        <v>36.81</v>
      </c>
    </row>
    <row r="182" spans="1:6" x14ac:dyDescent="0.25">
      <c r="A182" s="1">
        <v>45782</v>
      </c>
      <c r="B182" t="s">
        <v>3</v>
      </c>
      <c r="C182" s="2">
        <v>214616918.80000001</v>
      </c>
      <c r="D182" s="2">
        <v>2661766885.52</v>
      </c>
      <c r="E182">
        <v>8.0629494629118383</v>
      </c>
      <c r="F182">
        <f>SUMIFS(Historico_Precos[Preço D0],Historico_Precos[Ativo],Historico_Posicoes4[[#This Row],[Ativo]],Historico_Precos[Data],Historico_Posicoes4[[#This Row],[Data]])</f>
        <v>35.799999999999997</v>
      </c>
    </row>
    <row r="183" spans="1:6" x14ac:dyDescent="0.25">
      <c r="A183" s="1">
        <v>45786</v>
      </c>
      <c r="B183" t="s">
        <v>3</v>
      </c>
      <c r="C183" s="2">
        <v>219952367.31</v>
      </c>
      <c r="D183" s="2">
        <v>2730425254.6700001</v>
      </c>
      <c r="E183">
        <v>8.0556084417181211</v>
      </c>
      <c r="F183">
        <f>SUMIFS(Historico_Precos[Preço D0],Historico_Precos[Ativo],Historico_Posicoes4[[#This Row],[Ativo]],Historico_Precos[Data],Historico_Posicoes4[[#This Row],[Data]])</f>
        <v>36.69</v>
      </c>
    </row>
    <row r="184" spans="1:6" x14ac:dyDescent="0.25">
      <c r="A184" s="1">
        <v>45783</v>
      </c>
      <c r="B184" t="s">
        <v>3</v>
      </c>
      <c r="C184" s="2">
        <v>214676867.69</v>
      </c>
      <c r="D184" s="2">
        <v>2664952011.0500002</v>
      </c>
      <c r="E184">
        <v>8.055562231509624</v>
      </c>
      <c r="F184">
        <f>SUMIFS(Historico_Precos[Preço D0],Historico_Precos[Ativo],Historico_Posicoes4[[#This Row],[Ativo]],Historico_Precos[Data],Historico_Posicoes4[[#This Row],[Data]])</f>
        <v>35.81</v>
      </c>
    </row>
    <row r="185" spans="1:6" x14ac:dyDescent="0.25">
      <c r="A185" s="1">
        <v>45784</v>
      </c>
      <c r="B185" t="s">
        <v>3</v>
      </c>
      <c r="C185" s="2">
        <v>214796765.37</v>
      </c>
      <c r="D185" s="2">
        <v>2666605432.8099999</v>
      </c>
      <c r="E185">
        <v>8.0550636673552685</v>
      </c>
      <c r="F185">
        <f>SUMIFS(Historico_Precos[Preço D0],Historico_Precos[Ativo],Historico_Posicoes4[[#This Row],[Ativo]],Historico_Precos[Data],Historico_Posicoes4[[#This Row],[Data]])</f>
        <v>35.83</v>
      </c>
    </row>
    <row r="186" spans="1:6" x14ac:dyDescent="0.25">
      <c r="A186" s="1">
        <v>45785</v>
      </c>
      <c r="B186" t="s">
        <v>3</v>
      </c>
      <c r="C186" s="2">
        <v>220671753.69</v>
      </c>
      <c r="D186" s="2">
        <v>2744744993.77</v>
      </c>
      <c r="E186">
        <v>8.0397907343261021</v>
      </c>
      <c r="F186">
        <f>SUMIFS(Historico_Precos[Preço D0],Historico_Precos[Ativo],Historico_Posicoes4[[#This Row],[Ativo]],Historico_Precos[Data],Historico_Posicoes4[[#This Row],[Data]])</f>
        <v>36.81</v>
      </c>
    </row>
    <row r="187" spans="1:6" x14ac:dyDescent="0.25">
      <c r="A187" s="1">
        <v>45790</v>
      </c>
      <c r="B187" t="s">
        <v>3</v>
      </c>
      <c r="C187" s="2">
        <v>223789094.37</v>
      </c>
      <c r="D187" s="2">
        <v>2792354519.4900002</v>
      </c>
      <c r="E187">
        <v>8.0143510721150548</v>
      </c>
      <c r="F187">
        <f>SUMIFS(Historico_Precos[Preço D0],Historico_Precos[Ativo],Historico_Posicoes4[[#This Row],[Ativo]],Historico_Precos[Data],Historico_Posicoes4[[#This Row],[Data]])</f>
        <v>37.33</v>
      </c>
    </row>
    <row r="188" spans="1:6" x14ac:dyDescent="0.25">
      <c r="A188" s="1">
        <v>45779</v>
      </c>
      <c r="B188" t="s">
        <v>3</v>
      </c>
      <c r="C188" s="2">
        <v>215216407.40000001</v>
      </c>
      <c r="D188" s="2">
        <v>2687353694.75</v>
      </c>
      <c r="E188">
        <v>8.008488343772747</v>
      </c>
      <c r="F188">
        <f>SUMIFS(Historico_Precos[Preço D0],Historico_Precos[Ativo],Historico_Posicoes4[[#This Row],[Ativo]],Historico_Precos[Data],Historico_Posicoes4[[#This Row],[Data]])</f>
        <v>35.9</v>
      </c>
    </row>
    <row r="189" spans="1:6" x14ac:dyDescent="0.25">
      <c r="A189" s="1">
        <v>45789</v>
      </c>
      <c r="B189" t="s">
        <v>3</v>
      </c>
      <c r="C189" s="2">
        <v>217794208.37</v>
      </c>
      <c r="D189" s="2">
        <v>2723423968.77</v>
      </c>
      <c r="E189">
        <v>7.9970732015097896</v>
      </c>
      <c r="F189">
        <f>SUMIFS(Historico_Precos[Preço D0],Historico_Precos[Ativo],Historico_Posicoes4[[#This Row],[Ativo]],Historico_Precos[Data],Historico_Posicoes4[[#This Row],[Data]])</f>
        <v>36.33</v>
      </c>
    </row>
    <row r="190" spans="1:6" x14ac:dyDescent="0.25">
      <c r="A190" s="1">
        <v>45791</v>
      </c>
      <c r="B190" t="s">
        <v>3</v>
      </c>
      <c r="C190" s="2">
        <v>222889861.52000001</v>
      </c>
      <c r="D190" s="2">
        <v>2788158897.0499997</v>
      </c>
      <c r="E190">
        <v>7.9941592193984254</v>
      </c>
      <c r="F190">
        <f>SUMIFS(Historico_Precos[Preço D0],Historico_Precos[Ativo],Historico_Posicoes4[[#This Row],[Ativo]],Historico_Precos[Data],Historico_Posicoes4[[#This Row],[Data]])</f>
        <v>37.18</v>
      </c>
    </row>
    <row r="191" spans="1:6" x14ac:dyDescent="0.25">
      <c r="A191" s="1">
        <v>45792</v>
      </c>
      <c r="B191" t="s">
        <v>3</v>
      </c>
      <c r="C191" s="2">
        <v>221861803.10999998</v>
      </c>
      <c r="D191" s="2">
        <v>2811825253.4299998</v>
      </c>
      <c r="E191">
        <v>7.8903126301807793</v>
      </c>
      <c r="F191">
        <f>SUMIFS(Historico_Precos[Preço D0],Historico_Precos[Ativo],Historico_Posicoes4[[#This Row],[Ativo]],Historico_Precos[Data],Historico_Posicoes4[[#This Row],[Data]])</f>
        <v>36.99</v>
      </c>
    </row>
    <row r="192" spans="1:6" x14ac:dyDescent="0.25">
      <c r="A192" s="1">
        <v>45797</v>
      </c>
      <c r="B192" t="s">
        <v>3</v>
      </c>
      <c r="C192" s="2">
        <v>223411757.69</v>
      </c>
      <c r="D192" s="2">
        <v>2862879296.71</v>
      </c>
      <c r="E192">
        <v>7.8037435230588716</v>
      </c>
      <c r="F192">
        <f>SUMIFS(Historico_Precos[Preço D0],Historico_Precos[Ativo],Historico_Posicoes4[[#This Row],[Ativo]],Historico_Precos[Data],Historico_Posicoes4[[#This Row],[Data]])</f>
        <v>37.31</v>
      </c>
    </row>
    <row r="193" spans="1:6" x14ac:dyDescent="0.25">
      <c r="A193" s="1">
        <v>45796</v>
      </c>
      <c r="B193" t="s">
        <v>3</v>
      </c>
      <c r="C193" s="2">
        <v>221256082.74999997</v>
      </c>
      <c r="D193" s="2">
        <v>2843379627</v>
      </c>
      <c r="E193">
        <v>7.7814471430057814</v>
      </c>
      <c r="F193">
        <f>SUMIFS(Historico_Precos[Preço D0],Historico_Precos[Ativo],Historico_Posicoes4[[#This Row],[Ativo]],Historico_Precos[Data],Historico_Posicoes4[[#This Row],[Data]])</f>
        <v>36.950000000000003</v>
      </c>
    </row>
    <row r="194" spans="1:6" x14ac:dyDescent="0.25">
      <c r="A194" s="1">
        <v>45798</v>
      </c>
      <c r="B194" t="s">
        <v>3</v>
      </c>
      <c r="C194" s="2">
        <v>217363891.80000001</v>
      </c>
      <c r="D194" s="2">
        <v>2802674383.7800002</v>
      </c>
      <c r="E194">
        <v>7.7555884856962489</v>
      </c>
      <c r="F194">
        <f>SUMIFS(Historico_Precos[Preço D0],Historico_Precos[Ativo],Historico_Posicoes4[[#This Row],[Ativo]],Historico_Precos[Data],Historico_Posicoes4[[#This Row],[Data]])</f>
        <v>36.299999999999997</v>
      </c>
    </row>
    <row r="195" spans="1:6" x14ac:dyDescent="0.25">
      <c r="A195" s="1">
        <v>45793</v>
      </c>
      <c r="B195" t="s">
        <v>3</v>
      </c>
      <c r="C195" s="2">
        <v>218802881.31999999</v>
      </c>
      <c r="D195" s="2">
        <v>2824958884.71</v>
      </c>
      <c r="E195">
        <v>7.7453474634361443</v>
      </c>
      <c r="F195">
        <f>SUMIFS(Historico_Precos[Preço D0],Historico_Precos[Ativo],Historico_Posicoes4[[#This Row],[Ativo]],Historico_Precos[Data],Historico_Posicoes4[[#This Row],[Data]])</f>
        <v>36.479999999999997</v>
      </c>
    </row>
    <row r="196" spans="1:6" x14ac:dyDescent="0.25">
      <c r="A196" s="1">
        <v>45803</v>
      </c>
      <c r="B196" t="s">
        <v>3</v>
      </c>
      <c r="C196" s="2">
        <v>218381849.43000001</v>
      </c>
      <c r="D196" s="2">
        <v>2825155902.2799997</v>
      </c>
      <c r="E196">
        <v>7.7299043657646713</v>
      </c>
      <c r="F196">
        <f>SUMIFS(Historico_Precos[Preço D0],Historico_Precos[Ativo],Historico_Posicoes4[[#This Row],[Ativo]],Historico_Precos[Data],Historico_Posicoes4[[#This Row],[Data]])</f>
        <v>36.47</v>
      </c>
    </row>
    <row r="197" spans="1:6" x14ac:dyDescent="0.25">
      <c r="A197" s="1">
        <v>45800</v>
      </c>
      <c r="B197" t="s">
        <v>3</v>
      </c>
      <c r="C197" s="2">
        <v>217304011.91</v>
      </c>
      <c r="D197" s="2">
        <v>2811278003.4299998</v>
      </c>
      <c r="E197">
        <v>7.729723337388565</v>
      </c>
      <c r="F197">
        <f>SUMIFS(Historico_Precos[Preço D0],Historico_Precos[Ativo],Historico_Posicoes4[[#This Row],[Ativo]],Historico_Precos[Data],Historico_Posicoes4[[#This Row],[Data]])</f>
        <v>36.29</v>
      </c>
    </row>
    <row r="198" spans="1:6" x14ac:dyDescent="0.25">
      <c r="A198" s="1">
        <v>45804</v>
      </c>
      <c r="B198" t="s">
        <v>3</v>
      </c>
      <c r="C198" s="2">
        <v>222214160.48999998</v>
      </c>
      <c r="D198" s="2">
        <v>2879043697.0700002</v>
      </c>
      <c r="E198">
        <v>7.7183323308412124</v>
      </c>
      <c r="F198">
        <f>SUMIFS(Historico_Precos[Preço D0],Historico_Precos[Ativo],Historico_Posicoes4[[#This Row],[Ativo]],Historico_Precos[Data],Historico_Posicoes4[[#This Row],[Data]])</f>
        <v>37.11</v>
      </c>
    </row>
    <row r="199" spans="1:6" x14ac:dyDescent="0.25">
      <c r="A199" s="1">
        <v>45799</v>
      </c>
      <c r="B199" t="s">
        <v>3</v>
      </c>
      <c r="C199" s="2">
        <v>216405814.06</v>
      </c>
      <c r="D199" s="2">
        <v>2807193825.3300004</v>
      </c>
      <c r="E199">
        <v>7.7089730002722696</v>
      </c>
      <c r="F199">
        <f>SUMIFS(Historico_Precos[Preço D0],Historico_Precos[Ativo],Historico_Posicoes4[[#This Row],[Ativo]],Historico_Precos[Data],Historico_Posicoes4[[#This Row],[Data]])</f>
        <v>36.14</v>
      </c>
    </row>
    <row r="200" spans="1:6" x14ac:dyDescent="0.25">
      <c r="A200" s="1">
        <v>45670</v>
      </c>
      <c r="B200" t="s">
        <v>8</v>
      </c>
      <c r="C200" s="2">
        <v>171188517.5</v>
      </c>
      <c r="D200" s="2">
        <v>2270898856.1300001</v>
      </c>
      <c r="E200">
        <v>7.5383594050390466</v>
      </c>
      <c r="F200">
        <f>SUMIFS(Historico_Precos[Preço D0],Historico_Precos[Ativo],Historico_Posicoes4[[#This Row],[Ativo]],Historico_Precos[Data],Historico_Posicoes4[[#This Row],[Data]])</f>
        <v>17.5</v>
      </c>
    </row>
    <row r="201" spans="1:6" x14ac:dyDescent="0.25">
      <c r="A201" s="1">
        <v>45667</v>
      </c>
      <c r="B201" t="s">
        <v>8</v>
      </c>
      <c r="C201" s="2">
        <v>170036297.40000001</v>
      </c>
      <c r="D201" s="2">
        <v>2270496184.5700002</v>
      </c>
      <c r="E201">
        <v>7.4889488278176719</v>
      </c>
      <c r="F201">
        <f>SUMIFS(Historico_Precos[Preço D0],Historico_Precos[Ativo],Historico_Posicoes4[[#This Row],[Ativo]],Historico_Precos[Data],Historico_Posicoes4[[#This Row],[Data]])</f>
        <v>17.399999999999999</v>
      </c>
    </row>
    <row r="202" spans="1:6" x14ac:dyDescent="0.25">
      <c r="A202" s="1">
        <v>45665</v>
      </c>
      <c r="B202" t="s">
        <v>8</v>
      </c>
      <c r="C202" s="2">
        <v>171252569.69999999</v>
      </c>
      <c r="D202" s="2">
        <v>2290317876.3899999</v>
      </c>
      <c r="E202">
        <v>7.4772402322566851</v>
      </c>
      <c r="F202">
        <f>SUMIFS(Historico_Precos[Preço D0],Historico_Precos[Ativo],Historico_Posicoes4[[#This Row],[Ativo]],Historico_Precos[Data],Historico_Posicoes4[[#This Row],[Data]])</f>
        <v>17.66</v>
      </c>
    </row>
    <row r="203" spans="1:6" x14ac:dyDescent="0.25">
      <c r="A203" s="1">
        <v>45671</v>
      </c>
      <c r="B203" t="s">
        <v>8</v>
      </c>
      <c r="C203" s="2">
        <v>170112475.40000001</v>
      </c>
      <c r="D203" s="2">
        <v>2277963879.96</v>
      </c>
      <c r="E203">
        <v>7.467742438610883</v>
      </c>
      <c r="F203">
        <f>SUMIFS(Historico_Precos[Preço D0],Historico_Precos[Ativo],Historico_Posicoes4[[#This Row],[Ativo]],Historico_Precos[Data],Historico_Posicoes4[[#This Row],[Data]])</f>
        <v>17.39</v>
      </c>
    </row>
    <row r="204" spans="1:6" x14ac:dyDescent="0.25">
      <c r="A204" s="1">
        <v>45666</v>
      </c>
      <c r="B204" t="s">
        <v>8</v>
      </c>
      <c r="C204" s="2">
        <v>170767709.59999999</v>
      </c>
      <c r="D204" s="2">
        <v>2289939314.3200002</v>
      </c>
      <c r="E204">
        <v>7.4573028434471693</v>
      </c>
      <c r="F204">
        <f>SUMIFS(Historico_Precos[Preço D0],Historico_Precos[Ativo],Historico_Posicoes4[[#This Row],[Ativo]],Historico_Precos[Data],Historico_Posicoes4[[#This Row],[Data]])</f>
        <v>17.61</v>
      </c>
    </row>
    <row r="205" spans="1:6" x14ac:dyDescent="0.25">
      <c r="A205" s="1">
        <v>45672</v>
      </c>
      <c r="B205" t="s">
        <v>8</v>
      </c>
      <c r="C205" s="2">
        <v>173914431.90000001</v>
      </c>
      <c r="D205" s="2">
        <v>2343476491.02</v>
      </c>
      <c r="E205">
        <v>7.4212151291649446</v>
      </c>
      <c r="F205">
        <f>SUMIFS(Historico_Precos[Preço D0],Historico_Precos[Ativo],Historico_Posicoes4[[#This Row],[Ativo]],Historico_Precos[Data],Historico_Posicoes4[[#This Row],[Data]])</f>
        <v>17.87</v>
      </c>
    </row>
    <row r="206" spans="1:6" x14ac:dyDescent="0.25">
      <c r="A206" s="1">
        <v>45664</v>
      </c>
      <c r="B206" t="s">
        <v>8</v>
      </c>
      <c r="C206" s="2">
        <v>172400962</v>
      </c>
      <c r="D206" s="2">
        <v>2331926800.1599998</v>
      </c>
      <c r="E206">
        <v>7.3930691987489094</v>
      </c>
      <c r="F206">
        <f>SUMIFS(Historico_Precos[Preço D0],Historico_Precos[Ativo],Historico_Posicoes4[[#This Row],[Ativo]],Historico_Precos[Data],Historico_Posicoes4[[#This Row],[Data]])</f>
        <v>18.02</v>
      </c>
    </row>
    <row r="207" spans="1:6" x14ac:dyDescent="0.25">
      <c r="A207" s="1">
        <v>45684</v>
      </c>
      <c r="B207" t="s">
        <v>8</v>
      </c>
      <c r="C207" s="2">
        <v>177121464.40000001</v>
      </c>
      <c r="D207" s="2">
        <v>2400211614.9400001</v>
      </c>
      <c r="E207">
        <v>7.3794103527170725</v>
      </c>
      <c r="F207">
        <f>SUMIFS(Historico_Precos[Preço D0],Historico_Precos[Ativo],Historico_Posicoes4[[#This Row],[Ativo]],Historico_Precos[Data],Historico_Posicoes4[[#This Row],[Data]])</f>
        <v>18.39</v>
      </c>
    </row>
    <row r="208" spans="1:6" x14ac:dyDescent="0.25">
      <c r="A208" s="1">
        <v>45679</v>
      </c>
      <c r="B208" t="s">
        <v>8</v>
      </c>
      <c r="C208" s="2">
        <v>173333247</v>
      </c>
      <c r="D208" s="2">
        <v>2350101363.5299997</v>
      </c>
      <c r="E208">
        <v>7.3755647177550925</v>
      </c>
      <c r="F208">
        <f>SUMIFS(Historico_Precos[Preço D0],Historico_Precos[Ativo],Historico_Posicoes4[[#This Row],[Ativo]],Historico_Precos[Data],Historico_Posicoes4[[#This Row],[Data]])</f>
        <v>17.97</v>
      </c>
    </row>
    <row r="209" spans="1:6" x14ac:dyDescent="0.25">
      <c r="A209" s="1">
        <v>45659</v>
      </c>
      <c r="B209" t="s">
        <v>8</v>
      </c>
      <c r="C209" s="2">
        <v>167457561.69999999</v>
      </c>
      <c r="D209" s="2">
        <v>2270822204.6999998</v>
      </c>
      <c r="E209">
        <v>7.3743140855945146</v>
      </c>
      <c r="F209">
        <f>SUMIFS(Historico_Precos[Preço D0],Historico_Precos[Ativo],Historico_Posicoes4[[#This Row],[Ativo]],Historico_Precos[Data],Historico_Posicoes4[[#This Row],[Data]])</f>
        <v>17.72</v>
      </c>
    </row>
    <row r="210" spans="1:6" x14ac:dyDescent="0.25">
      <c r="A210" s="1">
        <v>45660</v>
      </c>
      <c r="B210" t="s">
        <v>8</v>
      </c>
      <c r="C210" s="2">
        <v>165883537.59999999</v>
      </c>
      <c r="D210" s="2">
        <v>2257350473.8499999</v>
      </c>
      <c r="E210">
        <v>7.3485947140976782</v>
      </c>
      <c r="F210">
        <f>SUMIFS(Historico_Precos[Preço D0],Historico_Precos[Ativo],Historico_Posicoes4[[#This Row],[Ativo]],Historico_Precos[Data],Historico_Posicoes4[[#This Row],[Data]])</f>
        <v>17.600000000000001</v>
      </c>
    </row>
    <row r="211" spans="1:6" x14ac:dyDescent="0.25">
      <c r="A211" s="1">
        <v>45663</v>
      </c>
      <c r="B211" t="s">
        <v>8</v>
      </c>
      <c r="C211" s="2">
        <v>168561047.69999999</v>
      </c>
      <c r="D211" s="2">
        <v>2296425733.8699999</v>
      </c>
      <c r="E211">
        <v>7.3401480053934192</v>
      </c>
      <c r="F211">
        <f>SUMIFS(Historico_Precos[Preço D0],Historico_Precos[Ativo],Historico_Posicoes4[[#This Row],[Ativo]],Historico_Precos[Data],Historico_Posicoes4[[#This Row],[Data]])</f>
        <v>17.649999999999999</v>
      </c>
    </row>
    <row r="212" spans="1:6" x14ac:dyDescent="0.25">
      <c r="A212" s="1">
        <v>45680</v>
      </c>
      <c r="B212" t="s">
        <v>8</v>
      </c>
      <c r="C212" s="2">
        <v>170359193.69999999</v>
      </c>
      <c r="D212" s="2">
        <v>2328029258.7399998</v>
      </c>
      <c r="E212">
        <v>7.3177428101656918</v>
      </c>
      <c r="F212">
        <f>SUMIFS(Historico_Precos[Preço D0],Historico_Precos[Ativo],Historico_Posicoes4[[#This Row],[Ativo]],Historico_Precos[Data],Historico_Posicoes4[[#This Row],[Data]])</f>
        <v>17.68</v>
      </c>
    </row>
    <row r="213" spans="1:6" x14ac:dyDescent="0.25">
      <c r="A213" s="1">
        <v>45678</v>
      </c>
      <c r="B213" t="s">
        <v>8</v>
      </c>
      <c r="C213" s="2">
        <v>170245875.59999999</v>
      </c>
      <c r="D213" s="2">
        <v>2331411218.6199999</v>
      </c>
      <c r="E213">
        <v>7.3022671522002573</v>
      </c>
      <c r="F213">
        <f>SUMIFS(Historico_Precos[Preço D0],Historico_Precos[Ativo],Historico_Posicoes4[[#This Row],[Ativo]],Historico_Precos[Data],Historico_Posicoes4[[#This Row],[Data]])</f>
        <v>17.63</v>
      </c>
    </row>
    <row r="214" spans="1:6" x14ac:dyDescent="0.25">
      <c r="A214" s="1">
        <v>45758</v>
      </c>
      <c r="B214" t="s">
        <v>7</v>
      </c>
      <c r="C214" s="2">
        <v>180712998.36000001</v>
      </c>
      <c r="D214" s="2">
        <v>2480256451.7399998</v>
      </c>
      <c r="E214">
        <v>7.2860610132965311</v>
      </c>
      <c r="F214">
        <f>SUMIFS(Historico_Precos[Preço D0],Historico_Precos[Ativo],Historico_Posicoes4[[#This Row],[Ativo]],Historico_Precos[Data],Historico_Posicoes4[[#This Row],[Data]])</f>
        <v>21.61</v>
      </c>
    </row>
    <row r="215" spans="1:6" x14ac:dyDescent="0.25">
      <c r="A215" s="1">
        <v>45673</v>
      </c>
      <c r="B215" t="s">
        <v>8</v>
      </c>
      <c r="C215" s="2">
        <v>167385681.09999999</v>
      </c>
      <c r="D215" s="2">
        <v>2300494522.7799997</v>
      </c>
      <c r="E215">
        <v>7.2760738807465248</v>
      </c>
      <c r="F215">
        <f>SUMIFS(Historico_Precos[Preço D0],Historico_Precos[Ativo],Historico_Posicoes4[[#This Row],[Ativo]],Historico_Precos[Data],Historico_Posicoes4[[#This Row],[Data]])</f>
        <v>17.12</v>
      </c>
    </row>
    <row r="216" spans="1:6" x14ac:dyDescent="0.25">
      <c r="A216" s="1">
        <v>45681</v>
      </c>
      <c r="B216" t="s">
        <v>8</v>
      </c>
      <c r="C216" s="2">
        <v>169367091.59999999</v>
      </c>
      <c r="D216" s="2">
        <v>2332965205.52</v>
      </c>
      <c r="E216">
        <v>7.2597350015877913</v>
      </c>
      <c r="F216">
        <f>SUMIFS(Historico_Precos[Preço D0],Historico_Precos[Ativo],Historico_Posicoes4[[#This Row],[Ativo]],Historico_Precos[Data],Historico_Posicoes4[[#This Row],[Data]])</f>
        <v>17.59</v>
      </c>
    </row>
    <row r="217" spans="1:6" x14ac:dyDescent="0.25">
      <c r="A217" s="1">
        <v>45677</v>
      </c>
      <c r="B217" t="s">
        <v>8</v>
      </c>
      <c r="C217" s="2">
        <v>166634793.19999999</v>
      </c>
      <c r="D217" s="2">
        <v>2320237907.2600002</v>
      </c>
      <c r="E217">
        <v>7.1817977233542063</v>
      </c>
      <c r="F217">
        <f>SUMIFS(Historico_Precos[Preço D0],Historico_Precos[Ativo],Historico_Posicoes4[[#This Row],[Ativo]],Historico_Precos[Data],Historico_Posicoes4[[#This Row],[Data]])</f>
        <v>17.23</v>
      </c>
    </row>
    <row r="218" spans="1:6" x14ac:dyDescent="0.25">
      <c r="A218" s="1">
        <v>45757</v>
      </c>
      <c r="B218" t="s">
        <v>7</v>
      </c>
      <c r="C218" s="2">
        <v>174420070.40000001</v>
      </c>
      <c r="D218" s="2">
        <v>2433833642.29</v>
      </c>
      <c r="E218">
        <v>7.1664746254344545</v>
      </c>
      <c r="F218">
        <f>SUMIFS(Historico_Precos[Preço D0],Historico_Precos[Ativo],Historico_Posicoes4[[#This Row],[Ativo]],Historico_Precos[Data],Historico_Posicoes4[[#This Row],[Data]])</f>
        <v>20.85</v>
      </c>
    </row>
    <row r="219" spans="1:6" x14ac:dyDescent="0.25">
      <c r="A219" s="1">
        <v>45674</v>
      </c>
      <c r="B219" t="s">
        <v>8</v>
      </c>
      <c r="C219" s="2">
        <v>164603841</v>
      </c>
      <c r="D219" s="2">
        <v>2309326600.6999998</v>
      </c>
      <c r="E219">
        <v>7.1277852578368748</v>
      </c>
      <c r="F219">
        <f>SUMIFS(Historico_Precos[Preço D0],Historico_Precos[Ativo],Historico_Posicoes4[[#This Row],[Ativo]],Historico_Precos[Data],Historico_Posicoes4[[#This Row],[Data]])</f>
        <v>17.02</v>
      </c>
    </row>
    <row r="220" spans="1:6" x14ac:dyDescent="0.25">
      <c r="A220" s="1">
        <v>45685</v>
      </c>
      <c r="B220" t="s">
        <v>8</v>
      </c>
      <c r="C220" s="2">
        <v>169897913.59999999</v>
      </c>
      <c r="D220" s="2">
        <v>2387081953.3000002</v>
      </c>
      <c r="E220">
        <v>7.1173892192987394</v>
      </c>
      <c r="F220">
        <f>SUMIFS(Historico_Precos[Preço D0],Historico_Precos[Ativo],Historico_Posicoes4[[#This Row],[Ativo]],Historico_Precos[Data],Historico_Posicoes4[[#This Row],[Data]])</f>
        <v>17.64</v>
      </c>
    </row>
    <row r="221" spans="1:6" x14ac:dyDescent="0.25">
      <c r="A221" s="1">
        <v>45804</v>
      </c>
      <c r="B221" t="s">
        <v>7</v>
      </c>
      <c r="C221" s="2">
        <v>204817456.85999998</v>
      </c>
      <c r="D221" s="2">
        <v>2879043697.0700002</v>
      </c>
      <c r="E221">
        <v>7.1140794795314317</v>
      </c>
      <c r="F221">
        <f>SUMIFS(Historico_Precos[Preço D0],Historico_Precos[Ativo],Historico_Posicoes4[[#This Row],[Ativo]],Historico_Precos[Data],Historico_Posicoes4[[#This Row],[Data]])</f>
        <v>24.56</v>
      </c>
    </row>
    <row r="222" spans="1:6" x14ac:dyDescent="0.25">
      <c r="A222" s="1">
        <v>45755</v>
      </c>
      <c r="B222" t="s">
        <v>7</v>
      </c>
      <c r="C222" s="2">
        <v>169968375.48000002</v>
      </c>
      <c r="D222" s="2">
        <v>2400900107.4899998</v>
      </c>
      <c r="E222">
        <v>7.0793605677202454</v>
      </c>
      <c r="F222">
        <f>SUMIFS(Historico_Precos[Preço D0],Historico_Precos[Ativo],Historico_Posicoes4[[#This Row],[Ativo]],Historico_Precos[Data],Historico_Posicoes4[[#This Row],[Data]])</f>
        <v>20.329999999999998</v>
      </c>
    </row>
    <row r="223" spans="1:6" x14ac:dyDescent="0.25">
      <c r="A223" s="1">
        <v>45750</v>
      </c>
      <c r="B223" t="s">
        <v>7</v>
      </c>
      <c r="C223" s="2">
        <v>176887111.47999999</v>
      </c>
      <c r="D223" s="2">
        <v>2499535177.54</v>
      </c>
      <c r="E223">
        <v>7.0768002414788684</v>
      </c>
      <c r="F223">
        <f>SUMIFS(Historico_Precos[Preço D0],Historico_Precos[Ativo],Historico_Posicoes4[[#This Row],[Ativo]],Historico_Precos[Data],Historico_Posicoes4[[#This Row],[Data]])</f>
        <v>21.13</v>
      </c>
    </row>
    <row r="224" spans="1:6" x14ac:dyDescent="0.25">
      <c r="A224" s="1">
        <v>45744</v>
      </c>
      <c r="B224" t="s">
        <v>7</v>
      </c>
      <c r="C224" s="2">
        <v>176347712.09999999</v>
      </c>
      <c r="D224" s="2">
        <v>2492921466.8299999</v>
      </c>
      <c r="E224">
        <v>7.0739377251319446</v>
      </c>
      <c r="F224">
        <f>SUMIFS(Historico_Precos[Preço D0],Historico_Precos[Ativo],Historico_Posicoes4[[#This Row],[Ativo]],Historico_Precos[Data],Historico_Posicoes4[[#This Row],[Data]])</f>
        <v>21.35</v>
      </c>
    </row>
    <row r="225" spans="1:6" x14ac:dyDescent="0.25">
      <c r="A225" s="1">
        <v>45699</v>
      </c>
      <c r="B225" t="s">
        <v>8</v>
      </c>
      <c r="C225" s="2">
        <v>173179551.40000001</v>
      </c>
      <c r="D225" s="2">
        <v>2451603076.96</v>
      </c>
      <c r="E225">
        <v>7.0639310672893876</v>
      </c>
      <c r="F225">
        <f>SUMIFS(Historico_Precos[Preço D0],Historico_Precos[Ativo],Historico_Posicoes4[[#This Row],[Ativo]],Historico_Precos[Data],Historico_Posicoes4[[#This Row],[Data]])</f>
        <v>17.38</v>
      </c>
    </row>
    <row r="226" spans="1:6" x14ac:dyDescent="0.25">
      <c r="A226" s="1">
        <v>45686</v>
      </c>
      <c r="B226" t="s">
        <v>8</v>
      </c>
      <c r="C226" s="2">
        <v>167325401.30000001</v>
      </c>
      <c r="D226" s="2">
        <v>2369906407.2600002</v>
      </c>
      <c r="E226">
        <v>7.060422335135824</v>
      </c>
      <c r="F226">
        <f>SUMIFS(Historico_Precos[Preço D0],Historico_Precos[Ativo],Historico_Posicoes4[[#This Row],[Ativo]],Historico_Precos[Data],Historico_Posicoes4[[#This Row],[Data]])</f>
        <v>17.309999999999999</v>
      </c>
    </row>
    <row r="227" spans="1:6" x14ac:dyDescent="0.25">
      <c r="A227" s="1">
        <v>45756</v>
      </c>
      <c r="B227" t="s">
        <v>7</v>
      </c>
      <c r="C227" s="2">
        <v>174169106.22</v>
      </c>
      <c r="D227" s="2">
        <v>2469206930.8400002</v>
      </c>
      <c r="E227">
        <v>7.0536456076101066</v>
      </c>
      <c r="F227">
        <f>SUMIFS(Historico_Precos[Preço D0],Historico_Precos[Ativo],Historico_Posicoes4[[#This Row],[Ativo]],Historico_Precos[Data],Historico_Posicoes4[[#This Row],[Data]])</f>
        <v>20.82</v>
      </c>
    </row>
    <row r="228" spans="1:6" x14ac:dyDescent="0.25">
      <c r="A228" s="1">
        <v>45754</v>
      </c>
      <c r="B228" t="s">
        <v>7</v>
      </c>
      <c r="C228" s="2">
        <v>168815204.78</v>
      </c>
      <c r="D228" s="2">
        <v>2398588325.0500002</v>
      </c>
      <c r="E228">
        <v>7.0381066653645501</v>
      </c>
      <c r="F228">
        <f>SUMIFS(Historico_Precos[Preço D0],Historico_Precos[Ativo],Historico_Posicoes4[[#This Row],[Ativo]],Historico_Precos[Data],Historico_Posicoes4[[#This Row],[Data]])</f>
        <v>20.18</v>
      </c>
    </row>
    <row r="229" spans="1:6" x14ac:dyDescent="0.25">
      <c r="A229" s="1">
        <v>45743</v>
      </c>
      <c r="B229" t="s">
        <v>7</v>
      </c>
      <c r="C229" s="2">
        <v>176619759.02000001</v>
      </c>
      <c r="D229" s="2">
        <v>2510808033.9000001</v>
      </c>
      <c r="E229">
        <v>7.0343792370960045</v>
      </c>
      <c r="F229">
        <f>SUMIFS(Historico_Precos[Preço D0],Historico_Precos[Ativo],Historico_Posicoes4[[#This Row],[Ativo]],Historico_Precos[Data],Historico_Posicoes4[[#This Row],[Data]])</f>
        <v>21.37</v>
      </c>
    </row>
    <row r="230" spans="1:6" x14ac:dyDescent="0.25">
      <c r="A230" s="1">
        <v>45687</v>
      </c>
      <c r="B230" t="s">
        <v>8</v>
      </c>
      <c r="C230" s="2">
        <v>171675281.80000001</v>
      </c>
      <c r="D230" s="2">
        <v>2453797018.6900001</v>
      </c>
      <c r="E230">
        <v>6.9963114508816098</v>
      </c>
      <c r="F230">
        <f>SUMIFS(Historico_Precos[Preço D0],Historico_Precos[Ativo],Historico_Posicoes4[[#This Row],[Ativo]],Historico_Precos[Data],Historico_Posicoes4[[#This Row],[Data]])</f>
        <v>17.760000000000002</v>
      </c>
    </row>
    <row r="231" spans="1:6" x14ac:dyDescent="0.25">
      <c r="A231" s="1">
        <v>45698</v>
      </c>
      <c r="B231" t="s">
        <v>8</v>
      </c>
      <c r="C231" s="2">
        <v>168344831</v>
      </c>
      <c r="D231" s="2">
        <v>2406375597.0100002</v>
      </c>
      <c r="E231">
        <v>6.9957836677355738</v>
      </c>
      <c r="F231">
        <f>SUMIFS(Historico_Precos[Preço D0],Historico_Precos[Ativo],Historico_Posicoes4[[#This Row],[Ativo]],Historico_Precos[Data],Historico_Posicoes4[[#This Row],[Data]])</f>
        <v>16.98</v>
      </c>
    </row>
    <row r="232" spans="1:6" x14ac:dyDescent="0.25">
      <c r="A232" s="1">
        <v>45749</v>
      </c>
      <c r="B232" t="s">
        <v>7</v>
      </c>
      <c r="C232" s="2">
        <v>171722198.34</v>
      </c>
      <c r="D232" s="2">
        <v>2466486240.9200001</v>
      </c>
      <c r="E232">
        <v>6.9622199990845113</v>
      </c>
      <c r="F232">
        <f>SUMIFS(Historico_Precos[Preço D0],Historico_Precos[Ativo],Historico_Posicoes4[[#This Row],[Ativo]],Historico_Precos[Data],Historico_Posicoes4[[#This Row],[Data]])</f>
        <v>20.79</v>
      </c>
    </row>
    <row r="233" spans="1:6" x14ac:dyDescent="0.25">
      <c r="A233" s="1">
        <v>45803</v>
      </c>
      <c r="B233" t="s">
        <v>7</v>
      </c>
      <c r="C233" s="2">
        <v>196581107.38</v>
      </c>
      <c r="D233" s="2">
        <v>2825155902.2799997</v>
      </c>
      <c r="E233">
        <v>6.9582392681887804</v>
      </c>
      <c r="F233">
        <f>SUMIFS(Historico_Precos[Preço D0],Historico_Precos[Ativo],Historico_Posicoes4[[#This Row],[Ativo]],Historico_Precos[Data],Historico_Posicoes4[[#This Row],[Data]])</f>
        <v>23.58</v>
      </c>
    </row>
    <row r="234" spans="1:6" x14ac:dyDescent="0.25">
      <c r="A234" s="1">
        <v>45748</v>
      </c>
      <c r="B234" t="s">
        <v>7</v>
      </c>
      <c r="C234" s="2">
        <v>170070229.13999999</v>
      </c>
      <c r="D234" s="2">
        <v>2455459744.0700002</v>
      </c>
      <c r="E234">
        <v>6.926207181800641</v>
      </c>
      <c r="F234">
        <f>SUMIFS(Historico_Precos[Preço D0],Historico_Precos[Ativo],Historico_Posicoes4[[#This Row],[Ativo]],Historico_Precos[Data],Historico_Posicoes4[[#This Row],[Data]])</f>
        <v>20.59</v>
      </c>
    </row>
    <row r="235" spans="1:6" x14ac:dyDescent="0.25">
      <c r="A235" s="1">
        <v>45747</v>
      </c>
      <c r="B235" t="s">
        <v>7</v>
      </c>
      <c r="C235" s="2">
        <v>168666055.31999999</v>
      </c>
      <c r="D235" s="2">
        <v>2438400362.6100001</v>
      </c>
      <c r="E235">
        <v>6.9170780117283224</v>
      </c>
      <c r="F235">
        <f>SUMIFS(Historico_Precos[Preço D0],Historico_Precos[Ativo],Historico_Posicoes4[[#This Row],[Ativo]],Historico_Precos[Data],Historico_Posicoes4[[#This Row],[Data]])</f>
        <v>20.420000000000002</v>
      </c>
    </row>
    <row r="236" spans="1:6" x14ac:dyDescent="0.25">
      <c r="A236" s="1">
        <v>45800</v>
      </c>
      <c r="B236" t="s">
        <v>7</v>
      </c>
      <c r="C236" s="2">
        <v>194056795.47999999</v>
      </c>
      <c r="D236" s="2">
        <v>2811278003.4299998</v>
      </c>
      <c r="E236">
        <v>6.9027963525213121</v>
      </c>
      <c r="F236">
        <f>SUMIFS(Historico_Precos[Preço D0],Historico_Precos[Ativo],Historico_Posicoes4[[#This Row],[Ativo]],Historico_Precos[Data],Historico_Posicoes4[[#This Row],[Data]])</f>
        <v>23.28</v>
      </c>
    </row>
    <row r="237" spans="1:6" x14ac:dyDescent="0.25">
      <c r="A237" s="1">
        <v>45799</v>
      </c>
      <c r="B237" t="s">
        <v>7</v>
      </c>
      <c r="C237" s="2">
        <v>193005487.24000001</v>
      </c>
      <c r="D237" s="2">
        <v>2807193825.3300004</v>
      </c>
      <c r="E237">
        <v>6.8753887066316546</v>
      </c>
      <c r="F237">
        <f>SUMIFS(Historico_Precos[Preço D0],Historico_Precos[Ativo],Historico_Posicoes4[[#This Row],[Ativo]],Historico_Precos[Data],Historico_Posicoes4[[#This Row],[Data]])</f>
        <v>23.14</v>
      </c>
    </row>
    <row r="238" spans="1:6" x14ac:dyDescent="0.25">
      <c r="A238" s="1">
        <v>45742</v>
      </c>
      <c r="B238" t="s">
        <v>7</v>
      </c>
      <c r="C238" s="2">
        <v>171578202.96000001</v>
      </c>
      <c r="D238" s="2">
        <v>2496350297.3499999</v>
      </c>
      <c r="E238">
        <v>6.8731621175977908</v>
      </c>
      <c r="F238">
        <f>SUMIFS(Historico_Precos[Preço D0],Historico_Precos[Ativo],Historico_Posicoes4[[#This Row],[Ativo]],Historico_Precos[Data],Historico_Posicoes4[[#This Row],[Data]])</f>
        <v>20.76</v>
      </c>
    </row>
    <row r="239" spans="1:6" x14ac:dyDescent="0.25">
      <c r="A239" s="1">
        <v>45741</v>
      </c>
      <c r="B239" t="s">
        <v>7</v>
      </c>
      <c r="C239" s="2">
        <v>171879676.80000001</v>
      </c>
      <c r="D239" s="2">
        <v>2502185137.8899999</v>
      </c>
      <c r="E239">
        <v>6.8691830271576064</v>
      </c>
      <c r="F239">
        <f>SUMIFS(Historico_Precos[Preço D0],Historico_Precos[Ativo],Historico_Posicoes4[[#This Row],[Ativo]],Historico_Precos[Data],Historico_Posicoes4[[#This Row],[Data]])</f>
        <v>20.8</v>
      </c>
    </row>
    <row r="240" spans="1:6" x14ac:dyDescent="0.25">
      <c r="A240" s="1">
        <v>45751</v>
      </c>
      <c r="B240" t="s">
        <v>7</v>
      </c>
      <c r="C240" s="2">
        <v>166848889.19999999</v>
      </c>
      <c r="D240" s="2">
        <v>2430251738.46</v>
      </c>
      <c r="E240">
        <v>6.865498193439362</v>
      </c>
      <c r="F240">
        <f>SUMIFS(Historico_Precos[Preço D0],Historico_Precos[Ativo],Historico_Posicoes4[[#This Row],[Ativo]],Historico_Precos[Data],Historico_Posicoes4[[#This Row],[Data]])</f>
        <v>20.2</v>
      </c>
    </row>
    <row r="241" spans="1:6" x14ac:dyDescent="0.25">
      <c r="A241" s="1">
        <v>45798</v>
      </c>
      <c r="B241" t="s">
        <v>7</v>
      </c>
      <c r="C241" s="2">
        <v>192171409.94</v>
      </c>
      <c r="D241" s="2">
        <v>2802674383.7800002</v>
      </c>
      <c r="E241">
        <v>6.8567155375650932</v>
      </c>
      <c r="F241">
        <f>SUMIFS(Historico_Precos[Preço D0],Historico_Precos[Ativo],Historico_Posicoes4[[#This Row],[Ativo]],Historico_Precos[Data],Historico_Posicoes4[[#This Row],[Data]])</f>
        <v>23.04</v>
      </c>
    </row>
    <row r="242" spans="1:6" x14ac:dyDescent="0.25">
      <c r="A242" s="1">
        <v>45740</v>
      </c>
      <c r="B242" t="s">
        <v>7</v>
      </c>
      <c r="C242" s="2">
        <v>169357593</v>
      </c>
      <c r="D242" s="2">
        <v>2474625681.7399998</v>
      </c>
      <c r="E242">
        <v>6.8437660794386677</v>
      </c>
      <c r="F242">
        <f>SUMIFS(Historico_Precos[Preço D0],Historico_Precos[Ativo],Historico_Posicoes4[[#This Row],[Ativo]],Historico_Precos[Data],Historico_Posicoes4[[#This Row],[Data]])</f>
        <v>20.5</v>
      </c>
    </row>
    <row r="243" spans="1:6" x14ac:dyDescent="0.25">
      <c r="A243" s="1">
        <v>45695</v>
      </c>
      <c r="B243" t="s">
        <v>8</v>
      </c>
      <c r="C243" s="2">
        <v>164653344.5</v>
      </c>
      <c r="D243" s="2">
        <v>2411406391.9000001</v>
      </c>
      <c r="E243">
        <v>6.8281043399850168</v>
      </c>
      <c r="F243">
        <f>SUMIFS(Historico_Precos[Preço D0],Historico_Precos[Ativo],Historico_Posicoes4[[#This Row],[Ativo]],Historico_Precos[Data],Historico_Posicoes4[[#This Row],[Data]])</f>
        <v>16.48</v>
      </c>
    </row>
    <row r="244" spans="1:6" x14ac:dyDescent="0.25">
      <c r="A244" s="1">
        <v>45700</v>
      </c>
      <c r="B244" t="s">
        <v>8</v>
      </c>
      <c r="C244" s="2">
        <v>164579921.30000001</v>
      </c>
      <c r="D244" s="2">
        <v>2416232564.4400001</v>
      </c>
      <c r="E244">
        <v>6.8114271664964505</v>
      </c>
      <c r="F244">
        <f>SUMIFS(Historico_Precos[Preço D0],Historico_Precos[Ativo],Historico_Posicoes4[[#This Row],[Ativo]],Historico_Precos[Data],Historico_Posicoes4[[#This Row],[Data]])</f>
        <v>17.28</v>
      </c>
    </row>
    <row r="245" spans="1:6" x14ac:dyDescent="0.25">
      <c r="A245" s="1">
        <v>45797</v>
      </c>
      <c r="B245" t="s">
        <v>7</v>
      </c>
      <c r="C245" s="2">
        <v>194883715.69999999</v>
      </c>
      <c r="D245" s="2">
        <v>2862879296.71</v>
      </c>
      <c r="E245">
        <v>6.8072627415329361</v>
      </c>
      <c r="F245">
        <f>SUMIFS(Historico_Precos[Preço D0],Historico_Precos[Ativo],Historico_Posicoes4[[#This Row],[Ativo]],Historico_Precos[Data],Historico_Posicoes4[[#This Row],[Data]])</f>
        <v>24.05</v>
      </c>
    </row>
    <row r="246" spans="1:6" x14ac:dyDescent="0.25">
      <c r="A246" s="1">
        <v>45796</v>
      </c>
      <c r="B246" t="s">
        <v>7</v>
      </c>
      <c r="C246" s="2">
        <v>193290331.98000002</v>
      </c>
      <c r="D246" s="2">
        <v>2843379627</v>
      </c>
      <c r="E246">
        <v>6.797908029746182</v>
      </c>
      <c r="F246">
        <f>SUMIFS(Historico_Precos[Preço D0],Historico_Precos[Ativo],Historico_Posicoes4[[#This Row],[Ativo]],Historico_Precos[Data],Historico_Posicoes4[[#This Row],[Data]])</f>
        <v>23.78</v>
      </c>
    </row>
    <row r="247" spans="1:6" x14ac:dyDescent="0.25">
      <c r="A247" s="1">
        <v>45737</v>
      </c>
      <c r="B247" t="s">
        <v>7</v>
      </c>
      <c r="C247" s="2">
        <v>169605433.38</v>
      </c>
      <c r="D247" s="2">
        <v>2502998236.0299997</v>
      </c>
      <c r="E247">
        <v>6.7760908073595294</v>
      </c>
      <c r="F247">
        <f>SUMIFS(Historico_Precos[Preço D0],Historico_Precos[Ativo],Historico_Posicoes4[[#This Row],[Ativo]],Historico_Precos[Data],Historico_Posicoes4[[#This Row],[Data]])</f>
        <v>20.53</v>
      </c>
    </row>
    <row r="248" spans="1:6" x14ac:dyDescent="0.25">
      <c r="A248" s="1">
        <v>45736</v>
      </c>
      <c r="B248" t="s">
        <v>7</v>
      </c>
      <c r="C248" s="2">
        <v>170018500.68000001</v>
      </c>
      <c r="D248" s="2">
        <v>2514750226.77</v>
      </c>
      <c r="E248">
        <v>6.7608503965968607</v>
      </c>
      <c r="F248">
        <f>SUMIFS(Historico_Precos[Preço D0],Historico_Precos[Ativo],Historico_Posicoes4[[#This Row],[Ativo]],Historico_Precos[Data],Historico_Posicoes4[[#This Row],[Data]])</f>
        <v>20.58</v>
      </c>
    </row>
    <row r="249" spans="1:6" x14ac:dyDescent="0.25">
      <c r="A249" s="1">
        <v>45735</v>
      </c>
      <c r="B249" t="s">
        <v>7</v>
      </c>
      <c r="C249" s="2">
        <v>170596794.90000001</v>
      </c>
      <c r="D249" s="2">
        <v>2523559129.2799997</v>
      </c>
      <c r="E249">
        <v>6.7601663428696126</v>
      </c>
      <c r="F249">
        <f>SUMIFS(Historico_Precos[Preço D0],Historico_Precos[Ativo],Historico_Posicoes4[[#This Row],[Ativo]],Historico_Precos[Data],Historico_Posicoes4[[#This Row],[Data]])</f>
        <v>20.65</v>
      </c>
    </row>
    <row r="250" spans="1:6" x14ac:dyDescent="0.25">
      <c r="A250" s="1">
        <v>45761</v>
      </c>
      <c r="B250" t="s">
        <v>7</v>
      </c>
      <c r="C250" s="2">
        <v>169501826.35999998</v>
      </c>
      <c r="D250" s="2">
        <v>2519803543.3099999</v>
      </c>
      <c r="E250">
        <v>6.7267873644364888</v>
      </c>
      <c r="F250">
        <f>SUMIFS(Historico_Precos[Preço D0],Historico_Precos[Ativo],Historico_Posicoes4[[#This Row],[Ativo]],Historico_Precos[Data],Historico_Posicoes4[[#This Row],[Data]])</f>
        <v>22.06</v>
      </c>
    </row>
    <row r="251" spans="1:6" x14ac:dyDescent="0.25">
      <c r="A251" s="1">
        <v>45694</v>
      </c>
      <c r="B251" t="s">
        <v>8</v>
      </c>
      <c r="C251" s="2">
        <v>163554323.40000001</v>
      </c>
      <c r="D251" s="2">
        <v>2437161453.9899998</v>
      </c>
      <c r="E251">
        <v>6.7108530348794488</v>
      </c>
      <c r="F251">
        <f>SUMIFS(Historico_Precos[Preço D0],Historico_Precos[Ativo],Historico_Posicoes4[[#This Row],[Ativo]],Historico_Precos[Data],Historico_Posicoes4[[#This Row],[Data]])</f>
        <v>16.37</v>
      </c>
    </row>
    <row r="252" spans="1:6" x14ac:dyDescent="0.25">
      <c r="A252" s="1">
        <v>45688</v>
      </c>
      <c r="B252" t="s">
        <v>8</v>
      </c>
      <c r="C252" s="2">
        <v>162975520.90000001</v>
      </c>
      <c r="D252" s="2">
        <v>2429338642.8699999</v>
      </c>
      <c r="E252">
        <v>6.7086374054241409</v>
      </c>
      <c r="F252">
        <f>SUMIFS(Historico_Precos[Preço D0],Historico_Precos[Ativo],Historico_Posicoes4[[#This Row],[Ativo]],Historico_Precos[Data],Historico_Posicoes4[[#This Row],[Data]])</f>
        <v>16.86</v>
      </c>
    </row>
    <row r="253" spans="1:6" x14ac:dyDescent="0.25">
      <c r="A253" s="1">
        <v>45793</v>
      </c>
      <c r="B253" t="s">
        <v>7</v>
      </c>
      <c r="C253" s="2">
        <v>188819781.77999997</v>
      </c>
      <c r="D253" s="2">
        <v>2824958884.71</v>
      </c>
      <c r="E253">
        <v>6.6839833599696279</v>
      </c>
      <c r="F253">
        <f>SUMIFS(Historico_Precos[Preço D0],Historico_Precos[Ativo],Historico_Posicoes4[[#This Row],[Ativo]],Historico_Precos[Data],Historico_Posicoes4[[#This Row],[Data]])</f>
        <v>23.23</v>
      </c>
    </row>
    <row r="254" spans="1:6" x14ac:dyDescent="0.25">
      <c r="A254" s="1">
        <v>45692</v>
      </c>
      <c r="B254" t="s">
        <v>8</v>
      </c>
      <c r="C254" s="2">
        <v>162657588.5</v>
      </c>
      <c r="D254" s="2">
        <v>2437410737.3099999</v>
      </c>
      <c r="E254">
        <v>6.6733762188769958</v>
      </c>
      <c r="F254">
        <f>SUMIFS(Historico_Precos[Preço D0],Historico_Precos[Ativo],Historico_Posicoes4[[#This Row],[Ativo]],Historico_Precos[Data],Historico_Posicoes4[[#This Row],[Data]])</f>
        <v>16.52</v>
      </c>
    </row>
    <row r="255" spans="1:6" x14ac:dyDescent="0.25">
      <c r="A255" s="1">
        <v>45792</v>
      </c>
      <c r="B255" t="s">
        <v>7</v>
      </c>
      <c r="C255" s="2">
        <v>186543865.40000001</v>
      </c>
      <c r="D255" s="2">
        <v>2811825253.4299998</v>
      </c>
      <c r="E255">
        <v>6.6342623949495012</v>
      </c>
      <c r="F255">
        <f>SUMIFS(Historico_Precos[Preço D0],Historico_Precos[Ativo],Historico_Posicoes4[[#This Row],[Ativo]],Historico_Precos[Data],Historico_Posicoes4[[#This Row],[Data]])</f>
        <v>22.95</v>
      </c>
    </row>
    <row r="256" spans="1:6" x14ac:dyDescent="0.25">
      <c r="A256" s="1">
        <v>45789</v>
      </c>
      <c r="B256" t="s">
        <v>7</v>
      </c>
      <c r="C256" s="2">
        <v>180514260.60000002</v>
      </c>
      <c r="D256" s="2">
        <v>2723423968.77</v>
      </c>
      <c r="E256">
        <v>6.6282100278909937</v>
      </c>
      <c r="F256">
        <f>SUMIFS(Historico_Precos[Preço D0],Historico_Precos[Ativo],Historico_Posicoes4[[#This Row],[Ativo]],Historico_Precos[Data],Historico_Posicoes4[[#This Row],[Data]])</f>
        <v>22.2</v>
      </c>
    </row>
    <row r="257" spans="1:6" x14ac:dyDescent="0.25">
      <c r="A257" s="1">
        <v>45786</v>
      </c>
      <c r="B257" t="s">
        <v>7</v>
      </c>
      <c r="C257" s="2">
        <v>180668236.96000001</v>
      </c>
      <c r="D257" s="2">
        <v>2730425254.6700001</v>
      </c>
      <c r="E257">
        <v>6.6168534242419916</v>
      </c>
      <c r="F257">
        <f>SUMIFS(Historico_Precos[Preço D0],Historico_Precos[Ativo],Historico_Posicoes4[[#This Row],[Ativo]],Historico_Precos[Data],Historico_Posicoes4[[#This Row],[Data]])</f>
        <v>22.26</v>
      </c>
    </row>
    <row r="258" spans="1:6" x14ac:dyDescent="0.25">
      <c r="A258" s="1">
        <v>45691</v>
      </c>
      <c r="B258" t="s">
        <v>8</v>
      </c>
      <c r="C258" s="2">
        <v>161361826.69999999</v>
      </c>
      <c r="D258" s="2">
        <v>2439162034.9200001</v>
      </c>
      <c r="E258">
        <v>6.6154615556441438</v>
      </c>
      <c r="F258">
        <f>SUMIFS(Historico_Precos[Preço D0],Historico_Precos[Ativo],Historico_Posicoes4[[#This Row],[Ativo]],Historico_Precos[Data],Historico_Posicoes4[[#This Row],[Data]])</f>
        <v>16.649999999999999</v>
      </c>
    </row>
    <row r="259" spans="1:6" x14ac:dyDescent="0.25">
      <c r="A259" s="1">
        <v>45798</v>
      </c>
      <c r="B259" t="s">
        <v>14</v>
      </c>
      <c r="C259" s="2">
        <v>172876794.5869</v>
      </c>
      <c r="D259" s="2">
        <v>2802674383.7800002</v>
      </c>
      <c r="E259">
        <v>6.1682796826986017</v>
      </c>
      <c r="F259" s="2">
        <f>SUMIFS(Historico_Precos[Preço D0],Historico_Precos[Ativo],Historico_Posicoes4[[#This Row],[Ativo]],Historico_Precos[Data],Historico_Posicoes4[[#This Row],[Data]])</f>
        <v>14694.10518</v>
      </c>
    </row>
    <row r="260" spans="1:6" x14ac:dyDescent="0.25">
      <c r="A260" s="1">
        <v>45729</v>
      </c>
      <c r="B260" t="s">
        <v>7</v>
      </c>
      <c r="C260" s="2">
        <v>159172890</v>
      </c>
      <c r="D260" s="2">
        <v>2408208675.25</v>
      </c>
      <c r="E260">
        <v>6.6095970683884371</v>
      </c>
      <c r="F260">
        <f>SUMIFS(Historico_Precos[Preço D0],Historico_Precos[Ativo],Historico_Posicoes4[[#This Row],[Ativo]],Historico_Precos[Data],Historico_Posicoes4[[#This Row],[Data]])</f>
        <v>19.3</v>
      </c>
    </row>
    <row r="261" spans="1:6" x14ac:dyDescent="0.25">
      <c r="A261" s="1">
        <v>45693</v>
      </c>
      <c r="B261" t="s">
        <v>8</v>
      </c>
      <c r="C261" s="2">
        <v>160109258.19999999</v>
      </c>
      <c r="D261" s="2">
        <v>2424478823.1399999</v>
      </c>
      <c r="E261">
        <v>6.6038629280596766</v>
      </c>
      <c r="F261">
        <f>SUMIFS(Historico_Precos[Preço D0],Historico_Precos[Ativo],Historico_Posicoes4[[#This Row],[Ativo]],Historico_Precos[Data],Historico_Posicoes4[[#This Row],[Data]])</f>
        <v>16.22</v>
      </c>
    </row>
    <row r="262" spans="1:6" x14ac:dyDescent="0.25">
      <c r="A262" s="1">
        <v>45734</v>
      </c>
      <c r="B262" t="s">
        <v>7</v>
      </c>
      <c r="C262" s="2">
        <v>164392605</v>
      </c>
      <c r="D262" s="2">
        <v>2489588544.6900001</v>
      </c>
      <c r="E262">
        <v>6.6032037844418152</v>
      </c>
      <c r="F262">
        <f>SUMIFS(Historico_Precos[Preço D0],Historico_Precos[Ativo],Historico_Posicoes4[[#This Row],[Ativo]],Historico_Precos[Data],Historico_Posicoes4[[#This Row],[Data]])</f>
        <v>19.93</v>
      </c>
    </row>
    <row r="263" spans="1:6" x14ac:dyDescent="0.25">
      <c r="A263" s="1">
        <v>45727</v>
      </c>
      <c r="B263" t="s">
        <v>7</v>
      </c>
      <c r="C263" s="2">
        <v>156332566</v>
      </c>
      <c r="D263" s="2">
        <v>2367578570.0599999</v>
      </c>
      <c r="E263">
        <v>6.6030571477945994</v>
      </c>
      <c r="F263">
        <f>SUMIFS(Historico_Precos[Preço D0],Historico_Precos[Ativo],Historico_Posicoes4[[#This Row],[Ativo]],Historico_Precos[Data],Historico_Posicoes4[[#This Row],[Data]])</f>
        <v>18.98</v>
      </c>
    </row>
    <row r="264" spans="1:6" x14ac:dyDescent="0.25">
      <c r="A264" s="1">
        <v>45730</v>
      </c>
      <c r="B264" t="s">
        <v>7</v>
      </c>
      <c r="C264" s="2">
        <v>162495450</v>
      </c>
      <c r="D264" s="2">
        <v>2461258632.27</v>
      </c>
      <c r="E264">
        <v>6.6021281904101112</v>
      </c>
      <c r="F264">
        <f>SUMIFS(Historico_Precos[Preço D0],Historico_Precos[Ativo],Historico_Posicoes4[[#This Row],[Ativo]],Historico_Precos[Data],Historico_Posicoes4[[#This Row],[Data]])</f>
        <v>19.7</v>
      </c>
    </row>
    <row r="265" spans="1:6" x14ac:dyDescent="0.25">
      <c r="A265" s="1">
        <v>45733</v>
      </c>
      <c r="B265" t="s">
        <v>7</v>
      </c>
      <c r="C265" s="2">
        <v>164887515</v>
      </c>
      <c r="D265" s="2">
        <v>2497848362.3800001</v>
      </c>
      <c r="E265">
        <v>6.6011819405599095</v>
      </c>
      <c r="F265">
        <f>SUMIFS(Historico_Precos[Preço D0],Historico_Precos[Ativo],Historico_Posicoes4[[#This Row],[Ativo]],Historico_Precos[Data],Historico_Posicoes4[[#This Row],[Data]])</f>
        <v>19.989999999999998</v>
      </c>
    </row>
    <row r="266" spans="1:6" x14ac:dyDescent="0.25">
      <c r="A266" s="1">
        <v>45728</v>
      </c>
      <c r="B266" t="s">
        <v>7</v>
      </c>
      <c r="C266" s="2">
        <v>157035351.52000001</v>
      </c>
      <c r="D266" s="2">
        <v>2384180380.8800001</v>
      </c>
      <c r="E266">
        <v>6.5865549762656102</v>
      </c>
      <c r="F266">
        <f>SUMIFS(Historico_Precos[Preço D0],Historico_Precos[Ativo],Historico_Posicoes4[[#This Row],[Ativo]],Historico_Precos[Data],Historico_Posicoes4[[#This Row],[Data]])</f>
        <v>19.12</v>
      </c>
    </row>
    <row r="267" spans="1:6" x14ac:dyDescent="0.25">
      <c r="A267" s="1">
        <v>45790</v>
      </c>
      <c r="B267" t="s">
        <v>7</v>
      </c>
      <c r="C267" s="2">
        <v>183766769.79999998</v>
      </c>
      <c r="D267" s="2">
        <v>2792354519.4900002</v>
      </c>
      <c r="E267">
        <v>6.5810687187944676</v>
      </c>
      <c r="F267">
        <f>SUMIFS(Historico_Precos[Preço D0],Historico_Precos[Ativo],Historico_Posicoes4[[#This Row],[Ativo]],Historico_Precos[Data],Historico_Posicoes4[[#This Row],[Data]])</f>
        <v>22.6</v>
      </c>
    </row>
    <row r="268" spans="1:6" x14ac:dyDescent="0.25">
      <c r="A268" s="1">
        <v>45706</v>
      </c>
      <c r="B268" t="s">
        <v>7</v>
      </c>
      <c r="C268" s="2">
        <v>164468037</v>
      </c>
      <c r="D268" s="2">
        <v>2511764331.71</v>
      </c>
      <c r="E268">
        <v>6.5479087716812492</v>
      </c>
      <c r="F268">
        <f>SUMIFS(Historico_Precos[Preço D0],Historico_Precos[Ativo],Historico_Posicoes4[[#This Row],[Ativo]],Historico_Precos[Data],Historico_Posicoes4[[#This Row],[Data]])</f>
        <v>19.829999999999998</v>
      </c>
    </row>
    <row r="269" spans="1:6" x14ac:dyDescent="0.25">
      <c r="A269" s="1">
        <v>45735</v>
      </c>
      <c r="B269" t="s">
        <v>10</v>
      </c>
      <c r="C269" s="2">
        <v>164796218</v>
      </c>
      <c r="D269" s="2">
        <v>2523559129.2799997</v>
      </c>
      <c r="E269">
        <v>6.530309359028899</v>
      </c>
      <c r="F269">
        <f>SUMIFS(Historico_Precos[Preço D0],Historico_Precos[Ativo],Historico_Posicoes4[[#This Row],[Ativo]],Historico_Precos[Data],Historico_Posicoes4[[#This Row],[Data]])</f>
        <v>12.83</v>
      </c>
    </row>
    <row r="270" spans="1:6" x14ac:dyDescent="0.25">
      <c r="A270" s="1">
        <v>45708</v>
      </c>
      <c r="B270" t="s">
        <v>7</v>
      </c>
      <c r="C270" s="2">
        <v>162531105</v>
      </c>
      <c r="D270" s="2">
        <v>2489539142.5299997</v>
      </c>
      <c r="E270">
        <v>6.5285619423853438</v>
      </c>
      <c r="F270">
        <f>SUMIFS(Historico_Precos[Preço D0],Historico_Precos[Ativo],Historico_Posicoes4[[#This Row],[Ativo]],Historico_Precos[Data],Historico_Posicoes4[[#This Row],[Data]])</f>
        <v>19.690000000000001</v>
      </c>
    </row>
    <row r="271" spans="1:6" x14ac:dyDescent="0.25">
      <c r="A271" s="1">
        <v>45705</v>
      </c>
      <c r="B271" t="s">
        <v>7</v>
      </c>
      <c r="C271" s="2">
        <v>165048610</v>
      </c>
      <c r="D271" s="2">
        <v>2530398890.04</v>
      </c>
      <c r="E271">
        <v>6.5226320897331309</v>
      </c>
      <c r="F271">
        <f>SUMIFS(Historico_Precos[Preço D0],Historico_Precos[Ativo],Historico_Posicoes4[[#This Row],[Ativo]],Historico_Precos[Data],Historico_Posicoes4[[#This Row],[Data]])</f>
        <v>19.899999999999999</v>
      </c>
    </row>
    <row r="272" spans="1:6" x14ac:dyDescent="0.25">
      <c r="A272" s="1">
        <v>45791</v>
      </c>
      <c r="B272" t="s">
        <v>7</v>
      </c>
      <c r="C272" s="2">
        <v>181815264.25999999</v>
      </c>
      <c r="D272" s="2">
        <v>2788158897.0499997</v>
      </c>
      <c r="E272">
        <v>6.5209792903972899</v>
      </c>
      <c r="F272">
        <f>SUMIFS(Historico_Precos[Preço D0],Historico_Precos[Ativo],Historico_Posicoes4[[#This Row],[Ativo]],Historico_Precos[Data],Historico_Posicoes4[[#This Row],[Data]])</f>
        <v>22.36</v>
      </c>
    </row>
    <row r="273" spans="1:6" x14ac:dyDescent="0.25">
      <c r="A273" s="1">
        <v>45707</v>
      </c>
      <c r="B273" t="s">
        <v>7</v>
      </c>
      <c r="C273" s="2">
        <v>161561200</v>
      </c>
      <c r="D273" s="2">
        <v>2481979773.1799998</v>
      </c>
      <c r="E273">
        <v>6.509368115961804</v>
      </c>
      <c r="F273">
        <f>SUMIFS(Historico_Precos[Preço D0],Historico_Precos[Ativo],Historico_Posicoes4[[#This Row],[Ativo]],Historico_Precos[Data],Historico_Posicoes4[[#This Row],[Data]])</f>
        <v>19.55</v>
      </c>
    </row>
    <row r="274" spans="1:6" x14ac:dyDescent="0.25">
      <c r="A274" s="1">
        <v>45737</v>
      </c>
      <c r="B274" t="s">
        <v>10</v>
      </c>
      <c r="C274" s="2">
        <v>162710522</v>
      </c>
      <c r="D274" s="2">
        <v>2502998236.0299997</v>
      </c>
      <c r="E274">
        <v>6.5006247171022711</v>
      </c>
      <c r="F274">
        <f>SUMIFS(Historico_Precos[Preço D0],Historico_Precos[Ativo],Historico_Posicoes4[[#This Row],[Ativo]],Historico_Precos[Data],Historico_Posicoes4[[#This Row],[Data]])</f>
        <v>12.22</v>
      </c>
    </row>
    <row r="275" spans="1:6" x14ac:dyDescent="0.25">
      <c r="A275" s="1">
        <v>45726</v>
      </c>
      <c r="B275" t="s">
        <v>7</v>
      </c>
      <c r="C275" s="2">
        <v>154567960</v>
      </c>
      <c r="D275" s="2">
        <v>2378623343.9499998</v>
      </c>
      <c r="E275">
        <v>6.4982108408690165</v>
      </c>
      <c r="F275">
        <f>SUMIFS(Historico_Precos[Preço D0],Historico_Precos[Ativo],Historico_Posicoes4[[#This Row],[Ativo]],Historico_Precos[Data],Historico_Posicoes4[[#This Row],[Data]])</f>
        <v>18.8</v>
      </c>
    </row>
    <row r="276" spans="1:6" x14ac:dyDescent="0.25">
      <c r="A276" s="1">
        <v>45723</v>
      </c>
      <c r="B276" t="s">
        <v>7</v>
      </c>
      <c r="C276" s="2">
        <v>155554564</v>
      </c>
      <c r="D276" s="2">
        <v>2394765126.5500002</v>
      </c>
      <c r="E276">
        <v>6.4956083699155283</v>
      </c>
      <c r="F276">
        <f>SUMIFS(Historico_Precos[Preço D0],Historico_Precos[Ativo],Historico_Posicoes4[[#This Row],[Ativo]],Historico_Precos[Data],Historico_Posicoes4[[#This Row],[Data]])</f>
        <v>18.920000000000002</v>
      </c>
    </row>
    <row r="277" spans="1:6" x14ac:dyDescent="0.25">
      <c r="A277" s="1">
        <v>45705</v>
      </c>
      <c r="B277" t="s">
        <v>8</v>
      </c>
      <c r="C277" s="2">
        <v>164292557.5</v>
      </c>
      <c r="D277" s="2">
        <v>2530398890.04</v>
      </c>
      <c r="E277">
        <v>6.4927533025199393</v>
      </c>
      <c r="F277">
        <f>SUMIFS(Historico_Precos[Preço D0],Historico_Precos[Ativo],Historico_Posicoes4[[#This Row],[Ativo]],Historico_Precos[Data],Historico_Posicoes4[[#This Row],[Data]])</f>
        <v>18.53</v>
      </c>
    </row>
    <row r="278" spans="1:6" x14ac:dyDescent="0.25">
      <c r="A278" s="1">
        <v>45734</v>
      </c>
      <c r="B278" t="s">
        <v>10</v>
      </c>
      <c r="C278" s="2">
        <v>161585068</v>
      </c>
      <c r="D278" s="2">
        <v>2489588544.6900001</v>
      </c>
      <c r="E278">
        <v>6.4904326598321624</v>
      </c>
      <c r="F278">
        <f>SUMIFS(Historico_Precos[Preço D0],Historico_Precos[Ativo],Historico_Posicoes4[[#This Row],[Ativo]],Historico_Precos[Data],Historico_Posicoes4[[#This Row],[Data]])</f>
        <v>12.58</v>
      </c>
    </row>
    <row r="279" spans="1:6" x14ac:dyDescent="0.25">
      <c r="A279" s="1">
        <v>45659</v>
      </c>
      <c r="B279" t="s">
        <v>6</v>
      </c>
      <c r="C279" s="2">
        <v>147109174.69999999</v>
      </c>
      <c r="D279" s="2">
        <v>2270822204.6999998</v>
      </c>
      <c r="E279">
        <v>6.4782339363919821</v>
      </c>
      <c r="F279">
        <f>SUMIFS(Historico_Precos[Preço D0],Historico_Precos[Ativo],Historico_Posicoes4[[#This Row],[Ativo]],Historico_Precos[Data],Historico_Posicoes4[[#This Row],[Data]])</f>
        <v>17.79</v>
      </c>
    </row>
    <row r="280" spans="1:6" x14ac:dyDescent="0.25">
      <c r="A280" s="1">
        <v>45736</v>
      </c>
      <c r="B280" t="s">
        <v>10</v>
      </c>
      <c r="C280" s="2">
        <v>162869528</v>
      </c>
      <c r="D280" s="2">
        <v>2514750226.77</v>
      </c>
      <c r="E280">
        <v>6.4765687767406295</v>
      </c>
      <c r="F280">
        <f>SUMIFS(Historico_Precos[Preço D0],Historico_Precos[Ativo],Historico_Posicoes4[[#This Row],[Ativo]],Historico_Precos[Data],Historico_Posicoes4[[#This Row],[Data]])</f>
        <v>12.68</v>
      </c>
    </row>
    <row r="281" spans="1:6" x14ac:dyDescent="0.25">
      <c r="A281" s="1">
        <v>45747</v>
      </c>
      <c r="B281" t="s">
        <v>10</v>
      </c>
      <c r="C281" s="2">
        <v>157635933</v>
      </c>
      <c r="D281" s="2">
        <v>2438400362.6100001</v>
      </c>
      <c r="E281">
        <v>6.4647272620674405</v>
      </c>
      <c r="F281">
        <f>SUMIFS(Historico_Precos[Preço D0],Historico_Precos[Ativo],Historico_Posicoes4[[#This Row],[Ativo]],Historico_Precos[Data],Historico_Posicoes4[[#This Row],[Data]])</f>
        <v>11.83</v>
      </c>
    </row>
    <row r="282" spans="1:6" x14ac:dyDescent="0.25">
      <c r="A282" s="1">
        <v>45722</v>
      </c>
      <c r="B282" t="s">
        <v>7</v>
      </c>
      <c r="C282" s="2">
        <v>152061393</v>
      </c>
      <c r="D282" s="2">
        <v>2352394835.9099998</v>
      </c>
      <c r="E282">
        <v>6.4641101348607828</v>
      </c>
      <c r="F282">
        <f>SUMIFS(Historico_Precos[Preço D0],Historico_Precos[Ativo],Historico_Posicoes4[[#This Row],[Ativo]],Historico_Precos[Data],Historico_Posicoes4[[#This Row],[Data]])</f>
        <v>18.39</v>
      </c>
    </row>
    <row r="283" spans="1:6" x14ac:dyDescent="0.25">
      <c r="A283" s="1">
        <v>45660</v>
      </c>
      <c r="B283" t="s">
        <v>6</v>
      </c>
      <c r="C283" s="2">
        <v>145807133.5</v>
      </c>
      <c r="D283" s="2">
        <v>2257350473.8499999</v>
      </c>
      <c r="E283">
        <v>6.4592155799059512</v>
      </c>
      <c r="F283">
        <f>SUMIFS(Historico_Precos[Preço D0],Historico_Precos[Ativo],Historico_Posicoes4[[#This Row],[Ativo]],Historico_Precos[Data],Historico_Posicoes4[[#This Row],[Data]])</f>
        <v>17.59</v>
      </c>
    </row>
    <row r="284" spans="1:6" x14ac:dyDescent="0.25">
      <c r="A284" s="1">
        <v>45679</v>
      </c>
      <c r="B284" t="s">
        <v>7</v>
      </c>
      <c r="C284" s="2">
        <v>151652527</v>
      </c>
      <c r="D284" s="2">
        <v>2350101363.5299997</v>
      </c>
      <c r="E284">
        <v>6.4530206804445402</v>
      </c>
      <c r="F284">
        <f>SUMIFS(Historico_Precos[Preço D0],Historico_Precos[Ativo],Historico_Posicoes4[[#This Row],[Ativo]],Historico_Precos[Data],Historico_Posicoes4[[#This Row],[Data]])</f>
        <v>18.91</v>
      </c>
    </row>
    <row r="285" spans="1:6" x14ac:dyDescent="0.25">
      <c r="A285" s="1">
        <v>45701</v>
      </c>
      <c r="B285" t="s">
        <v>8</v>
      </c>
      <c r="C285" s="2">
        <v>157056546.5</v>
      </c>
      <c r="D285" s="2">
        <v>2434465908.5</v>
      </c>
      <c r="E285">
        <v>6.4513758829660777</v>
      </c>
      <c r="F285">
        <f>SUMIFS(Historico_Precos[Preço D0],Historico_Precos[Ativo],Historico_Posicoes4[[#This Row],[Ativo]],Historico_Precos[Data],Historico_Posicoes4[[#This Row],[Data]])</f>
        <v>17.53</v>
      </c>
    </row>
    <row r="286" spans="1:6" x14ac:dyDescent="0.25">
      <c r="A286" s="1">
        <v>45770</v>
      </c>
      <c r="B286" t="s">
        <v>7</v>
      </c>
      <c r="C286" s="2">
        <v>167910624.04000002</v>
      </c>
      <c r="D286" s="2">
        <v>2606201055.8400002</v>
      </c>
      <c r="E286">
        <v>6.4427348635955877</v>
      </c>
      <c r="F286">
        <f>SUMIFS(Historico_Precos[Preço D0],Historico_Precos[Ativo],Historico_Posicoes4[[#This Row],[Ativo]],Historico_Precos[Data],Historico_Posicoes4[[#This Row],[Data]])</f>
        <v>23.59</v>
      </c>
    </row>
    <row r="287" spans="1:6" x14ac:dyDescent="0.25">
      <c r="A287" s="1">
        <v>45709</v>
      </c>
      <c r="B287" t="s">
        <v>7</v>
      </c>
      <c r="C287" s="2">
        <v>160331400</v>
      </c>
      <c r="D287" s="2">
        <v>2490291863.5700002</v>
      </c>
      <c r="E287">
        <v>6.4382573924549629</v>
      </c>
      <c r="F287">
        <f>SUMIFS(Historico_Precos[Preço D0],Historico_Precos[Ativo],Historico_Posicoes4[[#This Row],[Ativo]],Historico_Precos[Data],Historico_Posicoes4[[#This Row],[Data]])</f>
        <v>19.440000000000001</v>
      </c>
    </row>
    <row r="288" spans="1:6" x14ac:dyDescent="0.25">
      <c r="A288" s="1">
        <v>45769</v>
      </c>
      <c r="B288" t="s">
        <v>7</v>
      </c>
      <c r="C288" s="2">
        <v>165158072.30000001</v>
      </c>
      <c r="D288" s="2">
        <v>2567457615.8600001</v>
      </c>
      <c r="E288">
        <v>6.4327477610444745</v>
      </c>
      <c r="F288">
        <f>SUMIFS(Historico_Precos[Preço D0],Historico_Precos[Ativo],Historico_Posicoes4[[#This Row],[Ativo]],Historico_Precos[Data],Historico_Posicoes4[[#This Row],[Data]])</f>
        <v>23.25</v>
      </c>
    </row>
    <row r="289" spans="1:6" x14ac:dyDescent="0.25">
      <c r="A289" s="1">
        <v>45685</v>
      </c>
      <c r="B289" t="s">
        <v>7</v>
      </c>
      <c r="C289" s="2">
        <v>153510230</v>
      </c>
      <c r="D289" s="2">
        <v>2387081953.3000002</v>
      </c>
      <c r="E289">
        <v>6.4308738871650863</v>
      </c>
      <c r="F289">
        <f>SUMIFS(Historico_Precos[Preço D0],Historico_Precos[Ativo],Historico_Posicoes4[[#This Row],[Ativo]],Historico_Precos[Data],Historico_Posicoes4[[#This Row],[Data]])</f>
        <v>19.149999999999999</v>
      </c>
    </row>
    <row r="290" spans="1:6" x14ac:dyDescent="0.25">
      <c r="A290" s="1">
        <v>45684</v>
      </c>
      <c r="B290" t="s">
        <v>7</v>
      </c>
      <c r="C290" s="2">
        <v>154279788</v>
      </c>
      <c r="D290" s="2">
        <v>2400211614.9400001</v>
      </c>
      <c r="E290">
        <v>6.4277577460126007</v>
      </c>
      <c r="F290">
        <f>SUMIFS(Historico_Precos[Preço D0],Historico_Precos[Ativo],Historico_Posicoes4[[#This Row],[Ativo]],Historico_Precos[Data],Historico_Posicoes4[[#This Row],[Data]])</f>
        <v>19.239999999999998</v>
      </c>
    </row>
    <row r="291" spans="1:6" x14ac:dyDescent="0.25">
      <c r="A291" s="1">
        <v>45665</v>
      </c>
      <c r="B291" t="s">
        <v>6</v>
      </c>
      <c r="C291" s="2">
        <v>147162708</v>
      </c>
      <c r="D291" s="2">
        <v>2290317876.3899999</v>
      </c>
      <c r="E291">
        <v>6.4254272089059494</v>
      </c>
      <c r="F291">
        <f>SUMIFS(Historico_Precos[Preço D0],Historico_Precos[Ativo],Historico_Posicoes4[[#This Row],[Ativo]],Historico_Precos[Data],Historico_Posicoes4[[#This Row],[Data]])</f>
        <v>18</v>
      </c>
    </row>
    <row r="292" spans="1:6" x14ac:dyDescent="0.25">
      <c r="A292" s="1">
        <v>45764</v>
      </c>
      <c r="B292" t="s">
        <v>7</v>
      </c>
      <c r="C292" s="2">
        <v>164092536.29999998</v>
      </c>
      <c r="D292" s="2">
        <v>2554091183.1399999</v>
      </c>
      <c r="E292">
        <v>6.4246937377648594</v>
      </c>
      <c r="F292">
        <f>SUMIFS(Historico_Precos[Preço D0],Historico_Precos[Ativo],Historico_Posicoes4[[#This Row],[Ativo]],Historico_Precos[Data],Historico_Posicoes4[[#This Row],[Data]])</f>
        <v>23.1</v>
      </c>
    </row>
    <row r="293" spans="1:6" x14ac:dyDescent="0.25">
      <c r="A293" s="1">
        <v>45741</v>
      </c>
      <c r="B293" t="s">
        <v>10</v>
      </c>
      <c r="C293" s="2">
        <v>160713257</v>
      </c>
      <c r="D293" s="2">
        <v>2502185137.8899999</v>
      </c>
      <c r="E293">
        <v>6.4229162968941438</v>
      </c>
      <c r="F293">
        <f>SUMIFS(Historico_Precos[Preço D0],Historico_Precos[Ativo],Historico_Posicoes4[[#This Row],[Ativo]],Historico_Precos[Data],Historico_Posicoes4[[#This Row],[Data]])</f>
        <v>12.07</v>
      </c>
    </row>
    <row r="294" spans="1:6" x14ac:dyDescent="0.25">
      <c r="A294" s="1">
        <v>45681</v>
      </c>
      <c r="B294" t="s">
        <v>7</v>
      </c>
      <c r="C294" s="2">
        <v>149807996</v>
      </c>
      <c r="D294" s="2">
        <v>2332965205.52</v>
      </c>
      <c r="E294">
        <v>6.4213557769974949</v>
      </c>
      <c r="F294">
        <f>SUMIFS(Historico_Precos[Preço D0],Historico_Precos[Ativo],Historico_Posicoes4[[#This Row],[Ativo]],Historico_Precos[Data],Historico_Posicoes4[[#This Row],[Data]])</f>
        <v>18.68</v>
      </c>
    </row>
    <row r="295" spans="1:6" x14ac:dyDescent="0.25">
      <c r="A295" s="1">
        <v>45663</v>
      </c>
      <c r="B295" t="s">
        <v>6</v>
      </c>
      <c r="C295" s="2">
        <v>147339731.80000001</v>
      </c>
      <c r="D295" s="2">
        <v>2296425733.8699999</v>
      </c>
      <c r="E295">
        <v>6.4160460156357431</v>
      </c>
      <c r="F295">
        <f>SUMIFS(Historico_Precos[Preço D0],Historico_Precos[Ativo],Historico_Posicoes4[[#This Row],[Ativo]],Historico_Precos[Data],Historico_Posicoes4[[#This Row],[Data]])</f>
        <v>17.97</v>
      </c>
    </row>
    <row r="296" spans="1:6" x14ac:dyDescent="0.25">
      <c r="A296" s="1">
        <v>45664</v>
      </c>
      <c r="B296" t="s">
        <v>6</v>
      </c>
      <c r="C296" s="2">
        <v>149615419.80000001</v>
      </c>
      <c r="D296" s="2">
        <v>2331926800.1599998</v>
      </c>
      <c r="E296">
        <v>6.415956958414581</v>
      </c>
      <c r="F296">
        <f>SUMIFS(Historico_Precos[Preço D0],Historico_Precos[Ativo],Historico_Posicoes4[[#This Row],[Ativo]],Historico_Precos[Data],Historico_Posicoes4[[#This Row],[Data]])</f>
        <v>18.3</v>
      </c>
    </row>
    <row r="297" spans="1:6" x14ac:dyDescent="0.25">
      <c r="A297" s="1">
        <v>45799</v>
      </c>
      <c r="B297" t="s">
        <v>14</v>
      </c>
      <c r="C297" s="2">
        <v>172851053.1979</v>
      </c>
      <c r="D297" s="2">
        <v>2807193825.3300004</v>
      </c>
      <c r="E297">
        <v>6.1574320817544708</v>
      </c>
      <c r="F297" s="2">
        <f>SUMIFS(Historico_Precos[Preço D0],Historico_Precos[Ativo],Historico_Posicoes4[[#This Row],[Ativo]],Historico_Precos[Data],Historico_Posicoes4[[#This Row],[Data]])</f>
        <v>14692.29348</v>
      </c>
    </row>
    <row r="298" spans="1:6" x14ac:dyDescent="0.25">
      <c r="A298" s="1">
        <v>45700</v>
      </c>
      <c r="B298" t="s">
        <v>7</v>
      </c>
      <c r="C298" s="2">
        <v>155001984</v>
      </c>
      <c r="D298" s="2">
        <v>2416232564.4400001</v>
      </c>
      <c r="E298">
        <v>6.4150275218198685</v>
      </c>
      <c r="F298">
        <f>SUMIFS(Historico_Precos[Preço D0],Historico_Precos[Ativo],Historico_Posicoes4[[#This Row],[Ativo]],Historico_Precos[Data],Historico_Posicoes4[[#This Row],[Data]])</f>
        <v>18.559999999999999</v>
      </c>
    </row>
    <row r="299" spans="1:6" x14ac:dyDescent="0.25">
      <c r="A299" s="1">
        <v>45702</v>
      </c>
      <c r="B299" t="s">
        <v>8</v>
      </c>
      <c r="C299" s="2">
        <v>160973499.19999999</v>
      </c>
      <c r="D299" s="2">
        <v>2510119998.77</v>
      </c>
      <c r="E299">
        <v>6.412980227195499</v>
      </c>
      <c r="F299">
        <f>SUMIFS(Historico_Precos[Preço D0],Historico_Precos[Ativo],Historico_Posicoes4[[#This Row],[Ativo]],Historico_Precos[Data],Historico_Posicoes4[[#This Row],[Data]])</f>
        <v>18.170000000000002</v>
      </c>
    </row>
    <row r="300" spans="1:6" x14ac:dyDescent="0.25">
      <c r="A300" s="1">
        <v>45686</v>
      </c>
      <c r="B300" t="s">
        <v>7</v>
      </c>
      <c r="C300" s="2">
        <v>151906990</v>
      </c>
      <c r="D300" s="2">
        <v>2369906407.2600002</v>
      </c>
      <c r="E300">
        <v>6.409830765242301</v>
      </c>
      <c r="F300">
        <f>SUMIFS(Historico_Precos[Preço D0],Historico_Precos[Ativo],Historico_Posicoes4[[#This Row],[Ativo]],Historico_Precos[Data],Historico_Posicoes4[[#This Row],[Data]])</f>
        <v>18.95</v>
      </c>
    </row>
    <row r="301" spans="1:6" x14ac:dyDescent="0.25">
      <c r="A301" s="1">
        <v>45687</v>
      </c>
      <c r="B301" t="s">
        <v>7</v>
      </c>
      <c r="C301" s="2">
        <v>157197682</v>
      </c>
      <c r="D301" s="2">
        <v>2453797018.6900001</v>
      </c>
      <c r="E301">
        <v>6.4063034066249944</v>
      </c>
      <c r="F301">
        <f>SUMIFS(Historico_Precos[Preço D0],Historico_Precos[Ativo],Historico_Posicoes4[[#This Row],[Ativo]],Historico_Precos[Data],Historico_Posicoes4[[#This Row],[Data]])</f>
        <v>19.61</v>
      </c>
    </row>
    <row r="302" spans="1:6" x14ac:dyDescent="0.25">
      <c r="A302" s="1">
        <v>45680</v>
      </c>
      <c r="B302" t="s">
        <v>7</v>
      </c>
      <c r="C302" s="2">
        <v>149086223</v>
      </c>
      <c r="D302" s="2">
        <v>2328029258.7399998</v>
      </c>
      <c r="E302">
        <v>6.4039668934698009</v>
      </c>
      <c r="F302">
        <f>SUMIFS(Historico_Precos[Preço D0],Historico_Precos[Ativo],Historico_Posicoes4[[#This Row],[Ativo]],Historico_Precos[Data],Historico_Posicoes4[[#This Row],[Data]])</f>
        <v>18.59</v>
      </c>
    </row>
    <row r="303" spans="1:6" x14ac:dyDescent="0.25">
      <c r="A303" s="1">
        <v>45702</v>
      </c>
      <c r="B303" t="s">
        <v>7</v>
      </c>
      <c r="C303" s="2">
        <v>160724512</v>
      </c>
      <c r="D303" s="2">
        <v>2510119998.77</v>
      </c>
      <c r="E303">
        <v>6.4030608926568311</v>
      </c>
      <c r="F303">
        <f>SUMIFS(Historico_Precos[Preço D0],Historico_Precos[Ativo],Historico_Posicoes4[[#This Row],[Ativo]],Historico_Precos[Data],Historico_Posicoes4[[#This Row],[Data]])</f>
        <v>19.37</v>
      </c>
    </row>
    <row r="304" spans="1:6" x14ac:dyDescent="0.25">
      <c r="A304" s="1">
        <v>45742</v>
      </c>
      <c r="B304" t="s">
        <v>10</v>
      </c>
      <c r="C304" s="2">
        <v>159781200</v>
      </c>
      <c r="D304" s="2">
        <v>2496350297.3499999</v>
      </c>
      <c r="E304">
        <v>6.4005921031842243</v>
      </c>
      <c r="F304">
        <f>SUMIFS(Historico_Precos[Preço D0],Historico_Precos[Ativo],Historico_Posicoes4[[#This Row],[Ativo]],Historico_Precos[Data],Historico_Posicoes4[[#This Row],[Data]])</f>
        <v>12</v>
      </c>
    </row>
    <row r="305" spans="1:6" x14ac:dyDescent="0.25">
      <c r="A305" s="1">
        <v>45740</v>
      </c>
      <c r="B305" t="s">
        <v>10</v>
      </c>
      <c r="C305" s="2">
        <v>158183388</v>
      </c>
      <c r="D305" s="2">
        <v>2474625681.7399998</v>
      </c>
      <c r="E305">
        <v>6.3922147566485883</v>
      </c>
      <c r="F305">
        <f>SUMIFS(Historico_Precos[Preço D0],Historico_Precos[Ativo],Historico_Posicoes4[[#This Row],[Ativo]],Historico_Precos[Data],Historico_Posicoes4[[#This Row],[Data]])</f>
        <v>11.88</v>
      </c>
    </row>
    <row r="306" spans="1:6" x14ac:dyDescent="0.25">
      <c r="A306" s="1">
        <v>45667</v>
      </c>
      <c r="B306" t="s">
        <v>6</v>
      </c>
      <c r="C306" s="2">
        <v>145092450.30000001</v>
      </c>
      <c r="D306" s="2">
        <v>2270496184.5700002</v>
      </c>
      <c r="E306">
        <v>6.3903410754895615</v>
      </c>
      <c r="F306">
        <f>SUMIFS(Historico_Precos[Preço D0],Historico_Precos[Ativo],Historico_Posicoes4[[#This Row],[Ativo]],Historico_Precos[Data],Historico_Posicoes4[[#This Row],[Data]])</f>
        <v>17.21</v>
      </c>
    </row>
    <row r="307" spans="1:6" x14ac:dyDescent="0.25">
      <c r="A307" s="1">
        <v>45666</v>
      </c>
      <c r="B307" t="s">
        <v>6</v>
      </c>
      <c r="C307" s="2">
        <v>146204102.09999999</v>
      </c>
      <c r="D307" s="2">
        <v>2289939314.3200002</v>
      </c>
      <c r="E307">
        <v>6.3846278015195113</v>
      </c>
      <c r="F307">
        <f>SUMIFS(Historico_Precos[Preço D0],Historico_Precos[Ativo],Historico_Posicoes4[[#This Row],[Ativo]],Historico_Precos[Data],Historico_Posicoes4[[#This Row],[Data]])</f>
        <v>17.850000000000001</v>
      </c>
    </row>
    <row r="308" spans="1:6" x14ac:dyDescent="0.25">
      <c r="A308" s="1">
        <v>45701</v>
      </c>
      <c r="B308" t="s">
        <v>7</v>
      </c>
      <c r="C308" s="2">
        <v>155358360</v>
      </c>
      <c r="D308" s="2">
        <v>2434465908.5</v>
      </c>
      <c r="E308">
        <v>6.3816198640351596</v>
      </c>
      <c r="F308">
        <f>SUMIFS(Historico_Precos[Preço D0],Historico_Precos[Ativo],Historico_Posicoes4[[#This Row],[Ativo]],Historico_Precos[Data],Historico_Posicoes4[[#This Row],[Data]])</f>
        <v>18.600000000000001</v>
      </c>
    </row>
    <row r="309" spans="1:6" x14ac:dyDescent="0.25">
      <c r="A309" s="1">
        <v>45744</v>
      </c>
      <c r="B309" t="s">
        <v>10</v>
      </c>
      <c r="C309" s="2">
        <v>158568690</v>
      </c>
      <c r="D309" s="2">
        <v>2492921466.8299999</v>
      </c>
      <c r="E309">
        <v>6.3607575332742448</v>
      </c>
      <c r="F309">
        <f>SUMIFS(Historico_Precos[Preço D0],Historico_Precos[Ativo],Historico_Posicoes4[[#This Row],[Ativo]],Historico_Precos[Data],Historico_Posicoes4[[#This Row],[Data]])</f>
        <v>11.9</v>
      </c>
    </row>
    <row r="310" spans="1:6" x14ac:dyDescent="0.25">
      <c r="A310" s="1">
        <v>45678</v>
      </c>
      <c r="B310" t="s">
        <v>7</v>
      </c>
      <c r="C310" s="2">
        <v>148127670</v>
      </c>
      <c r="D310" s="2">
        <v>2331411218.6199999</v>
      </c>
      <c r="E310">
        <v>6.3535625468800472</v>
      </c>
      <c r="F310">
        <f>SUMIFS(Historico_Precos[Preço D0],Historico_Precos[Ativo],Historico_Posicoes4[[#This Row],[Ativo]],Historico_Precos[Data],Historico_Posicoes4[[#This Row],[Data]])</f>
        <v>18.45</v>
      </c>
    </row>
    <row r="311" spans="1:6" x14ac:dyDescent="0.25">
      <c r="A311" s="1">
        <v>45699</v>
      </c>
      <c r="B311" t="s">
        <v>7</v>
      </c>
      <c r="C311" s="2">
        <v>155728170</v>
      </c>
      <c r="D311" s="2">
        <v>2451603076.96</v>
      </c>
      <c r="E311">
        <v>6.3520955518257747</v>
      </c>
      <c r="F311">
        <f>SUMIFS(Historico_Precos[Preço D0],Historico_Precos[Ativo],Historico_Posicoes4[[#This Row],[Ativo]],Historico_Precos[Data],Historico_Posicoes4[[#This Row],[Data]])</f>
        <v>18.63</v>
      </c>
    </row>
    <row r="312" spans="1:6" x14ac:dyDescent="0.25">
      <c r="A312" s="1">
        <v>45721</v>
      </c>
      <c r="B312" t="s">
        <v>7</v>
      </c>
      <c r="C312" s="2">
        <v>148588539</v>
      </c>
      <c r="D312" s="2">
        <v>2344258186.77</v>
      </c>
      <c r="E312">
        <v>6.3384033311079282</v>
      </c>
      <c r="F312">
        <f>SUMIFS(Historico_Precos[Preço D0],Historico_Precos[Ativo],Historico_Posicoes4[[#This Row],[Ativo]],Historico_Precos[Data],Historico_Posicoes4[[#This Row],[Data]])</f>
        <v>17.97</v>
      </c>
    </row>
    <row r="313" spans="1:6" x14ac:dyDescent="0.25">
      <c r="A313" s="1">
        <v>45712</v>
      </c>
      <c r="B313" t="s">
        <v>7</v>
      </c>
      <c r="C313" s="2">
        <v>153898350</v>
      </c>
      <c r="D313" s="2">
        <v>2432063929.3899999</v>
      </c>
      <c r="E313">
        <v>6.3278908148849577</v>
      </c>
      <c r="F313">
        <f>SUMIFS(Historico_Precos[Preço D0],Historico_Precos[Ativo],Historico_Posicoes4[[#This Row],[Ativo]],Historico_Precos[Data],Historico_Posicoes4[[#This Row],[Data]])</f>
        <v>18.66</v>
      </c>
    </row>
    <row r="314" spans="1:6" x14ac:dyDescent="0.25">
      <c r="A314" s="1">
        <v>45671</v>
      </c>
      <c r="B314" t="s">
        <v>6</v>
      </c>
      <c r="C314" s="2">
        <v>144133185.59999999</v>
      </c>
      <c r="D314" s="2">
        <v>2277963879.96</v>
      </c>
      <c r="E314">
        <v>6.3272814318079043</v>
      </c>
      <c r="F314">
        <f>SUMIFS(Historico_Precos[Preço D0],Historico_Precos[Ativo],Historico_Posicoes4[[#This Row],[Ativo]],Historico_Precos[Data],Historico_Posicoes4[[#This Row],[Data]])</f>
        <v>17.260000000000002</v>
      </c>
    </row>
    <row r="315" spans="1:6" x14ac:dyDescent="0.25">
      <c r="A315" s="1">
        <v>45763</v>
      </c>
      <c r="B315" t="s">
        <v>7</v>
      </c>
      <c r="C315" s="2">
        <v>159120035.20000002</v>
      </c>
      <c r="D315" s="2">
        <v>2515838064.21</v>
      </c>
      <c r="E315">
        <v>6.3247327983315724</v>
      </c>
      <c r="F315">
        <f>SUMIFS(Historico_Precos[Preço D0],Historico_Precos[Ativo],Historico_Posicoes4[[#This Row],[Ativo]],Historico_Precos[Data],Historico_Posicoes4[[#This Row],[Data]])</f>
        <v>22.4</v>
      </c>
    </row>
    <row r="316" spans="1:6" x14ac:dyDescent="0.25">
      <c r="A316" s="1">
        <v>45776</v>
      </c>
      <c r="B316" t="s">
        <v>7</v>
      </c>
      <c r="C316" s="2">
        <v>169106421.92000002</v>
      </c>
      <c r="D316" s="2">
        <v>2676001224.75</v>
      </c>
      <c r="E316">
        <v>6.3193701241971008</v>
      </c>
      <c r="F316">
        <f>SUMIFS(Historico_Precos[Preço D0],Historico_Precos[Ativo],Historico_Posicoes4[[#This Row],[Ativo]],Historico_Precos[Data],Historico_Posicoes4[[#This Row],[Data]])</f>
        <v>24.52</v>
      </c>
    </row>
    <row r="317" spans="1:6" x14ac:dyDescent="0.25">
      <c r="A317" s="1">
        <v>45793</v>
      </c>
      <c r="B317" t="s">
        <v>14</v>
      </c>
      <c r="C317" s="2">
        <v>173640948.44890001</v>
      </c>
      <c r="D317" s="2">
        <v>2824958884.71</v>
      </c>
      <c r="E317">
        <v>6.1466717051609532</v>
      </c>
      <c r="F317" s="2">
        <f>SUMIFS(Historico_Precos[Preço D0],Historico_Precos[Ativo],Historico_Posicoes4[[#This Row],[Ativo]],Historico_Precos[Data],Historico_Posicoes4[[#This Row],[Data]])</f>
        <v>14729.90813</v>
      </c>
    </row>
    <row r="318" spans="1:6" x14ac:dyDescent="0.25">
      <c r="A318" s="1">
        <v>45672</v>
      </c>
      <c r="B318" t="s">
        <v>7</v>
      </c>
      <c r="C318" s="2">
        <v>147551440</v>
      </c>
      <c r="D318" s="2">
        <v>2343476491.02</v>
      </c>
      <c r="E318">
        <v>6.2962628626915791</v>
      </c>
      <c r="F318">
        <f>SUMIFS(Historico_Precos[Preço D0],Historico_Precos[Ativo],Historico_Posicoes4[[#This Row],[Ativo]],Historico_Precos[Data],Historico_Posicoes4[[#This Row],[Data]])</f>
        <v>18.399999999999999</v>
      </c>
    </row>
    <row r="319" spans="1:6" x14ac:dyDescent="0.25">
      <c r="A319" s="1">
        <v>45670</v>
      </c>
      <c r="B319" t="s">
        <v>6</v>
      </c>
      <c r="C319" s="2">
        <v>142880579.69999999</v>
      </c>
      <c r="D319" s="2">
        <v>2270898856.1300001</v>
      </c>
      <c r="E319">
        <v>6.2918072865426042</v>
      </c>
      <c r="F319">
        <f>SUMIFS(Historico_Precos[Preço D0],Historico_Precos[Ativo],Historico_Posicoes4[[#This Row],[Ativo]],Historico_Precos[Data],Historico_Posicoes4[[#This Row],[Data]])</f>
        <v>17.11</v>
      </c>
    </row>
    <row r="320" spans="1:6" x14ac:dyDescent="0.25">
      <c r="A320" s="1">
        <v>45782</v>
      </c>
      <c r="B320" t="s">
        <v>7</v>
      </c>
      <c r="C320" s="2">
        <v>167275845.30000001</v>
      </c>
      <c r="D320" s="2">
        <v>2661766885.52</v>
      </c>
      <c r="E320">
        <v>6.2843912519154053</v>
      </c>
      <c r="F320">
        <f>SUMIFS(Historico_Precos[Preço D0],Historico_Precos[Ativo],Historico_Posicoes4[[#This Row],[Ativo]],Historico_Precos[Data],Historico_Posicoes4[[#This Row],[Data]])</f>
        <v>24.25</v>
      </c>
    </row>
    <row r="321" spans="1:6" x14ac:dyDescent="0.25">
      <c r="A321" s="1">
        <v>45743</v>
      </c>
      <c r="B321" t="s">
        <v>10</v>
      </c>
      <c r="C321" s="2">
        <v>157783935</v>
      </c>
      <c r="D321" s="2">
        <v>2510808033.9000001</v>
      </c>
      <c r="E321">
        <v>6.2841895067109768</v>
      </c>
      <c r="F321">
        <f>SUMIFS(Historico_Precos[Preço D0],Historico_Precos[Ativo],Historico_Posicoes4[[#This Row],[Ativo]],Historico_Precos[Data],Historico_Posicoes4[[#This Row],[Data]])</f>
        <v>11.85</v>
      </c>
    </row>
    <row r="322" spans="1:6" x14ac:dyDescent="0.25">
      <c r="A322" s="1">
        <v>45775</v>
      </c>
      <c r="B322" t="s">
        <v>7</v>
      </c>
      <c r="C322" s="2">
        <v>168400821.20000002</v>
      </c>
      <c r="D322" s="2">
        <v>2681067022.6799998</v>
      </c>
      <c r="E322">
        <v>6.2811119518998915</v>
      </c>
      <c r="F322">
        <f>SUMIFS(Historico_Precos[Preço D0],Historico_Precos[Ativo],Historico_Posicoes4[[#This Row],[Ativo]],Historico_Precos[Data],Historico_Posicoes4[[#This Row],[Data]])</f>
        <v>24.4</v>
      </c>
    </row>
    <row r="323" spans="1:6" x14ac:dyDescent="0.25">
      <c r="A323" s="1">
        <v>45792</v>
      </c>
      <c r="B323" t="s">
        <v>14</v>
      </c>
      <c r="C323" s="2">
        <v>172158533.18239999</v>
      </c>
      <c r="D323" s="2">
        <v>2811825253.4299998</v>
      </c>
      <c r="E323">
        <v>6.1226611779090012</v>
      </c>
      <c r="F323" s="2">
        <f>SUMIFS(Historico_Precos[Preço D0],Historico_Precos[Ativo],Historico_Posicoes4[[#This Row],[Ativo]],Historico_Precos[Data],Historico_Posicoes4[[#This Row],[Data]])</f>
        <v>14593.23523</v>
      </c>
    </row>
    <row r="324" spans="1:6" x14ac:dyDescent="0.25">
      <c r="A324" s="1">
        <v>45777</v>
      </c>
      <c r="B324" t="s">
        <v>7</v>
      </c>
      <c r="C324" s="2">
        <v>168851039.90000001</v>
      </c>
      <c r="D324" s="2">
        <v>2695384859.1199999</v>
      </c>
      <c r="E324">
        <v>6.2644501147464036</v>
      </c>
      <c r="F324">
        <f>SUMIFS(Historico_Precos[Preço D0],Historico_Precos[Ativo],Historico_Posicoes4[[#This Row],[Ativo]],Historico_Precos[Data],Historico_Posicoes4[[#This Row],[Data]])</f>
        <v>24.45</v>
      </c>
    </row>
    <row r="325" spans="1:6" x14ac:dyDescent="0.25">
      <c r="A325" s="1">
        <v>45673</v>
      </c>
      <c r="B325" t="s">
        <v>7</v>
      </c>
      <c r="C325" s="2">
        <v>144112836</v>
      </c>
      <c r="D325" s="2">
        <v>2300494522.7799997</v>
      </c>
      <c r="E325">
        <v>6.2644285640745148</v>
      </c>
      <c r="F325">
        <f>SUMIFS(Historico_Precos[Preço D0],Historico_Precos[Ativo],Historico_Posicoes4[[#This Row],[Ativo]],Historico_Precos[Data],Historico_Posicoes4[[#This Row],[Data]])</f>
        <v>17.96</v>
      </c>
    </row>
    <row r="326" spans="1:6" x14ac:dyDescent="0.25">
      <c r="A326" s="1">
        <v>45771</v>
      </c>
      <c r="B326" t="s">
        <v>7</v>
      </c>
      <c r="C326" s="2">
        <v>166882453.18000001</v>
      </c>
      <c r="D326" s="2">
        <v>2666814995.1700001</v>
      </c>
      <c r="E326">
        <v>6.2577439185788677</v>
      </c>
      <c r="F326">
        <f>SUMIFS(Historico_Precos[Preço D0],Historico_Precos[Ativo],Historico_Posicoes4[[#This Row],[Ativo]],Historico_Precos[Data],Historico_Posicoes4[[#This Row],[Data]])</f>
        <v>24.18</v>
      </c>
    </row>
    <row r="327" spans="1:6" x14ac:dyDescent="0.25">
      <c r="A327" s="1">
        <v>45762</v>
      </c>
      <c r="B327" t="s">
        <v>7</v>
      </c>
      <c r="C327" s="2">
        <v>157779049.18000001</v>
      </c>
      <c r="D327" s="2">
        <v>2526159306.0799999</v>
      </c>
      <c r="E327">
        <v>6.2458075704194469</v>
      </c>
      <c r="F327">
        <f>SUMIFS(Historico_Precos[Preço D0],Historico_Precos[Ativo],Historico_Posicoes4[[#This Row],[Ativo]],Historico_Precos[Data],Historico_Posicoes4[[#This Row],[Data]])</f>
        <v>22.18</v>
      </c>
    </row>
    <row r="328" spans="1:6" x14ac:dyDescent="0.25">
      <c r="A328" s="1">
        <v>45716</v>
      </c>
      <c r="B328" t="s">
        <v>7</v>
      </c>
      <c r="C328" s="2">
        <v>147513608</v>
      </c>
      <c r="D328" s="2">
        <v>2365862130.6599998</v>
      </c>
      <c r="E328">
        <v>6.2350889381220371</v>
      </c>
      <c r="F328">
        <f>SUMIFS(Historico_Precos[Preço D0],Historico_Precos[Ativo],Historico_Posicoes4[[#This Row],[Ativo]],Historico_Precos[Data],Historico_Posicoes4[[#This Row],[Data]])</f>
        <v>17.84</v>
      </c>
    </row>
    <row r="329" spans="1:6" x14ac:dyDescent="0.25">
      <c r="A329" s="1">
        <v>45671</v>
      </c>
      <c r="B329" t="s">
        <v>7</v>
      </c>
      <c r="C329" s="2">
        <v>141973470</v>
      </c>
      <c r="D329" s="2">
        <v>2277963879.96</v>
      </c>
      <c r="E329">
        <v>6.2324723955892125</v>
      </c>
      <c r="F329">
        <f>SUMIFS(Historico_Precos[Preço D0],Historico_Precos[Ativo],Historico_Posicoes4[[#This Row],[Ativo]],Historico_Precos[Data],Historico_Posicoes4[[#This Row],[Data]])</f>
        <v>17.7</v>
      </c>
    </row>
    <row r="330" spans="1:6" x14ac:dyDescent="0.25">
      <c r="A330" s="1">
        <v>45677</v>
      </c>
      <c r="B330" t="s">
        <v>7</v>
      </c>
      <c r="C330" s="2">
        <v>144595086</v>
      </c>
      <c r="D330" s="2">
        <v>2320237907.2600002</v>
      </c>
      <c r="E330">
        <v>6.2319077516819927</v>
      </c>
      <c r="F330">
        <f>SUMIFS(Historico_Precos[Preço D0],Historico_Precos[Ativo],Historico_Posicoes4[[#This Row],[Ativo]],Historico_Precos[Data],Historico_Posicoes4[[#This Row],[Data]])</f>
        <v>18.010000000000002</v>
      </c>
    </row>
    <row r="331" spans="1:6" x14ac:dyDescent="0.25">
      <c r="A331" s="1">
        <v>45772</v>
      </c>
      <c r="B331" t="s">
        <v>7</v>
      </c>
      <c r="C331" s="2">
        <v>166606386.24000001</v>
      </c>
      <c r="D331" s="2">
        <v>2674451810.9099998</v>
      </c>
      <c r="E331">
        <v>6.2295527464864318</v>
      </c>
      <c r="F331">
        <f>SUMIFS(Historico_Precos[Preço D0],Historico_Precos[Ativo],Historico_Posicoes4[[#This Row],[Ativo]],Historico_Precos[Data],Historico_Posicoes4[[#This Row],[Data]])</f>
        <v>24.14</v>
      </c>
    </row>
    <row r="332" spans="1:6" x14ac:dyDescent="0.25">
      <c r="A332" s="1">
        <v>45672</v>
      </c>
      <c r="B332" t="s">
        <v>6</v>
      </c>
      <c r="C332" s="2">
        <v>145977799.09999999</v>
      </c>
      <c r="D332" s="2">
        <v>2343476491.02</v>
      </c>
      <c r="E332">
        <v>6.2291130147613751</v>
      </c>
      <c r="F332">
        <f>SUMIFS(Historico_Precos[Preço D0],Historico_Precos[Ativo],Historico_Posicoes4[[#This Row],[Ativo]],Historico_Precos[Data],Historico_Posicoes4[[#This Row],[Data]])</f>
        <v>17.350000000000001</v>
      </c>
    </row>
    <row r="333" spans="1:6" x14ac:dyDescent="0.25">
      <c r="A333" s="1">
        <v>45674</v>
      </c>
      <c r="B333" t="s">
        <v>7</v>
      </c>
      <c r="C333" s="2">
        <v>143792226</v>
      </c>
      <c r="D333" s="2">
        <v>2309326600.6999998</v>
      </c>
      <c r="E333">
        <v>6.2265868308282553</v>
      </c>
      <c r="F333">
        <f>SUMIFS(Historico_Precos[Preço D0],Historico_Precos[Ativo],Historico_Posicoes4[[#This Row],[Ativo]],Historico_Precos[Data],Historico_Posicoes4[[#This Row],[Data]])</f>
        <v>17.91</v>
      </c>
    </row>
    <row r="334" spans="1:6" x14ac:dyDescent="0.25">
      <c r="A334" s="1">
        <v>45713</v>
      </c>
      <c r="B334" t="s">
        <v>7</v>
      </c>
      <c r="C334" s="2">
        <v>152683437</v>
      </c>
      <c r="D334" s="2">
        <v>2452540515.6599998</v>
      </c>
      <c r="E334">
        <v>6.2255214959786942</v>
      </c>
      <c r="F334">
        <f>SUMIFS(Historico_Precos[Preço D0],Historico_Precos[Ativo],Historico_Posicoes4[[#This Row],[Ativo]],Historico_Precos[Data],Historico_Posicoes4[[#This Row],[Data]])</f>
        <v>18.510000000000002</v>
      </c>
    </row>
    <row r="335" spans="1:6" x14ac:dyDescent="0.25">
      <c r="A335" s="1">
        <v>45715</v>
      </c>
      <c r="B335" t="s">
        <v>7</v>
      </c>
      <c r="C335" s="2">
        <v>149878879</v>
      </c>
      <c r="D335" s="2">
        <v>2409230544.9200001</v>
      </c>
      <c r="E335">
        <v>6.2210268467676606</v>
      </c>
      <c r="F335">
        <f>SUMIFS(Historico_Precos[Preço D0],Historico_Precos[Ativo],Historico_Posicoes4[[#This Row],[Ativo]],Historico_Precos[Data],Historico_Posicoes4[[#This Row],[Data]])</f>
        <v>18.170000000000002</v>
      </c>
    </row>
    <row r="336" spans="1:6" x14ac:dyDescent="0.25">
      <c r="A336" s="1">
        <v>45797</v>
      </c>
      <c r="B336" t="s">
        <v>14</v>
      </c>
      <c r="C336" s="2">
        <v>172177549.55509996</v>
      </c>
      <c r="D336" s="2">
        <v>2862879296.71</v>
      </c>
      <c r="E336">
        <v>6.0141393230572149</v>
      </c>
      <c r="F336" s="2">
        <f>SUMIFS(Historico_Precos[Preço D0],Historico_Precos[Ativo],Historico_Posicoes4[[#This Row],[Ativo]],Historico_Precos[Data],Historico_Posicoes4[[#This Row],[Data]])</f>
        <v>14619.09124</v>
      </c>
    </row>
    <row r="337" spans="1:6" x14ac:dyDescent="0.25">
      <c r="A337" s="1">
        <v>45714</v>
      </c>
      <c r="B337" t="s">
        <v>7</v>
      </c>
      <c r="C337" s="2">
        <v>149713905</v>
      </c>
      <c r="D337" s="2">
        <v>2411526148.0700002</v>
      </c>
      <c r="E337">
        <v>6.2082638050522272</v>
      </c>
      <c r="F337">
        <f>SUMIFS(Historico_Precos[Preço D0],Historico_Precos[Ativo],Historico_Posicoes4[[#This Row],[Ativo]],Historico_Precos[Data],Historico_Posicoes4[[#This Row],[Data]])</f>
        <v>18.149999999999999</v>
      </c>
    </row>
    <row r="338" spans="1:6" x14ac:dyDescent="0.25">
      <c r="A338" s="1">
        <v>45698</v>
      </c>
      <c r="B338" t="s">
        <v>7</v>
      </c>
      <c r="C338" s="2">
        <v>149179150</v>
      </c>
      <c r="D338" s="2">
        <v>2406375597.0100002</v>
      </c>
      <c r="E338">
        <v>6.1993294058234278</v>
      </c>
      <c r="F338">
        <f>SUMIFS(Historico_Precos[Preço D0],Historico_Precos[Ativo],Historico_Posicoes4[[#This Row],[Ativo]],Historico_Precos[Data],Historico_Posicoes4[[#This Row],[Data]])</f>
        <v>17.77</v>
      </c>
    </row>
    <row r="339" spans="1:6" x14ac:dyDescent="0.25">
      <c r="A339" s="1">
        <v>45673</v>
      </c>
      <c r="B339" t="s">
        <v>6</v>
      </c>
      <c r="C339" s="2">
        <v>142529418.5</v>
      </c>
      <c r="D339" s="2">
        <v>2300494522.7799997</v>
      </c>
      <c r="E339">
        <v>6.1955991239554162</v>
      </c>
      <c r="F339">
        <f>SUMIFS(Historico_Precos[Preço D0],Historico_Precos[Ativo],Historico_Posicoes4[[#This Row],[Ativo]],Historico_Precos[Data],Historico_Posicoes4[[#This Row],[Data]])</f>
        <v>16.91</v>
      </c>
    </row>
    <row r="340" spans="1:6" x14ac:dyDescent="0.25">
      <c r="A340" s="1">
        <v>45779</v>
      </c>
      <c r="B340" t="s">
        <v>7</v>
      </c>
      <c r="C340" s="2">
        <v>166295829.88</v>
      </c>
      <c r="D340" s="2">
        <v>2687353694.75</v>
      </c>
      <c r="E340">
        <v>6.1880886838555957</v>
      </c>
      <c r="F340">
        <f>SUMIFS(Historico_Precos[Preço D0],Historico_Precos[Ativo],Historico_Posicoes4[[#This Row],[Ativo]],Historico_Precos[Data],Historico_Posicoes4[[#This Row],[Data]])</f>
        <v>24.08</v>
      </c>
    </row>
    <row r="341" spans="1:6" x14ac:dyDescent="0.25">
      <c r="A341" s="1">
        <v>45785</v>
      </c>
      <c r="B341" t="s">
        <v>7</v>
      </c>
      <c r="C341" s="2">
        <v>169812800.02000001</v>
      </c>
      <c r="D341" s="2">
        <v>2744744993.77</v>
      </c>
      <c r="E341">
        <v>6.1868334000222145</v>
      </c>
      <c r="F341">
        <f>SUMIFS(Historico_Precos[Preço D0],Historico_Precos[Ativo],Historico_Posicoes4[[#This Row],[Ativo]],Historico_Precos[Data],Historico_Posicoes4[[#This Row],[Data]])</f>
        <v>23.37</v>
      </c>
    </row>
    <row r="342" spans="1:6" x14ac:dyDescent="0.25">
      <c r="A342" s="1">
        <v>45667</v>
      </c>
      <c r="B342" t="s">
        <v>7</v>
      </c>
      <c r="C342" s="2">
        <v>140369250</v>
      </c>
      <c r="D342" s="2">
        <v>2270496184.5700002</v>
      </c>
      <c r="E342">
        <v>6.1823160485329751</v>
      </c>
      <c r="F342">
        <f>SUMIFS(Historico_Precos[Preço D0],Historico_Precos[Ativo],Historico_Posicoes4[[#This Row],[Ativo]],Historico_Precos[Data],Historico_Posicoes4[[#This Row],[Data]])</f>
        <v>17.5</v>
      </c>
    </row>
    <row r="343" spans="1:6" x14ac:dyDescent="0.25">
      <c r="A343" s="1">
        <v>45688</v>
      </c>
      <c r="B343" t="s">
        <v>7</v>
      </c>
      <c r="C343" s="2">
        <v>149888860</v>
      </c>
      <c r="D343" s="2">
        <v>2429338642.8699999</v>
      </c>
      <c r="E343">
        <v>6.1699450770240327</v>
      </c>
      <c r="F343">
        <f>SUMIFS(Historico_Precos[Preço D0],Historico_Precos[Ativo],Historico_Posicoes4[[#This Row],[Ativo]],Historico_Precos[Data],Historico_Posicoes4[[#This Row],[Data]])</f>
        <v>19.48</v>
      </c>
    </row>
    <row r="344" spans="1:6" x14ac:dyDescent="0.25">
      <c r="A344" s="1">
        <v>45796</v>
      </c>
      <c r="B344" t="s">
        <v>14</v>
      </c>
      <c r="C344" s="2">
        <v>171801488.43520001</v>
      </c>
      <c r="D344" s="2">
        <v>2843379627</v>
      </c>
      <c r="E344">
        <v>6.0421579589238581</v>
      </c>
      <c r="F344" s="2">
        <f>SUMIFS(Historico_Precos[Preço D0],Historico_Precos[Ativo],Historico_Posicoes4[[#This Row],[Ativo]],Historico_Precos[Data],Historico_Posicoes4[[#This Row],[Data]])</f>
        <v>14570.12693</v>
      </c>
    </row>
    <row r="345" spans="1:6" x14ac:dyDescent="0.25">
      <c r="A345" s="1">
        <v>45804</v>
      </c>
      <c r="B345" t="s">
        <v>14</v>
      </c>
      <c r="C345" s="2">
        <v>177169609.13119996</v>
      </c>
      <c r="D345" s="2">
        <v>2879043697.0700002</v>
      </c>
      <c r="E345">
        <v>6.1537658949569014</v>
      </c>
      <c r="F345" s="2">
        <f>SUMIFS(Historico_Precos[Preço D0],Historico_Precos[Ativo],Historico_Posicoes4[[#This Row],[Ativo]],Historico_Precos[Data],Historico_Posicoes4[[#This Row],[Data]])</f>
        <v>14415.758110000001</v>
      </c>
    </row>
    <row r="346" spans="1:6" x14ac:dyDescent="0.25">
      <c r="A346" s="1">
        <v>45791</v>
      </c>
      <c r="B346" t="s">
        <v>14</v>
      </c>
      <c r="C346" s="2">
        <v>158967662.5582</v>
      </c>
      <c r="D346" s="2">
        <v>2788158897.0499997</v>
      </c>
      <c r="E346">
        <v>5.7015280845863954</v>
      </c>
      <c r="F346" s="2">
        <f>SUMIFS(Historico_Precos[Preço D0],Historico_Precos[Ativo],Historico_Posicoes4[[#This Row],[Ativo]],Historico_Precos[Data],Historico_Posicoes4[[#This Row],[Data]])</f>
        <v>14395.8344</v>
      </c>
    </row>
    <row r="347" spans="1:6" x14ac:dyDescent="0.25">
      <c r="A347" s="1">
        <v>45789</v>
      </c>
      <c r="B347" t="s">
        <v>14</v>
      </c>
      <c r="C347" s="2">
        <v>148926961.33710003</v>
      </c>
      <c r="D347" s="2">
        <v>2723423968.77</v>
      </c>
      <c r="E347">
        <v>5.4683722786048996</v>
      </c>
      <c r="F347" s="2">
        <f>SUMIFS(Historico_Precos[Preço D0],Historico_Precos[Ativo],Historico_Posicoes4[[#This Row],[Ativo]],Historico_Precos[Data],Historico_Posicoes4[[#This Row],[Data]])</f>
        <v>14233.82386</v>
      </c>
    </row>
    <row r="348" spans="1:6" x14ac:dyDescent="0.25">
      <c r="A348" s="1">
        <v>45800</v>
      </c>
      <c r="B348" t="s">
        <v>14</v>
      </c>
      <c r="C348" s="2">
        <v>174790396.31660002</v>
      </c>
      <c r="D348" s="2">
        <v>2811278003.4299998</v>
      </c>
      <c r="E348">
        <v>6.2174710613230273</v>
      </c>
      <c r="F348" s="2">
        <f>SUMIFS(Historico_Precos[Preço D0],Historico_Precos[Ativo],Historico_Posicoes4[[#This Row],[Ativo]],Historico_Precos[Data],Historico_Posicoes4[[#This Row],[Data]])</f>
        <v>14184.0357</v>
      </c>
    </row>
    <row r="349" spans="1:6" x14ac:dyDescent="0.25">
      <c r="A349" s="1">
        <v>45695</v>
      </c>
      <c r="B349" t="s">
        <v>13</v>
      </c>
      <c r="C349" s="2">
        <v>148316381.97999999</v>
      </c>
      <c r="D349" s="2">
        <v>2411406391.9000001</v>
      </c>
      <c r="E349">
        <v>6.1506174354600702</v>
      </c>
      <c r="F349">
        <f>SUMIFS(Historico_Precos[Preço D0],Historico_Precos[Ativo],Historico_Posicoes4[[#This Row],[Ativo]],Historico_Precos[Data],Historico_Posicoes4[[#This Row],[Data]])</f>
        <v>18.98</v>
      </c>
    </row>
    <row r="350" spans="1:6" x14ac:dyDescent="0.25">
      <c r="A350" s="1">
        <v>45803</v>
      </c>
      <c r="B350" t="s">
        <v>14</v>
      </c>
      <c r="C350" s="2">
        <v>174233697.17770001</v>
      </c>
      <c r="D350" s="2">
        <v>2825155902.2799997</v>
      </c>
      <c r="E350">
        <v>6.1672241534383048</v>
      </c>
      <c r="F350" s="2">
        <f>SUMIFS(Historico_Precos[Preço D0],Historico_Precos[Ativo],Historico_Posicoes4[[#This Row],[Ativo]],Historico_Precos[Data],Historico_Posicoes4[[#This Row],[Data]])</f>
        <v>14225.41489</v>
      </c>
    </row>
    <row r="351" spans="1:6" x14ac:dyDescent="0.25">
      <c r="A351" s="1">
        <v>45695</v>
      </c>
      <c r="B351" t="s">
        <v>7</v>
      </c>
      <c r="C351" s="2">
        <v>147927754</v>
      </c>
      <c r="D351" s="2">
        <v>2411406391.9000001</v>
      </c>
      <c r="E351">
        <v>6.1345011980101987</v>
      </c>
      <c r="F351">
        <f>SUMIFS(Historico_Precos[Preço D0],Historico_Precos[Ativo],Historico_Posicoes4[[#This Row],[Ativo]],Historico_Precos[Data],Historico_Posicoes4[[#This Row],[Data]])</f>
        <v>18.38</v>
      </c>
    </row>
    <row r="352" spans="1:6" x14ac:dyDescent="0.25">
      <c r="A352" s="1">
        <v>45691</v>
      </c>
      <c r="B352" t="s">
        <v>7</v>
      </c>
      <c r="C352" s="2">
        <v>149613971</v>
      </c>
      <c r="D352" s="2">
        <v>2439162034.9200001</v>
      </c>
      <c r="E352">
        <v>6.1338266526810328</v>
      </c>
      <c r="F352">
        <f>SUMIFS(Historico_Precos[Preço D0],Historico_Precos[Ativo],Historico_Posicoes4[[#This Row],[Ativo]],Historico_Precos[Data],Historico_Posicoes4[[#This Row],[Data]])</f>
        <v>19.63</v>
      </c>
    </row>
    <row r="353" spans="1:6" x14ac:dyDescent="0.25">
      <c r="A353" s="1">
        <v>45705</v>
      </c>
      <c r="B353" t="s">
        <v>13</v>
      </c>
      <c r="C353" s="2">
        <v>155075744.90000001</v>
      </c>
      <c r="D353" s="2">
        <v>2530398890.04</v>
      </c>
      <c r="E353">
        <v>6.1285098373382789</v>
      </c>
      <c r="F353">
        <f>SUMIFS(Historico_Precos[Preço D0],Historico_Precos[Ativo],Historico_Posicoes4[[#This Row],[Ativo]],Historico_Precos[Data],Historico_Posicoes4[[#This Row],[Data]])</f>
        <v>19.899999999999999</v>
      </c>
    </row>
    <row r="354" spans="1:6" x14ac:dyDescent="0.25">
      <c r="A354" s="1">
        <v>45670</v>
      </c>
      <c r="B354" t="s">
        <v>7</v>
      </c>
      <c r="C354" s="2">
        <v>139166085</v>
      </c>
      <c r="D354" s="2">
        <v>2270898856.1300001</v>
      </c>
      <c r="E354">
        <v>6.1282379276531405</v>
      </c>
      <c r="F354">
        <f>SUMIFS(Historico_Precos[Preço D0],Historico_Precos[Ativo],Historico_Posicoes4[[#This Row],[Ativo]],Historico_Precos[Data],Historico_Posicoes4[[#This Row],[Data]])</f>
        <v>17.350000000000001</v>
      </c>
    </row>
    <row r="355" spans="1:6" x14ac:dyDescent="0.25">
      <c r="A355" s="1">
        <v>45706</v>
      </c>
      <c r="B355" t="s">
        <v>13</v>
      </c>
      <c r="C355" s="2">
        <v>153828904.74000001</v>
      </c>
      <c r="D355" s="2">
        <v>2511764331.71</v>
      </c>
      <c r="E355">
        <v>6.1243366982313123</v>
      </c>
      <c r="F355">
        <f>SUMIFS(Historico_Precos[Preço D0],Historico_Precos[Ativo],Historico_Posicoes4[[#This Row],[Ativo]],Historico_Precos[Data],Historico_Posicoes4[[#This Row],[Data]])</f>
        <v>19.739999999999998</v>
      </c>
    </row>
    <row r="356" spans="1:6" x14ac:dyDescent="0.25">
      <c r="A356" s="1">
        <v>45790</v>
      </c>
      <c r="B356" t="s">
        <v>14</v>
      </c>
      <c r="C356" s="2">
        <v>148045888.28420004</v>
      </c>
      <c r="D356" s="2">
        <v>2792354519.4900002</v>
      </c>
      <c r="E356">
        <v>5.3018299521380028</v>
      </c>
      <c r="F356" s="2">
        <f>SUMIFS(Historico_Precos[Preço D0],Historico_Precos[Ativo],Historico_Posicoes4[[#This Row],[Ativo]],Historico_Precos[Data],Historico_Posicoes4[[#This Row],[Data]])</f>
        <v>14154.9696</v>
      </c>
    </row>
    <row r="357" spans="1:6" x14ac:dyDescent="0.25">
      <c r="A357" s="1">
        <v>45796</v>
      </c>
      <c r="B357" t="s">
        <v>10</v>
      </c>
      <c r="C357" s="2">
        <v>173616512</v>
      </c>
      <c r="D357" s="2">
        <v>2843379627</v>
      </c>
      <c r="E357">
        <v>6.1059912771190437</v>
      </c>
      <c r="F357">
        <f>SUMIFS(Historico_Precos[Preço D0],Historico_Precos[Ativo],Historico_Posicoes4[[#This Row],[Ativo]],Historico_Precos[Data],Historico_Posicoes4[[#This Row],[Data]])</f>
        <v>14.72</v>
      </c>
    </row>
    <row r="358" spans="1:6" x14ac:dyDescent="0.25">
      <c r="A358" s="1">
        <v>45784</v>
      </c>
      <c r="B358" t="s">
        <v>7</v>
      </c>
      <c r="C358" s="2">
        <v>162516243.85999998</v>
      </c>
      <c r="D358" s="2">
        <v>2666605432.8099999</v>
      </c>
      <c r="E358">
        <v>6.0944990908814196</v>
      </c>
      <c r="F358">
        <f>SUMIFS(Historico_Precos[Preço D0],Historico_Precos[Ativo],Historico_Posicoes4[[#This Row],[Ativo]],Historico_Precos[Data],Historico_Posicoes4[[#This Row],[Data]])</f>
        <v>23.56</v>
      </c>
    </row>
    <row r="359" spans="1:6" x14ac:dyDescent="0.25">
      <c r="A359" s="1">
        <v>45784</v>
      </c>
      <c r="B359" t="s">
        <v>10</v>
      </c>
      <c r="C359" s="2">
        <v>162434280</v>
      </c>
      <c r="D359" s="2">
        <v>2666605432.8099999</v>
      </c>
      <c r="E359">
        <v>6.091425375550628</v>
      </c>
      <c r="F359">
        <f>SUMIFS(Historico_Precos[Preço D0],Historico_Precos[Ativo],Historico_Posicoes4[[#This Row],[Ativo]],Historico_Precos[Data],Historico_Posicoes4[[#This Row],[Data]])</f>
        <v>13.8</v>
      </c>
    </row>
    <row r="360" spans="1:6" x14ac:dyDescent="0.25">
      <c r="A360" s="1">
        <v>45706</v>
      </c>
      <c r="B360" t="s">
        <v>8</v>
      </c>
      <c r="C360" s="2">
        <v>152820771.30000001</v>
      </c>
      <c r="D360" s="2">
        <v>2511764331.71</v>
      </c>
      <c r="E360">
        <v>6.0842002321117521</v>
      </c>
      <c r="F360">
        <f>SUMIFS(Historico_Precos[Preço D0],Historico_Precos[Ativo],Historico_Posicoes4[[#This Row],[Ativo]],Historico_Precos[Data],Historico_Posicoes4[[#This Row],[Data]])</f>
        <v>18.309999999999999</v>
      </c>
    </row>
    <row r="361" spans="1:6" x14ac:dyDescent="0.25">
      <c r="A361" s="1">
        <v>45792</v>
      </c>
      <c r="B361" t="s">
        <v>10</v>
      </c>
      <c r="C361" s="2">
        <v>171021700</v>
      </c>
      <c r="D361" s="2">
        <v>2811825253.4299998</v>
      </c>
      <c r="E361">
        <v>6.0822307428734943</v>
      </c>
      <c r="F361">
        <f>SUMIFS(Historico_Precos[Preço D0],Historico_Precos[Ativo],Historico_Posicoes4[[#This Row],[Ativo]],Historico_Precos[Data],Historico_Posicoes4[[#This Row],[Data]])</f>
        <v>14.5</v>
      </c>
    </row>
    <row r="362" spans="1:6" x14ac:dyDescent="0.25">
      <c r="A362" s="1">
        <v>45694</v>
      </c>
      <c r="B362" t="s">
        <v>6</v>
      </c>
      <c r="C362" s="2">
        <v>148125839.19999999</v>
      </c>
      <c r="D362" s="2">
        <v>2437161453.9899998</v>
      </c>
      <c r="E362">
        <v>6.0778016555897727</v>
      </c>
      <c r="F362">
        <f>SUMIFS(Historico_Precos[Preço D0],Historico_Precos[Ativo],Historico_Posicoes4[[#This Row],[Ativo]],Historico_Precos[Data],Historico_Posicoes4[[#This Row],[Data]])</f>
        <v>18.87</v>
      </c>
    </row>
    <row r="363" spans="1:6" x14ac:dyDescent="0.25">
      <c r="A363" s="1">
        <v>45783</v>
      </c>
      <c r="B363" t="s">
        <v>7</v>
      </c>
      <c r="C363" s="2">
        <v>161895426.31999996</v>
      </c>
      <c r="D363" s="2">
        <v>2664952011.0500002</v>
      </c>
      <c r="E363">
        <v>6.0749846769740747</v>
      </c>
      <c r="F363">
        <f>SUMIFS(Historico_Precos[Preço D0],Historico_Precos[Ativo],Historico_Posicoes4[[#This Row],[Ativo]],Historico_Precos[Data],Historico_Posicoes4[[#This Row],[Data]])</f>
        <v>23.47</v>
      </c>
    </row>
    <row r="364" spans="1:6" x14ac:dyDescent="0.25">
      <c r="A364" s="1">
        <v>45793</v>
      </c>
      <c r="B364" t="s">
        <v>10</v>
      </c>
      <c r="C364" s="2">
        <v>171611430</v>
      </c>
      <c r="D364" s="2">
        <v>2824958884.71</v>
      </c>
      <c r="E364">
        <v>6.0748292985374546</v>
      </c>
      <c r="F364">
        <f>SUMIFS(Historico_Precos[Preço D0],Historico_Precos[Ativo],Historico_Posicoes4[[#This Row],[Ativo]],Historico_Precos[Data],Historico_Posicoes4[[#This Row],[Data]])</f>
        <v>14.55</v>
      </c>
    </row>
    <row r="365" spans="1:6" x14ac:dyDescent="0.25">
      <c r="A365" s="1">
        <v>45702</v>
      </c>
      <c r="B365" t="s">
        <v>13</v>
      </c>
      <c r="C365" s="2">
        <v>152348282.05000001</v>
      </c>
      <c r="D365" s="2">
        <v>2510119998.77</v>
      </c>
      <c r="E365">
        <v>6.0693625055636051</v>
      </c>
      <c r="F365">
        <f>SUMIFS(Historico_Precos[Preço D0],Historico_Precos[Ativo],Historico_Posicoes4[[#This Row],[Ativo]],Historico_Precos[Data],Historico_Posicoes4[[#This Row],[Data]])</f>
        <v>19.55</v>
      </c>
    </row>
    <row r="366" spans="1:6" x14ac:dyDescent="0.25">
      <c r="A366" s="1">
        <v>45701</v>
      </c>
      <c r="B366" t="s">
        <v>13</v>
      </c>
      <c r="C366" s="2">
        <v>147750558.96000001</v>
      </c>
      <c r="D366" s="2">
        <v>2434465908.5</v>
      </c>
      <c r="E366">
        <v>6.0691159586225938</v>
      </c>
      <c r="F366">
        <f>SUMIFS(Historico_Precos[Preço D0],Historico_Precos[Ativo],Historico_Posicoes4[[#This Row],[Ativo]],Historico_Precos[Data],Historico_Posicoes4[[#This Row],[Data]])</f>
        <v>18.96</v>
      </c>
    </row>
    <row r="367" spans="1:6" x14ac:dyDescent="0.25">
      <c r="A367" s="1">
        <v>45693</v>
      </c>
      <c r="B367" t="s">
        <v>13</v>
      </c>
      <c r="C367" s="2">
        <v>147140463.32999998</v>
      </c>
      <c r="D367" s="2">
        <v>2424478823.1399999</v>
      </c>
      <c r="E367">
        <v>6.0689523012387001</v>
      </c>
      <c r="F367">
        <f>SUMIFS(Historico_Precos[Preço D0],Historico_Precos[Ativo],Historico_Posicoes4[[#This Row],[Ativo]],Historico_Precos[Data],Historico_Posicoes4[[#This Row],[Data]])</f>
        <v>18.829999999999998</v>
      </c>
    </row>
    <row r="368" spans="1:6" x14ac:dyDescent="0.25">
      <c r="A368" s="1">
        <v>45698</v>
      </c>
      <c r="B368" t="s">
        <v>13</v>
      </c>
      <c r="C368" s="2">
        <v>145416465.66</v>
      </c>
      <c r="D368" s="2">
        <v>2406375597.0100002</v>
      </c>
      <c r="E368">
        <v>6.0429662701319229</v>
      </c>
      <c r="F368">
        <f>SUMIFS(Historico_Precos[Preço D0],Historico_Precos[Ativo],Historico_Posicoes4[[#This Row],[Ativo]],Historico_Precos[Data],Historico_Posicoes4[[#This Row],[Data]])</f>
        <v>18.66</v>
      </c>
    </row>
    <row r="369" spans="1:6" x14ac:dyDescent="0.25">
      <c r="A369" s="1">
        <v>45786</v>
      </c>
      <c r="B369" t="s">
        <v>14</v>
      </c>
      <c r="C369" s="2">
        <v>133149033.8</v>
      </c>
      <c r="D369" s="2">
        <v>2730425254.6700001</v>
      </c>
      <c r="E369">
        <v>4.8764943692293974</v>
      </c>
      <c r="F369" s="2">
        <f>SUMIFS(Historico_Precos[Preço D0],Historico_Precos[Ativo],Historico_Posicoes4[[#This Row],[Ativo]],Historico_Precos[Data],Historico_Posicoes4[[#This Row],[Data]])</f>
        <v>13834.782499999999</v>
      </c>
    </row>
    <row r="370" spans="1:6" x14ac:dyDescent="0.25">
      <c r="A370" s="1">
        <v>45694</v>
      </c>
      <c r="B370" t="s">
        <v>13</v>
      </c>
      <c r="C370" s="2">
        <v>147222372.84</v>
      </c>
      <c r="D370" s="2">
        <v>2437161453.9899998</v>
      </c>
      <c r="E370">
        <v>6.0407312202880457</v>
      </c>
      <c r="F370">
        <f>SUMIFS(Historico_Precos[Preço D0],Historico_Precos[Ativo],Historico_Posicoes4[[#This Row],[Ativo]],Historico_Precos[Data],Historico_Posicoes4[[#This Row],[Data]])</f>
        <v>18.84</v>
      </c>
    </row>
    <row r="371" spans="1:6" x14ac:dyDescent="0.25">
      <c r="A371" s="1">
        <v>45692</v>
      </c>
      <c r="B371" t="s">
        <v>13</v>
      </c>
      <c r="C371" s="2">
        <v>147218604.84</v>
      </c>
      <c r="D371" s="2">
        <v>2437410737.3099999</v>
      </c>
      <c r="E371">
        <v>6.0399588213217976</v>
      </c>
      <c r="F371">
        <f>SUMIFS(Historico_Precos[Preço D0],Historico_Precos[Ativo],Historico_Posicoes4[[#This Row],[Ativo]],Historico_Precos[Data],Historico_Posicoes4[[#This Row],[Data]])</f>
        <v>18.84</v>
      </c>
    </row>
    <row r="372" spans="1:6" x14ac:dyDescent="0.25">
      <c r="A372" s="1">
        <v>45785</v>
      </c>
      <c r="B372" t="s">
        <v>10</v>
      </c>
      <c r="C372" s="2">
        <v>165730048</v>
      </c>
      <c r="D372" s="2">
        <v>2744744993.77</v>
      </c>
      <c r="E372">
        <v>6.0380854460495499</v>
      </c>
      <c r="F372">
        <f>SUMIFS(Historico_Precos[Preço D0],Historico_Precos[Ativo],Historico_Posicoes4[[#This Row],[Ativo]],Historico_Precos[Data],Historico_Posicoes4[[#This Row],[Data]])</f>
        <v>14.08</v>
      </c>
    </row>
    <row r="373" spans="1:6" x14ac:dyDescent="0.25">
      <c r="A373" s="1">
        <v>45797</v>
      </c>
      <c r="B373" t="s">
        <v>10</v>
      </c>
      <c r="C373" s="2">
        <v>172670760</v>
      </c>
      <c r="D373" s="2">
        <v>2862879296.71</v>
      </c>
      <c r="E373">
        <v>6.0313670994942736</v>
      </c>
      <c r="F373">
        <f>SUMIFS(Historico_Precos[Preço D0],Historico_Precos[Ativo],Historico_Posicoes4[[#This Row],[Ativo]],Historico_Precos[Data],Historico_Posicoes4[[#This Row],[Data]])</f>
        <v>14.65</v>
      </c>
    </row>
    <row r="374" spans="1:6" x14ac:dyDescent="0.25">
      <c r="A374" s="1">
        <v>45798</v>
      </c>
      <c r="B374" t="s">
        <v>10</v>
      </c>
      <c r="C374" s="2">
        <v>169016976</v>
      </c>
      <c r="D374" s="2">
        <v>2802674383.7800002</v>
      </c>
      <c r="E374">
        <v>6.0305605595197544</v>
      </c>
      <c r="F374">
        <f>SUMIFS(Historico_Precos[Preço D0],Historico_Precos[Ativo],Historico_Posicoes4[[#This Row],[Ativo]],Historico_Precos[Data],Historico_Posicoes4[[#This Row],[Data]])</f>
        <v>14.34</v>
      </c>
    </row>
    <row r="375" spans="1:6" x14ac:dyDescent="0.25">
      <c r="A375" s="1">
        <v>45748</v>
      </c>
      <c r="B375" t="s">
        <v>10</v>
      </c>
      <c r="C375" s="2">
        <v>148046400</v>
      </c>
      <c r="D375" s="2">
        <v>2455459744.0700002</v>
      </c>
      <c r="E375">
        <v>6.0292741657661439</v>
      </c>
      <c r="F375">
        <f>SUMIFS(Historico_Precos[Preço D0],Historico_Precos[Ativo],Historico_Posicoes4[[#This Row],[Ativo]],Historico_Precos[Data],Historico_Posicoes4[[#This Row],[Data]])</f>
        <v>12</v>
      </c>
    </row>
    <row r="376" spans="1:6" x14ac:dyDescent="0.25">
      <c r="A376" s="1">
        <v>45666</v>
      </c>
      <c r="B376" t="s">
        <v>7</v>
      </c>
      <c r="C376" s="2">
        <v>138015339</v>
      </c>
      <c r="D376" s="2">
        <v>2289939314.3200002</v>
      </c>
      <c r="E376">
        <v>6.0270304167856867</v>
      </c>
      <c r="F376">
        <f>SUMIFS(Historico_Precos[Preço D0],Historico_Precos[Ativo],Historico_Posicoes4[[#This Row],[Ativo]],Historico_Precos[Data],Historico_Posicoes4[[#This Row],[Data]])</f>
        <v>17.489999999999998</v>
      </c>
    </row>
    <row r="377" spans="1:6" x14ac:dyDescent="0.25">
      <c r="A377" s="1">
        <v>45708</v>
      </c>
      <c r="B377" t="s">
        <v>13</v>
      </c>
      <c r="C377" s="2">
        <v>149962989.40000001</v>
      </c>
      <c r="D377" s="2">
        <v>2489539142.5299997</v>
      </c>
      <c r="E377">
        <v>6.0237249070765682</v>
      </c>
      <c r="F377">
        <f>SUMIFS(Historico_Precos[Preço D0],Historico_Precos[Ativo],Historico_Posicoes4[[#This Row],[Ativo]],Historico_Precos[Data],Historico_Posicoes4[[#This Row],[Data]])</f>
        <v>19.399999999999999</v>
      </c>
    </row>
    <row r="378" spans="1:6" x14ac:dyDescent="0.25">
      <c r="A378" s="1">
        <v>45785</v>
      </c>
      <c r="B378" t="s">
        <v>14</v>
      </c>
      <c r="C378" s="2">
        <v>131675920.98999999</v>
      </c>
      <c r="D378" s="2">
        <v>2744744993.77</v>
      </c>
      <c r="E378">
        <v>4.7973826817746978</v>
      </c>
      <c r="F378" s="2">
        <f>SUMIFS(Historico_Precos[Preço D0],Historico_Precos[Ativo],Historico_Posicoes4[[#This Row],[Ativo]],Historico_Precos[Data],Historico_Posicoes4[[#This Row],[Data]])</f>
        <v>13681.931500000001</v>
      </c>
    </row>
    <row r="379" spans="1:6" x14ac:dyDescent="0.25">
      <c r="A379" s="1">
        <v>45749</v>
      </c>
      <c r="B379" t="s">
        <v>10</v>
      </c>
      <c r="C379" s="2">
        <v>148111200</v>
      </c>
      <c r="D379" s="2">
        <v>2466486240.9200001</v>
      </c>
      <c r="E379">
        <v>6.0049473434222147</v>
      </c>
      <c r="F379">
        <f>SUMIFS(Historico_Precos[Preço D0],Historico_Precos[Ativo],Historico_Posicoes4[[#This Row],[Ativo]],Historico_Precos[Data],Historico_Posicoes4[[#This Row],[Data]])</f>
        <v>12</v>
      </c>
    </row>
    <row r="380" spans="1:6" x14ac:dyDescent="0.25">
      <c r="A380" s="1">
        <v>45692</v>
      </c>
      <c r="B380" t="s">
        <v>6</v>
      </c>
      <c r="C380" s="2">
        <v>146360078.40000001</v>
      </c>
      <c r="D380" s="2">
        <v>2437410737.3099999</v>
      </c>
      <c r="E380">
        <v>6.0047359339003901</v>
      </c>
      <c r="F380">
        <f>SUMIFS(Historico_Precos[Preço D0],Historico_Precos[Ativo],Historico_Posicoes4[[#This Row],[Ativo]],Historico_Precos[Data],Historico_Posicoes4[[#This Row],[Data]])</f>
        <v>18.73</v>
      </c>
    </row>
    <row r="381" spans="1:6" x14ac:dyDescent="0.25">
      <c r="A381" s="1">
        <v>45699</v>
      </c>
      <c r="B381" t="s">
        <v>13</v>
      </c>
      <c r="C381" s="2">
        <v>147130914.88</v>
      </c>
      <c r="D381" s="2">
        <v>2451603076.96</v>
      </c>
      <c r="E381">
        <v>6.0014166348021991</v>
      </c>
      <c r="F381">
        <f>SUMIFS(Historico_Precos[Preço D0],Historico_Precos[Ativo],Historico_Posicoes4[[#This Row],[Ativo]],Historico_Precos[Data],Historico_Posicoes4[[#This Row],[Data]])</f>
        <v>18.88</v>
      </c>
    </row>
    <row r="382" spans="1:6" x14ac:dyDescent="0.25">
      <c r="A382" s="1">
        <v>45693</v>
      </c>
      <c r="B382" t="s">
        <v>6</v>
      </c>
      <c r="C382" s="2">
        <v>145222332.80000001</v>
      </c>
      <c r="D382" s="2">
        <v>2424478823.1399999</v>
      </c>
      <c r="E382">
        <v>5.9898371317559764</v>
      </c>
      <c r="F382">
        <f>SUMIFS(Historico_Precos[Preço D0],Historico_Precos[Ativo],Historico_Posicoes4[[#This Row],[Ativo]],Historico_Precos[Data],Historico_Posicoes4[[#This Row],[Data]])</f>
        <v>18.47</v>
      </c>
    </row>
    <row r="383" spans="1:6" x14ac:dyDescent="0.25">
      <c r="A383" s="1">
        <v>45791</v>
      </c>
      <c r="B383" t="s">
        <v>10</v>
      </c>
      <c r="C383" s="2">
        <v>166775644</v>
      </c>
      <c r="D383" s="2">
        <v>2788158897.0499997</v>
      </c>
      <c r="E383">
        <v>5.9815688473299105</v>
      </c>
      <c r="F383">
        <f>SUMIFS(Historico_Precos[Preço D0],Historico_Precos[Ativo],Historico_Posicoes4[[#This Row],[Ativo]],Historico_Precos[Data],Historico_Posicoes4[[#This Row],[Data]])</f>
        <v>14.14</v>
      </c>
    </row>
    <row r="384" spans="1:6" x14ac:dyDescent="0.25">
      <c r="A384" s="1">
        <v>45709</v>
      </c>
      <c r="B384" t="s">
        <v>13</v>
      </c>
      <c r="C384" s="2">
        <v>148880782.25999999</v>
      </c>
      <c r="D384" s="2">
        <v>2490291863.5700002</v>
      </c>
      <c r="E384">
        <v>5.9784471225219935</v>
      </c>
      <c r="F384">
        <f>SUMIFS(Historico_Precos[Preço D0],Historico_Precos[Ativo],Historico_Posicoes4[[#This Row],[Ativo]],Historico_Precos[Data],Historico_Posicoes4[[#This Row],[Data]])</f>
        <v>19.260000000000002</v>
      </c>
    </row>
    <row r="385" spans="1:6" x14ac:dyDescent="0.25">
      <c r="A385" s="1">
        <v>45691</v>
      </c>
      <c r="B385" t="s">
        <v>6</v>
      </c>
      <c r="C385" s="2">
        <v>145734941.90000001</v>
      </c>
      <c r="D385" s="2">
        <v>2439162034.9200001</v>
      </c>
      <c r="E385">
        <v>5.9747954343992502</v>
      </c>
      <c r="F385">
        <f>SUMIFS(Historico_Precos[Preço D0],Historico_Precos[Ativo],Historico_Posicoes4[[#This Row],[Ativo]],Historico_Precos[Data],Historico_Posicoes4[[#This Row],[Data]])</f>
        <v>18.649999999999999</v>
      </c>
    </row>
    <row r="386" spans="1:6" x14ac:dyDescent="0.25">
      <c r="A386" s="1">
        <v>45691</v>
      </c>
      <c r="B386" t="s">
        <v>13</v>
      </c>
      <c r="C386" s="2">
        <v>145659502.63999999</v>
      </c>
      <c r="D386" s="2">
        <v>2439162034.9200001</v>
      </c>
      <c r="E386">
        <v>5.9717025992812873</v>
      </c>
      <c r="F386">
        <f>SUMIFS(Historico_Precos[Preço D0],Historico_Precos[Ativo],Historico_Posicoes4[[#This Row],[Ativo]],Historico_Precos[Data],Historico_Posicoes4[[#This Row],[Data]])</f>
        <v>18.64</v>
      </c>
    </row>
    <row r="387" spans="1:6" x14ac:dyDescent="0.25">
      <c r="A387" s="1">
        <v>45789</v>
      </c>
      <c r="B387" t="s">
        <v>10</v>
      </c>
      <c r="C387" s="2">
        <v>162434280</v>
      </c>
      <c r="D387" s="2">
        <v>2723423968.77</v>
      </c>
      <c r="E387">
        <v>5.9643405456757215</v>
      </c>
      <c r="F387">
        <f>SUMIFS(Historico_Precos[Preço D0],Historico_Precos[Ativo],Historico_Posicoes4[[#This Row],[Ativo]],Historico_Precos[Data],Historico_Posicoes4[[#This Row],[Data]])</f>
        <v>13.8</v>
      </c>
    </row>
    <row r="388" spans="1:6" x14ac:dyDescent="0.25">
      <c r="A388" s="1">
        <v>45790</v>
      </c>
      <c r="B388" t="s">
        <v>10</v>
      </c>
      <c r="C388" s="2">
        <v>166544658</v>
      </c>
      <c r="D388" s="2">
        <v>2792354519.4900002</v>
      </c>
      <c r="E388">
        <v>5.9643092178144324</v>
      </c>
      <c r="F388">
        <f>SUMIFS(Historico_Precos[Preço D0],Historico_Precos[Ativo],Historico_Posicoes4[[#This Row],[Ativo]],Historico_Precos[Data],Historico_Posicoes4[[#This Row],[Data]])</f>
        <v>14.13</v>
      </c>
    </row>
    <row r="389" spans="1:6" x14ac:dyDescent="0.25">
      <c r="A389" s="1">
        <v>45665</v>
      </c>
      <c r="B389" t="s">
        <v>7</v>
      </c>
      <c r="C389" s="2">
        <v>136594941</v>
      </c>
      <c r="D389" s="2">
        <v>2290317876.3899999</v>
      </c>
      <c r="E389">
        <v>5.9640167161119573</v>
      </c>
      <c r="F389">
        <f>SUMIFS(Historico_Precos[Preço D0],Historico_Precos[Ativo],Historico_Posicoes4[[#This Row],[Ativo]],Historico_Precos[Data],Historico_Posicoes4[[#This Row],[Data]])</f>
        <v>17.309999999999999</v>
      </c>
    </row>
    <row r="390" spans="1:6" x14ac:dyDescent="0.25">
      <c r="A390" s="1">
        <v>45707</v>
      </c>
      <c r="B390" t="s">
        <v>13</v>
      </c>
      <c r="C390" s="2">
        <v>147875875.63</v>
      </c>
      <c r="D390" s="2">
        <v>2481979773.1799998</v>
      </c>
      <c r="E390">
        <v>5.9579806905733248</v>
      </c>
      <c r="F390">
        <f>SUMIFS(Historico_Precos[Preço D0],Historico_Precos[Ativo],Historico_Posicoes4[[#This Row],[Ativo]],Historico_Precos[Data],Historico_Posicoes4[[#This Row],[Data]])</f>
        <v>19.13</v>
      </c>
    </row>
    <row r="391" spans="1:6" x14ac:dyDescent="0.25">
      <c r="A391" s="1">
        <v>45800</v>
      </c>
      <c r="B391" t="s">
        <v>10</v>
      </c>
      <c r="C391" s="2">
        <v>166871588</v>
      </c>
      <c r="D391" s="2">
        <v>2811278003.4299998</v>
      </c>
      <c r="E391">
        <v>5.9357910457949155</v>
      </c>
      <c r="F391">
        <f>SUMIFS(Historico_Precos[Preço D0],Historico_Precos[Ativo],Historico_Posicoes4[[#This Row],[Ativo]],Historico_Precos[Data],Historico_Posicoes4[[#This Row],[Data]])</f>
        <v>14.17</v>
      </c>
    </row>
    <row r="392" spans="1:6" x14ac:dyDescent="0.25">
      <c r="A392" s="1">
        <v>45674</v>
      </c>
      <c r="B392" t="s">
        <v>6</v>
      </c>
      <c r="C392" s="2">
        <v>137050011.40000001</v>
      </c>
      <c r="D392" s="2">
        <v>2309326600.6999998</v>
      </c>
      <c r="E392">
        <v>5.9346309594518853</v>
      </c>
      <c r="F392">
        <f>SUMIFS(Historico_Precos[Preço D0],Historico_Precos[Ativo],Historico_Posicoes4[[#This Row],[Ativo]],Historico_Precos[Data],Historico_Posicoes4[[#This Row],[Data]])</f>
        <v>17.07</v>
      </c>
    </row>
    <row r="393" spans="1:6" x14ac:dyDescent="0.25">
      <c r="A393" s="1">
        <v>45688</v>
      </c>
      <c r="B393" t="s">
        <v>13</v>
      </c>
      <c r="C393" s="2">
        <v>144018488.93000001</v>
      </c>
      <c r="D393" s="2">
        <v>2429338642.8699999</v>
      </c>
      <c r="E393">
        <v>5.9283002537619787</v>
      </c>
      <c r="F393">
        <f>SUMIFS(Historico_Precos[Preço D0],Historico_Precos[Ativo],Historico_Posicoes4[[#This Row],[Ativo]],Historico_Precos[Data],Historico_Posicoes4[[#This Row],[Data]])</f>
        <v>18.43</v>
      </c>
    </row>
    <row r="394" spans="1:6" x14ac:dyDescent="0.25">
      <c r="A394" s="1">
        <v>45671</v>
      </c>
      <c r="B394" t="s">
        <v>13</v>
      </c>
      <c r="C394" s="2">
        <v>134959704.75</v>
      </c>
      <c r="D394" s="2">
        <v>2277963879.96</v>
      </c>
      <c r="E394">
        <v>5.9245761505388677</v>
      </c>
      <c r="F394">
        <f>SUMIFS(Historico_Precos[Preço D0],Historico_Precos[Ativo],Historico_Posicoes4[[#This Row],[Ativo]],Historico_Precos[Data],Historico_Posicoes4[[#This Row],[Data]])</f>
        <v>17.25</v>
      </c>
    </row>
    <row r="395" spans="1:6" x14ac:dyDescent="0.25">
      <c r="A395" s="1">
        <v>45660</v>
      </c>
      <c r="B395" t="s">
        <v>13</v>
      </c>
      <c r="C395" s="2">
        <v>133561671.56999999</v>
      </c>
      <c r="D395" s="2">
        <v>2257350473.8499999</v>
      </c>
      <c r="E395">
        <v>5.916745012226893</v>
      </c>
      <c r="F395">
        <f>SUMIFS(Historico_Precos[Preço D0],Historico_Precos[Ativo],Historico_Posicoes4[[#This Row],[Ativo]],Historico_Precos[Data],Historico_Posicoes4[[#This Row],[Data]])</f>
        <v>17.07</v>
      </c>
    </row>
    <row r="396" spans="1:6" x14ac:dyDescent="0.25">
      <c r="A396" s="1">
        <v>45663</v>
      </c>
      <c r="B396" t="s">
        <v>13</v>
      </c>
      <c r="C396" s="2">
        <v>135830733.36000001</v>
      </c>
      <c r="D396" s="2">
        <v>2296425733.8699999</v>
      </c>
      <c r="E396">
        <v>5.9148759464167089</v>
      </c>
      <c r="F396">
        <f>SUMIFS(Historico_Precos[Preço D0],Historico_Precos[Ativo],Historico_Posicoes4[[#This Row],[Ativo]],Historico_Precos[Data],Historico_Posicoes4[[#This Row],[Data]])</f>
        <v>17.36</v>
      </c>
    </row>
    <row r="397" spans="1:6" x14ac:dyDescent="0.25">
      <c r="A397" s="1">
        <v>45786</v>
      </c>
      <c r="B397" t="s">
        <v>10</v>
      </c>
      <c r="C397" s="2">
        <v>161492632</v>
      </c>
      <c r="D397" s="2">
        <v>2730425254.6700001</v>
      </c>
      <c r="E397">
        <v>5.9145597091072188</v>
      </c>
      <c r="F397">
        <f>SUMIFS(Historico_Precos[Preço D0],Historico_Precos[Ativo],Historico_Posicoes4[[#This Row],[Ativo]],Historico_Precos[Data],Historico_Posicoes4[[#This Row],[Data]])</f>
        <v>13.72</v>
      </c>
    </row>
    <row r="398" spans="1:6" x14ac:dyDescent="0.25">
      <c r="A398" s="1">
        <v>45695</v>
      </c>
      <c r="B398" t="s">
        <v>6</v>
      </c>
      <c r="C398" s="2">
        <v>142430420.69999999</v>
      </c>
      <c r="D398" s="2">
        <v>2411406391.9000001</v>
      </c>
      <c r="E398">
        <v>5.9065291183779243</v>
      </c>
      <c r="F398">
        <f>SUMIFS(Historico_Precos[Preço D0],Historico_Precos[Ativo],Historico_Posicoes4[[#This Row],[Ativo]],Historico_Precos[Data],Historico_Posicoes4[[#This Row],[Data]])</f>
        <v>18.45</v>
      </c>
    </row>
    <row r="399" spans="1:6" x14ac:dyDescent="0.25">
      <c r="A399" s="1">
        <v>45777</v>
      </c>
      <c r="B399" t="s">
        <v>10</v>
      </c>
      <c r="C399" s="2">
        <v>159088356</v>
      </c>
      <c r="D399" s="2">
        <v>2695384859.1199999</v>
      </c>
      <c r="E399">
        <v>5.9022501169625112</v>
      </c>
      <c r="F399">
        <f>SUMIFS(Historico_Precos[Preço D0],Historico_Precos[Ativo],Historico_Posicoes4[[#This Row],[Ativo]],Historico_Precos[Data],Historico_Posicoes4[[#This Row],[Data]])</f>
        <v>13.51</v>
      </c>
    </row>
    <row r="400" spans="1:6" x14ac:dyDescent="0.25">
      <c r="A400" s="1">
        <v>45776</v>
      </c>
      <c r="B400" t="s">
        <v>10</v>
      </c>
      <c r="C400" s="2">
        <v>157882662</v>
      </c>
      <c r="D400" s="2">
        <v>2676001224.75</v>
      </c>
      <c r="E400">
        <v>5.8999472997158247</v>
      </c>
      <c r="F400">
        <f>SUMIFS(Historico_Precos[Preço D0],Historico_Precos[Ativo],Historico_Posicoes4[[#This Row],[Ativo]],Historico_Precos[Data],Historico_Posicoes4[[#This Row],[Data]])</f>
        <v>13.38</v>
      </c>
    </row>
    <row r="401" spans="1:6" x14ac:dyDescent="0.25">
      <c r="A401" s="1">
        <v>45688</v>
      </c>
      <c r="B401" t="s">
        <v>6</v>
      </c>
      <c r="C401" s="2">
        <v>143321390.40000001</v>
      </c>
      <c r="D401" s="2">
        <v>2429338642.8699999</v>
      </c>
      <c r="E401">
        <v>5.8996052617300547</v>
      </c>
      <c r="F401">
        <f>SUMIFS(Historico_Precos[Preço D0],Historico_Precos[Ativo],Historico_Posicoes4[[#This Row],[Ativo]],Historico_Precos[Data],Historico_Posicoes4[[#This Row],[Data]])</f>
        <v>18.399999999999999</v>
      </c>
    </row>
    <row r="402" spans="1:6" x14ac:dyDescent="0.25">
      <c r="A402" s="1">
        <v>45672</v>
      </c>
      <c r="B402" t="s">
        <v>13</v>
      </c>
      <c r="C402" s="2">
        <v>138167442.66</v>
      </c>
      <c r="D402" s="2">
        <v>2343476491.02</v>
      </c>
      <c r="E402">
        <v>5.8958322470673687</v>
      </c>
      <c r="F402">
        <f>SUMIFS(Historico_Precos[Preço D0],Historico_Precos[Ativo],Historico_Posicoes4[[#This Row],[Ativo]],Historico_Precos[Data],Historico_Posicoes4[[#This Row],[Data]])</f>
        <v>17.66</v>
      </c>
    </row>
    <row r="403" spans="1:6" x14ac:dyDescent="0.25">
      <c r="A403" s="1">
        <v>45799</v>
      </c>
      <c r="B403" t="s">
        <v>10</v>
      </c>
      <c r="C403" s="2">
        <v>165458420</v>
      </c>
      <c r="D403" s="2">
        <v>2807193825.3300004</v>
      </c>
      <c r="E403">
        <v>5.8940860622814135</v>
      </c>
      <c r="F403">
        <f>SUMIFS(Historico_Precos[Preço D0],Historico_Precos[Ativo],Historico_Posicoes4[[#This Row],[Ativo]],Historico_Precos[Data],Historico_Posicoes4[[#This Row],[Data]])</f>
        <v>14.05</v>
      </c>
    </row>
    <row r="404" spans="1:6" x14ac:dyDescent="0.25">
      <c r="A404" s="1">
        <v>45659</v>
      </c>
      <c r="B404" t="s">
        <v>13</v>
      </c>
      <c r="C404" s="2">
        <v>133733246.73</v>
      </c>
      <c r="D404" s="2">
        <v>2270822204.6999998</v>
      </c>
      <c r="E404">
        <v>5.8891993592984795</v>
      </c>
      <c r="F404">
        <f>SUMIFS(Historico_Precos[Preço D0],Historico_Precos[Ativo],Historico_Posicoes4[[#This Row],[Ativo]],Historico_Precos[Data],Historico_Posicoes4[[#This Row],[Data]])</f>
        <v>17.23</v>
      </c>
    </row>
    <row r="405" spans="1:6" x14ac:dyDescent="0.25">
      <c r="A405" s="1">
        <v>45713</v>
      </c>
      <c r="B405" t="s">
        <v>8</v>
      </c>
      <c r="C405" s="2">
        <v>144295078.19999999</v>
      </c>
      <c r="D405" s="2">
        <v>2452540515.6599998</v>
      </c>
      <c r="E405">
        <v>5.8834941677270898</v>
      </c>
      <c r="F405">
        <f>SUMIFS(Historico_Precos[Preço D0],Historico_Precos[Ativo],Historico_Posicoes4[[#This Row],[Ativo]],Historico_Precos[Data],Historico_Posicoes4[[#This Row],[Data]])</f>
        <v>18.2</v>
      </c>
    </row>
    <row r="406" spans="1:6" x14ac:dyDescent="0.25">
      <c r="A406" s="1">
        <v>45687</v>
      </c>
      <c r="B406" t="s">
        <v>13</v>
      </c>
      <c r="C406" s="2">
        <v>144331062.97</v>
      </c>
      <c r="D406" s="2">
        <v>2453797018.6900001</v>
      </c>
      <c r="E406">
        <v>5.881947930927617</v>
      </c>
      <c r="F406">
        <f>SUMIFS(Historico_Precos[Preço D0],Historico_Precos[Ativo],Historico_Posicoes4[[#This Row],[Ativo]],Historico_Precos[Data],Historico_Posicoes4[[#This Row],[Data]])</f>
        <v>18.47</v>
      </c>
    </row>
    <row r="407" spans="1:6" x14ac:dyDescent="0.25">
      <c r="A407" s="1">
        <v>45686</v>
      </c>
      <c r="B407" t="s">
        <v>6</v>
      </c>
      <c r="C407" s="2">
        <v>139264685.5</v>
      </c>
      <c r="D407" s="2">
        <v>2369906407.2600002</v>
      </c>
      <c r="E407">
        <v>5.8763791292928218</v>
      </c>
      <c r="F407">
        <f>SUMIFS(Historico_Precos[Preço D0],Historico_Precos[Ativo],Historico_Posicoes4[[#This Row],[Ativo]],Historico_Precos[Data],Historico_Posicoes4[[#This Row],[Data]])</f>
        <v>17.91</v>
      </c>
    </row>
    <row r="408" spans="1:6" x14ac:dyDescent="0.25">
      <c r="A408" s="1">
        <v>45775</v>
      </c>
      <c r="B408" t="s">
        <v>10</v>
      </c>
      <c r="C408" s="2">
        <v>157497263</v>
      </c>
      <c r="D408" s="2">
        <v>2681067022.6799998</v>
      </c>
      <c r="E408">
        <v>5.8744246849362769</v>
      </c>
      <c r="F408">
        <f>SUMIFS(Historico_Precos[Preço D0],Historico_Precos[Ativo],Historico_Posicoes4[[#This Row],[Ativo]],Historico_Precos[Data],Historico_Posicoes4[[#This Row],[Data]])</f>
        <v>13.37</v>
      </c>
    </row>
    <row r="409" spans="1:6" x14ac:dyDescent="0.25">
      <c r="A409" s="1">
        <v>45677</v>
      </c>
      <c r="B409" t="s">
        <v>6</v>
      </c>
      <c r="C409" s="2">
        <v>136247140.80000001</v>
      </c>
      <c r="D409" s="2">
        <v>2320237907.2600002</v>
      </c>
      <c r="E409">
        <v>5.8721194224818118</v>
      </c>
      <c r="F409">
        <f>SUMIFS(Historico_Precos[Preço D0],Historico_Precos[Ativo],Historico_Posicoes4[[#This Row],[Ativo]],Historico_Precos[Data],Historico_Posicoes4[[#This Row],[Data]])</f>
        <v>16.97</v>
      </c>
    </row>
    <row r="410" spans="1:6" x14ac:dyDescent="0.25">
      <c r="A410" s="1">
        <v>45803</v>
      </c>
      <c r="B410" t="s">
        <v>10</v>
      </c>
      <c r="C410" s="2">
        <v>165859026</v>
      </c>
      <c r="D410" s="2">
        <v>2825155902.2799997</v>
      </c>
      <c r="E410">
        <v>5.8707919752727964</v>
      </c>
      <c r="F410">
        <f>SUMIFS(Historico_Precos[Preço D0],Historico_Precos[Ativo],Historico_Posicoes4[[#This Row],[Ativo]],Historico_Precos[Data],Historico_Posicoes4[[#This Row],[Data]])</f>
        <v>14.09</v>
      </c>
    </row>
    <row r="411" spans="1:6" x14ac:dyDescent="0.25">
      <c r="A411" s="1">
        <v>45679</v>
      </c>
      <c r="B411" t="s">
        <v>13</v>
      </c>
      <c r="C411" s="2">
        <v>137777586.13</v>
      </c>
      <c r="D411" s="2">
        <v>2350101363.5299997</v>
      </c>
      <c r="E411">
        <v>5.8626231305635867</v>
      </c>
      <c r="F411">
        <f>SUMIFS(Historico_Precos[Preço D0],Historico_Precos[Ativo],Historico_Posicoes4[[#This Row],[Ativo]],Historico_Precos[Data],Historico_Posicoes4[[#This Row],[Data]])</f>
        <v>17.63</v>
      </c>
    </row>
    <row r="412" spans="1:6" x14ac:dyDescent="0.25">
      <c r="A412" s="1">
        <v>45782</v>
      </c>
      <c r="B412" t="s">
        <v>10</v>
      </c>
      <c r="C412" s="2">
        <v>155908944</v>
      </c>
      <c r="D412" s="2">
        <v>2661766885.52</v>
      </c>
      <c r="E412">
        <v>5.8573477958623634</v>
      </c>
      <c r="F412">
        <f>SUMIFS(Historico_Precos[Preço D0],Historico_Precos[Ativo],Historico_Posicoes4[[#This Row],[Ativo]],Historico_Precos[Data],Historico_Posicoes4[[#This Row],[Data]])</f>
        <v>13.24</v>
      </c>
    </row>
    <row r="413" spans="1:6" x14ac:dyDescent="0.25">
      <c r="A413" s="1">
        <v>45783</v>
      </c>
      <c r="B413" t="s">
        <v>10</v>
      </c>
      <c r="C413" s="2">
        <v>156026700</v>
      </c>
      <c r="D413" s="2">
        <v>2664952011.0500002</v>
      </c>
      <c r="E413">
        <v>5.8547658401745455</v>
      </c>
      <c r="F413">
        <f>SUMIFS(Historico_Precos[Preço D0],Historico_Precos[Ativo],Historico_Posicoes4[[#This Row],[Ativo]],Historico_Precos[Data],Historico_Posicoes4[[#This Row],[Data]])</f>
        <v>13.25</v>
      </c>
    </row>
    <row r="414" spans="1:6" x14ac:dyDescent="0.25">
      <c r="A414" s="1">
        <v>45715</v>
      </c>
      <c r="B414" t="s">
        <v>13</v>
      </c>
      <c r="C414" s="2">
        <v>140996130.24000001</v>
      </c>
      <c r="D414" s="2">
        <v>2409230544.9200001</v>
      </c>
      <c r="E414">
        <v>5.8523303441133265</v>
      </c>
      <c r="F414">
        <f>SUMIFS(Historico_Precos[Preço D0],Historico_Precos[Ativo],Historico_Posicoes4[[#This Row],[Ativo]],Historico_Precos[Data],Historico_Posicoes4[[#This Row],[Data]])</f>
        <v>18.239999999999998</v>
      </c>
    </row>
    <row r="415" spans="1:6" x14ac:dyDescent="0.25">
      <c r="A415" s="1">
        <v>45779</v>
      </c>
      <c r="B415" t="s">
        <v>10</v>
      </c>
      <c r="C415" s="2">
        <v>157204260</v>
      </c>
      <c r="D415" s="2">
        <v>2687353694.75</v>
      </c>
      <c r="E415">
        <v>5.849779294296594</v>
      </c>
      <c r="F415">
        <f>SUMIFS(Historico_Precos[Preço D0],Historico_Precos[Ativo],Historico_Posicoes4[[#This Row],[Ativo]],Historico_Precos[Data],Historico_Posicoes4[[#This Row],[Data]])</f>
        <v>13.35</v>
      </c>
    </row>
    <row r="416" spans="1:6" x14ac:dyDescent="0.25">
      <c r="A416" s="1">
        <v>45664</v>
      </c>
      <c r="B416" t="s">
        <v>7</v>
      </c>
      <c r="C416" s="2">
        <v>136214460</v>
      </c>
      <c r="D416" s="2">
        <v>2331926800.1599998</v>
      </c>
      <c r="E416">
        <v>5.8412836968404829</v>
      </c>
      <c r="F416">
        <f>SUMIFS(Historico_Precos[Preço D0],Historico_Precos[Ativo],Historico_Posicoes4[[#This Row],[Ativo]],Historico_Precos[Data],Historico_Posicoes4[[#This Row],[Data]])</f>
        <v>17.89</v>
      </c>
    </row>
    <row r="417" spans="1:6" x14ac:dyDescent="0.25">
      <c r="A417" s="1">
        <v>45804</v>
      </c>
      <c r="B417" t="s">
        <v>10</v>
      </c>
      <c r="C417" s="2">
        <v>168156146</v>
      </c>
      <c r="D417" s="2">
        <v>2879043697.0700002</v>
      </c>
      <c r="E417">
        <v>5.8406944698731849</v>
      </c>
      <c r="F417">
        <f>SUMIFS(Historico_Precos[Preço D0],Historico_Precos[Ativo],Historico_Posicoes4[[#This Row],[Ativo]],Historico_Precos[Data],Historico_Posicoes4[[#This Row],[Data]])</f>
        <v>14.29</v>
      </c>
    </row>
    <row r="418" spans="1:6" x14ac:dyDescent="0.25">
      <c r="A418" s="1">
        <v>45715</v>
      </c>
      <c r="B418" t="s">
        <v>8</v>
      </c>
      <c r="C418" s="2">
        <v>140602164.59999999</v>
      </c>
      <c r="D418" s="2">
        <v>2409230544.9200001</v>
      </c>
      <c r="E418">
        <v>5.8359780012115348</v>
      </c>
      <c r="F418">
        <f>SUMIFS(Historico_Precos[Preço D0],Historico_Precos[Ativo],Historico_Posicoes4[[#This Row],[Ativo]],Historico_Precos[Data],Historico_Posicoes4[[#This Row],[Data]])</f>
        <v>17.59</v>
      </c>
    </row>
    <row r="419" spans="1:6" x14ac:dyDescent="0.25">
      <c r="A419" s="1">
        <v>45673</v>
      </c>
      <c r="B419" t="s">
        <v>13</v>
      </c>
      <c r="C419" s="2">
        <v>134255567.16</v>
      </c>
      <c r="D419" s="2">
        <v>2300494522.7799997</v>
      </c>
      <c r="E419">
        <v>5.8359437864586079</v>
      </c>
      <c r="F419">
        <f>SUMIFS(Historico_Precos[Preço D0],Historico_Precos[Ativo],Historico_Posicoes4[[#This Row],[Ativo]],Historico_Precos[Data],Historico_Posicoes4[[#This Row],[Data]])</f>
        <v>17.16</v>
      </c>
    </row>
    <row r="420" spans="1:6" x14ac:dyDescent="0.25">
      <c r="A420" s="1">
        <v>45685</v>
      </c>
      <c r="B420" t="s">
        <v>13</v>
      </c>
      <c r="C420" s="2">
        <v>139251734.81999999</v>
      </c>
      <c r="D420" s="2">
        <v>2387081953.3000002</v>
      </c>
      <c r="E420">
        <v>5.8335548399372161</v>
      </c>
      <c r="F420">
        <f>SUMIFS(Historico_Precos[Preço D0],Historico_Precos[Ativo],Historico_Posicoes4[[#This Row],[Ativo]],Historico_Precos[Data],Historico_Posicoes4[[#This Row],[Data]])</f>
        <v>17.82</v>
      </c>
    </row>
    <row r="421" spans="1:6" x14ac:dyDescent="0.25">
      <c r="A421" s="1">
        <v>45686</v>
      </c>
      <c r="B421" t="s">
        <v>13</v>
      </c>
      <c r="C421" s="2">
        <v>138157725.68000001</v>
      </c>
      <c r="D421" s="2">
        <v>2369906407.2600002</v>
      </c>
      <c r="E421">
        <v>5.8296701193247946</v>
      </c>
      <c r="F421">
        <f>SUMIFS(Historico_Precos[Preço D0],Historico_Precos[Ativo],Historico_Posicoes4[[#This Row],[Ativo]],Historico_Precos[Data],Historico_Posicoes4[[#This Row],[Data]])</f>
        <v>17.68</v>
      </c>
    </row>
    <row r="422" spans="1:6" x14ac:dyDescent="0.25">
      <c r="A422" s="1">
        <v>45726</v>
      </c>
      <c r="B422" t="s">
        <v>13</v>
      </c>
      <c r="C422" s="2">
        <v>138526097.92000002</v>
      </c>
      <c r="D422" s="2">
        <v>2378623343.9499998</v>
      </c>
      <c r="E422">
        <v>5.8237929209069392</v>
      </c>
      <c r="F422">
        <f>SUMIFS(Historico_Precos[Preço D0],Historico_Precos[Ativo],Historico_Posicoes4[[#This Row],[Ativo]],Historico_Precos[Data],Historico_Posicoes4[[#This Row],[Data]])</f>
        <v>17.920000000000002</v>
      </c>
    </row>
    <row r="423" spans="1:6" x14ac:dyDescent="0.25">
      <c r="A423" s="1">
        <v>45666</v>
      </c>
      <c r="B423" t="s">
        <v>13</v>
      </c>
      <c r="C423" s="2">
        <v>133316717.03999999</v>
      </c>
      <c r="D423" s="2">
        <v>2289939314.3200002</v>
      </c>
      <c r="E423">
        <v>5.8218449810574358</v>
      </c>
      <c r="F423">
        <f>SUMIFS(Historico_Precos[Preço D0],Historico_Precos[Ativo],Historico_Posicoes4[[#This Row],[Ativo]],Historico_Precos[Data],Historico_Posicoes4[[#This Row],[Data]])</f>
        <v>17.04</v>
      </c>
    </row>
    <row r="424" spans="1:6" x14ac:dyDescent="0.25">
      <c r="A424" s="1">
        <v>45664</v>
      </c>
      <c r="B424" t="s">
        <v>13</v>
      </c>
      <c r="C424" s="2">
        <v>135742079.84999999</v>
      </c>
      <c r="D424" s="2">
        <v>2331926800.1599998</v>
      </c>
      <c r="E424">
        <v>5.8210266223059133</v>
      </c>
      <c r="F424">
        <f>SUMIFS(Historico_Precos[Preço D0],Historico_Precos[Ativo],Historico_Posicoes4[[#This Row],[Ativo]],Historico_Precos[Data],Historico_Posicoes4[[#This Row],[Data]])</f>
        <v>17.350000000000001</v>
      </c>
    </row>
    <row r="425" spans="1:6" x14ac:dyDescent="0.25">
      <c r="A425" s="1">
        <v>45665</v>
      </c>
      <c r="B425" t="s">
        <v>13</v>
      </c>
      <c r="C425" s="2">
        <v>133238479.53</v>
      </c>
      <c r="D425" s="2">
        <v>2290317876.3899999</v>
      </c>
      <c r="E425">
        <v>5.8174666889475866</v>
      </c>
      <c r="F425">
        <f>SUMIFS(Historico_Precos[Preço D0],Historico_Precos[Ativo],Historico_Posicoes4[[#This Row],[Ativo]],Historico_Precos[Data],Historico_Posicoes4[[#This Row],[Data]])</f>
        <v>17.03</v>
      </c>
    </row>
    <row r="426" spans="1:6" x14ac:dyDescent="0.25">
      <c r="A426" s="1">
        <v>45723</v>
      </c>
      <c r="B426" t="s">
        <v>13</v>
      </c>
      <c r="C426" s="2">
        <v>139295519.02000001</v>
      </c>
      <c r="D426" s="2">
        <v>2394765126.5500002</v>
      </c>
      <c r="E426">
        <v>5.8166672579149763</v>
      </c>
      <c r="F426">
        <f>SUMIFS(Historico_Precos[Preço D0],Historico_Precos[Ativo],Historico_Posicoes4[[#This Row],[Ativo]],Historico_Precos[Data],Historico_Posicoes4[[#This Row],[Data]])</f>
        <v>18.02</v>
      </c>
    </row>
    <row r="427" spans="1:6" x14ac:dyDescent="0.25">
      <c r="A427" s="1">
        <v>45712</v>
      </c>
      <c r="B427" t="s">
        <v>13</v>
      </c>
      <c r="C427" s="2">
        <v>141459933.30000001</v>
      </c>
      <c r="D427" s="2">
        <v>2432063929.3899999</v>
      </c>
      <c r="E427">
        <v>5.816456203742983</v>
      </c>
      <c r="F427">
        <f>SUMIFS(Historico_Precos[Preço D0],Historico_Precos[Ativo],Historico_Posicoes4[[#This Row],[Ativo]],Historico_Precos[Data],Historico_Posicoes4[[#This Row],[Data]])</f>
        <v>18.3</v>
      </c>
    </row>
    <row r="428" spans="1:6" x14ac:dyDescent="0.25">
      <c r="A428" s="1">
        <v>45687</v>
      </c>
      <c r="B428" t="s">
        <v>6</v>
      </c>
      <c r="C428" s="2">
        <v>142698253.90000001</v>
      </c>
      <c r="D428" s="2">
        <v>2453797018.6900001</v>
      </c>
      <c r="E428">
        <v>5.8154057900103657</v>
      </c>
      <c r="F428">
        <f>SUMIFS(Historico_Precos[Preço D0],Historico_Precos[Ativo],Historico_Posicoes4[[#This Row],[Ativo]],Historico_Precos[Data],Historico_Posicoes4[[#This Row],[Data]])</f>
        <v>18.32</v>
      </c>
    </row>
    <row r="429" spans="1:6" x14ac:dyDescent="0.25">
      <c r="A429" s="1">
        <v>45685</v>
      </c>
      <c r="B429" t="s">
        <v>6</v>
      </c>
      <c r="C429" s="2">
        <v>138720369.5</v>
      </c>
      <c r="D429" s="2">
        <v>2387081953.3000002</v>
      </c>
      <c r="E429">
        <v>5.8112948031896119</v>
      </c>
      <c r="F429">
        <f>SUMIFS(Historico_Precos[Preço D0],Historico_Precos[Ativo],Historico_Posicoes4[[#This Row],[Ativo]],Historico_Precos[Data],Historico_Posicoes4[[#This Row],[Data]])</f>
        <v>17.579999999999998</v>
      </c>
    </row>
    <row r="430" spans="1:6" x14ac:dyDescent="0.25">
      <c r="A430" s="1">
        <v>45678</v>
      </c>
      <c r="B430" t="s">
        <v>6</v>
      </c>
      <c r="C430" s="2">
        <v>135444270.19999999</v>
      </c>
      <c r="D430" s="2">
        <v>2331411218.6199999</v>
      </c>
      <c r="E430">
        <v>5.8095401239499758</v>
      </c>
      <c r="F430">
        <f>SUMIFS(Historico_Precos[Preço D0],Historico_Precos[Ativo],Historico_Posicoes4[[#This Row],[Ativo]],Historico_Precos[Data],Historico_Posicoes4[[#This Row],[Data]])</f>
        <v>16.87</v>
      </c>
    </row>
    <row r="431" spans="1:6" x14ac:dyDescent="0.25">
      <c r="A431" s="1">
        <v>45684</v>
      </c>
      <c r="B431" t="s">
        <v>6</v>
      </c>
      <c r="C431" s="2">
        <v>139314708.30000001</v>
      </c>
      <c r="D431" s="2">
        <v>2400211614.9400001</v>
      </c>
      <c r="E431">
        <v>5.8042677334299357</v>
      </c>
      <c r="F431">
        <f>SUMIFS(Historico_Precos[Preço D0],Historico_Precos[Ativo],Historico_Posicoes4[[#This Row],[Ativo]],Historico_Precos[Data],Historico_Posicoes4[[#This Row],[Data]])</f>
        <v>17.38</v>
      </c>
    </row>
    <row r="432" spans="1:6" x14ac:dyDescent="0.25">
      <c r="A432" s="1">
        <v>45684</v>
      </c>
      <c r="B432" t="s">
        <v>13</v>
      </c>
      <c r="C432" s="2">
        <v>139251734.81999999</v>
      </c>
      <c r="D432" s="2">
        <v>2400211614.9400001</v>
      </c>
      <c r="E432">
        <v>5.8016440697659473</v>
      </c>
      <c r="F432">
        <f>SUMIFS(Historico_Precos[Preço D0],Historico_Precos[Ativo],Historico_Posicoes4[[#This Row],[Ativo]],Historico_Precos[Data],Historico_Posicoes4[[#This Row],[Data]])</f>
        <v>17.82</v>
      </c>
    </row>
    <row r="433" spans="1:6" x14ac:dyDescent="0.25">
      <c r="A433" s="1">
        <v>45772</v>
      </c>
      <c r="B433" t="s">
        <v>10</v>
      </c>
      <c r="C433" s="2">
        <v>155124973</v>
      </c>
      <c r="D433" s="2">
        <v>2674451810.9099998</v>
      </c>
      <c r="E433">
        <v>5.8002530599800828</v>
      </c>
      <c r="F433">
        <f>SUMIFS(Historico_Precos[Preço D0],Historico_Precos[Ativo],Historico_Posicoes4[[#This Row],[Ativo]],Historico_Precos[Data],Historico_Posicoes4[[#This Row],[Data]])</f>
        <v>13.27</v>
      </c>
    </row>
    <row r="434" spans="1:6" x14ac:dyDescent="0.25">
      <c r="A434" s="1">
        <v>45674</v>
      </c>
      <c r="B434" t="s">
        <v>13</v>
      </c>
      <c r="C434" s="2">
        <v>133942617.12</v>
      </c>
      <c r="D434" s="2">
        <v>2309326600.6999998</v>
      </c>
      <c r="E434">
        <v>5.8000725007627558</v>
      </c>
      <c r="F434">
        <f>SUMIFS(Historico_Precos[Preço D0],Historico_Precos[Ativo],Historico_Posicoes4[[#This Row],[Ativo]],Historico_Precos[Data],Historico_Posicoes4[[#This Row],[Data]])</f>
        <v>17.12</v>
      </c>
    </row>
    <row r="435" spans="1:6" x14ac:dyDescent="0.25">
      <c r="A435" s="1">
        <v>45678</v>
      </c>
      <c r="B435" t="s">
        <v>13</v>
      </c>
      <c r="C435" s="2">
        <v>135194417.28</v>
      </c>
      <c r="D435" s="2">
        <v>2331411218.6199999</v>
      </c>
      <c r="E435">
        <v>5.7988233135475671</v>
      </c>
      <c r="F435">
        <f>SUMIFS(Historico_Precos[Preço D0],Historico_Precos[Ativo],Historico_Posicoes4[[#This Row],[Ativo]],Historico_Precos[Data],Historico_Posicoes4[[#This Row],[Data]])</f>
        <v>17.28</v>
      </c>
    </row>
    <row r="436" spans="1:6" x14ac:dyDescent="0.25">
      <c r="A436" s="1">
        <v>45679</v>
      </c>
      <c r="B436" t="s">
        <v>6</v>
      </c>
      <c r="C436" s="2">
        <v>136253105.90000001</v>
      </c>
      <c r="D436" s="2">
        <v>2350101363.5299997</v>
      </c>
      <c r="E436">
        <v>5.7977544294233887</v>
      </c>
      <c r="F436">
        <f>SUMIFS(Historico_Precos[Preço D0],Historico_Precos[Ativo],Historico_Posicoes4[[#This Row],[Ativo]],Historico_Precos[Data],Historico_Posicoes4[[#This Row],[Data]])</f>
        <v>16.989999999999998</v>
      </c>
    </row>
    <row r="437" spans="1:6" x14ac:dyDescent="0.25">
      <c r="A437" s="1">
        <v>45698</v>
      </c>
      <c r="B437" t="s">
        <v>6</v>
      </c>
      <c r="C437" s="2">
        <v>139485722.59999999</v>
      </c>
      <c r="D437" s="2">
        <v>2406375597.0100002</v>
      </c>
      <c r="E437">
        <v>5.7965066955181701</v>
      </c>
      <c r="F437">
        <f>SUMIFS(Historico_Precos[Preço D0],Historico_Precos[Ativo],Historico_Posicoes4[[#This Row],[Ativo]],Historico_Precos[Data],Historico_Posicoes4[[#This Row],[Data]])</f>
        <v>18.43</v>
      </c>
    </row>
    <row r="438" spans="1:6" x14ac:dyDescent="0.25">
      <c r="A438" s="1">
        <v>45677</v>
      </c>
      <c r="B438" t="s">
        <v>13</v>
      </c>
      <c r="C438" s="2">
        <v>134490279.69</v>
      </c>
      <c r="D438" s="2">
        <v>2320237907.2600002</v>
      </c>
      <c r="E438">
        <v>5.796400415197998</v>
      </c>
      <c r="F438">
        <f>SUMIFS(Historico_Precos[Preço D0],Historico_Precos[Ativo],Historico_Posicoes4[[#This Row],[Ativo]],Historico_Precos[Data],Historico_Posicoes4[[#This Row],[Data]])</f>
        <v>17.190000000000001</v>
      </c>
    </row>
    <row r="439" spans="1:6" x14ac:dyDescent="0.25">
      <c r="A439" s="1">
        <v>45700</v>
      </c>
      <c r="B439" t="s">
        <v>13</v>
      </c>
      <c r="C439" s="2">
        <v>139902112.34999999</v>
      </c>
      <c r="D439" s="2">
        <v>2416232564.4400001</v>
      </c>
      <c r="E439">
        <v>5.7900929905902707</v>
      </c>
      <c r="F439">
        <f>SUMIFS(Historico_Precos[Preço D0],Historico_Precos[Ativo],Historico_Posicoes4[[#This Row],[Ativo]],Historico_Precos[Data],Historico_Posicoes4[[#This Row],[Data]])</f>
        <v>18.59</v>
      </c>
    </row>
    <row r="440" spans="1:6" x14ac:dyDescent="0.25">
      <c r="A440" s="1">
        <v>45667</v>
      </c>
      <c r="B440" t="s">
        <v>13</v>
      </c>
      <c r="C440" s="2">
        <v>131439016.8</v>
      </c>
      <c r="D440" s="2">
        <v>2270496184.5700002</v>
      </c>
      <c r="E440">
        <v>5.7889996773939831</v>
      </c>
      <c r="F440">
        <f>SUMIFS(Historico_Precos[Preço D0],Historico_Precos[Ativo],Historico_Posicoes4[[#This Row],[Ativo]],Historico_Precos[Data],Historico_Posicoes4[[#This Row],[Data]])</f>
        <v>16.8</v>
      </c>
    </row>
    <row r="441" spans="1:6" x14ac:dyDescent="0.25">
      <c r="A441" s="1">
        <v>45680</v>
      </c>
      <c r="B441" t="s">
        <v>13</v>
      </c>
      <c r="C441" s="2">
        <v>134729755.24000001</v>
      </c>
      <c r="D441" s="2">
        <v>2328029258.7399998</v>
      </c>
      <c r="E441">
        <v>5.7872878845569087</v>
      </c>
      <c r="F441">
        <f>SUMIFS(Historico_Precos[Preço D0],Historico_Precos[Ativo],Historico_Posicoes4[[#This Row],[Ativo]],Historico_Precos[Data],Historico_Posicoes4[[#This Row],[Data]])</f>
        <v>17.239999999999998</v>
      </c>
    </row>
    <row r="442" spans="1:6" x14ac:dyDescent="0.25">
      <c r="A442" s="1">
        <v>45680</v>
      </c>
      <c r="B442" t="s">
        <v>6</v>
      </c>
      <c r="C442" s="2">
        <v>134568988.69999999</v>
      </c>
      <c r="D442" s="2">
        <v>2328029258.7399998</v>
      </c>
      <c r="E442">
        <v>5.7803821921393208</v>
      </c>
      <c r="F442">
        <f>SUMIFS(Historico_Precos[Preço D0],Historico_Precos[Ativo],Historico_Posicoes4[[#This Row],[Ativo]],Historico_Precos[Data],Historico_Posicoes4[[#This Row],[Data]])</f>
        <v>16.78</v>
      </c>
    </row>
    <row r="443" spans="1:6" x14ac:dyDescent="0.25">
      <c r="A443" s="1">
        <v>45716</v>
      </c>
      <c r="B443" t="s">
        <v>13</v>
      </c>
      <c r="C443" s="2">
        <v>136512700.66</v>
      </c>
      <c r="D443" s="2">
        <v>2365862130.6599998</v>
      </c>
      <c r="E443">
        <v>5.7701037981413279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45713</v>
      </c>
      <c r="B444" t="s">
        <v>13</v>
      </c>
      <c r="C444" s="2">
        <v>141459933.30000001</v>
      </c>
      <c r="D444" s="2">
        <v>2452540515.6599998</v>
      </c>
      <c r="E444">
        <v>5.767893838929381</v>
      </c>
      <c r="F444">
        <f>SUMIFS(Historico_Precos[Preço D0],Historico_Precos[Ativo],Historico_Posicoes4[[#This Row],[Ativo]],Historico_Precos[Data],Historico_Posicoes4[[#This Row],[Data]])</f>
        <v>18.3</v>
      </c>
    </row>
    <row r="445" spans="1:6" x14ac:dyDescent="0.25">
      <c r="A445" s="1">
        <v>45722</v>
      </c>
      <c r="B445" t="s">
        <v>13</v>
      </c>
      <c r="C445" s="2">
        <v>135662395.05000001</v>
      </c>
      <c r="D445" s="2">
        <v>2352394835.9099998</v>
      </c>
      <c r="E445">
        <v>5.7669908545569655</v>
      </c>
      <c r="F445">
        <f>SUMIFS(Historico_Precos[Preço D0],Historico_Precos[Ativo],Historico_Posicoes4[[#This Row],[Ativo]],Historico_Precos[Data],Historico_Posicoes4[[#This Row],[Data]])</f>
        <v>17.55</v>
      </c>
    </row>
    <row r="446" spans="1:6" x14ac:dyDescent="0.25">
      <c r="A446" s="1">
        <v>45692</v>
      </c>
      <c r="B446" t="s">
        <v>7</v>
      </c>
      <c r="C446" s="2">
        <v>140434835</v>
      </c>
      <c r="D446" s="2">
        <v>2437410737.3099999</v>
      </c>
      <c r="E446">
        <v>5.7616401228702276</v>
      </c>
      <c r="F446">
        <f>SUMIFS(Historico_Precos[Preço D0],Historico_Precos[Ativo],Historico_Posicoes4[[#This Row],[Ativo]],Historico_Precos[Data],Historico_Posicoes4[[#This Row],[Data]])</f>
        <v>19.45</v>
      </c>
    </row>
    <row r="447" spans="1:6" x14ac:dyDescent="0.25">
      <c r="A447" s="1">
        <v>45707</v>
      </c>
      <c r="B447" t="s">
        <v>8</v>
      </c>
      <c r="C447" s="2">
        <v>142894990.80000001</v>
      </c>
      <c r="D447" s="2">
        <v>2481979773.1799998</v>
      </c>
      <c r="E447">
        <v>5.7572987638379471</v>
      </c>
      <c r="F447">
        <f>SUMIFS(Historico_Precos[Preço D0],Historico_Precos[Ativo],Historico_Posicoes4[[#This Row],[Ativo]],Historico_Precos[Data],Historico_Posicoes4[[#This Row],[Data]])</f>
        <v>17.809999999999999</v>
      </c>
    </row>
    <row r="448" spans="1:6" x14ac:dyDescent="0.25">
      <c r="A448" s="1">
        <v>45721</v>
      </c>
      <c r="B448" t="s">
        <v>13</v>
      </c>
      <c r="C448" s="2">
        <v>134889389.94999999</v>
      </c>
      <c r="D448" s="2">
        <v>2344258186.77</v>
      </c>
      <c r="E448">
        <v>5.7540330118610044</v>
      </c>
      <c r="F448">
        <f>SUMIFS(Historico_Precos[Preço D0],Historico_Precos[Ativo],Historico_Posicoes4[[#This Row],[Ativo]],Historico_Precos[Data],Historico_Posicoes4[[#This Row],[Data]])</f>
        <v>17.45</v>
      </c>
    </row>
    <row r="449" spans="1:6" x14ac:dyDescent="0.25">
      <c r="A449" s="1">
        <v>45663</v>
      </c>
      <c r="B449" t="s">
        <v>7</v>
      </c>
      <c r="C449" s="2">
        <v>132026760</v>
      </c>
      <c r="D449" s="2">
        <v>2296425733.8699999</v>
      </c>
      <c r="E449">
        <v>5.7492283792476435</v>
      </c>
      <c r="F449">
        <f>SUMIFS(Historico_Precos[Preço D0],Historico_Precos[Ativo],Historico_Posicoes4[[#This Row],[Ativo]],Historico_Precos[Data],Historico_Posicoes4[[#This Row],[Data]])</f>
        <v>17.34</v>
      </c>
    </row>
    <row r="450" spans="1:6" x14ac:dyDescent="0.25">
      <c r="A450" s="1">
        <v>45730</v>
      </c>
      <c r="B450" t="s">
        <v>8</v>
      </c>
      <c r="C450" s="2">
        <v>141407515.53</v>
      </c>
      <c r="D450" s="2">
        <v>2461258632.27</v>
      </c>
      <c r="E450">
        <v>5.7453334515918355</v>
      </c>
      <c r="F450">
        <f>SUMIFS(Historico_Precos[Preço D0],Historico_Precos[Ativo],Historico_Posicoes4[[#This Row],[Ativo]],Historico_Precos[Data],Historico_Posicoes4[[#This Row],[Data]])</f>
        <v>17.53</v>
      </c>
    </row>
    <row r="451" spans="1:6" x14ac:dyDescent="0.25">
      <c r="A451" s="1">
        <v>45714</v>
      </c>
      <c r="B451" t="s">
        <v>13</v>
      </c>
      <c r="C451" s="2">
        <v>138445213.41</v>
      </c>
      <c r="D451" s="2">
        <v>2411526148.0700002</v>
      </c>
      <c r="E451">
        <v>5.740979152177176</v>
      </c>
      <c r="F451">
        <f>SUMIFS(Historico_Precos[Preço D0],Historico_Precos[Ativo],Historico_Posicoes4[[#This Row],[Ativo]],Historico_Precos[Data],Historico_Posicoes4[[#This Row],[Data]])</f>
        <v>17.91</v>
      </c>
    </row>
    <row r="452" spans="1:6" x14ac:dyDescent="0.25">
      <c r="A452" s="1">
        <v>45681</v>
      </c>
      <c r="B452" t="s">
        <v>6</v>
      </c>
      <c r="C452" s="2">
        <v>133927420.2</v>
      </c>
      <c r="D452" s="2">
        <v>2332965205.52</v>
      </c>
      <c r="E452">
        <v>5.7406522773299837</v>
      </c>
      <c r="F452">
        <f>SUMIFS(Historico_Precos[Preço D0],Historico_Precos[Ativo],Historico_Posicoes4[[#This Row],[Ativo]],Historico_Precos[Data],Historico_Posicoes4[[#This Row],[Data]])</f>
        <v>16.7</v>
      </c>
    </row>
    <row r="453" spans="1:6" x14ac:dyDescent="0.25">
      <c r="A453" s="1">
        <v>45670</v>
      </c>
      <c r="B453" t="s">
        <v>13</v>
      </c>
      <c r="C453" s="2">
        <v>130265454.15000001</v>
      </c>
      <c r="D453" s="2">
        <v>2270898856.1300001</v>
      </c>
      <c r="E453">
        <v>5.7362948507532661</v>
      </c>
      <c r="F453">
        <f>SUMIFS(Historico_Precos[Preço D0],Historico_Precos[Ativo],Historico_Posicoes4[[#This Row],[Ativo]],Historico_Precos[Data],Historico_Posicoes4[[#This Row],[Data]])</f>
        <v>16.649999999999999</v>
      </c>
    </row>
    <row r="454" spans="1:6" x14ac:dyDescent="0.25">
      <c r="A454" s="1">
        <v>45693</v>
      </c>
      <c r="B454" t="s">
        <v>7</v>
      </c>
      <c r="C454" s="2">
        <v>139028148</v>
      </c>
      <c r="D454" s="2">
        <v>2424478823.1399999</v>
      </c>
      <c r="E454">
        <v>5.7343519222799957</v>
      </c>
      <c r="F454">
        <f>SUMIFS(Historico_Precos[Preço D0],Historico_Precos[Ativo],Historico_Posicoes4[[#This Row],[Ativo]],Historico_Precos[Data],Historico_Posicoes4[[#This Row],[Data]])</f>
        <v>19.18</v>
      </c>
    </row>
    <row r="455" spans="1:6" x14ac:dyDescent="0.25">
      <c r="A455" s="1">
        <v>45733</v>
      </c>
      <c r="B455" t="s">
        <v>8</v>
      </c>
      <c r="C455" s="2">
        <v>142859503.71000001</v>
      </c>
      <c r="D455" s="2">
        <v>2497848362.3800001</v>
      </c>
      <c r="E455">
        <v>5.7193024949633289</v>
      </c>
      <c r="F455">
        <f>SUMIFS(Historico_Precos[Preço D0],Historico_Precos[Ativo],Historico_Posicoes4[[#This Row],[Ativo]],Historico_Precos[Data],Historico_Posicoes4[[#This Row],[Data]])</f>
        <v>17.71</v>
      </c>
    </row>
    <row r="456" spans="1:6" x14ac:dyDescent="0.25">
      <c r="A456" s="1">
        <v>45708</v>
      </c>
      <c r="B456" t="s">
        <v>8</v>
      </c>
      <c r="C456" s="2">
        <v>142044695.69999999</v>
      </c>
      <c r="D456" s="2">
        <v>2489539142.5299997</v>
      </c>
      <c r="E456">
        <v>5.7056622759362101</v>
      </c>
      <c r="F456">
        <f>SUMIFS(Historico_Precos[Preço D0],Historico_Precos[Ativo],Historico_Posicoes4[[#This Row],[Ativo]],Historico_Precos[Data],Historico_Posicoes4[[#This Row],[Data]])</f>
        <v>17.66</v>
      </c>
    </row>
    <row r="457" spans="1:6" x14ac:dyDescent="0.25">
      <c r="A457" s="1">
        <v>45681</v>
      </c>
      <c r="B457" t="s">
        <v>13</v>
      </c>
      <c r="C457" s="2">
        <v>133088615.53</v>
      </c>
      <c r="D457" s="2">
        <v>2332965205.52</v>
      </c>
      <c r="E457">
        <v>5.7046978332596083</v>
      </c>
      <c r="F457">
        <f>SUMIFS(Historico_Precos[Preço D0],Historico_Precos[Ativo],Historico_Posicoes4[[#This Row],[Ativo]],Historico_Precos[Data],Historico_Posicoes4[[#This Row],[Data]])</f>
        <v>17.03</v>
      </c>
    </row>
    <row r="458" spans="1:6" x14ac:dyDescent="0.25">
      <c r="A458" s="1">
        <v>45777</v>
      </c>
      <c r="B458" t="s">
        <v>14</v>
      </c>
      <c r="C458" s="2">
        <v>141187318.2534</v>
      </c>
      <c r="D458" s="2">
        <v>2695384859.1199999</v>
      </c>
      <c r="E458">
        <v>5.2381135026296546</v>
      </c>
      <c r="F458" s="2">
        <f>SUMIFS(Historico_Precos[Preço D0],Historico_Precos[Ativo],Historico_Posicoes4[[#This Row],[Ativo]],Historico_Precos[Data],Historico_Posicoes4[[#This Row],[Data]])</f>
        <v>13201.9344</v>
      </c>
    </row>
    <row r="459" spans="1:6" x14ac:dyDescent="0.25">
      <c r="A459" s="1">
        <v>45770</v>
      </c>
      <c r="B459" t="s">
        <v>10</v>
      </c>
      <c r="C459" s="2">
        <v>148421690</v>
      </c>
      <c r="D459" s="2">
        <v>2606201055.8400002</v>
      </c>
      <c r="E459">
        <v>5.6949439747718333</v>
      </c>
      <c r="F459">
        <f>SUMIFS(Historico_Precos[Preço D0],Historico_Precos[Ativo],Historico_Posicoes4[[#This Row],[Ativo]],Historico_Precos[Data],Historico_Posicoes4[[#This Row],[Data]])</f>
        <v>13.1</v>
      </c>
    </row>
    <row r="460" spans="1:6" x14ac:dyDescent="0.25">
      <c r="A460" s="1">
        <v>45714</v>
      </c>
      <c r="B460" t="s">
        <v>8</v>
      </c>
      <c r="C460" s="2">
        <v>137287309.19999999</v>
      </c>
      <c r="D460" s="2">
        <v>2411526148.0700002</v>
      </c>
      <c r="E460">
        <v>5.6929637404045641</v>
      </c>
      <c r="F460">
        <f>SUMIFS(Historico_Precos[Preço D0],Historico_Precos[Ativo],Historico_Posicoes4[[#This Row],[Ativo]],Historico_Precos[Data],Historico_Posicoes4[[#This Row],[Data]])</f>
        <v>17.239999999999998</v>
      </c>
    </row>
    <row r="461" spans="1:6" x14ac:dyDescent="0.25">
      <c r="A461" s="1">
        <v>45784</v>
      </c>
      <c r="B461" t="s">
        <v>14</v>
      </c>
      <c r="C461" s="2">
        <v>122115204.36</v>
      </c>
      <c r="D461" s="2">
        <v>2666605432.8099999</v>
      </c>
      <c r="E461">
        <v>4.5794253194526107</v>
      </c>
      <c r="F461" s="2">
        <f>SUMIFS(Historico_Precos[Preço D0],Historico_Precos[Ativo],Historico_Posicoes4[[#This Row],[Ativo]],Historico_Precos[Data],Historico_Posicoes4[[#This Row],[Data]])</f>
        <v>12984.735909999999</v>
      </c>
    </row>
    <row r="462" spans="1:6" x14ac:dyDescent="0.25">
      <c r="A462" s="1">
        <v>45757</v>
      </c>
      <c r="B462" t="s">
        <v>10</v>
      </c>
      <c r="C462" s="2">
        <v>138451378</v>
      </c>
      <c r="D462" s="2">
        <v>2433833642.29</v>
      </c>
      <c r="E462">
        <v>5.6886130421687646</v>
      </c>
      <c r="F462">
        <f>SUMIFS(Historico_Precos[Preço D0],Historico_Precos[Ativo],Historico_Posicoes4[[#This Row],[Ativo]],Historico_Precos[Data],Historico_Posicoes4[[#This Row],[Data]])</f>
        <v>12.22</v>
      </c>
    </row>
    <row r="463" spans="1:6" x14ac:dyDescent="0.25">
      <c r="A463" s="1">
        <v>45758</v>
      </c>
      <c r="B463" t="s">
        <v>10</v>
      </c>
      <c r="C463" s="2">
        <v>140943956</v>
      </c>
      <c r="D463" s="2">
        <v>2480256451.7399998</v>
      </c>
      <c r="E463">
        <v>5.6826364024221014</v>
      </c>
      <c r="F463">
        <f>SUMIFS(Historico_Precos[Preço D0],Historico_Precos[Ativo],Historico_Posicoes4[[#This Row],[Ativo]],Historico_Precos[Data],Historico_Posicoes4[[#This Row],[Data]])</f>
        <v>12.44</v>
      </c>
    </row>
    <row r="464" spans="1:6" x14ac:dyDescent="0.25">
      <c r="A464" s="1">
        <v>45712</v>
      </c>
      <c r="B464" t="s">
        <v>8</v>
      </c>
      <c r="C464" s="2">
        <v>137902943.19999999</v>
      </c>
      <c r="D464" s="2">
        <v>2432063929.3899999</v>
      </c>
      <c r="E464">
        <v>5.6702022316735823</v>
      </c>
      <c r="F464">
        <f>SUMIFS(Historico_Precos[Preço D0],Historico_Precos[Ativo],Historico_Posicoes4[[#This Row],[Ativo]],Historico_Precos[Data],Historico_Posicoes4[[#This Row],[Data]])</f>
        <v>17.22</v>
      </c>
    </row>
    <row r="465" spans="1:6" x14ac:dyDescent="0.25">
      <c r="A465" s="1">
        <v>45716</v>
      </c>
      <c r="B465" t="s">
        <v>8</v>
      </c>
      <c r="C465" s="2">
        <v>134003583</v>
      </c>
      <c r="D465" s="2">
        <v>2365862130.6599998</v>
      </c>
      <c r="E465">
        <v>5.6640486892030895</v>
      </c>
      <c r="F465">
        <f>SUMIFS(Historico_Precos[Preço D0],Historico_Precos[Ativo],Historico_Posicoes4[[#This Row],[Ativo]],Historico_Precos[Data],Historico_Posicoes4[[#This Row],[Data]])</f>
        <v>17.02</v>
      </c>
    </row>
    <row r="466" spans="1:6" x14ac:dyDescent="0.25">
      <c r="A466" s="1">
        <v>45709</v>
      </c>
      <c r="B466" t="s">
        <v>8</v>
      </c>
      <c r="C466" s="2">
        <v>141049631.59999999</v>
      </c>
      <c r="D466" s="2">
        <v>2490291863.5700002</v>
      </c>
      <c r="E466">
        <v>5.663979939997712</v>
      </c>
      <c r="F466">
        <f>SUMIFS(Historico_Precos[Preço D0],Historico_Precos[Ativo],Historico_Posicoes4[[#This Row],[Ativo]],Historico_Precos[Data],Historico_Posicoes4[[#This Row],[Data]])</f>
        <v>17.579999999999998</v>
      </c>
    </row>
    <row r="467" spans="1:6" x14ac:dyDescent="0.25">
      <c r="A467" s="1">
        <v>45756</v>
      </c>
      <c r="B467" t="s">
        <v>10</v>
      </c>
      <c r="C467" s="2">
        <v>139810966</v>
      </c>
      <c r="D467" s="2">
        <v>2469206930.8400002</v>
      </c>
      <c r="E467">
        <v>5.6621810126070589</v>
      </c>
      <c r="F467">
        <f>SUMIFS(Historico_Precos[Preço D0],Historico_Precos[Ativo],Historico_Posicoes4[[#This Row],[Ativo]],Historico_Precos[Data],Historico_Posicoes4[[#This Row],[Data]])</f>
        <v>12.34</v>
      </c>
    </row>
    <row r="468" spans="1:6" x14ac:dyDescent="0.25">
      <c r="A468" s="1">
        <v>45771</v>
      </c>
      <c r="B468" t="s">
        <v>10</v>
      </c>
      <c r="C468" s="2">
        <v>150914268</v>
      </c>
      <c r="D468" s="2">
        <v>2666814995.1700001</v>
      </c>
      <c r="E468">
        <v>5.6589702800279831</v>
      </c>
      <c r="F468">
        <f>SUMIFS(Historico_Precos[Preço D0],Historico_Precos[Ativo],Historico_Posicoes4[[#This Row],[Ativo]],Historico_Precos[Data],Historico_Posicoes4[[#This Row],[Data]])</f>
        <v>13.32</v>
      </c>
    </row>
    <row r="469" spans="1:6" x14ac:dyDescent="0.25">
      <c r="A469" s="1">
        <v>45729</v>
      </c>
      <c r="B469" t="s">
        <v>8</v>
      </c>
      <c r="C469" s="2">
        <v>136002892.86000001</v>
      </c>
      <c r="D469" s="2">
        <v>2408208675.25</v>
      </c>
      <c r="E469">
        <v>5.6474712618449203</v>
      </c>
      <c r="F469">
        <f>SUMIFS(Historico_Precos[Preço D0],Historico_Precos[Ativo],Historico_Posicoes4[[#This Row],[Ativo]],Historico_Precos[Data],Historico_Posicoes4[[#This Row],[Data]])</f>
        <v>16.86</v>
      </c>
    </row>
    <row r="470" spans="1:6" x14ac:dyDescent="0.25">
      <c r="A470" s="1">
        <v>45755</v>
      </c>
      <c r="B470" t="s">
        <v>10</v>
      </c>
      <c r="C470" s="2">
        <v>135392305</v>
      </c>
      <c r="D470" s="2">
        <v>2400900107.4899998</v>
      </c>
      <c r="E470">
        <v>5.6392310774455634</v>
      </c>
      <c r="F470">
        <f>SUMIFS(Historico_Precos[Preço D0],Historico_Precos[Ativo],Historico_Posicoes4[[#This Row],[Ativo]],Historico_Precos[Data],Historico_Posicoes4[[#This Row],[Data]])</f>
        <v>11.95</v>
      </c>
    </row>
    <row r="471" spans="1:6" x14ac:dyDescent="0.25">
      <c r="A471" s="1">
        <v>45660</v>
      </c>
      <c r="B471" t="s">
        <v>7</v>
      </c>
      <c r="C471" s="2">
        <v>127153800</v>
      </c>
      <c r="D471" s="2">
        <v>2257350473.8499999</v>
      </c>
      <c r="E471">
        <v>5.6328780786589245</v>
      </c>
      <c r="F471">
        <f>SUMIFS(Historico_Precos[Preço D0],Historico_Precos[Ativo],Historico_Posicoes4[[#This Row],[Ativo]],Historico_Precos[Data],Historico_Posicoes4[[#This Row],[Data]])</f>
        <v>16.7</v>
      </c>
    </row>
    <row r="472" spans="1:6" x14ac:dyDescent="0.25">
      <c r="A472" s="1">
        <v>45694</v>
      </c>
      <c r="B472" t="s">
        <v>7</v>
      </c>
      <c r="C472" s="2">
        <v>137101746</v>
      </c>
      <c r="D472" s="2">
        <v>2437161453.9899998</v>
      </c>
      <c r="E472">
        <v>5.6254683404558126</v>
      </c>
      <c r="F472">
        <f>SUMIFS(Historico_Precos[Preço D0],Historico_Precos[Ativo],Historico_Posicoes4[[#This Row],[Ativo]],Historico_Precos[Data],Historico_Posicoes4[[#This Row],[Data]])</f>
        <v>19.29</v>
      </c>
    </row>
    <row r="473" spans="1:6" x14ac:dyDescent="0.25">
      <c r="A473" s="1">
        <v>45727</v>
      </c>
      <c r="B473" t="s">
        <v>8</v>
      </c>
      <c r="C473" s="2">
        <v>132534254.42999999</v>
      </c>
      <c r="D473" s="2">
        <v>2367578570.0599999</v>
      </c>
      <c r="E473">
        <v>5.5978819924291372</v>
      </c>
      <c r="F473">
        <f>SUMIFS(Historico_Precos[Preço D0],Historico_Precos[Ativo],Historico_Posicoes4[[#This Row],[Ativo]],Historico_Precos[Data],Historico_Posicoes4[[#This Row],[Data]])</f>
        <v>16.43</v>
      </c>
    </row>
    <row r="474" spans="1:6" x14ac:dyDescent="0.25">
      <c r="A474" s="1">
        <v>45761</v>
      </c>
      <c r="B474" t="s">
        <v>10</v>
      </c>
      <c r="C474" s="2">
        <v>140717358</v>
      </c>
      <c r="D474" s="2">
        <v>2519803543.3099999</v>
      </c>
      <c r="E474">
        <v>5.5844575016016709</v>
      </c>
      <c r="F474">
        <f>SUMIFS(Historico_Precos[Preço D0],Historico_Precos[Ativo],Historico_Posicoes4[[#This Row],[Ativo]],Historico_Precos[Data],Historico_Posicoes4[[#This Row],[Data]])</f>
        <v>12.42</v>
      </c>
    </row>
    <row r="475" spans="1:6" x14ac:dyDescent="0.25">
      <c r="A475" s="1">
        <v>45729</v>
      </c>
      <c r="B475" t="s">
        <v>10</v>
      </c>
      <c r="C475" s="2">
        <v>134364594</v>
      </c>
      <c r="D475" s="2">
        <v>2408208675.25</v>
      </c>
      <c r="E475">
        <v>5.579441490304049</v>
      </c>
      <c r="F475">
        <f>SUMIFS(Historico_Precos[Preço D0],Historico_Precos[Ativo],Historico_Posicoes4[[#This Row],[Ativo]],Historico_Precos[Data],Historico_Posicoes4[[#This Row],[Data]])</f>
        <v>12.39</v>
      </c>
    </row>
    <row r="476" spans="1:6" x14ac:dyDescent="0.25">
      <c r="A476" s="1">
        <v>45659</v>
      </c>
      <c r="B476" t="s">
        <v>7</v>
      </c>
      <c r="C476" s="2">
        <v>126402967</v>
      </c>
      <c r="D476" s="2">
        <v>2270822204.6999998</v>
      </c>
      <c r="E476">
        <v>5.5663964681329681</v>
      </c>
      <c r="F476">
        <f>SUMIFS(Historico_Precos[Preço D0],Historico_Precos[Ativo],Historico_Posicoes4[[#This Row],[Ativo]],Historico_Precos[Data],Historico_Posicoes4[[#This Row],[Data]])</f>
        <v>16.63</v>
      </c>
    </row>
    <row r="477" spans="1:6" x14ac:dyDescent="0.25">
      <c r="A477" s="1">
        <v>45769</v>
      </c>
      <c r="B477" t="s">
        <v>10</v>
      </c>
      <c r="C477" s="2">
        <v>142643441</v>
      </c>
      <c r="D477" s="2">
        <v>2567457615.8600001</v>
      </c>
      <c r="E477">
        <v>5.5558245681972007</v>
      </c>
      <c r="F477">
        <f>SUMIFS(Historico_Precos[Preço D0],Historico_Precos[Ativo],Historico_Posicoes4[[#This Row],[Ativo]],Historico_Precos[Data],Historico_Posicoes4[[#This Row],[Data]])</f>
        <v>12.59</v>
      </c>
    </row>
    <row r="478" spans="1:6" x14ac:dyDescent="0.25">
      <c r="A478" s="1">
        <v>45751</v>
      </c>
      <c r="B478" t="s">
        <v>10</v>
      </c>
      <c r="C478" s="2">
        <v>135020224</v>
      </c>
      <c r="D478" s="2">
        <v>2430251738.46</v>
      </c>
      <c r="E478">
        <v>5.5558122585917591</v>
      </c>
      <c r="F478">
        <f>SUMIFS(Historico_Precos[Preço D0],Historico_Precos[Ativo],Historico_Posicoes4[[#This Row],[Ativo]],Historico_Precos[Data],Historico_Posicoes4[[#This Row],[Data]])</f>
        <v>11.92</v>
      </c>
    </row>
    <row r="479" spans="1:6" x14ac:dyDescent="0.25">
      <c r="A479" s="1">
        <v>45730</v>
      </c>
      <c r="B479" t="s">
        <v>10</v>
      </c>
      <c r="C479" s="2">
        <v>136533514</v>
      </c>
      <c r="D479" s="2">
        <v>2461258632.27</v>
      </c>
      <c r="E479">
        <v>5.5473046273920499</v>
      </c>
      <c r="F479">
        <f>SUMIFS(Historico_Precos[Preço D0],Historico_Precos[Ativo],Historico_Posicoes4[[#This Row],[Ativo]],Historico_Precos[Data],Historico_Posicoes4[[#This Row],[Data]])</f>
        <v>12.59</v>
      </c>
    </row>
    <row r="480" spans="1:6" x14ac:dyDescent="0.25">
      <c r="A480" s="1">
        <v>45728</v>
      </c>
      <c r="B480" t="s">
        <v>8</v>
      </c>
      <c r="C480" s="2">
        <v>132211590.39</v>
      </c>
      <c r="D480" s="2">
        <v>2384180380.8800001</v>
      </c>
      <c r="E480">
        <v>5.5453686076051323</v>
      </c>
      <c r="F480">
        <f>SUMIFS(Historico_Precos[Preço D0],Historico_Precos[Ativo],Historico_Posicoes4[[#This Row],[Ativo]],Historico_Precos[Data],Historico_Posicoes4[[#This Row],[Data]])</f>
        <v>16.39</v>
      </c>
    </row>
    <row r="481" spans="1:6" x14ac:dyDescent="0.25">
      <c r="A481" s="1">
        <v>45727</v>
      </c>
      <c r="B481" t="s">
        <v>10</v>
      </c>
      <c r="C481" s="2">
        <v>131116416</v>
      </c>
      <c r="D481" s="2">
        <v>2367578570.0599999</v>
      </c>
      <c r="E481">
        <v>5.5379964009674749</v>
      </c>
      <c r="F481">
        <f>SUMIFS(Historico_Precos[Preço D0],Historico_Precos[Ativo],Historico_Posicoes4[[#This Row],[Ativo]],Historico_Precos[Data],Historico_Posicoes4[[#This Row],[Data]])</f>
        <v>12.16</v>
      </c>
    </row>
    <row r="482" spans="1:6" x14ac:dyDescent="0.25">
      <c r="A482" s="1">
        <v>45779</v>
      </c>
      <c r="B482" t="s">
        <v>14</v>
      </c>
      <c r="C482" s="2">
        <v>136606641.75920001</v>
      </c>
      <c r="D482" s="2">
        <v>2687353694.75</v>
      </c>
      <c r="E482">
        <v>5.0833145642895472</v>
      </c>
      <c r="F482" s="2">
        <f>SUMIFS(Historico_Precos[Preço D0],Historico_Precos[Ativo],Historico_Posicoes4[[#This Row],[Ativo]],Historico_Precos[Data],Historico_Posicoes4[[#This Row],[Data]])</f>
        <v>12849.40746</v>
      </c>
    </row>
    <row r="483" spans="1:6" x14ac:dyDescent="0.25">
      <c r="A483" s="1">
        <v>45764</v>
      </c>
      <c r="B483" t="s">
        <v>10</v>
      </c>
      <c r="C483" s="2">
        <v>141283853</v>
      </c>
      <c r="D483" s="2">
        <v>2554091183.1399999</v>
      </c>
      <c r="E483">
        <v>5.5316683261991306</v>
      </c>
      <c r="F483">
        <f>SUMIFS(Historico_Precos[Preço D0],Historico_Precos[Ativo],Historico_Posicoes4[[#This Row],[Ativo]],Historico_Precos[Data],Historico_Posicoes4[[#This Row],[Data]])</f>
        <v>12.47</v>
      </c>
    </row>
    <row r="484" spans="1:6" x14ac:dyDescent="0.25">
      <c r="A484" s="1">
        <v>45762</v>
      </c>
      <c r="B484" t="s">
        <v>10</v>
      </c>
      <c r="C484" s="2">
        <v>139697667</v>
      </c>
      <c r="D484" s="2">
        <v>2526159306.0799999</v>
      </c>
      <c r="E484">
        <v>5.5300418569713106</v>
      </c>
      <c r="F484">
        <f>SUMIFS(Historico_Precos[Preço D0],Historico_Precos[Ativo],Historico_Posicoes4[[#This Row],[Ativo]],Historico_Precos[Data],Historico_Posicoes4[[#This Row],[Data]])</f>
        <v>12.33</v>
      </c>
    </row>
    <row r="485" spans="1:6" x14ac:dyDescent="0.25">
      <c r="A485" s="1">
        <v>45754</v>
      </c>
      <c r="B485" t="s">
        <v>10</v>
      </c>
      <c r="C485" s="2">
        <v>132559830</v>
      </c>
      <c r="D485" s="2">
        <v>2398588325.0500002</v>
      </c>
      <c r="E485">
        <v>5.5265769709454711</v>
      </c>
      <c r="F485">
        <f>SUMIFS(Historico_Precos[Preço D0],Historico_Precos[Ativo],Historico_Posicoes4[[#This Row],[Ativo]],Historico_Precos[Data],Historico_Posicoes4[[#This Row],[Data]])</f>
        <v>11.7</v>
      </c>
    </row>
    <row r="486" spans="1:6" x14ac:dyDescent="0.25">
      <c r="A486" s="1">
        <v>45776</v>
      </c>
      <c r="B486" t="s">
        <v>14</v>
      </c>
      <c r="C486" s="2">
        <v>137751034.99359998</v>
      </c>
      <c r="D486" s="2">
        <v>2676001224.75</v>
      </c>
      <c r="E486">
        <v>5.1476446916226308</v>
      </c>
      <c r="F486" s="2">
        <f>SUMIFS(Historico_Precos[Preço D0],Historico_Precos[Ativo],Historico_Posicoes4[[#This Row],[Ativo]],Historico_Precos[Data],Historico_Posicoes4[[#This Row],[Data]])</f>
        <v>12847.40012</v>
      </c>
    </row>
    <row r="487" spans="1:6" x14ac:dyDescent="0.25">
      <c r="A487" s="1">
        <v>45763</v>
      </c>
      <c r="B487" t="s">
        <v>10</v>
      </c>
      <c r="C487" s="2">
        <v>138791275</v>
      </c>
      <c r="D487" s="2">
        <v>2515838064.21</v>
      </c>
      <c r="E487">
        <v>5.5167014512749235</v>
      </c>
      <c r="F487">
        <f>SUMIFS(Historico_Precos[Preço D0],Historico_Precos[Ativo],Historico_Posicoes4[[#This Row],[Ativo]],Historico_Precos[Data],Historico_Posicoes4[[#This Row],[Data]])</f>
        <v>12.25</v>
      </c>
    </row>
    <row r="488" spans="1:6" x14ac:dyDescent="0.25">
      <c r="A488" s="1">
        <v>45750</v>
      </c>
      <c r="B488" t="s">
        <v>10</v>
      </c>
      <c r="C488" s="2">
        <v>137391583</v>
      </c>
      <c r="D488" s="2">
        <v>2499535177.54</v>
      </c>
      <c r="E488">
        <v>5.496685313115635</v>
      </c>
      <c r="F488">
        <f>SUMIFS(Historico_Precos[Preço D0],Historico_Precos[Ativo],Historico_Posicoes4[[#This Row],[Ativo]],Historico_Precos[Data],Historico_Posicoes4[[#This Row],[Data]])</f>
        <v>12.11</v>
      </c>
    </row>
    <row r="489" spans="1:6" x14ac:dyDescent="0.25">
      <c r="A489" s="1">
        <v>45782</v>
      </c>
      <c r="B489" t="s">
        <v>14</v>
      </c>
      <c r="C489" s="2">
        <v>134889494.30200002</v>
      </c>
      <c r="D489" s="2">
        <v>2661766885.52</v>
      </c>
      <c r="E489">
        <v>5.0676674593781401</v>
      </c>
      <c r="F489" s="2">
        <f>SUMIFS(Historico_Precos[Preço D0],Historico_Precos[Ativo],Historico_Posicoes4[[#This Row],[Ativo]],Historico_Precos[Data],Historico_Posicoes4[[#This Row],[Data]])</f>
        <v>12704.07137</v>
      </c>
    </row>
    <row r="490" spans="1:6" x14ac:dyDescent="0.25">
      <c r="A490" s="1">
        <v>45797</v>
      </c>
      <c r="B490" t="s">
        <v>13</v>
      </c>
      <c r="C490" s="2">
        <v>156969299.94999999</v>
      </c>
      <c r="D490" s="2">
        <v>2862879296.71</v>
      </c>
      <c r="E490">
        <v>5.4829171502405973</v>
      </c>
      <c r="F490">
        <f>SUMIFS(Historico_Precos[Preço D0],Historico_Precos[Ativo],Historico_Posicoes4[[#This Row],[Ativo]],Historico_Precos[Data],Historico_Posicoes4[[#This Row],[Data]])</f>
        <v>22.45</v>
      </c>
    </row>
    <row r="491" spans="1:6" x14ac:dyDescent="0.25">
      <c r="A491" s="1">
        <v>45783</v>
      </c>
      <c r="B491" t="s">
        <v>14</v>
      </c>
      <c r="C491" s="2">
        <v>135254358.1065</v>
      </c>
      <c r="D491" s="2">
        <v>2664952011.0500002</v>
      </c>
      <c r="E491">
        <v>5.0753018270377526</v>
      </c>
      <c r="F491" s="2">
        <f>SUMIFS(Historico_Precos[Preço D0],Historico_Precos[Ativo],Historico_Posicoes4[[#This Row],[Ativo]],Historico_Precos[Data],Historico_Posicoes4[[#This Row],[Data]])</f>
        <v>12744.307500000001</v>
      </c>
    </row>
    <row r="492" spans="1:6" x14ac:dyDescent="0.25">
      <c r="A492" s="1">
        <v>45726</v>
      </c>
      <c r="B492" t="s">
        <v>10</v>
      </c>
      <c r="C492" s="2">
        <v>130078648</v>
      </c>
      <c r="D492" s="2">
        <v>2378623343.9499998</v>
      </c>
      <c r="E492">
        <v>5.4686526276156116</v>
      </c>
      <c r="F492">
        <f>SUMIFS(Historico_Precos[Preço D0],Historico_Precos[Ativo],Historico_Posicoes4[[#This Row],[Ativo]],Historico_Precos[Data],Historico_Posicoes4[[#This Row],[Data]])</f>
        <v>12.08</v>
      </c>
    </row>
    <row r="493" spans="1:6" x14ac:dyDescent="0.25">
      <c r="A493" s="1">
        <v>45772</v>
      </c>
      <c r="B493" t="s">
        <v>14</v>
      </c>
      <c r="C493" s="2">
        <v>135249207.31850001</v>
      </c>
      <c r="D493" s="2">
        <v>2674451810.9099998</v>
      </c>
      <c r="E493">
        <v>5.0570814836435805</v>
      </c>
      <c r="F493" s="2">
        <f>SUMIFS(Historico_Precos[Preço D0],Historico_Precos[Ativo],Historico_Posicoes4[[#This Row],[Ativo]],Historico_Precos[Data],Historico_Posicoes4[[#This Row],[Data]])</f>
        <v>12658.85412</v>
      </c>
    </row>
    <row r="494" spans="1:6" x14ac:dyDescent="0.25">
      <c r="A494" s="1">
        <v>45733</v>
      </c>
      <c r="B494" t="s">
        <v>10</v>
      </c>
      <c r="C494" s="2">
        <v>136316622</v>
      </c>
      <c r="D494" s="2">
        <v>2497848362.3800001</v>
      </c>
      <c r="E494">
        <v>5.4573617859698569</v>
      </c>
      <c r="F494">
        <f>SUMIFS(Historico_Precos[Preço D0],Historico_Precos[Ativo],Historico_Posicoes4[[#This Row],[Ativo]],Historico_Precos[Data],Historico_Posicoes4[[#This Row],[Data]])</f>
        <v>12.57</v>
      </c>
    </row>
    <row r="495" spans="1:6" x14ac:dyDescent="0.25">
      <c r="A495" s="1">
        <v>45722</v>
      </c>
      <c r="B495" t="s">
        <v>10</v>
      </c>
      <c r="C495" s="2">
        <v>128212914</v>
      </c>
      <c r="D495" s="2">
        <v>2352394835.9099998</v>
      </c>
      <c r="E495">
        <v>5.4503143793206874</v>
      </c>
      <c r="F495">
        <f>SUMIFS(Historico_Precos[Preço D0],Historico_Precos[Ativo],Historico_Posicoes4[[#This Row],[Ativo]],Historico_Precos[Data],Historico_Posicoes4[[#This Row],[Data]])</f>
        <v>11.94</v>
      </c>
    </row>
    <row r="496" spans="1:6" x14ac:dyDescent="0.25">
      <c r="A496" s="1">
        <v>45723</v>
      </c>
      <c r="B496" t="s">
        <v>10</v>
      </c>
      <c r="C496" s="2">
        <v>130435103</v>
      </c>
      <c r="D496" s="2">
        <v>2394765126.5500002</v>
      </c>
      <c r="E496">
        <v>5.4466762336693249</v>
      </c>
      <c r="F496">
        <f>SUMIFS(Historico_Precos[Preço D0],Historico_Precos[Ativo],Historico_Posicoes4[[#This Row],[Ativo]],Historico_Precos[Data],Historico_Posicoes4[[#This Row],[Data]])</f>
        <v>12.13</v>
      </c>
    </row>
    <row r="497" spans="1:6" x14ac:dyDescent="0.25">
      <c r="A497" s="1">
        <v>45728</v>
      </c>
      <c r="B497" t="s">
        <v>10</v>
      </c>
      <c r="C497" s="2">
        <v>129732999</v>
      </c>
      <c r="D497" s="2">
        <v>2384180380.8800001</v>
      </c>
      <c r="E497">
        <v>5.4414087138874789</v>
      </c>
      <c r="F497">
        <f>SUMIFS(Historico_Precos[Preço D0],Historico_Precos[Ativo],Historico_Posicoes4[[#This Row],[Ativo]],Historico_Precos[Data],Historico_Posicoes4[[#This Row],[Data]])</f>
        <v>11.99</v>
      </c>
    </row>
    <row r="498" spans="1:6" x14ac:dyDescent="0.25">
      <c r="A498" s="1">
        <v>45771</v>
      </c>
      <c r="B498" t="s">
        <v>14</v>
      </c>
      <c r="C498" s="2">
        <v>133760702.2694</v>
      </c>
      <c r="D498" s="2">
        <v>2666814995.1700001</v>
      </c>
      <c r="E498">
        <v>5.015747343241304</v>
      </c>
      <c r="F498" s="2">
        <f>SUMIFS(Historico_Precos[Preço D0],Historico_Precos[Ativo],Historico_Posicoes4[[#This Row],[Ativo]],Historico_Precos[Data],Historico_Posicoes4[[#This Row],[Data]])</f>
        <v>12528.61234</v>
      </c>
    </row>
    <row r="499" spans="1:6" x14ac:dyDescent="0.25">
      <c r="A499" s="1">
        <v>45796</v>
      </c>
      <c r="B499" t="s">
        <v>13</v>
      </c>
      <c r="C499" s="2">
        <v>154242439.10000002</v>
      </c>
      <c r="D499" s="2">
        <v>2843379627</v>
      </c>
      <c r="E499">
        <v>5.4246164541432869</v>
      </c>
      <c r="F499">
        <f>SUMIFS(Historico_Precos[Preço D0],Historico_Precos[Ativo],Historico_Posicoes4[[#This Row],[Ativo]],Historico_Precos[Data],Historico_Posicoes4[[#This Row],[Data]])</f>
        <v>22.06</v>
      </c>
    </row>
    <row r="500" spans="1:6" x14ac:dyDescent="0.25">
      <c r="A500" s="1">
        <v>45798</v>
      </c>
      <c r="B500" t="s">
        <v>13</v>
      </c>
      <c r="C500" s="2">
        <v>152005014.69999999</v>
      </c>
      <c r="D500" s="2">
        <v>2802674383.7800002</v>
      </c>
      <c r="E500">
        <v>5.4235702720124426</v>
      </c>
      <c r="F500">
        <f>SUMIFS(Historico_Precos[Preço D0],Historico_Precos[Ativo],Historico_Posicoes4[[#This Row],[Ativo]],Historico_Precos[Data],Historico_Posicoes4[[#This Row],[Data]])</f>
        <v>21.74</v>
      </c>
    </row>
    <row r="501" spans="1:6" x14ac:dyDescent="0.25">
      <c r="A501" s="1">
        <v>45793</v>
      </c>
      <c r="B501" t="s">
        <v>13</v>
      </c>
      <c r="C501" s="2">
        <v>153123726.90000001</v>
      </c>
      <c r="D501" s="2">
        <v>2824958884.71</v>
      </c>
      <c r="E501">
        <v>5.4203878055987751</v>
      </c>
      <c r="F501">
        <f>SUMIFS(Historico_Precos[Preço D0],Historico_Precos[Ativo],Historico_Posicoes4[[#This Row],[Ativo]],Historico_Precos[Data],Historico_Posicoes4[[#This Row],[Data]])</f>
        <v>21.9</v>
      </c>
    </row>
    <row r="502" spans="1:6" x14ac:dyDescent="0.25">
      <c r="A502" s="1">
        <v>45785</v>
      </c>
      <c r="B502" t="s">
        <v>13</v>
      </c>
      <c r="C502" s="2">
        <v>148648878.30000001</v>
      </c>
      <c r="D502" s="2">
        <v>2744744993.77</v>
      </c>
      <c r="E502">
        <v>5.4157627989996167</v>
      </c>
      <c r="F502">
        <f>SUMIFS(Historico_Precos[Preço D0],Historico_Precos[Ativo],Historico_Posicoes4[[#This Row],[Ativo]],Historico_Precos[Data],Historico_Posicoes4[[#This Row],[Data]])</f>
        <v>21.26</v>
      </c>
    </row>
    <row r="503" spans="1:6" x14ac:dyDescent="0.25">
      <c r="A503" s="1">
        <v>45775</v>
      </c>
      <c r="B503" t="s">
        <v>14</v>
      </c>
      <c r="C503" s="2">
        <v>134026896.089</v>
      </c>
      <c r="D503" s="2">
        <v>2681067022.6799998</v>
      </c>
      <c r="E503">
        <v>4.9990132643169236</v>
      </c>
      <c r="F503" s="2">
        <f>SUMIFS(Historico_Precos[Preço D0],Historico_Precos[Ativo],Historico_Posicoes4[[#This Row],[Ativo]],Historico_Precos[Data],Historico_Posicoes4[[#This Row],[Data]])</f>
        <v>12482.981</v>
      </c>
    </row>
    <row r="504" spans="1:6" x14ac:dyDescent="0.25">
      <c r="A504" s="1">
        <v>45792</v>
      </c>
      <c r="B504" t="s">
        <v>13</v>
      </c>
      <c r="C504" s="2">
        <v>152214773.25</v>
      </c>
      <c r="D504" s="2">
        <v>2811825253.4299998</v>
      </c>
      <c r="E504">
        <v>5.4133795499674484</v>
      </c>
      <c r="F504">
        <f>SUMIFS(Historico_Precos[Preço D0],Historico_Precos[Ativo],Historico_Posicoes4[[#This Row],[Ativo]],Historico_Precos[Data],Historico_Posicoes4[[#This Row],[Data]])</f>
        <v>21.77</v>
      </c>
    </row>
    <row r="505" spans="1:6" x14ac:dyDescent="0.25">
      <c r="A505" s="1">
        <v>45762</v>
      </c>
      <c r="B505" t="s">
        <v>14</v>
      </c>
      <c r="C505" s="2">
        <v>133000786.9578</v>
      </c>
      <c r="D505" s="2">
        <v>2526159306.0799999</v>
      </c>
      <c r="E505">
        <v>5.2649406012396618</v>
      </c>
      <c r="F505" s="2">
        <f>SUMIFS(Historico_Precos[Preço D0],Historico_Precos[Ativo],Historico_Posicoes4[[#This Row],[Ativo]],Historico_Precos[Data],Historico_Posicoes4[[#This Row],[Data]])</f>
        <v>12484.95442</v>
      </c>
    </row>
    <row r="506" spans="1:6" x14ac:dyDescent="0.25">
      <c r="A506" s="1">
        <v>45699</v>
      </c>
      <c r="B506" t="s">
        <v>6</v>
      </c>
      <c r="C506" s="2">
        <v>132673980.59999999</v>
      </c>
      <c r="D506" s="2">
        <v>2451603076.96</v>
      </c>
      <c r="E506">
        <v>5.4117235308953999</v>
      </c>
      <c r="F506">
        <f>SUMIFS(Historico_Precos[Preço D0],Historico_Precos[Ativo],Historico_Posicoes4[[#This Row],[Ativo]],Historico_Precos[Data],Historico_Posicoes4[[#This Row],[Data]])</f>
        <v>18.77</v>
      </c>
    </row>
    <row r="507" spans="1:6" x14ac:dyDescent="0.25">
      <c r="A507" s="1">
        <v>45764</v>
      </c>
      <c r="B507" t="s">
        <v>14</v>
      </c>
      <c r="C507" s="2">
        <v>131278265.43880001</v>
      </c>
      <c r="D507" s="2">
        <v>2554091183.1399999</v>
      </c>
      <c r="E507">
        <v>5.1399208573832702</v>
      </c>
      <c r="F507" s="2">
        <f>SUMIFS(Historico_Precos[Preço D0],Historico_Precos[Ativo],Historico_Posicoes4[[#This Row],[Ativo]],Historico_Precos[Data],Historico_Posicoes4[[#This Row],[Data]])</f>
        <v>12179.70499</v>
      </c>
    </row>
    <row r="508" spans="1:6" x14ac:dyDescent="0.25">
      <c r="A508" s="1">
        <v>45799</v>
      </c>
      <c r="B508" t="s">
        <v>13</v>
      </c>
      <c r="C508" s="2">
        <v>151725336.69999999</v>
      </c>
      <c r="D508" s="2">
        <v>2807193825.3300004</v>
      </c>
      <c r="E508">
        <v>5.4048756922641026</v>
      </c>
      <c r="F508">
        <f>SUMIFS(Historico_Precos[Preço D0],Historico_Precos[Ativo],Historico_Posicoes4[[#This Row],[Ativo]],Historico_Precos[Data],Historico_Posicoes4[[#This Row],[Data]])</f>
        <v>21.7</v>
      </c>
    </row>
    <row r="509" spans="1:6" x14ac:dyDescent="0.25">
      <c r="A509" s="1">
        <v>45769</v>
      </c>
      <c r="B509" t="s">
        <v>14</v>
      </c>
      <c r="C509" s="2">
        <v>130693897.65949999</v>
      </c>
      <c r="D509" s="2">
        <v>2567457615.8600001</v>
      </c>
      <c r="E509">
        <v>5.0904013702957478</v>
      </c>
      <c r="F509" s="2">
        <f>SUMIFS(Historico_Precos[Preço D0],Historico_Precos[Ativo],Historico_Posicoes4[[#This Row],[Ativo]],Historico_Precos[Data],Historico_Posicoes4[[#This Row],[Data]])</f>
        <v>12175.963100000001</v>
      </c>
    </row>
    <row r="510" spans="1:6" x14ac:dyDescent="0.25">
      <c r="A510" s="1">
        <v>45804</v>
      </c>
      <c r="B510" t="s">
        <v>13</v>
      </c>
      <c r="C510" s="2">
        <v>155431070.75</v>
      </c>
      <c r="D510" s="2">
        <v>2879043697.0700002</v>
      </c>
      <c r="E510">
        <v>5.3987048167480767</v>
      </c>
      <c r="F510">
        <f>SUMIFS(Historico_Precos[Preço D0],Historico_Precos[Ativo],Historico_Posicoes4[[#This Row],[Ativo]],Historico_Precos[Data],Historico_Posicoes4[[#This Row],[Data]])</f>
        <v>22.23</v>
      </c>
    </row>
    <row r="511" spans="1:6" x14ac:dyDescent="0.25">
      <c r="A511" s="1">
        <v>45790</v>
      </c>
      <c r="B511" t="s">
        <v>13</v>
      </c>
      <c r="C511" s="2">
        <v>150326946.5</v>
      </c>
      <c r="D511" s="2">
        <v>2792354519.4900002</v>
      </c>
      <c r="E511">
        <v>5.383519372298613</v>
      </c>
      <c r="F511">
        <f>SUMIFS(Historico_Precos[Preço D0],Historico_Precos[Ativo],Historico_Posicoes4[[#This Row],[Ativo]],Historico_Precos[Data],Historico_Posicoes4[[#This Row],[Data]])</f>
        <v>21.5</v>
      </c>
    </row>
    <row r="512" spans="1:6" x14ac:dyDescent="0.25">
      <c r="A512" s="1">
        <v>45800</v>
      </c>
      <c r="B512" t="s">
        <v>13</v>
      </c>
      <c r="C512" s="2">
        <v>151165980.59999999</v>
      </c>
      <c r="D512" s="2">
        <v>2811278003.4299998</v>
      </c>
      <c r="E512">
        <v>5.3771267165881342</v>
      </c>
      <c r="F512">
        <f>SUMIFS(Historico_Precos[Preço D0],Historico_Precos[Ativo],Historico_Posicoes4[[#This Row],[Ativo]],Historico_Precos[Data],Historico_Posicoes4[[#This Row],[Data]])</f>
        <v>21.62</v>
      </c>
    </row>
    <row r="513" spans="1:6" x14ac:dyDescent="0.25">
      <c r="A513" s="1">
        <v>45750</v>
      </c>
      <c r="B513" t="s">
        <v>13</v>
      </c>
      <c r="C513" s="2">
        <v>134302499.5</v>
      </c>
      <c r="D513" s="2">
        <v>2499535177.54</v>
      </c>
      <c r="E513">
        <v>5.3730989948370418</v>
      </c>
      <c r="F513">
        <f>SUMIFS(Historico_Precos[Preço D0],Historico_Precos[Ativo],Historico_Posicoes4[[#This Row],[Ativo]],Historico_Precos[Data],Historico_Posicoes4[[#This Row],[Data]])</f>
        <v>19.52</v>
      </c>
    </row>
    <row r="514" spans="1:6" x14ac:dyDescent="0.25">
      <c r="A514" s="1">
        <v>45803</v>
      </c>
      <c r="B514" t="s">
        <v>13</v>
      </c>
      <c r="C514" s="2">
        <v>151515578.15000001</v>
      </c>
      <c r="D514" s="2">
        <v>2825155902.2799997</v>
      </c>
      <c r="E514">
        <v>5.3630873265337904</v>
      </c>
      <c r="F514">
        <f>SUMIFS(Historico_Precos[Preço D0],Historico_Precos[Ativo],Historico_Posicoes4[[#This Row],[Ativo]],Historico_Precos[Data],Historico_Posicoes4[[#This Row],[Data]])</f>
        <v>21.67</v>
      </c>
    </row>
    <row r="515" spans="1:6" x14ac:dyDescent="0.25">
      <c r="A515" s="1">
        <v>45721</v>
      </c>
      <c r="B515" t="s">
        <v>10</v>
      </c>
      <c r="C515" s="2">
        <v>125542170</v>
      </c>
      <c r="D515" s="2">
        <v>2344258186.77</v>
      </c>
      <c r="E515">
        <v>5.3553047487903349</v>
      </c>
      <c r="F515">
        <f>SUMIFS(Historico_Precos[Preço D0],Historico_Precos[Ativo],Historico_Posicoes4[[#This Row],[Ativo]],Historico_Precos[Data],Historico_Posicoes4[[#This Row],[Data]])</f>
        <v>11.7</v>
      </c>
    </row>
    <row r="516" spans="1:6" x14ac:dyDescent="0.25">
      <c r="A516" s="1">
        <v>45770</v>
      </c>
      <c r="B516" t="s">
        <v>14</v>
      </c>
      <c r="C516" s="2">
        <v>130259529.748</v>
      </c>
      <c r="D516" s="2">
        <v>2606201055.8400002</v>
      </c>
      <c r="E516">
        <v>4.9980614295321999</v>
      </c>
      <c r="F516" s="2">
        <f>SUMIFS(Historico_Precos[Preço D0],Historico_Precos[Ativo],Historico_Posicoes4[[#This Row],[Ativo]],Historico_Precos[Data],Historico_Posicoes4[[#This Row],[Data]])</f>
        <v>12222.79506</v>
      </c>
    </row>
    <row r="517" spans="1:6" x14ac:dyDescent="0.25">
      <c r="A517" s="1">
        <v>45779</v>
      </c>
      <c r="B517" t="s">
        <v>13</v>
      </c>
      <c r="C517" s="2">
        <v>143797045.44999999</v>
      </c>
      <c r="D517" s="2">
        <v>2687353694.75</v>
      </c>
      <c r="E517">
        <v>5.3508790350492799</v>
      </c>
      <c r="F517">
        <f>SUMIFS(Historico_Precos[Preço D0],Historico_Precos[Ativo],Historico_Posicoes4[[#This Row],[Ativo]],Historico_Precos[Data],Historico_Posicoes4[[#This Row],[Data]])</f>
        <v>20.91</v>
      </c>
    </row>
    <row r="518" spans="1:6" x14ac:dyDescent="0.25">
      <c r="A518" s="1">
        <v>45791</v>
      </c>
      <c r="B518" t="s">
        <v>13</v>
      </c>
      <c r="C518" s="2">
        <v>149138314.84999999</v>
      </c>
      <c r="D518" s="2">
        <v>2788158897.0499997</v>
      </c>
      <c r="E518">
        <v>5.348989076906455</v>
      </c>
      <c r="F518">
        <f>SUMIFS(Historico_Precos[Preço D0],Historico_Precos[Ativo],Historico_Posicoes4[[#This Row],[Ativo]],Historico_Precos[Data],Historico_Posicoes4[[#This Row],[Data]])</f>
        <v>21.33</v>
      </c>
    </row>
    <row r="519" spans="1:6" x14ac:dyDescent="0.25">
      <c r="A519" s="1">
        <v>45763</v>
      </c>
      <c r="B519" t="s">
        <v>14</v>
      </c>
      <c r="C519" s="2">
        <v>129643704.6023</v>
      </c>
      <c r="D519" s="2">
        <v>2515838064.21</v>
      </c>
      <c r="E519">
        <v>5.1531021191942061</v>
      </c>
      <c r="F519" s="2">
        <f>SUMIFS(Historico_Precos[Preço D0],Historico_Precos[Ativo],Historico_Posicoes4[[#This Row],[Ativo]],Historico_Precos[Data],Historico_Posicoes4[[#This Row],[Data]])</f>
        <v>12091.015090000001</v>
      </c>
    </row>
    <row r="520" spans="1:6" x14ac:dyDescent="0.25">
      <c r="A520" s="1">
        <v>45716</v>
      </c>
      <c r="B520" t="s">
        <v>10</v>
      </c>
      <c r="C520" s="2">
        <v>126400578</v>
      </c>
      <c r="D520" s="2">
        <v>2365862130.6599998</v>
      </c>
      <c r="E520">
        <v>5.3426857111381327</v>
      </c>
      <c r="F520">
        <f>SUMIFS(Historico_Precos[Preço D0],Historico_Precos[Ativo],Historico_Posicoes4[[#This Row],[Ativo]],Historico_Precos[Data],Historico_Posicoes4[[#This Row],[Data]])</f>
        <v>11.78</v>
      </c>
    </row>
    <row r="521" spans="1:6" x14ac:dyDescent="0.25">
      <c r="A521" s="1">
        <v>45764</v>
      </c>
      <c r="B521" t="s">
        <v>13</v>
      </c>
      <c r="C521" s="2">
        <v>136366574.79999998</v>
      </c>
      <c r="D521" s="2">
        <v>2554091183.1399999</v>
      </c>
      <c r="E521">
        <v>5.3391427721993425</v>
      </c>
      <c r="F521">
        <f>SUMIFS(Historico_Precos[Preço D0],Historico_Precos[Ativo],Historico_Posicoes4[[#This Row],[Ativo]],Historico_Precos[Data],Historico_Posicoes4[[#This Row],[Data]])</f>
        <v>19.82</v>
      </c>
    </row>
    <row r="522" spans="1:6" x14ac:dyDescent="0.25">
      <c r="A522" s="1">
        <v>45784</v>
      </c>
      <c r="B522" t="s">
        <v>13</v>
      </c>
      <c r="C522" s="2">
        <v>142006524.84999999</v>
      </c>
      <c r="D522" s="2">
        <v>2666605432.8099999</v>
      </c>
      <c r="E522">
        <v>5.3253669666590753</v>
      </c>
      <c r="F522">
        <f>SUMIFS(Historico_Precos[Preço D0],Historico_Precos[Ativo],Historico_Posicoes4[[#This Row],[Ativo]],Historico_Precos[Data],Historico_Posicoes4[[#This Row],[Data]])</f>
        <v>20.309999999999999</v>
      </c>
    </row>
    <row r="523" spans="1:6" x14ac:dyDescent="0.25">
      <c r="A523" s="1">
        <v>45772</v>
      </c>
      <c r="B523" t="s">
        <v>8</v>
      </c>
      <c r="C523" s="2">
        <v>142415349.09999999</v>
      </c>
      <c r="D523" s="2">
        <v>2674451810.9099998</v>
      </c>
      <c r="E523">
        <v>5.3250295450843153</v>
      </c>
      <c r="F523">
        <f>SUMIFS(Historico_Precos[Preço D0],Historico_Precos[Ativo],Historico_Posicoes4[[#This Row],[Ativo]],Historico_Precos[Data],Historico_Posicoes4[[#This Row],[Data]])</f>
        <v>19.100000000000001</v>
      </c>
    </row>
    <row r="524" spans="1:6" x14ac:dyDescent="0.25">
      <c r="A524" s="1">
        <v>45763</v>
      </c>
      <c r="B524" t="s">
        <v>13</v>
      </c>
      <c r="C524" s="2">
        <v>133958486.94999999</v>
      </c>
      <c r="D524" s="2">
        <v>2515838064.21</v>
      </c>
      <c r="E524">
        <v>5.324606891662734</v>
      </c>
      <c r="F524">
        <f>SUMIFS(Historico_Precos[Preço D0],Historico_Precos[Ativo],Historico_Posicoes4[[#This Row],[Ativo]],Historico_Precos[Data],Historico_Posicoes4[[#This Row],[Data]])</f>
        <v>19.47</v>
      </c>
    </row>
    <row r="525" spans="1:6" x14ac:dyDescent="0.25">
      <c r="A525" s="1">
        <v>45782</v>
      </c>
      <c r="B525" t="s">
        <v>13</v>
      </c>
      <c r="C525" s="2">
        <v>141596421.05000001</v>
      </c>
      <c r="D525" s="2">
        <v>2661766885.52</v>
      </c>
      <c r="E525">
        <v>5.319640191644277</v>
      </c>
      <c r="F525">
        <f>SUMIFS(Historico_Precos[Preço D0],Historico_Precos[Ativo],Historico_Posicoes4[[#This Row],[Ativo]],Historico_Precos[Data],Historico_Posicoes4[[#This Row],[Data]])</f>
        <v>20.59</v>
      </c>
    </row>
    <row r="526" spans="1:6" x14ac:dyDescent="0.25">
      <c r="A526" s="1">
        <v>45786</v>
      </c>
      <c r="B526" t="s">
        <v>13</v>
      </c>
      <c r="C526" s="2">
        <v>145152902.80000001</v>
      </c>
      <c r="D526" s="2">
        <v>2730425254.6700001</v>
      </c>
      <c r="E526">
        <v>5.316128048249511</v>
      </c>
      <c r="F526">
        <f>SUMIFS(Historico_Precos[Preço D0],Historico_Precos[Ativo],Historico_Posicoes4[[#This Row],[Ativo]],Historico_Precos[Data],Historico_Posicoes4[[#This Row],[Data]])</f>
        <v>20.76</v>
      </c>
    </row>
    <row r="527" spans="1:6" x14ac:dyDescent="0.25">
      <c r="A527" s="1">
        <v>45761</v>
      </c>
      <c r="B527" t="s">
        <v>14</v>
      </c>
      <c r="C527" s="2">
        <v>139012685.2534</v>
      </c>
      <c r="D527" s="2">
        <v>2519803543.3099999</v>
      </c>
      <c r="E527">
        <v>5.5168064836829984</v>
      </c>
      <c r="F527" s="2">
        <f>SUMIFS(Historico_Precos[Preço D0],Historico_Precos[Ativo],Historico_Posicoes4[[#This Row],[Ativo]],Historico_Precos[Data],Historico_Posicoes4[[#This Row],[Data]])</f>
        <v>11923.263360000001</v>
      </c>
    </row>
    <row r="528" spans="1:6" x14ac:dyDescent="0.25">
      <c r="A528" s="1">
        <v>45762</v>
      </c>
      <c r="B528" t="s">
        <v>13</v>
      </c>
      <c r="C528" s="2">
        <v>134233697.04999998</v>
      </c>
      <c r="D528" s="2">
        <v>2526159306.0799999</v>
      </c>
      <c r="E528">
        <v>5.3137463154807465</v>
      </c>
      <c r="F528">
        <f>SUMIFS(Historico_Precos[Preço D0],Historico_Precos[Ativo],Historico_Posicoes4[[#This Row],[Ativo]],Historico_Precos[Data],Historico_Posicoes4[[#This Row],[Data]])</f>
        <v>19.510000000000002</v>
      </c>
    </row>
    <row r="529" spans="1:6" x14ac:dyDescent="0.25">
      <c r="A529" s="1">
        <v>45721</v>
      </c>
      <c r="B529" t="s">
        <v>8</v>
      </c>
      <c r="C529" s="2">
        <v>124530136.40000001</v>
      </c>
      <c r="D529" s="2">
        <v>2344258186.77</v>
      </c>
      <c r="E529">
        <v>5.3121340090778109</v>
      </c>
      <c r="F529">
        <f>SUMIFS(Historico_Precos[Preço D0],Historico_Precos[Ativo],Historico_Posicoes4[[#This Row],[Ativo]],Historico_Precos[Data],Historico_Posicoes4[[#This Row],[Data]])</f>
        <v>16.399999999999999</v>
      </c>
    </row>
    <row r="530" spans="1:6" x14ac:dyDescent="0.25">
      <c r="A530" s="1">
        <v>45754</v>
      </c>
      <c r="B530" t="s">
        <v>13</v>
      </c>
      <c r="C530" s="2">
        <v>127284643.5</v>
      </c>
      <c r="D530" s="2">
        <v>2398588325.0500002</v>
      </c>
      <c r="E530">
        <v>5.3066481717885736</v>
      </c>
      <c r="F530">
        <f>SUMIFS(Historico_Precos[Preço D0],Historico_Precos[Ativo],Historico_Posicoes4[[#This Row],[Ativo]],Historico_Precos[Data],Historico_Posicoes4[[#This Row],[Data]])</f>
        <v>18.5</v>
      </c>
    </row>
    <row r="531" spans="1:6" x14ac:dyDescent="0.25">
      <c r="A531" s="1">
        <v>45758</v>
      </c>
      <c r="B531" t="s">
        <v>14</v>
      </c>
      <c r="C531" s="2">
        <v>137356424.68279999</v>
      </c>
      <c r="D531" s="2">
        <v>2480256451.7399998</v>
      </c>
      <c r="E531">
        <v>5.537992838863051</v>
      </c>
      <c r="F531" s="2">
        <f>SUMIFS(Historico_Precos[Preço D0],Historico_Precos[Ativo],Historico_Posicoes4[[#This Row],[Ativo]],Historico_Precos[Data],Historico_Posicoes4[[#This Row],[Data]])</f>
        <v>11730.0843</v>
      </c>
    </row>
    <row r="532" spans="1:6" x14ac:dyDescent="0.25">
      <c r="A532" s="1">
        <v>45709</v>
      </c>
      <c r="B532" t="s">
        <v>14</v>
      </c>
      <c r="C532" s="2">
        <v>85450224.39199999</v>
      </c>
      <c r="D532" s="2">
        <v>2490291863.5700002</v>
      </c>
      <c r="E532">
        <v>3.4313337180285917</v>
      </c>
      <c r="F532" s="2">
        <f>SUMIFS(Historico_Precos[Preço D0],Historico_Precos[Ativo],Historico_Posicoes4[[#This Row],[Ativo]],Historico_Precos[Data],Historico_Posicoes4[[#This Row],[Data]])</f>
        <v>12950.026</v>
      </c>
    </row>
    <row r="533" spans="1:6" x14ac:dyDescent="0.25">
      <c r="A533" s="1">
        <v>45761</v>
      </c>
      <c r="B533" t="s">
        <v>13</v>
      </c>
      <c r="C533" s="2">
        <v>133472989.40000001</v>
      </c>
      <c r="D533" s="2">
        <v>2519803543.3099999</v>
      </c>
      <c r="E533">
        <v>5.2969601441495966</v>
      </c>
      <c r="F533">
        <f>SUMIFS(Historico_Precos[Preço D0],Historico_Precos[Ativo],Historico_Posicoes4[[#This Row],[Ativo]],Historico_Precos[Data],Historico_Posicoes4[[#This Row],[Data]])</f>
        <v>19.399999999999999</v>
      </c>
    </row>
    <row r="534" spans="1:6" x14ac:dyDescent="0.25">
      <c r="A534" s="1">
        <v>45771</v>
      </c>
      <c r="B534" t="s">
        <v>8</v>
      </c>
      <c r="C534" s="2">
        <v>141222340.94</v>
      </c>
      <c r="D534" s="2">
        <v>2666814995.1700001</v>
      </c>
      <c r="E534">
        <v>5.2955432302493701</v>
      </c>
      <c r="F534">
        <f>SUMIFS(Historico_Precos[Preço D0],Historico_Precos[Ativo],Historico_Posicoes4[[#This Row],[Ativo]],Historico_Precos[Data],Historico_Posicoes4[[#This Row],[Data]])</f>
        <v>18.940000000000001</v>
      </c>
    </row>
    <row r="535" spans="1:6" x14ac:dyDescent="0.25">
      <c r="A535" s="1">
        <v>45764</v>
      </c>
      <c r="B535" t="s">
        <v>8</v>
      </c>
      <c r="C535" s="2">
        <v>134959048.09999999</v>
      </c>
      <c r="D535" s="2">
        <v>2554091183.1399999</v>
      </c>
      <c r="E535">
        <v>5.2840340623266755</v>
      </c>
      <c r="F535">
        <f>SUMIFS(Historico_Precos[Preço D0],Historico_Precos[Ativo],Historico_Posicoes4[[#This Row],[Ativo]],Historico_Precos[Data],Historico_Posicoes4[[#This Row],[Data]])</f>
        <v>18.100000000000001</v>
      </c>
    </row>
    <row r="536" spans="1:6" x14ac:dyDescent="0.25">
      <c r="A536" s="1">
        <v>45722</v>
      </c>
      <c r="B536" t="s">
        <v>8</v>
      </c>
      <c r="C536" s="2">
        <v>124208272.3</v>
      </c>
      <c r="D536" s="2">
        <v>2352394835.9099998</v>
      </c>
      <c r="E536">
        <v>5.2800775789813921</v>
      </c>
      <c r="F536">
        <f>SUMIFS(Historico_Precos[Preço D0],Historico_Precos[Ativo],Historico_Posicoes4[[#This Row],[Ativo]],Historico_Precos[Data],Historico_Posicoes4[[#This Row],[Data]])</f>
        <v>16.32</v>
      </c>
    </row>
    <row r="537" spans="1:6" x14ac:dyDescent="0.25">
      <c r="A537" s="1">
        <v>45750</v>
      </c>
      <c r="B537" t="s">
        <v>8</v>
      </c>
      <c r="C537" s="2">
        <v>131969111.61</v>
      </c>
      <c r="D537" s="2">
        <v>2499535177.54</v>
      </c>
      <c r="E537">
        <v>5.2797461222322841</v>
      </c>
      <c r="F537">
        <f>SUMIFS(Historico_Precos[Preço D0],Historico_Precos[Ativo],Historico_Posicoes4[[#This Row],[Ativo]],Historico_Precos[Data],Historico_Posicoes4[[#This Row],[Data]])</f>
        <v>18.61</v>
      </c>
    </row>
    <row r="538" spans="1:6" x14ac:dyDescent="0.25">
      <c r="A538" s="1">
        <v>45783</v>
      </c>
      <c r="B538" t="s">
        <v>13</v>
      </c>
      <c r="C538" s="2">
        <v>140633647.95000002</v>
      </c>
      <c r="D538" s="2">
        <v>2664952011.0500002</v>
      </c>
      <c r="E538">
        <v>5.2771549869143755</v>
      </c>
      <c r="F538">
        <f>SUMIFS(Historico_Precos[Preço D0],Historico_Precos[Ativo],Historico_Posicoes4[[#This Row],[Ativo]],Historico_Precos[Data],Historico_Posicoes4[[#This Row],[Data]])</f>
        <v>20.45</v>
      </c>
    </row>
    <row r="539" spans="1:6" x14ac:dyDescent="0.25">
      <c r="A539" s="1">
        <v>45748</v>
      </c>
      <c r="B539" t="s">
        <v>8</v>
      </c>
      <c r="C539" s="2">
        <v>129487156.26000001</v>
      </c>
      <c r="D539" s="2">
        <v>2455459744.0700002</v>
      </c>
      <c r="E539">
        <v>5.2734383682206518</v>
      </c>
      <c r="F539">
        <f>SUMIFS(Historico_Precos[Preço D0],Historico_Precos[Ativo],Historico_Posicoes4[[#This Row],[Ativo]],Historico_Precos[Data],Historico_Posicoes4[[#This Row],[Data]])</f>
        <v>18.260000000000002</v>
      </c>
    </row>
    <row r="540" spans="1:6" x14ac:dyDescent="0.25">
      <c r="A540" s="1">
        <v>45758</v>
      </c>
      <c r="B540" t="s">
        <v>13</v>
      </c>
      <c r="C540" s="2">
        <v>130720969</v>
      </c>
      <c r="D540" s="2">
        <v>2480256451.7399998</v>
      </c>
      <c r="E540">
        <v>5.2704618068141293</v>
      </c>
      <c r="F540">
        <f>SUMIFS(Historico_Precos[Preço D0],Historico_Precos[Ativo],Historico_Posicoes4[[#This Row],[Ativo]],Historico_Precos[Data],Historico_Posicoes4[[#This Row],[Data]])</f>
        <v>19</v>
      </c>
    </row>
    <row r="541" spans="1:6" x14ac:dyDescent="0.25">
      <c r="A541" s="1">
        <v>45748</v>
      </c>
      <c r="B541" t="s">
        <v>13</v>
      </c>
      <c r="C541" s="2">
        <v>129348718.8</v>
      </c>
      <c r="D541" s="2">
        <v>2455459744.0700002</v>
      </c>
      <c r="E541">
        <v>5.2678004236225231</v>
      </c>
      <c r="F541">
        <f>SUMIFS(Historico_Precos[Preço D0],Historico_Precos[Ativo],Historico_Posicoes4[[#This Row],[Ativo]],Historico_Precos[Data],Historico_Posicoes4[[#This Row],[Data]])</f>
        <v>18.8</v>
      </c>
    </row>
    <row r="542" spans="1:6" x14ac:dyDescent="0.25">
      <c r="A542" s="1">
        <v>45712</v>
      </c>
      <c r="B542" t="s">
        <v>14</v>
      </c>
      <c r="C542" s="2">
        <v>103158100.0675</v>
      </c>
      <c r="D542" s="2">
        <v>2432063929.3899999</v>
      </c>
      <c r="E542">
        <v>4.2415866960114688</v>
      </c>
      <c r="F542" s="2">
        <f>SUMIFS(Historico_Precos[Preço D0],Historico_Precos[Ativo],Historico_Posicoes4[[#This Row],[Ativo]],Historico_Precos[Data],Historico_Posicoes4[[#This Row],[Data]])</f>
        <v>12773.14575</v>
      </c>
    </row>
    <row r="543" spans="1:6" x14ac:dyDescent="0.25">
      <c r="A543" s="1">
        <v>45769</v>
      </c>
      <c r="B543" t="s">
        <v>8</v>
      </c>
      <c r="C543" s="2">
        <v>135182737.13</v>
      </c>
      <c r="D543" s="2">
        <v>2567457615.8600001</v>
      </c>
      <c r="E543">
        <v>5.2652373419889518</v>
      </c>
      <c r="F543">
        <f>SUMIFS(Historico_Precos[Preço D0],Historico_Precos[Ativo],Historico_Posicoes4[[#This Row],[Ativo]],Historico_Precos[Data],Historico_Posicoes4[[#This Row],[Data]])</f>
        <v>18.13</v>
      </c>
    </row>
    <row r="544" spans="1:6" x14ac:dyDescent="0.25">
      <c r="A544" s="1">
        <v>45714</v>
      </c>
      <c r="B544" t="s">
        <v>14</v>
      </c>
      <c r="C544" s="2">
        <v>115061213.33679999</v>
      </c>
      <c r="D544" s="2">
        <v>2411526148.0700002</v>
      </c>
      <c r="E544">
        <v>4.7713027465568274</v>
      </c>
      <c r="F544" s="2">
        <f>SUMIFS(Historico_Precos[Preço D0],Historico_Precos[Ativo],Historico_Posicoes4[[#This Row],[Ativo]],Historico_Precos[Data],Historico_Posicoes4[[#This Row],[Data]])</f>
        <v>12725.873948</v>
      </c>
    </row>
    <row r="545" spans="1:6" x14ac:dyDescent="0.25">
      <c r="A545" s="1">
        <v>45755</v>
      </c>
      <c r="B545" t="s">
        <v>13</v>
      </c>
      <c r="C545" s="2">
        <v>126390210.84999999</v>
      </c>
      <c r="D545" s="2">
        <v>2400900107.4899998</v>
      </c>
      <c r="E545">
        <v>5.2642844429764111</v>
      </c>
      <c r="F545">
        <f>SUMIFS(Historico_Precos[Preço D0],Historico_Precos[Ativo],Historico_Posicoes4[[#This Row],[Ativo]],Historico_Precos[Data],Historico_Posicoes4[[#This Row],[Data]])</f>
        <v>18.37</v>
      </c>
    </row>
    <row r="546" spans="1:6" x14ac:dyDescent="0.25">
      <c r="A546" s="1">
        <v>45763</v>
      </c>
      <c r="B546" t="s">
        <v>8</v>
      </c>
      <c r="C546" s="2">
        <v>132423190.44</v>
      </c>
      <c r="D546" s="2">
        <v>2515838064.21</v>
      </c>
      <c r="E546">
        <v>5.2635816400044133</v>
      </c>
      <c r="F546">
        <f>SUMIFS(Historico_Precos[Preço D0],Historico_Precos[Ativo],Historico_Posicoes4[[#This Row],[Ativo]],Historico_Precos[Data],Historico_Posicoes4[[#This Row],[Data]])</f>
        <v>18.440000000000001</v>
      </c>
    </row>
    <row r="547" spans="1:6" x14ac:dyDescent="0.25">
      <c r="A547" s="1">
        <v>45757</v>
      </c>
      <c r="B547" t="s">
        <v>13</v>
      </c>
      <c r="C547" s="2">
        <v>128106549.59999999</v>
      </c>
      <c r="D547" s="2">
        <v>2433833642.29</v>
      </c>
      <c r="E547">
        <v>5.2635704993979884</v>
      </c>
      <c r="F547">
        <f>SUMIFS(Historico_Precos[Preço D0],Historico_Precos[Ativo],Historico_Posicoes4[[#This Row],[Ativo]],Historico_Precos[Data],Historico_Posicoes4[[#This Row],[Data]])</f>
        <v>18.62</v>
      </c>
    </row>
    <row r="548" spans="1:6" x14ac:dyDescent="0.25">
      <c r="A548" s="1">
        <v>45770</v>
      </c>
      <c r="B548" t="s">
        <v>8</v>
      </c>
      <c r="C548" s="2">
        <v>136972249.37</v>
      </c>
      <c r="D548" s="2">
        <v>2606201055.8400002</v>
      </c>
      <c r="E548">
        <v>5.2556286501024649</v>
      </c>
      <c r="F548">
        <f>SUMIFS(Historico_Precos[Preço D0],Historico_Precos[Ativo],Historico_Posicoes4[[#This Row],[Ativo]],Historico_Precos[Data],Historico_Posicoes4[[#This Row],[Data]])</f>
        <v>18.37</v>
      </c>
    </row>
    <row r="549" spans="1:6" x14ac:dyDescent="0.25">
      <c r="A549" s="1">
        <v>45756</v>
      </c>
      <c r="B549" t="s">
        <v>13</v>
      </c>
      <c r="C549" s="2">
        <v>129757761.89999999</v>
      </c>
      <c r="D549" s="2">
        <v>2469206930.8400002</v>
      </c>
      <c r="E549">
        <v>5.2550379751225496</v>
      </c>
      <c r="F549">
        <f>SUMIFS(Historico_Precos[Preço D0],Historico_Precos[Ativo],Historico_Posicoes4[[#This Row],[Ativo]],Historico_Precos[Data],Historico_Posicoes4[[#This Row],[Data]])</f>
        <v>18.86</v>
      </c>
    </row>
    <row r="550" spans="1:6" x14ac:dyDescent="0.25">
      <c r="A550" s="1">
        <v>45749</v>
      </c>
      <c r="B550" t="s">
        <v>8</v>
      </c>
      <c r="C550" s="2">
        <v>129558069.27000001</v>
      </c>
      <c r="D550" s="2">
        <v>2466486240.9200001</v>
      </c>
      <c r="E550">
        <v>5.2527383741526501</v>
      </c>
      <c r="F550">
        <f>SUMIFS(Historico_Precos[Preço D0],Historico_Precos[Ativo],Historico_Posicoes4[[#This Row],[Ativo]],Historico_Precos[Data],Historico_Posicoes4[[#This Row],[Data]])</f>
        <v>18.27</v>
      </c>
    </row>
    <row r="551" spans="1:6" x14ac:dyDescent="0.25">
      <c r="A551" s="1">
        <v>45789</v>
      </c>
      <c r="B551" t="s">
        <v>13</v>
      </c>
      <c r="C551" s="2">
        <v>142985397.95000002</v>
      </c>
      <c r="D551" s="2">
        <v>2723423968.77</v>
      </c>
      <c r="E551">
        <v>5.2502070771807725</v>
      </c>
      <c r="F551">
        <f>SUMIFS(Historico_Precos[Preço D0],Historico_Precos[Ativo],Historico_Posicoes4[[#This Row],[Ativo]],Historico_Precos[Data],Historico_Posicoes4[[#This Row],[Data]])</f>
        <v>20.45</v>
      </c>
    </row>
    <row r="552" spans="1:6" x14ac:dyDescent="0.25">
      <c r="A552" s="1">
        <v>45733</v>
      </c>
      <c r="B552" t="s">
        <v>13</v>
      </c>
      <c r="C552" s="2">
        <v>131137584.09999999</v>
      </c>
      <c r="D552" s="2">
        <v>2497848362.3800001</v>
      </c>
      <c r="E552">
        <v>5.2500218217830268</v>
      </c>
      <c r="F552">
        <f>SUMIFS(Historico_Precos[Preço D0],Historico_Precos[Ativo],Historico_Posicoes4[[#This Row],[Ativo]],Historico_Precos[Data],Historico_Posicoes4[[#This Row],[Data]])</f>
        <v>19.059999999999999</v>
      </c>
    </row>
    <row r="553" spans="1:6" x14ac:dyDescent="0.25">
      <c r="A553" s="1">
        <v>45730</v>
      </c>
      <c r="B553" t="s">
        <v>13</v>
      </c>
      <c r="C553" s="2">
        <v>129142311.25</v>
      </c>
      <c r="D553" s="2">
        <v>2461258632.27</v>
      </c>
      <c r="E553">
        <v>5.2470028771780486</v>
      </c>
      <c r="F553">
        <f>SUMIFS(Historico_Precos[Preço D0],Historico_Precos[Ativo],Historico_Posicoes4[[#This Row],[Ativo]],Historico_Precos[Data],Historico_Posicoes4[[#This Row],[Data]])</f>
        <v>18.77</v>
      </c>
    </row>
    <row r="554" spans="1:6" x14ac:dyDescent="0.25">
      <c r="A554" s="1">
        <v>45751</v>
      </c>
      <c r="B554" t="s">
        <v>13</v>
      </c>
      <c r="C554" s="2">
        <v>127491051.05000001</v>
      </c>
      <c r="D554" s="2">
        <v>2430251738.46</v>
      </c>
      <c r="E554">
        <v>5.2460018455038098</v>
      </c>
      <c r="F554">
        <f>SUMIFS(Historico_Precos[Preço D0],Historico_Precos[Ativo],Historico_Posicoes4[[#This Row],[Ativo]],Historico_Precos[Data],Historico_Posicoes4[[#This Row],[Data]])</f>
        <v>18.53</v>
      </c>
    </row>
    <row r="555" spans="1:6" x14ac:dyDescent="0.25">
      <c r="A555" s="1">
        <v>45716</v>
      </c>
      <c r="B555" t="s">
        <v>14</v>
      </c>
      <c r="C555" s="2">
        <v>112771165.9754</v>
      </c>
      <c r="D555" s="2">
        <v>2365862130.6599998</v>
      </c>
      <c r="E555">
        <v>4.766599224610796</v>
      </c>
      <c r="F555" s="2">
        <f>SUMIFS(Historico_Precos[Preço D0],Historico_Precos[Ativo],Historico_Posicoes4[[#This Row],[Ativo]],Historico_Precos[Data],Historico_Posicoes4[[#This Row],[Data]])</f>
        <v>12526.883918999998</v>
      </c>
    </row>
    <row r="556" spans="1:6" x14ac:dyDescent="0.25">
      <c r="A556" s="1">
        <v>45659</v>
      </c>
      <c r="B556" t="s">
        <v>15</v>
      </c>
      <c r="C556" s="2">
        <v>35603212.499600001</v>
      </c>
      <c r="D556" s="2">
        <v>2270822204.6999998</v>
      </c>
      <c r="E556">
        <v>1.5678555734531217</v>
      </c>
      <c r="F556">
        <f>SUMIFS(Historico_Precos[Preço D0],Historico_Precos[Ativo],Historico_Posicoes4[[#This Row],[Ativo]],Historico_Precos[Data],Historico_Posicoes4[[#This Row],[Data]])</f>
        <v>72.743695000000002</v>
      </c>
    </row>
    <row r="557" spans="1:6" x14ac:dyDescent="0.25">
      <c r="A557" s="1">
        <v>45777</v>
      </c>
      <c r="B557" t="s">
        <v>13</v>
      </c>
      <c r="C557" s="2">
        <v>141252573.5</v>
      </c>
      <c r="D557" s="2">
        <v>2695384859.1199999</v>
      </c>
      <c r="E557">
        <v>5.2405345018565068</v>
      </c>
      <c r="F557">
        <f>SUMIFS(Historico_Precos[Preço D0],Historico_Precos[Ativo],Historico_Posicoes4[[#This Row],[Ativo]],Historico_Precos[Data],Historico_Posicoes4[[#This Row],[Data]])</f>
        <v>20.54</v>
      </c>
    </row>
    <row r="558" spans="1:6" x14ac:dyDescent="0.25">
      <c r="A558" s="1">
        <v>45771</v>
      </c>
      <c r="B558" t="s">
        <v>13</v>
      </c>
      <c r="C558" s="2">
        <v>139737897.85000002</v>
      </c>
      <c r="D558" s="2">
        <v>2666814995.1700001</v>
      </c>
      <c r="E558">
        <v>5.2398797105568331</v>
      </c>
      <c r="F558">
        <f>SUMIFS(Historico_Precos[Preço D0],Historico_Precos[Ativo],Historico_Posicoes4[[#This Row],[Ativo]],Historico_Precos[Data],Historico_Posicoes4[[#This Row],[Data]])</f>
        <v>20.309999999999999</v>
      </c>
    </row>
    <row r="559" spans="1:6" x14ac:dyDescent="0.25">
      <c r="A559" s="1">
        <v>45741</v>
      </c>
      <c r="B559" t="s">
        <v>14</v>
      </c>
      <c r="C559" s="2">
        <v>142436577.7872</v>
      </c>
      <c r="D559" s="2">
        <v>2502185137.8899999</v>
      </c>
      <c r="E559">
        <v>5.6924875633827599</v>
      </c>
      <c r="F559" s="2">
        <f>SUMIFS(Historico_Precos[Preço D0],Historico_Precos[Ativo],Historico_Posicoes4[[#This Row],[Ativo]],Historico_Precos[Data],Historico_Posicoes4[[#This Row],[Data]])</f>
        <v>12476.823940000002</v>
      </c>
    </row>
    <row r="560" spans="1:6" x14ac:dyDescent="0.25">
      <c r="A560" s="1">
        <v>45751</v>
      </c>
      <c r="B560" t="s">
        <v>8</v>
      </c>
      <c r="C560" s="2">
        <v>127037214.69</v>
      </c>
      <c r="D560" s="2">
        <v>2430251738.46</v>
      </c>
      <c r="E560">
        <v>5.2273273866887893</v>
      </c>
      <c r="F560">
        <f>SUMIFS(Historico_Precos[Preço D0],Historico_Precos[Ativo],Historico_Posicoes4[[#This Row],[Ativo]],Historico_Precos[Data],Historico_Posicoes4[[#This Row],[Data]])</f>
        <v>17.690000000000001</v>
      </c>
    </row>
    <row r="561" spans="1:6" x14ac:dyDescent="0.25">
      <c r="A561" s="1">
        <v>45776</v>
      </c>
      <c r="B561" t="s">
        <v>13</v>
      </c>
      <c r="C561" s="2">
        <v>139806700.29999998</v>
      </c>
      <c r="D561" s="2">
        <v>2676001224.75</v>
      </c>
      <c r="E561">
        <v>5.2244632404105547</v>
      </c>
      <c r="F561">
        <f>SUMIFS(Historico_Precos[Preço D0],Historico_Precos[Ativo],Historico_Posicoes4[[#This Row],[Ativo]],Historico_Precos[Data],Historico_Posicoes4[[#This Row],[Data]])</f>
        <v>20.32</v>
      </c>
    </row>
    <row r="562" spans="1:6" x14ac:dyDescent="0.25">
      <c r="A562" s="1">
        <v>45734</v>
      </c>
      <c r="B562" t="s">
        <v>13</v>
      </c>
      <c r="C562" s="2">
        <v>130036743.90000001</v>
      </c>
      <c r="D562" s="2">
        <v>2489588544.6900001</v>
      </c>
      <c r="E562">
        <v>5.2232222941960869</v>
      </c>
      <c r="F562">
        <f>SUMIFS(Historico_Precos[Preço D0],Historico_Precos[Ativo],Historico_Posicoes4[[#This Row],[Ativo]],Historico_Precos[Data],Historico_Posicoes4[[#This Row],[Data]])</f>
        <v>18.899999999999999</v>
      </c>
    </row>
    <row r="563" spans="1:6" x14ac:dyDescent="0.25">
      <c r="A563" s="1">
        <v>45770</v>
      </c>
      <c r="B563" t="s">
        <v>13</v>
      </c>
      <c r="C563" s="2">
        <v>136091364.80000001</v>
      </c>
      <c r="D563" s="2">
        <v>2606201055.8400002</v>
      </c>
      <c r="E563">
        <v>5.2218290870171042</v>
      </c>
      <c r="F563">
        <f>SUMIFS(Historico_Precos[Preço D0],Historico_Precos[Ativo],Historico_Posicoes4[[#This Row],[Ativo]],Historico_Precos[Data],Historico_Posicoes4[[#This Row],[Data]])</f>
        <v>19.78</v>
      </c>
    </row>
    <row r="564" spans="1:6" x14ac:dyDescent="0.25">
      <c r="A564" s="1">
        <v>45735</v>
      </c>
      <c r="B564" t="s">
        <v>13</v>
      </c>
      <c r="C564" s="2">
        <v>131756806.65000001</v>
      </c>
      <c r="D564" s="2">
        <v>2523559129.2799997</v>
      </c>
      <c r="E564">
        <v>5.2210707140272845</v>
      </c>
      <c r="F564">
        <f>SUMIFS(Historico_Precos[Preço D0],Historico_Precos[Ativo],Historico_Posicoes4[[#This Row],[Ativo]],Historico_Precos[Data],Historico_Posicoes4[[#This Row],[Data]])</f>
        <v>19.149999999999999</v>
      </c>
    </row>
    <row r="565" spans="1:6" x14ac:dyDescent="0.25">
      <c r="A565" s="1">
        <v>45747</v>
      </c>
      <c r="B565" t="s">
        <v>13</v>
      </c>
      <c r="C565" s="2">
        <v>127284643.5</v>
      </c>
      <c r="D565" s="2">
        <v>2438400362.6100001</v>
      </c>
      <c r="E565">
        <v>5.2200059289590097</v>
      </c>
      <c r="F565">
        <f>SUMIFS(Historico_Precos[Preço D0],Historico_Precos[Ativo],Historico_Posicoes4[[#This Row],[Ativo]],Historico_Precos[Data],Historico_Posicoes4[[#This Row],[Data]])</f>
        <v>18.5</v>
      </c>
    </row>
    <row r="566" spans="1:6" x14ac:dyDescent="0.25">
      <c r="A566" s="1">
        <v>45741</v>
      </c>
      <c r="B566" t="s">
        <v>13</v>
      </c>
      <c r="C566" s="2">
        <v>130587164</v>
      </c>
      <c r="D566" s="2">
        <v>2502185137.8899999</v>
      </c>
      <c r="E566">
        <v>5.2189249317546231</v>
      </c>
      <c r="F566">
        <f>SUMIFS(Historico_Precos[Preço D0],Historico_Precos[Ativo],Historico_Posicoes4[[#This Row],[Ativo]],Historico_Precos[Data],Historico_Posicoes4[[#This Row],[Data]])</f>
        <v>18.98</v>
      </c>
    </row>
    <row r="567" spans="1:6" x14ac:dyDescent="0.25">
      <c r="A567" s="1">
        <v>45769</v>
      </c>
      <c r="B567" t="s">
        <v>13</v>
      </c>
      <c r="C567" s="2">
        <v>133958486.94999999</v>
      </c>
      <c r="D567" s="2">
        <v>2567457615.8600001</v>
      </c>
      <c r="E567">
        <v>5.2175539772300787</v>
      </c>
      <c r="F567">
        <f>SUMIFS(Historico_Precos[Preço D0],Historico_Precos[Ativo],Historico_Posicoes4[[#This Row],[Ativo]],Historico_Precos[Data],Historico_Posicoes4[[#This Row],[Data]])</f>
        <v>19.47</v>
      </c>
    </row>
    <row r="568" spans="1:6" x14ac:dyDescent="0.25">
      <c r="A568" s="1">
        <v>45742</v>
      </c>
      <c r="B568" t="s">
        <v>13</v>
      </c>
      <c r="C568" s="2">
        <v>130105546.45</v>
      </c>
      <c r="D568" s="2">
        <v>2496350297.3499999</v>
      </c>
      <c r="E568">
        <v>5.2118305106504286</v>
      </c>
      <c r="F568">
        <f>SUMIFS(Historico_Precos[Preço D0],Historico_Precos[Ativo],Historico_Posicoes4[[#This Row],[Ativo]],Historico_Precos[Data],Historico_Posicoes4[[#This Row],[Data]])</f>
        <v>18.91</v>
      </c>
    </row>
    <row r="569" spans="1:6" x14ac:dyDescent="0.25">
      <c r="A569" s="1">
        <v>45737</v>
      </c>
      <c r="B569" t="s">
        <v>13</v>
      </c>
      <c r="C569" s="2">
        <v>130449559</v>
      </c>
      <c r="D569" s="2">
        <v>2502998236.0299997</v>
      </c>
      <c r="E569">
        <v>5.2117319589847488</v>
      </c>
      <c r="F569">
        <f>SUMIFS(Historico_Precos[Preço D0],Historico_Precos[Ativo],Historico_Posicoes4[[#This Row],[Ativo]],Historico_Precos[Data],Historico_Posicoes4[[#This Row],[Data]])</f>
        <v>18.96</v>
      </c>
    </row>
    <row r="570" spans="1:6" x14ac:dyDescent="0.25">
      <c r="A570" s="1">
        <v>45713</v>
      </c>
      <c r="B570" t="s">
        <v>14</v>
      </c>
      <c r="C570" s="2">
        <v>113098435.84890001</v>
      </c>
      <c r="D570" s="2">
        <v>2452540515.6599998</v>
      </c>
      <c r="E570">
        <v>4.6114808349440963</v>
      </c>
      <c r="F570" s="2">
        <f>SUMIFS(Historico_Precos[Preço D0],Historico_Precos[Ativo],Historico_Posicoes4[[#This Row],[Ativo]],Historico_Precos[Data],Historico_Posicoes4[[#This Row],[Data]])</f>
        <v>12467.064539999999</v>
      </c>
    </row>
    <row r="571" spans="1:6" x14ac:dyDescent="0.25">
      <c r="A571" s="1">
        <v>45740</v>
      </c>
      <c r="B571" t="s">
        <v>13</v>
      </c>
      <c r="C571" s="2">
        <v>128935903.7</v>
      </c>
      <c r="D571" s="2">
        <v>2474625681.7399998</v>
      </c>
      <c r="E571">
        <v>5.2103194697850412</v>
      </c>
      <c r="F571">
        <f>SUMIFS(Historico_Precos[Preço D0],Historico_Precos[Ativo],Historico_Posicoes4[[#This Row],[Ativo]],Historico_Precos[Data],Historico_Posicoes4[[#This Row],[Data]])</f>
        <v>18.739999999999998</v>
      </c>
    </row>
    <row r="572" spans="1:6" x14ac:dyDescent="0.25">
      <c r="A572" s="1">
        <v>45761</v>
      </c>
      <c r="B572" t="s">
        <v>8</v>
      </c>
      <c r="C572" s="2">
        <v>131274182.28</v>
      </c>
      <c r="D572" s="2">
        <v>2519803543.3099999</v>
      </c>
      <c r="E572">
        <v>5.2096990905711227</v>
      </c>
      <c r="F572">
        <f>SUMIFS(Historico_Precos[Preço D0],Historico_Precos[Ativo],Historico_Posicoes4[[#This Row],[Ativo]],Historico_Precos[Data],Historico_Posicoes4[[#This Row],[Data]])</f>
        <v>18.28</v>
      </c>
    </row>
    <row r="573" spans="1:6" x14ac:dyDescent="0.25">
      <c r="A573" s="1">
        <v>45772</v>
      </c>
      <c r="B573" t="s">
        <v>13</v>
      </c>
      <c r="C573" s="2">
        <v>139256280.19999999</v>
      </c>
      <c r="D573" s="2">
        <v>2674451810.9099998</v>
      </c>
      <c r="E573">
        <v>5.2069093049994839</v>
      </c>
      <c r="F573">
        <f>SUMIFS(Historico_Precos[Preço D0],Historico_Precos[Ativo],Historico_Posicoes4[[#This Row],[Ativo]],Historico_Precos[Data],Historico_Posicoes4[[#This Row],[Data]])</f>
        <v>20.239999999999998</v>
      </c>
    </row>
    <row r="574" spans="1:6" x14ac:dyDescent="0.25">
      <c r="A574" s="1">
        <v>45757</v>
      </c>
      <c r="B574" t="s">
        <v>8</v>
      </c>
      <c r="C574" s="2">
        <v>126534523.62</v>
      </c>
      <c r="D574" s="2">
        <v>2433833642.29</v>
      </c>
      <c r="E574">
        <v>5.1989799722278214</v>
      </c>
      <c r="F574">
        <f>SUMIFS(Historico_Precos[Preço D0],Historico_Precos[Ativo],Historico_Posicoes4[[#This Row],[Ativo]],Historico_Precos[Data],Historico_Posicoes4[[#This Row],[Data]])</f>
        <v>17.62</v>
      </c>
    </row>
    <row r="575" spans="1:6" x14ac:dyDescent="0.25">
      <c r="A575" s="1">
        <v>45723</v>
      </c>
      <c r="B575" t="s">
        <v>8</v>
      </c>
      <c r="C575" s="2">
        <v>124411560.7</v>
      </c>
      <c r="D575" s="2">
        <v>2394765126.5500002</v>
      </c>
      <c r="E575">
        <v>5.1951466689024555</v>
      </c>
      <c r="F575">
        <f>SUMIFS(Historico_Precos[Preço D0],Historico_Precos[Ativo],Historico_Posicoes4[[#This Row],[Ativo]],Historico_Precos[Data],Historico_Posicoes4[[#This Row],[Data]])</f>
        <v>16.670000000000002</v>
      </c>
    </row>
    <row r="576" spans="1:6" x14ac:dyDescent="0.25">
      <c r="A576" s="1">
        <v>45762</v>
      </c>
      <c r="B576" t="s">
        <v>8</v>
      </c>
      <c r="C576" s="2">
        <v>131202369.27</v>
      </c>
      <c r="D576" s="2">
        <v>2526159306.0799999</v>
      </c>
      <c r="E576">
        <v>5.1937488247166392</v>
      </c>
      <c r="F576">
        <f>SUMIFS(Historico_Precos[Preço D0],Historico_Precos[Ativo],Historico_Posicoes4[[#This Row],[Ativo]],Historico_Precos[Data],Historico_Posicoes4[[#This Row],[Data]])</f>
        <v>18.27</v>
      </c>
    </row>
    <row r="577" spans="1:6" x14ac:dyDescent="0.25">
      <c r="A577" s="1">
        <v>45736</v>
      </c>
      <c r="B577" t="s">
        <v>13</v>
      </c>
      <c r="C577" s="2">
        <v>130518361.44999999</v>
      </c>
      <c r="D577" s="2">
        <v>2514750226.77</v>
      </c>
      <c r="E577">
        <v>5.1901123245007366</v>
      </c>
      <c r="F577">
        <f>SUMIFS(Historico_Precos[Preço D0],Historico_Precos[Ativo],Historico_Posicoes4[[#This Row],[Ativo]],Historico_Precos[Data],Historico_Posicoes4[[#This Row],[Data]])</f>
        <v>18.97</v>
      </c>
    </row>
    <row r="578" spans="1:6" x14ac:dyDescent="0.25">
      <c r="A578" s="1">
        <v>45758</v>
      </c>
      <c r="B578" t="s">
        <v>8</v>
      </c>
      <c r="C578" s="2">
        <v>128545287.90000001</v>
      </c>
      <c r="D578" s="2">
        <v>2480256451.7399998</v>
      </c>
      <c r="E578">
        <v>5.1827418011480351</v>
      </c>
      <c r="F578">
        <f>SUMIFS(Historico_Precos[Preço D0],Historico_Precos[Ativo],Historico_Posicoes4[[#This Row],[Ativo]],Historico_Precos[Data],Historico_Posicoes4[[#This Row],[Data]])</f>
        <v>17.899999999999999</v>
      </c>
    </row>
    <row r="579" spans="1:6" x14ac:dyDescent="0.25">
      <c r="A579" s="1">
        <v>45775</v>
      </c>
      <c r="B579" t="s">
        <v>13</v>
      </c>
      <c r="C579" s="2">
        <v>138912267.65000001</v>
      </c>
      <c r="D579" s="2">
        <v>2681067022.6799998</v>
      </c>
      <c r="E579">
        <v>5.1812306993781538</v>
      </c>
      <c r="F579">
        <f>SUMIFS(Historico_Precos[Preço D0],Historico_Precos[Ativo],Historico_Posicoes4[[#This Row],[Ativo]],Historico_Precos[Data],Historico_Posicoes4[[#This Row],[Data]])</f>
        <v>20.190000000000001</v>
      </c>
    </row>
    <row r="580" spans="1:6" x14ac:dyDescent="0.25">
      <c r="A580" s="1">
        <v>45749</v>
      </c>
      <c r="B580" t="s">
        <v>13</v>
      </c>
      <c r="C580" s="2">
        <v>127766261.05</v>
      </c>
      <c r="D580" s="2">
        <v>2466486240.9200001</v>
      </c>
      <c r="E580">
        <v>5.1800921866218541</v>
      </c>
      <c r="F580">
        <f>SUMIFS(Historico_Precos[Preço D0],Historico_Precos[Ativo],Historico_Posicoes4[[#This Row],[Ativo]],Historico_Precos[Data],Historico_Posicoes4[[#This Row],[Data]])</f>
        <v>18.57</v>
      </c>
    </row>
    <row r="581" spans="1:6" x14ac:dyDescent="0.25">
      <c r="A581" s="1">
        <v>45726</v>
      </c>
      <c r="B581" t="s">
        <v>8</v>
      </c>
      <c r="C581" s="2">
        <v>123142816.5</v>
      </c>
      <c r="D581" s="2">
        <v>2378623343.9499998</v>
      </c>
      <c r="E581">
        <v>5.1770624724260061</v>
      </c>
      <c r="F581">
        <f>SUMIFS(Historico_Precos[Preço D0],Historico_Precos[Ativo],Historico_Posicoes4[[#This Row],[Ativo]],Historico_Precos[Data],Historico_Posicoes4[[#This Row],[Data]])</f>
        <v>16.5</v>
      </c>
    </row>
    <row r="582" spans="1:6" x14ac:dyDescent="0.25">
      <c r="A582" s="1">
        <v>45744</v>
      </c>
      <c r="B582" t="s">
        <v>8</v>
      </c>
      <c r="C582" s="2">
        <v>128990765.19</v>
      </c>
      <c r="D582" s="2">
        <v>2492921466.8299999</v>
      </c>
      <c r="E582">
        <v>5.1742811358604373</v>
      </c>
      <c r="F582">
        <f>SUMIFS(Historico_Precos[Preço D0],Historico_Precos[Ativo],Historico_Posicoes4[[#This Row],[Ativo]],Historico_Precos[Data],Historico_Posicoes4[[#This Row],[Data]])</f>
        <v>18.190000000000001</v>
      </c>
    </row>
    <row r="583" spans="1:6" x14ac:dyDescent="0.25">
      <c r="A583" s="1">
        <v>45743</v>
      </c>
      <c r="B583" t="s">
        <v>13</v>
      </c>
      <c r="C583" s="2">
        <v>129830336.34999999</v>
      </c>
      <c r="D583" s="2">
        <v>2510808033.9000001</v>
      </c>
      <c r="E583">
        <v>5.1708587274327176</v>
      </c>
      <c r="F583">
        <f>SUMIFS(Historico_Precos[Preço D0],Historico_Precos[Ativo],Historico_Posicoes4[[#This Row],[Ativo]],Historico_Precos[Data],Historico_Posicoes4[[#This Row],[Data]])</f>
        <v>18.87</v>
      </c>
    </row>
    <row r="584" spans="1:6" x14ac:dyDescent="0.25">
      <c r="A584" s="1">
        <v>45747</v>
      </c>
      <c r="B584" t="s">
        <v>8</v>
      </c>
      <c r="C584" s="2">
        <v>126083331.78</v>
      </c>
      <c r="D584" s="2">
        <v>2438400362.6100001</v>
      </c>
      <c r="E584">
        <v>5.1707395435687884</v>
      </c>
      <c r="F584">
        <f>SUMIFS(Historico_Precos[Preço D0],Historico_Precos[Ativo],Historico_Posicoes4[[#This Row],[Ativo]],Historico_Precos[Data],Historico_Posicoes4[[#This Row],[Data]])</f>
        <v>17.78</v>
      </c>
    </row>
    <row r="585" spans="1:6" x14ac:dyDescent="0.25">
      <c r="A585" s="1">
        <v>45775</v>
      </c>
      <c r="B585" t="s">
        <v>8</v>
      </c>
      <c r="C585" s="2">
        <v>138570740.94</v>
      </c>
      <c r="D585" s="2">
        <v>2681067022.6799998</v>
      </c>
      <c r="E585">
        <v>5.1684922371498345</v>
      </c>
      <c r="F585">
        <f>SUMIFS(Historico_Precos[Preço D0],Historico_Precos[Ativo],Historico_Posicoes4[[#This Row],[Ativo]],Historico_Precos[Data],Historico_Posicoes4[[#This Row],[Data]])</f>
        <v>18.940000000000001</v>
      </c>
    </row>
    <row r="586" spans="1:6" x14ac:dyDescent="0.25">
      <c r="A586" s="1">
        <v>45729</v>
      </c>
      <c r="B586" t="s">
        <v>13</v>
      </c>
      <c r="C586" s="2">
        <v>124437933.09999999</v>
      </c>
      <c r="D586" s="2">
        <v>2408208675.25</v>
      </c>
      <c r="E586">
        <v>5.1672404629587128</v>
      </c>
      <c r="F586">
        <f>SUMIFS(Historico_Precos[Preço D0],Historico_Precos[Ativo],Historico_Posicoes4[[#This Row],[Ativo]],Historico_Precos[Data],Historico_Posicoes4[[#This Row],[Data]])</f>
        <v>18.059999999999999</v>
      </c>
    </row>
    <row r="587" spans="1:6" x14ac:dyDescent="0.25">
      <c r="A587" s="1">
        <v>45756</v>
      </c>
      <c r="B587" t="s">
        <v>8</v>
      </c>
      <c r="C587" s="2">
        <v>127468092.75</v>
      </c>
      <c r="D587" s="2">
        <v>2469206930.8400002</v>
      </c>
      <c r="E587">
        <v>5.1623090457889083</v>
      </c>
      <c r="F587">
        <f>SUMIFS(Historico_Precos[Preço D0],Historico_Precos[Ativo],Historico_Posicoes4[[#This Row],[Ativo]],Historico_Precos[Data],Historico_Posicoes4[[#This Row],[Data]])</f>
        <v>17.75</v>
      </c>
    </row>
    <row r="588" spans="1:6" x14ac:dyDescent="0.25">
      <c r="A588" s="1">
        <v>45754</v>
      </c>
      <c r="B588" t="s">
        <v>8</v>
      </c>
      <c r="C588" s="2">
        <v>123733816.23</v>
      </c>
      <c r="D588" s="2">
        <v>2398588325.0500002</v>
      </c>
      <c r="E588">
        <v>5.1586099597737629</v>
      </c>
      <c r="F588">
        <f>SUMIFS(Historico_Precos[Preço D0],Historico_Precos[Ativo],Historico_Posicoes4[[#This Row],[Ativo]],Historico_Precos[Data],Historico_Posicoes4[[#This Row],[Data]])</f>
        <v>17.23</v>
      </c>
    </row>
    <row r="589" spans="1:6" x14ac:dyDescent="0.25">
      <c r="A589" s="1">
        <v>45715</v>
      </c>
      <c r="B589" t="s">
        <v>14</v>
      </c>
      <c r="C589" s="2">
        <v>112328806.48709999</v>
      </c>
      <c r="D589" s="2">
        <v>2409230544.9200001</v>
      </c>
      <c r="E589">
        <v>4.6624349306857198</v>
      </c>
      <c r="F589" s="2">
        <f>SUMIFS(Historico_Precos[Preço D0],Historico_Precos[Ativo],Historico_Posicoes4[[#This Row],[Ativo]],Historico_Precos[Data],Historico_Posicoes4[[#This Row],[Data]])</f>
        <v>12402.46434</v>
      </c>
    </row>
    <row r="590" spans="1:6" x14ac:dyDescent="0.25">
      <c r="A590" s="1">
        <v>45740</v>
      </c>
      <c r="B590" t="s">
        <v>14</v>
      </c>
      <c r="C590" s="2">
        <v>163588851.2554</v>
      </c>
      <c r="D590" s="2">
        <v>2474625681.7399998</v>
      </c>
      <c r="E590">
        <v>6.6106503485559358</v>
      </c>
      <c r="F590" s="2">
        <f>SUMIFS(Historico_Precos[Preço D0],Historico_Precos[Ativo],Historico_Posicoes4[[#This Row],[Ativo]],Historico_Precos[Data],Historico_Posicoes4[[#This Row],[Data]])</f>
        <v>12277.191413</v>
      </c>
    </row>
    <row r="591" spans="1:6" x14ac:dyDescent="0.25">
      <c r="A591" s="1">
        <v>45744</v>
      </c>
      <c r="B591" t="s">
        <v>13</v>
      </c>
      <c r="C591" s="2">
        <v>128454286.14999999</v>
      </c>
      <c r="D591" s="2">
        <v>2492921466.8299999</v>
      </c>
      <c r="E591">
        <v>5.1527610419810985</v>
      </c>
      <c r="F591">
        <f>SUMIFS(Historico_Precos[Preço D0],Historico_Precos[Ativo],Historico_Posicoes4[[#This Row],[Ativo]],Historico_Precos[Data],Historico_Posicoes4[[#This Row],[Data]])</f>
        <v>18.670000000000002</v>
      </c>
    </row>
    <row r="592" spans="1:6" x14ac:dyDescent="0.25">
      <c r="A592" s="1">
        <v>45721</v>
      </c>
      <c r="B592" t="s">
        <v>14</v>
      </c>
      <c r="C592" s="2">
        <v>111716909.4604</v>
      </c>
      <c r="D592" s="2">
        <v>2344258186.77</v>
      </c>
      <c r="E592">
        <v>4.7655548390908002</v>
      </c>
      <c r="F592" s="2">
        <f>SUMIFS(Historico_Precos[Preço D0],Historico_Precos[Ativo],Historico_Posicoes4[[#This Row],[Ativo]],Historico_Precos[Data],Historico_Posicoes4[[#This Row],[Data]])</f>
        <v>12195.542271</v>
      </c>
    </row>
    <row r="593" spans="1:6" x14ac:dyDescent="0.25">
      <c r="A593" s="1">
        <v>45782</v>
      </c>
      <c r="B593" t="s">
        <v>8</v>
      </c>
      <c r="C593" s="2">
        <v>136955522.76000002</v>
      </c>
      <c r="D593" s="2">
        <v>2661766885.52</v>
      </c>
      <c r="E593">
        <v>5.1452861445169171</v>
      </c>
      <c r="F593">
        <f>SUMIFS(Historico_Precos[Preço D0],Historico_Precos[Ativo],Historico_Posicoes4[[#This Row],[Ativo]],Historico_Precos[Data],Historico_Posicoes4[[#This Row],[Data]])</f>
        <v>18.760000000000002</v>
      </c>
    </row>
    <row r="594" spans="1:6" x14ac:dyDescent="0.25">
      <c r="A594" s="1">
        <v>45702</v>
      </c>
      <c r="B594" t="s">
        <v>14</v>
      </c>
      <c r="C594" s="2">
        <v>102425113.9587</v>
      </c>
      <c r="D594" s="2">
        <v>2510119998.77</v>
      </c>
      <c r="E594">
        <v>4.0804867499916329</v>
      </c>
      <c r="F594" s="2">
        <f>SUMIFS(Historico_Precos[Preço D0],Historico_Precos[Ativo],Historico_Posicoes4[[#This Row],[Ativo]],Historico_Precos[Data],Historico_Posicoes4[[#This Row],[Data]])</f>
        <v>12058.592849999999</v>
      </c>
    </row>
    <row r="595" spans="1:6" x14ac:dyDescent="0.25">
      <c r="A595" s="1">
        <v>45755</v>
      </c>
      <c r="B595" t="s">
        <v>8</v>
      </c>
      <c r="C595" s="2">
        <v>123087499.13999999</v>
      </c>
      <c r="D595" s="2">
        <v>2400900107.4899998</v>
      </c>
      <c r="E595">
        <v>5.1267230467443623</v>
      </c>
      <c r="F595">
        <f>SUMIFS(Historico_Precos[Preço D0],Historico_Precos[Ativo],Historico_Posicoes4[[#This Row],[Ativo]],Historico_Precos[Data],Historico_Posicoes4[[#This Row],[Data]])</f>
        <v>17.14</v>
      </c>
    </row>
    <row r="596" spans="1:6" x14ac:dyDescent="0.25">
      <c r="A596" s="1">
        <v>45728</v>
      </c>
      <c r="B596" t="s">
        <v>13</v>
      </c>
      <c r="C596" s="2">
        <v>122164150.25</v>
      </c>
      <c r="D596" s="2">
        <v>2384180380.8800001</v>
      </c>
      <c r="E596">
        <v>5.123947467637044</v>
      </c>
      <c r="F596">
        <f>SUMIFS(Historico_Precos[Preço D0],Historico_Precos[Ativo],Historico_Posicoes4[[#This Row],[Ativo]],Historico_Precos[Data],Historico_Posicoes4[[#This Row],[Data]])</f>
        <v>17.73</v>
      </c>
    </row>
    <row r="597" spans="1:6" x14ac:dyDescent="0.25">
      <c r="A597" s="1">
        <v>45776</v>
      </c>
      <c r="B597" t="s">
        <v>8</v>
      </c>
      <c r="C597" s="2">
        <v>137107480.74000001</v>
      </c>
      <c r="D597" s="2">
        <v>2676001224.75</v>
      </c>
      <c r="E597">
        <v>5.1235955900135659</v>
      </c>
      <c r="F597">
        <f>SUMIFS(Historico_Precos[Preço D0],Historico_Precos[Ativo],Historico_Posicoes4[[#This Row],[Ativo]],Historico_Precos[Data],Historico_Posicoes4[[#This Row],[Data]])</f>
        <v>18.739999999999998</v>
      </c>
    </row>
    <row r="598" spans="1:6" x14ac:dyDescent="0.25">
      <c r="A598" s="1">
        <v>45783</v>
      </c>
      <c r="B598" t="s">
        <v>8</v>
      </c>
      <c r="C598" s="2">
        <v>136517498.69999999</v>
      </c>
      <c r="D598" s="2">
        <v>2664952011.0500002</v>
      </c>
      <c r="E598">
        <v>5.1227000761717889</v>
      </c>
      <c r="F598">
        <f>SUMIFS(Historico_Precos[Preço D0],Historico_Precos[Ativo],Historico_Posicoes4[[#This Row],[Ativo]],Historico_Precos[Data],Historico_Posicoes4[[#This Row],[Data]])</f>
        <v>18.7</v>
      </c>
    </row>
    <row r="599" spans="1:6" x14ac:dyDescent="0.25">
      <c r="A599" s="1">
        <v>45743</v>
      </c>
      <c r="B599" t="s">
        <v>8</v>
      </c>
      <c r="C599" s="2">
        <v>128494374.12</v>
      </c>
      <c r="D599" s="2">
        <v>2510808033.9000001</v>
      </c>
      <c r="E599">
        <v>5.1176502697584425</v>
      </c>
      <c r="F599">
        <f>SUMIFS(Historico_Precos[Preço D0],Historico_Precos[Ativo],Historico_Posicoes4[[#This Row],[Ativo]],Historico_Precos[Data],Historico_Posicoes4[[#This Row],[Data]])</f>
        <v>18.12</v>
      </c>
    </row>
    <row r="600" spans="1:6" x14ac:dyDescent="0.25">
      <c r="A600" s="1">
        <v>45779</v>
      </c>
      <c r="B600" t="s">
        <v>8</v>
      </c>
      <c r="C600" s="2">
        <v>137393546.81999999</v>
      </c>
      <c r="D600" s="2">
        <v>2687353694.75</v>
      </c>
      <c r="E600">
        <v>5.1125963466741018</v>
      </c>
      <c r="F600">
        <f>SUMIFS(Historico_Precos[Preço D0],Historico_Precos[Ativo],Historico_Posicoes4[[#This Row],[Ativo]],Historico_Precos[Data],Historico_Posicoes4[[#This Row],[Data]])</f>
        <v>18.82</v>
      </c>
    </row>
    <row r="601" spans="1:6" x14ac:dyDescent="0.25">
      <c r="A601" s="1">
        <v>45660</v>
      </c>
      <c r="B601" t="s">
        <v>15</v>
      </c>
      <c r="C601" s="2">
        <v>34512756.350400001</v>
      </c>
      <c r="D601" s="2">
        <v>2257350473.8499999</v>
      </c>
      <c r="E601">
        <v>1.528905535503184</v>
      </c>
      <c r="F601">
        <f>SUMIFS(Historico_Precos[Preço D0],Historico_Precos[Ativo],Historico_Posicoes4[[#This Row],[Ativo]],Historico_Precos[Data],Historico_Posicoes4[[#This Row],[Data]])</f>
        <v>70.843428000000003</v>
      </c>
    </row>
    <row r="602" spans="1:6" x14ac:dyDescent="0.25">
      <c r="A602" s="1">
        <v>45777</v>
      </c>
      <c r="B602" t="s">
        <v>8</v>
      </c>
      <c r="C602" s="2">
        <v>137247538.80000001</v>
      </c>
      <c r="D602" s="2">
        <v>2695384859.1199999</v>
      </c>
      <c r="E602">
        <v>5.0919458991399518</v>
      </c>
      <c r="F602">
        <f>SUMIFS(Historico_Precos[Preço D0],Historico_Precos[Ativo],Historico_Posicoes4[[#This Row],[Ativo]],Historico_Precos[Data],Historico_Posicoes4[[#This Row],[Data]])</f>
        <v>18.8</v>
      </c>
    </row>
    <row r="603" spans="1:6" x14ac:dyDescent="0.25">
      <c r="A603" s="1">
        <v>45743</v>
      </c>
      <c r="B603" t="s">
        <v>14</v>
      </c>
      <c r="C603" s="2">
        <v>136379063.32319999</v>
      </c>
      <c r="D603" s="2">
        <v>2510808033.9000001</v>
      </c>
      <c r="E603">
        <v>5.4316802193501212</v>
      </c>
      <c r="F603" s="2">
        <f>SUMIFS(Historico_Precos[Preço D0],Historico_Precos[Ativo],Historico_Posicoes4[[#This Row],[Ativo]],Historico_Precos[Data],Historico_Posicoes4[[#This Row],[Data]])</f>
        <v>12054.49086</v>
      </c>
    </row>
    <row r="604" spans="1:6" x14ac:dyDescent="0.25">
      <c r="A604" s="1">
        <v>45705</v>
      </c>
      <c r="B604" t="s">
        <v>14</v>
      </c>
      <c r="C604" s="2">
        <v>102297875.54969999</v>
      </c>
      <c r="D604" s="2">
        <v>2530398890.04</v>
      </c>
      <c r="E604">
        <v>4.0427568930874331</v>
      </c>
      <c r="F604" s="2">
        <f>SUMIFS(Historico_Precos[Preço D0],Historico_Precos[Ativo],Historico_Posicoes4[[#This Row],[Ativo]],Historico_Precos[Data],Historico_Posicoes4[[#This Row],[Data]])</f>
        <v>12048.675896999999</v>
      </c>
    </row>
    <row r="605" spans="1:6" x14ac:dyDescent="0.25">
      <c r="A605" s="1">
        <v>45727</v>
      </c>
      <c r="B605" t="s">
        <v>13</v>
      </c>
      <c r="C605" s="2">
        <v>120165977.40000001</v>
      </c>
      <c r="D605" s="2">
        <v>2367578570.0599999</v>
      </c>
      <c r="E605">
        <v>5.075480025017912</v>
      </c>
      <c r="F605">
        <f>SUMIFS(Historico_Precos[Preço D0],Historico_Precos[Ativo],Historico_Posicoes4[[#This Row],[Ativo]],Historico_Precos[Data],Historico_Posicoes4[[#This Row],[Data]])</f>
        <v>17.440000000000001</v>
      </c>
    </row>
    <row r="606" spans="1:6" x14ac:dyDescent="0.25">
      <c r="A606" s="1">
        <v>45708</v>
      </c>
      <c r="B606" t="s">
        <v>14</v>
      </c>
      <c r="C606" s="2">
        <v>78284107.116400003</v>
      </c>
      <c r="D606" s="2">
        <v>2489539142.5299997</v>
      </c>
      <c r="E606">
        <v>3.1445220434189922</v>
      </c>
      <c r="F606" s="2">
        <f>SUMIFS(Historico_Precos[Preço D0],Historico_Precos[Ativo],Historico_Posicoes4[[#This Row],[Ativo]],Historico_Precos[Data],Historico_Posicoes4[[#This Row],[Data]])</f>
        <v>12026.091200999997</v>
      </c>
    </row>
    <row r="607" spans="1:6" x14ac:dyDescent="0.25">
      <c r="A607" s="1">
        <v>45737</v>
      </c>
      <c r="B607" t="s">
        <v>14</v>
      </c>
      <c r="C607" s="2">
        <v>160580256.64070001</v>
      </c>
      <c r="D607" s="2">
        <v>2502998236.0299997</v>
      </c>
      <c r="E607">
        <v>6.4155161729317083</v>
      </c>
      <c r="F607" s="2">
        <f>SUMIFS(Historico_Precos[Preço D0],Historico_Precos[Ativo],Historico_Posicoes4[[#This Row],[Ativo]],Historico_Precos[Data],Historico_Posicoes4[[#This Row],[Data]])</f>
        <v>11978.658589999999</v>
      </c>
    </row>
    <row r="608" spans="1:6" x14ac:dyDescent="0.25">
      <c r="A608" s="1">
        <v>45663</v>
      </c>
      <c r="B608" t="s">
        <v>15</v>
      </c>
      <c r="C608" s="2">
        <v>34050218.771200001</v>
      </c>
      <c r="D608" s="2">
        <v>2296425733.8699999</v>
      </c>
      <c r="E608">
        <v>1.4827485282451365</v>
      </c>
      <c r="F608">
        <f>SUMIFS(Historico_Precos[Preço D0],Historico_Precos[Ativo],Historico_Posicoes4[[#This Row],[Ativo]],Historico_Precos[Data],Historico_Posicoes4[[#This Row],[Data]])</f>
        <v>69.698459999999997</v>
      </c>
    </row>
    <row r="609" spans="1:6" x14ac:dyDescent="0.25">
      <c r="A609" s="1">
        <v>45701</v>
      </c>
      <c r="B609" t="s">
        <v>14</v>
      </c>
      <c r="C609" s="2">
        <v>101108307.08749999</v>
      </c>
      <c r="D609" s="2">
        <v>2434465908.5</v>
      </c>
      <c r="E609">
        <v>4.1532028332981685</v>
      </c>
      <c r="F609" s="2">
        <f>SUMIFS(Historico_Precos[Preço D0],Historico_Precos[Ativo],Historico_Posicoes4[[#This Row],[Ativo]],Historico_Precos[Data],Historico_Posicoes4[[#This Row],[Data]])</f>
        <v>11947.512375</v>
      </c>
    </row>
    <row r="610" spans="1:6" x14ac:dyDescent="0.25">
      <c r="A610" s="1">
        <v>45713</v>
      </c>
      <c r="B610" t="s">
        <v>10</v>
      </c>
      <c r="C610" s="2">
        <v>123871671</v>
      </c>
      <c r="D610" s="2">
        <v>2452540515.6599998</v>
      </c>
      <c r="E610">
        <v>5.0507492214319267</v>
      </c>
      <c r="F610">
        <f>SUMIFS(Historico_Precos[Preço D0],Historico_Precos[Ativo],Historico_Posicoes4[[#This Row],[Ativo]],Historico_Precos[Data],Historico_Posicoes4[[#This Row],[Data]])</f>
        <v>12.21</v>
      </c>
    </row>
    <row r="611" spans="1:6" x14ac:dyDescent="0.25">
      <c r="A611" s="1">
        <v>45715</v>
      </c>
      <c r="B611" t="s">
        <v>10</v>
      </c>
      <c r="C611" s="2">
        <v>121542401</v>
      </c>
      <c r="D611" s="2">
        <v>2409230544.9200001</v>
      </c>
      <c r="E611">
        <v>5.0448638573124134</v>
      </c>
      <c r="F611">
        <f>SUMIFS(Historico_Precos[Preço D0],Historico_Precos[Ativo],Historico_Posicoes4[[#This Row],[Ativo]],Historico_Precos[Data],Historico_Posicoes4[[#This Row],[Data]])</f>
        <v>12.01</v>
      </c>
    </row>
    <row r="612" spans="1:6" x14ac:dyDescent="0.25">
      <c r="A612" s="1">
        <v>45736</v>
      </c>
      <c r="B612" t="s">
        <v>8</v>
      </c>
      <c r="C612" s="2">
        <v>126792461.88</v>
      </c>
      <c r="D612" s="2">
        <v>2514750226.77</v>
      </c>
      <c r="E612">
        <v>5.0419505098466582</v>
      </c>
      <c r="F612">
        <f>SUMIFS(Historico_Precos[Preço D0],Historico_Precos[Ativo],Historico_Posicoes4[[#This Row],[Ativo]],Historico_Precos[Data],Historico_Posicoes4[[#This Row],[Data]])</f>
        <v>17.88</v>
      </c>
    </row>
    <row r="613" spans="1:6" x14ac:dyDescent="0.25">
      <c r="A613" s="1">
        <v>45664</v>
      </c>
      <c r="B613" t="s">
        <v>15</v>
      </c>
      <c r="C613" s="2">
        <v>33352265.399500001</v>
      </c>
      <c r="D613" s="2">
        <v>2331926800.1599998</v>
      </c>
      <c r="E613">
        <v>1.4302449543961504</v>
      </c>
      <c r="F613">
        <f>SUMIFS(Historico_Precos[Preço D0],Historico_Precos[Ativo],Historico_Posicoes4[[#This Row],[Ativo]],Historico_Precos[Data],Historico_Posicoes4[[#This Row],[Data]])</f>
        <v>68.605587999999997</v>
      </c>
    </row>
    <row r="614" spans="1:6" x14ac:dyDescent="0.25">
      <c r="A614" s="1">
        <v>45742</v>
      </c>
      <c r="B614" t="s">
        <v>8</v>
      </c>
      <c r="C614" s="2">
        <v>125657853.72</v>
      </c>
      <c r="D614" s="2">
        <v>2496350297.3499999</v>
      </c>
      <c r="E614">
        <v>5.0336626976347052</v>
      </c>
      <c r="F614">
        <f>SUMIFS(Historico_Precos[Preço D0],Historico_Precos[Ativo],Historico_Posicoes4[[#This Row],[Ativo]],Historico_Precos[Data],Historico_Posicoes4[[#This Row],[Data]])</f>
        <v>17.72</v>
      </c>
    </row>
    <row r="615" spans="1:6" x14ac:dyDescent="0.25">
      <c r="A615" s="1">
        <v>45665</v>
      </c>
      <c r="B615" t="s">
        <v>15</v>
      </c>
      <c r="C615" s="2">
        <v>33381484.214900002</v>
      </c>
      <c r="D615" s="2">
        <v>2290317876.3899999</v>
      </c>
      <c r="E615">
        <v>1.4575044171386338</v>
      </c>
      <c r="F615">
        <f>SUMIFS(Historico_Precos[Preço D0],Historico_Precos[Ativo],Historico_Posicoes4[[#This Row],[Ativo]],Historico_Precos[Data],Historico_Posicoes4[[#This Row],[Data]])</f>
        <v>67.629315000000005</v>
      </c>
    </row>
    <row r="616" spans="1:6" x14ac:dyDescent="0.25">
      <c r="A616" s="1">
        <v>45737</v>
      </c>
      <c r="B616" t="s">
        <v>8</v>
      </c>
      <c r="C616" s="2">
        <v>125870592.75</v>
      </c>
      <c r="D616" s="2">
        <v>2502998236.0299997</v>
      </c>
      <c r="E616">
        <v>5.0287927070073808</v>
      </c>
      <c r="F616">
        <f>SUMIFS(Historico_Precos[Preço D0],Historico_Precos[Ativo],Historico_Posicoes4[[#This Row],[Ativo]],Historico_Precos[Data],Historico_Posicoes4[[#This Row],[Data]])</f>
        <v>17.75</v>
      </c>
    </row>
    <row r="617" spans="1:6" x14ac:dyDescent="0.25">
      <c r="A617" s="1">
        <v>45666</v>
      </c>
      <c r="B617" t="s">
        <v>15</v>
      </c>
      <c r="C617" s="2">
        <v>33086785.66</v>
      </c>
      <c r="D617" s="2">
        <v>2289939314.3200002</v>
      </c>
      <c r="E617">
        <v>1.444876091392193</v>
      </c>
      <c r="F617">
        <f>SUMIFS(Historico_Precos[Preço D0],Historico_Precos[Ativo],Historico_Posicoes4[[#This Row],[Ativo]],Historico_Precos[Data],Historico_Posicoes4[[#This Row],[Data]])</f>
        <v>66.898910000000001</v>
      </c>
    </row>
    <row r="618" spans="1:6" x14ac:dyDescent="0.25">
      <c r="A618" s="1">
        <v>45733</v>
      </c>
      <c r="B618" t="s">
        <v>14</v>
      </c>
      <c r="C618" s="2">
        <v>134994586.94209999</v>
      </c>
      <c r="D618" s="2">
        <v>2497848362.3800001</v>
      </c>
      <c r="E618">
        <v>5.4044348318035773</v>
      </c>
      <c r="F618" s="2">
        <f>SUMIFS(Historico_Precos[Preço D0],Historico_Precos[Ativo],Historico_Posicoes4[[#This Row],[Ativo]],Historico_Precos[Data],Historico_Posicoes4[[#This Row],[Data]])</f>
        <v>11945.102722</v>
      </c>
    </row>
    <row r="619" spans="1:6" x14ac:dyDescent="0.25">
      <c r="A619" s="1">
        <v>45706</v>
      </c>
      <c r="B619" t="s">
        <v>14</v>
      </c>
      <c r="C619" s="2">
        <v>101144572.0478</v>
      </c>
      <c r="D619" s="2">
        <v>2511764331.71</v>
      </c>
      <c r="E619">
        <v>4.0268336790554367</v>
      </c>
      <c r="F619" s="2">
        <f>SUMIFS(Historico_Precos[Preço D0],Historico_Precos[Ativo],Historico_Posicoes4[[#This Row],[Ativo]],Historico_Precos[Data],Historico_Posicoes4[[#This Row],[Data]])</f>
        <v>11944.196124999999</v>
      </c>
    </row>
    <row r="620" spans="1:6" x14ac:dyDescent="0.25">
      <c r="A620" s="1">
        <v>45700</v>
      </c>
      <c r="B620" t="s">
        <v>6</v>
      </c>
      <c r="C620" s="2">
        <v>121022658.40000001</v>
      </c>
      <c r="D620" s="2">
        <v>2416232564.4400001</v>
      </c>
      <c r="E620">
        <v>5.0087338520764</v>
      </c>
      <c r="F620">
        <f>SUMIFS(Historico_Precos[Preço D0],Historico_Precos[Ativo],Historico_Posicoes4[[#This Row],[Ativo]],Historico_Precos[Data],Historico_Posicoes4[[#This Row],[Data]])</f>
        <v>18.57</v>
      </c>
    </row>
    <row r="621" spans="1:6" x14ac:dyDescent="0.25">
      <c r="A621" s="1">
        <v>45742</v>
      </c>
      <c r="B621" t="s">
        <v>14</v>
      </c>
      <c r="C621" s="2">
        <v>134992714.31</v>
      </c>
      <c r="D621" s="2">
        <v>2496350297.3499999</v>
      </c>
      <c r="E621">
        <v>5.4076030296429742</v>
      </c>
      <c r="F621" s="2">
        <f>SUMIFS(Historico_Precos[Preço D0],Historico_Precos[Ativo],Historico_Posicoes4[[#This Row],[Ativo]],Historico_Precos[Data],Historico_Posicoes4[[#This Row],[Data]])</f>
        <v>11900.575440999997</v>
      </c>
    </row>
    <row r="622" spans="1:6" x14ac:dyDescent="0.25">
      <c r="A622" s="1">
        <v>45667</v>
      </c>
      <c r="B622" t="s">
        <v>15</v>
      </c>
      <c r="C622" s="2">
        <v>33650462.245900005</v>
      </c>
      <c r="D622" s="2">
        <v>2270496184.5700002</v>
      </c>
      <c r="E622">
        <v>1.4820752606669949</v>
      </c>
      <c r="F622">
        <f>SUMIFS(Historico_Precos[Preço D0],Historico_Precos[Ativo],Historico_Posicoes4[[#This Row],[Ativo]],Historico_Precos[Data],Historico_Posicoes4[[#This Row],[Data]])</f>
        <v>68.079347999999996</v>
      </c>
    </row>
    <row r="623" spans="1:6" x14ac:dyDescent="0.25">
      <c r="A623" s="1">
        <v>45707</v>
      </c>
      <c r="B623" t="s">
        <v>14</v>
      </c>
      <c r="C623" s="2">
        <v>100342957.71870001</v>
      </c>
      <c r="D623" s="2">
        <v>2481979773.1799998</v>
      </c>
      <c r="E623">
        <v>4.0428596076001488</v>
      </c>
      <c r="F623" s="2">
        <f>SUMIFS(Historico_Precos[Preço D0],Historico_Precos[Ativo],Historico_Posicoes4[[#This Row],[Ativo]],Historico_Precos[Data],Historico_Posicoes4[[#This Row],[Data]])</f>
        <v>11863.970165999999</v>
      </c>
    </row>
    <row r="624" spans="1:6" x14ac:dyDescent="0.25">
      <c r="A624" s="1">
        <v>45670</v>
      </c>
      <c r="B624" t="s">
        <v>15</v>
      </c>
      <c r="C624" s="2">
        <v>34789477.366300002</v>
      </c>
      <c r="D624" s="2">
        <v>2270898856.1300001</v>
      </c>
      <c r="E624">
        <v>1.5319694786225406</v>
      </c>
      <c r="F624">
        <f>SUMIFS(Historico_Precos[Preço D0],Historico_Precos[Ativo],Historico_Posicoes4[[#This Row],[Ativo]],Historico_Precos[Data],Historico_Posicoes4[[#This Row],[Data]])</f>
        <v>70.331415000000007</v>
      </c>
    </row>
    <row r="625" spans="1:6" x14ac:dyDescent="0.25">
      <c r="A625" s="1">
        <v>45671</v>
      </c>
      <c r="B625" t="s">
        <v>15</v>
      </c>
      <c r="C625" s="2">
        <v>34083551.597800002</v>
      </c>
      <c r="D625" s="2">
        <v>2277963879.96</v>
      </c>
      <c r="E625">
        <v>1.496228798781414</v>
      </c>
      <c r="F625">
        <f>SUMIFS(Historico_Precos[Preço D0],Historico_Precos[Ativo],Historico_Posicoes4[[#This Row],[Ativo]],Historico_Precos[Data],Historico_Posicoes4[[#This Row],[Data]])</f>
        <v>69.044191999999995</v>
      </c>
    </row>
    <row r="626" spans="1:6" x14ac:dyDescent="0.25">
      <c r="A626" s="1">
        <v>45741</v>
      </c>
      <c r="B626" t="s">
        <v>8</v>
      </c>
      <c r="C626" s="2">
        <v>124948723.62</v>
      </c>
      <c r="D626" s="2">
        <v>2502185137.8899999</v>
      </c>
      <c r="E626">
        <v>4.9935842767160166</v>
      </c>
      <c r="F626">
        <f>SUMIFS(Historico_Precos[Preço D0],Historico_Precos[Ativo],Historico_Posicoes4[[#This Row],[Ativo]],Historico_Precos[Data],Historico_Posicoes4[[#This Row],[Data]])</f>
        <v>17.62</v>
      </c>
    </row>
    <row r="627" spans="1:6" x14ac:dyDescent="0.25">
      <c r="A627" s="1">
        <v>45672</v>
      </c>
      <c r="B627" t="s">
        <v>15</v>
      </c>
      <c r="C627" s="2">
        <v>35520003.251999997</v>
      </c>
      <c r="D627" s="2">
        <v>2343476491.02</v>
      </c>
      <c r="E627">
        <v>1.5156970162964976</v>
      </c>
      <c r="F627">
        <f>SUMIFS(Historico_Precos[Preço D0],Historico_Precos[Ativo],Historico_Posicoes4[[#This Row],[Ativo]],Historico_Precos[Data],Historico_Posicoes4[[#This Row],[Data]])</f>
        <v>71.833495999999997</v>
      </c>
    </row>
    <row r="628" spans="1:6" x14ac:dyDescent="0.25">
      <c r="A628" s="1">
        <v>45714</v>
      </c>
      <c r="B628" t="s">
        <v>10</v>
      </c>
      <c r="C628" s="2">
        <v>120310190</v>
      </c>
      <c r="D628" s="2">
        <v>2411526148.0700002</v>
      </c>
      <c r="E628">
        <v>4.9889647722164243</v>
      </c>
      <c r="F628">
        <f>SUMIFS(Historico_Precos[Preço D0],Historico_Precos[Ativo],Historico_Posicoes4[[#This Row],[Ativo]],Historico_Precos[Data],Historico_Posicoes4[[#This Row],[Data]])</f>
        <v>11.9</v>
      </c>
    </row>
    <row r="629" spans="1:6" x14ac:dyDescent="0.25">
      <c r="A629" s="1">
        <v>45698</v>
      </c>
      <c r="B629" t="s">
        <v>14</v>
      </c>
      <c r="C629" s="2">
        <v>100174376.4523</v>
      </c>
      <c r="D629" s="2">
        <v>2406375597.0100002</v>
      </c>
      <c r="E629">
        <v>4.1628736834253939</v>
      </c>
      <c r="F629" s="2">
        <f>SUMIFS(Historico_Precos[Preço D0],Historico_Precos[Ativo],Historico_Posicoes4[[#This Row],[Ativo]],Historico_Precos[Data],Historico_Posicoes4[[#This Row],[Data]])</f>
        <v>11805.461154000001</v>
      </c>
    </row>
    <row r="630" spans="1:6" x14ac:dyDescent="0.25">
      <c r="A630" s="1">
        <v>45735</v>
      </c>
      <c r="B630" t="s">
        <v>8</v>
      </c>
      <c r="C630" s="2">
        <v>125586940.71000001</v>
      </c>
      <c r="D630" s="2">
        <v>2523559129.2799997</v>
      </c>
      <c r="E630">
        <v>4.9765800710931387</v>
      </c>
      <c r="F630">
        <f>SUMIFS(Historico_Precos[Preço D0],Historico_Precos[Ativo],Historico_Posicoes4[[#This Row],[Ativo]],Historico_Precos[Data],Historico_Posicoes4[[#This Row],[Data]])</f>
        <v>17.71</v>
      </c>
    </row>
    <row r="631" spans="1:6" x14ac:dyDescent="0.25">
      <c r="A631" s="1">
        <v>45734</v>
      </c>
      <c r="B631" t="s">
        <v>8</v>
      </c>
      <c r="C631" s="2">
        <v>123885028.47</v>
      </c>
      <c r="D631" s="2">
        <v>2489588544.6900001</v>
      </c>
      <c r="E631">
        <v>4.9761246184327206</v>
      </c>
      <c r="F631">
        <f>SUMIFS(Historico_Precos[Preço D0],Historico_Precos[Ativo],Historico_Posicoes4[[#This Row],[Ativo]],Historico_Precos[Data],Historico_Posicoes4[[#This Row],[Data]])</f>
        <v>17.47</v>
      </c>
    </row>
    <row r="632" spans="1:6" x14ac:dyDescent="0.25">
      <c r="A632" s="1">
        <v>45712</v>
      </c>
      <c r="B632" t="s">
        <v>10</v>
      </c>
      <c r="C632" s="2">
        <v>120971312</v>
      </c>
      <c r="D632" s="2">
        <v>2432063929.3899999</v>
      </c>
      <c r="E632">
        <v>4.9740185912934258</v>
      </c>
      <c r="F632">
        <f>SUMIFS(Historico_Precos[Preço D0],Historico_Precos[Ativo],Historico_Posicoes4[[#This Row],[Ativo]],Historico_Precos[Data],Historico_Posicoes4[[#This Row],[Data]])</f>
        <v>11.92</v>
      </c>
    </row>
    <row r="633" spans="1:6" x14ac:dyDescent="0.25">
      <c r="A633" s="1">
        <v>45659</v>
      </c>
      <c r="B633" t="s">
        <v>4</v>
      </c>
      <c r="C633" s="2">
        <v>112791376.2</v>
      </c>
      <c r="D633" s="2">
        <v>2270822204.6999998</v>
      </c>
      <c r="E633">
        <v>4.966984027483603</v>
      </c>
      <c r="F633">
        <f>SUMIFS(Historico_Precos[Preço D0],Historico_Precos[Ativo],Historico_Posicoes4[[#This Row],[Ativo]],Historico_Precos[Data],Historico_Posicoes4[[#This Row],[Data]])</f>
        <v>88.47</v>
      </c>
    </row>
    <row r="634" spans="1:6" x14ac:dyDescent="0.25">
      <c r="A634" s="1">
        <v>45673</v>
      </c>
      <c r="B634" t="s">
        <v>15</v>
      </c>
      <c r="C634" s="2">
        <v>35717633.791299999</v>
      </c>
      <c r="D634" s="2">
        <v>2300494522.7799997</v>
      </c>
      <c r="E634">
        <v>1.5526067737878173</v>
      </c>
      <c r="F634">
        <f>SUMIFS(Historico_Precos[Preço D0],Historico_Precos[Ativo],Historico_Posicoes4[[#This Row],[Ativo]],Historico_Precos[Data],Historico_Posicoes4[[#This Row],[Data]])</f>
        <v>72.727743000000004</v>
      </c>
    </row>
    <row r="635" spans="1:6" x14ac:dyDescent="0.25">
      <c r="A635" s="1">
        <v>45708</v>
      </c>
      <c r="B635" t="s">
        <v>10</v>
      </c>
      <c r="C635" s="2">
        <v>123437358</v>
      </c>
      <c r="D635" s="2">
        <v>2489539142.5299997</v>
      </c>
      <c r="E635">
        <v>4.9582413022257814</v>
      </c>
      <c r="F635">
        <f>SUMIFS(Historico_Precos[Preço D0],Historico_Precos[Ativo],Historico_Posicoes4[[#This Row],[Ativo]],Historico_Precos[Data],Historico_Posicoes4[[#This Row],[Data]])</f>
        <v>12.26</v>
      </c>
    </row>
    <row r="636" spans="1:6" x14ac:dyDescent="0.25">
      <c r="A636" s="1">
        <v>45709</v>
      </c>
      <c r="B636" t="s">
        <v>10</v>
      </c>
      <c r="C636" s="2">
        <v>123406976</v>
      </c>
      <c r="D636" s="2">
        <v>2490291863.5700002</v>
      </c>
      <c r="E636">
        <v>4.9555225957766984</v>
      </c>
      <c r="F636">
        <f>SUMIFS(Historico_Precos[Preço D0],Historico_Precos[Ativo],Historico_Posicoes4[[#This Row],[Ativo]],Historico_Precos[Data],Historico_Posicoes4[[#This Row],[Data]])</f>
        <v>12.16</v>
      </c>
    </row>
    <row r="637" spans="1:6" x14ac:dyDescent="0.25">
      <c r="A637" s="1">
        <v>45744</v>
      </c>
      <c r="B637" t="s">
        <v>14</v>
      </c>
      <c r="C637" s="2">
        <v>133278012.301</v>
      </c>
      <c r="D637" s="2">
        <v>2492921466.8299999</v>
      </c>
      <c r="E637">
        <v>5.3462579577557401</v>
      </c>
      <c r="F637" s="2">
        <f>SUMIFS(Historico_Precos[Preço D0],Historico_Precos[Ativo],Historico_Posicoes4[[#This Row],[Ativo]],Historico_Precos[Data],Historico_Posicoes4[[#This Row],[Data]])</f>
        <v>11789.510148000001</v>
      </c>
    </row>
    <row r="638" spans="1:6" x14ac:dyDescent="0.25">
      <c r="A638" s="1">
        <v>45674</v>
      </c>
      <c r="B638" t="s">
        <v>15</v>
      </c>
      <c r="C638" s="2">
        <v>35398014.0189</v>
      </c>
      <c r="D638" s="2">
        <v>2309326600.6999998</v>
      </c>
      <c r="E638">
        <v>1.5328284014989566</v>
      </c>
      <c r="F638">
        <f>SUMIFS(Historico_Precos[Preço D0],Historico_Precos[Ativo],Historico_Posicoes4[[#This Row],[Ativo]],Historico_Precos[Data],Historico_Posicoes4[[#This Row],[Data]])</f>
        <v>72.666594000000003</v>
      </c>
    </row>
    <row r="639" spans="1:6" x14ac:dyDescent="0.25">
      <c r="A639" s="1">
        <v>45660</v>
      </c>
      <c r="B639" t="s">
        <v>4</v>
      </c>
      <c r="C639" s="2">
        <v>111332666</v>
      </c>
      <c r="D639" s="2">
        <v>2257350473.8499999</v>
      </c>
      <c r="E639">
        <v>4.9320062298575094</v>
      </c>
      <c r="F639">
        <f>SUMIFS(Historico_Precos[Preço D0],Historico_Precos[Ativo],Historico_Posicoes4[[#This Row],[Ativo]],Historico_Precos[Data],Historico_Posicoes4[[#This Row],[Data]])</f>
        <v>86.91</v>
      </c>
    </row>
    <row r="640" spans="1:6" x14ac:dyDescent="0.25">
      <c r="A640" s="1">
        <v>45740</v>
      </c>
      <c r="B640" t="s">
        <v>8</v>
      </c>
      <c r="C640" s="2">
        <v>121828551.17999999</v>
      </c>
      <c r="D640" s="2">
        <v>2474625681.7399998</v>
      </c>
      <c r="E640">
        <v>4.923110273968299</v>
      </c>
      <c r="F640">
        <f>SUMIFS(Historico_Precos[Preço D0],Historico_Precos[Ativo],Historico_Posicoes4[[#This Row],[Ativo]],Historico_Precos[Data],Historico_Posicoes4[[#This Row],[Data]])</f>
        <v>17.18</v>
      </c>
    </row>
    <row r="641" spans="1:6" x14ac:dyDescent="0.25">
      <c r="A641" s="1">
        <v>45677</v>
      </c>
      <c r="B641" t="s">
        <v>15</v>
      </c>
      <c r="C641" s="2">
        <v>35407455.171700001</v>
      </c>
      <c r="D641" s="2">
        <v>2320237907.2600002</v>
      </c>
      <c r="E641">
        <v>1.5260269242611046</v>
      </c>
      <c r="F641">
        <f>SUMIFS(Historico_Precos[Preço D0],Historico_Precos[Ativo],Historico_Posicoes4[[#This Row],[Ativo]],Historico_Precos[Data],Historico_Posicoes4[[#This Row],[Data]])</f>
        <v>72.448375999999996</v>
      </c>
    </row>
    <row r="642" spans="1:6" x14ac:dyDescent="0.25">
      <c r="A642" s="1">
        <v>45722</v>
      </c>
      <c r="B642" t="s">
        <v>14</v>
      </c>
      <c r="C642" s="2">
        <v>106615316.82430001</v>
      </c>
      <c r="D642" s="2">
        <v>2352394835.9099998</v>
      </c>
      <c r="E642">
        <v>4.5322033187960544</v>
      </c>
      <c r="F642" s="2">
        <f>SUMIFS(Historico_Precos[Preço D0],Historico_Precos[Ativo],Historico_Posicoes4[[#This Row],[Ativo]],Historico_Precos[Data],Historico_Posicoes4[[#This Row],[Data]])</f>
        <v>11777.776650000002</v>
      </c>
    </row>
    <row r="643" spans="1:6" x14ac:dyDescent="0.25">
      <c r="A643" s="1">
        <v>45721</v>
      </c>
      <c r="B643" t="s">
        <v>6</v>
      </c>
      <c r="C643" s="2">
        <v>114453062.8</v>
      </c>
      <c r="D643" s="2">
        <v>2344258186.77</v>
      </c>
      <c r="E643">
        <v>4.8822720742077212</v>
      </c>
      <c r="F643">
        <f>SUMIFS(Historico_Precos[Preço D0],Historico_Precos[Ativo],Historico_Posicoes4[[#This Row],[Ativo]],Historico_Precos[Data],Historico_Posicoes4[[#This Row],[Data]])</f>
        <v>17.47</v>
      </c>
    </row>
    <row r="644" spans="1:6" x14ac:dyDescent="0.25">
      <c r="A644" s="1">
        <v>45699</v>
      </c>
      <c r="B644" t="s">
        <v>14</v>
      </c>
      <c r="C644" s="2">
        <v>99606609.603300005</v>
      </c>
      <c r="D644" s="2">
        <v>2451603076.96</v>
      </c>
      <c r="E644">
        <v>4.0629174656940261</v>
      </c>
      <c r="F644" s="2">
        <f>SUMIFS(Historico_Precos[Preço D0],Historico_Precos[Ativo],Historico_Posicoes4[[#This Row],[Ativo]],Historico_Precos[Data],Historico_Posicoes4[[#This Row],[Data]])</f>
        <v>11741.156938</v>
      </c>
    </row>
    <row r="645" spans="1:6" x14ac:dyDescent="0.25">
      <c r="A645" s="1">
        <v>45678</v>
      </c>
      <c r="B645" t="s">
        <v>15</v>
      </c>
      <c r="C645" s="2">
        <v>33616204.615999997</v>
      </c>
      <c r="D645" s="2">
        <v>2331411218.6199999</v>
      </c>
      <c r="E645">
        <v>1.441882253440385</v>
      </c>
      <c r="F645">
        <f>SUMIFS(Historico_Precos[Preço D0],Historico_Precos[Ativo],Historico_Posicoes4[[#This Row],[Ativo]],Historico_Precos[Data],Historico_Posicoes4[[#This Row],[Data]])</f>
        <v>68.750955000000005</v>
      </c>
    </row>
    <row r="646" spans="1:6" x14ac:dyDescent="0.25">
      <c r="A646" s="1">
        <v>45771</v>
      </c>
      <c r="B646" t="s">
        <v>6</v>
      </c>
      <c r="C646" s="2">
        <v>128189879.56999999</v>
      </c>
      <c r="D646" s="2">
        <v>2666814995.1700001</v>
      </c>
      <c r="E646">
        <v>4.8068531113770918</v>
      </c>
      <c r="F646">
        <f>SUMIFS(Historico_Precos[Preço D0],Historico_Precos[Ativo],Historico_Posicoes4[[#This Row],[Ativo]],Historico_Precos[Data],Historico_Posicoes4[[#This Row],[Data]])</f>
        <v>19.93</v>
      </c>
    </row>
    <row r="647" spans="1:6" x14ac:dyDescent="0.25">
      <c r="A647" s="1">
        <v>45736</v>
      </c>
      <c r="B647" t="s">
        <v>14</v>
      </c>
      <c r="C647" s="2">
        <v>158358693.90800002</v>
      </c>
      <c r="D647" s="2">
        <v>2514750226.77</v>
      </c>
      <c r="E647">
        <v>6.2971937420361375</v>
      </c>
      <c r="F647" s="2">
        <f>SUMIFS(Historico_Precos[Preço D0],Historico_Precos[Ativo],Historico_Posicoes4[[#This Row],[Ativo]],Historico_Precos[Data],Historico_Posicoes4[[#This Row],[Data]])</f>
        <v>11724.982712999999</v>
      </c>
    </row>
    <row r="648" spans="1:6" x14ac:dyDescent="0.25">
      <c r="A648" s="1">
        <v>45770</v>
      </c>
      <c r="B648" t="s">
        <v>6</v>
      </c>
      <c r="C648" s="2">
        <v>124716596.30999999</v>
      </c>
      <c r="D648" s="2">
        <v>2606201055.8400002</v>
      </c>
      <c r="E648">
        <v>4.7853789342358617</v>
      </c>
      <c r="F648">
        <f>SUMIFS(Historico_Precos[Preço D0],Historico_Precos[Ativo],Historico_Posicoes4[[#This Row],[Ativo]],Historico_Precos[Data],Historico_Posicoes4[[#This Row],[Data]])</f>
        <v>19.39</v>
      </c>
    </row>
    <row r="649" spans="1:6" x14ac:dyDescent="0.25">
      <c r="A649" s="1">
        <v>45735</v>
      </c>
      <c r="B649" t="s">
        <v>14</v>
      </c>
      <c r="C649" s="2">
        <v>158159652.31400001</v>
      </c>
      <c r="D649" s="2">
        <v>2523559129.2799997</v>
      </c>
      <c r="E649">
        <v>6.2673250045512008</v>
      </c>
      <c r="F649" s="2">
        <f>SUMIFS(Historico_Precos[Preço D0],Historico_Precos[Ativo],Historico_Posicoes4[[#This Row],[Ativo]],Historico_Precos[Data],Historico_Posicoes4[[#This Row],[Data]])</f>
        <v>11644.051028</v>
      </c>
    </row>
    <row r="650" spans="1:6" x14ac:dyDescent="0.25">
      <c r="A650" s="1">
        <v>45769</v>
      </c>
      <c r="B650" t="s">
        <v>6</v>
      </c>
      <c r="C650" s="2">
        <v>122465394.26000001</v>
      </c>
      <c r="D650" s="2">
        <v>2567457615.8600001</v>
      </c>
      <c r="E650">
        <v>4.7699090923056495</v>
      </c>
      <c r="F650">
        <f>SUMIFS(Historico_Precos[Preço D0],Historico_Precos[Ativo],Historico_Posicoes4[[#This Row],[Ativo]],Historico_Precos[Data],Historico_Posicoes4[[#This Row],[Data]])</f>
        <v>19.04</v>
      </c>
    </row>
    <row r="651" spans="1:6" x14ac:dyDescent="0.25">
      <c r="A651" s="1">
        <v>45723</v>
      </c>
      <c r="B651" t="s">
        <v>14</v>
      </c>
      <c r="C651" s="2">
        <v>128165515.4782</v>
      </c>
      <c r="D651" s="2">
        <v>2394765126.5500002</v>
      </c>
      <c r="E651">
        <v>5.3519033686130486</v>
      </c>
      <c r="F651" s="2">
        <f>SUMIFS(Historico_Precos[Preço D0],Historico_Precos[Ativo],Historico_Posicoes4[[#This Row],[Ativo]],Historico_Precos[Data],Historico_Posicoes4[[#This Row],[Data]])</f>
        <v>11636.489807999998</v>
      </c>
    </row>
    <row r="652" spans="1:6" x14ac:dyDescent="0.25">
      <c r="A652" s="1">
        <v>45728</v>
      </c>
      <c r="B652" t="s">
        <v>14</v>
      </c>
      <c r="C652" s="2">
        <v>129033385.29700001</v>
      </c>
      <c r="D652" s="2">
        <v>2384180380.8800001</v>
      </c>
      <c r="E652">
        <v>5.4120647217713387</v>
      </c>
      <c r="F652" s="2">
        <f>SUMIFS(Historico_Precos[Preço D0],Historico_Precos[Ativo],Historico_Posicoes4[[#This Row],[Ativo]],Historico_Precos[Data],Historico_Posicoes4[[#This Row],[Data]])</f>
        <v>11625.207238000001</v>
      </c>
    </row>
    <row r="653" spans="1:6" x14ac:dyDescent="0.25">
      <c r="A653" s="1">
        <v>45764</v>
      </c>
      <c r="B653" t="s">
        <v>6</v>
      </c>
      <c r="C653" s="2">
        <v>121436273.32000001</v>
      </c>
      <c r="D653" s="2">
        <v>2554091183.1399999</v>
      </c>
      <c r="E653">
        <v>4.7545786196523432</v>
      </c>
      <c r="F653">
        <f>SUMIFS(Historico_Precos[Preço D0],Historico_Precos[Ativo],Historico_Posicoes4[[#This Row],[Ativo]],Historico_Precos[Data],Historico_Posicoes4[[#This Row],[Data]])</f>
        <v>18.88</v>
      </c>
    </row>
    <row r="654" spans="1:6" x14ac:dyDescent="0.25">
      <c r="A654" s="1">
        <v>45660</v>
      </c>
      <c r="B654" t="s">
        <v>5</v>
      </c>
      <c r="C654" s="2">
        <v>107284404.28</v>
      </c>
      <c r="D654" s="2">
        <v>2257350473.8499999</v>
      </c>
      <c r="E654">
        <v>4.7526693582951802</v>
      </c>
      <c r="F654">
        <f>SUMIFS(Historico_Precos[Preço D0],Historico_Precos[Ativo],Historico_Posicoes4[[#This Row],[Ativo]],Historico_Precos[Data],Historico_Posicoes4[[#This Row],[Data]])</f>
        <v>62.68</v>
      </c>
    </row>
    <row r="655" spans="1:6" x14ac:dyDescent="0.25">
      <c r="A655" s="1">
        <v>45702</v>
      </c>
      <c r="B655" t="s">
        <v>6</v>
      </c>
      <c r="C655" s="2">
        <v>119177210.40000001</v>
      </c>
      <c r="D655" s="2">
        <v>2510119998.77</v>
      </c>
      <c r="E655">
        <v>4.7478690444440428</v>
      </c>
      <c r="F655">
        <f>SUMIFS(Historico_Precos[Preço D0],Historico_Precos[Ativo],Historico_Posicoes4[[#This Row],[Ativo]],Historico_Precos[Data],Historico_Posicoes4[[#This Row],[Data]])</f>
        <v>19.73</v>
      </c>
    </row>
    <row r="656" spans="1:6" x14ac:dyDescent="0.25">
      <c r="A656" s="1">
        <v>45715</v>
      </c>
      <c r="B656" t="s">
        <v>6</v>
      </c>
      <c r="C656" s="2">
        <v>114322034.7</v>
      </c>
      <c r="D656" s="2">
        <v>2409230544.9200001</v>
      </c>
      <c r="E656">
        <v>4.7451679101883606</v>
      </c>
      <c r="F656">
        <f>SUMIFS(Historico_Precos[Preço D0],Historico_Precos[Ativo],Historico_Posicoes4[[#This Row],[Ativo]],Historico_Precos[Data],Historico_Posicoes4[[#This Row],[Data]])</f>
        <v>17.45</v>
      </c>
    </row>
    <row r="657" spans="1:6" x14ac:dyDescent="0.25">
      <c r="A657" s="1">
        <v>45772</v>
      </c>
      <c r="B657" t="s">
        <v>6</v>
      </c>
      <c r="C657" s="2">
        <v>126581878.11999999</v>
      </c>
      <c r="D657" s="2">
        <v>2674451810.9099998</v>
      </c>
      <c r="E657">
        <v>4.7330027635431451</v>
      </c>
      <c r="F657">
        <f>SUMIFS(Historico_Precos[Preço D0],Historico_Precos[Ativo],Historico_Posicoes4[[#This Row],[Ativo]],Historico_Precos[Data],Historico_Posicoes4[[#This Row],[Data]])</f>
        <v>19.68</v>
      </c>
    </row>
    <row r="658" spans="1:6" x14ac:dyDescent="0.25">
      <c r="A658" s="1">
        <v>45763</v>
      </c>
      <c r="B658" t="s">
        <v>6</v>
      </c>
      <c r="C658" s="2">
        <v>119056431.08999999</v>
      </c>
      <c r="D658" s="2">
        <v>2515838064.21</v>
      </c>
      <c r="E658">
        <v>4.732277199541655</v>
      </c>
      <c r="F658">
        <f>SUMIFS(Historico_Precos[Preço D0],Historico_Precos[Ativo],Historico_Posicoes4[[#This Row],[Ativo]],Historico_Precos[Data],Historico_Posicoes4[[#This Row],[Data]])</f>
        <v>18.510000000000002</v>
      </c>
    </row>
    <row r="659" spans="1:6" x14ac:dyDescent="0.25">
      <c r="A659" s="1">
        <v>45779</v>
      </c>
      <c r="B659" t="s">
        <v>6</v>
      </c>
      <c r="C659" s="2">
        <v>127033736.63</v>
      </c>
      <c r="D659" s="2">
        <v>2687353694.75</v>
      </c>
      <c r="E659">
        <v>4.7270940508565147</v>
      </c>
      <c r="F659">
        <f>SUMIFS(Historico_Precos[Preço D0],Historico_Precos[Ativo],Historico_Posicoes4[[#This Row],[Ativo]],Historico_Precos[Data],Historico_Posicoes4[[#This Row],[Data]])</f>
        <v>19.27</v>
      </c>
    </row>
    <row r="660" spans="1:6" x14ac:dyDescent="0.25">
      <c r="A660" s="1">
        <v>45716</v>
      </c>
      <c r="B660" t="s">
        <v>6</v>
      </c>
      <c r="C660" s="2">
        <v>111761803.58</v>
      </c>
      <c r="D660" s="2">
        <v>2365862130.6599998</v>
      </c>
      <c r="E660">
        <v>4.7239356060372817</v>
      </c>
      <c r="F660">
        <f>SUMIFS(Historico_Precos[Preço D0],Historico_Precos[Ativo],Historico_Posicoes4[[#This Row],[Ativo]],Historico_Precos[Data],Historico_Posicoes4[[#This Row],[Data]])</f>
        <v>16.93</v>
      </c>
    </row>
    <row r="661" spans="1:6" x14ac:dyDescent="0.25">
      <c r="A661" s="1">
        <v>45784</v>
      </c>
      <c r="B661" t="s">
        <v>6</v>
      </c>
      <c r="C661" s="2">
        <v>125949487.55</v>
      </c>
      <c r="D661" s="2">
        <v>2666605432.8099999</v>
      </c>
      <c r="E661">
        <v>4.7232142408589368</v>
      </c>
      <c r="F661">
        <f>SUMIFS(Historico_Precos[Preço D0],Historico_Precos[Ativo],Historico_Posicoes4[[#This Row],[Ativo]],Historico_Precos[Data],Historico_Posicoes4[[#This Row],[Data]])</f>
        <v>18.75</v>
      </c>
    </row>
    <row r="662" spans="1:6" x14ac:dyDescent="0.25">
      <c r="A662" s="1">
        <v>45663</v>
      </c>
      <c r="B662" t="s">
        <v>4</v>
      </c>
      <c r="C662" s="2">
        <v>108415138.77</v>
      </c>
      <c r="D662" s="2">
        <v>2296425733.8699999</v>
      </c>
      <c r="E662">
        <v>4.7210383149336952</v>
      </c>
      <c r="F662">
        <f>SUMIFS(Historico_Precos[Preço D0],Historico_Precos[Ativo],Historico_Posicoes4[[#This Row],[Ativo]],Historico_Precos[Data],Historico_Posicoes4[[#This Row],[Data]])</f>
        <v>88.07</v>
      </c>
    </row>
    <row r="663" spans="1:6" x14ac:dyDescent="0.25">
      <c r="A663" s="1">
        <v>45714</v>
      </c>
      <c r="B663" t="s">
        <v>6</v>
      </c>
      <c r="C663" s="2">
        <v>113745644.40000001</v>
      </c>
      <c r="D663" s="2">
        <v>2411526148.0700002</v>
      </c>
      <c r="E663">
        <v>4.7167493701460899</v>
      </c>
      <c r="F663">
        <f>SUMIFS(Historico_Precos[Preço D0],Historico_Precos[Ativo],Historico_Posicoes4[[#This Row],[Ativo]],Historico_Precos[Data],Historico_Posicoes4[[#This Row],[Data]])</f>
        <v>17.399999999999999</v>
      </c>
    </row>
    <row r="664" spans="1:6" x14ac:dyDescent="0.25">
      <c r="A664" s="1">
        <v>45804</v>
      </c>
      <c r="B664" t="s">
        <v>8</v>
      </c>
      <c r="C664" s="2">
        <v>135787204.18000001</v>
      </c>
      <c r="D664" s="2">
        <v>2879043697.0700002</v>
      </c>
      <c r="E664">
        <v>4.716399557192914</v>
      </c>
      <c r="F664">
        <f>SUMIFS(Historico_Precos[Preço D0],Historico_Precos[Ativo],Historico_Posicoes4[[#This Row],[Ativo]],Historico_Precos[Data],Historico_Posicoes4[[#This Row],[Data]])</f>
        <v>20.18</v>
      </c>
    </row>
    <row r="665" spans="1:6" x14ac:dyDescent="0.25">
      <c r="A665" s="1">
        <v>45761</v>
      </c>
      <c r="B665" t="s">
        <v>6</v>
      </c>
      <c r="C665" s="2">
        <v>118799150.83000001</v>
      </c>
      <c r="D665" s="2">
        <v>2519803543.3099999</v>
      </c>
      <c r="E665">
        <v>4.7146195641087996</v>
      </c>
      <c r="F665">
        <f>SUMIFS(Historico_Precos[Preço D0],Historico_Precos[Ativo],Historico_Posicoes4[[#This Row],[Ativo]],Historico_Precos[Data],Historico_Posicoes4[[#This Row],[Data]])</f>
        <v>18.47</v>
      </c>
    </row>
    <row r="666" spans="1:6" x14ac:dyDescent="0.25">
      <c r="A666" s="1">
        <v>45783</v>
      </c>
      <c r="B666" t="s">
        <v>6</v>
      </c>
      <c r="C666" s="2">
        <v>125583429.35000001</v>
      </c>
      <c r="D666" s="2">
        <v>2664952011.0500002</v>
      </c>
      <c r="E666">
        <v>4.7124086598662505</v>
      </c>
      <c r="F666">
        <f>SUMIFS(Historico_Precos[Preço D0],Historico_Precos[Ativo],Historico_Posicoes4[[#This Row],[Ativo]],Historico_Precos[Data],Historico_Posicoes4[[#This Row],[Data]])</f>
        <v>19.05</v>
      </c>
    </row>
    <row r="667" spans="1:6" x14ac:dyDescent="0.25">
      <c r="A667" s="1">
        <v>45762</v>
      </c>
      <c r="B667" t="s">
        <v>6</v>
      </c>
      <c r="C667" s="2">
        <v>118992111</v>
      </c>
      <c r="D667" s="2">
        <v>2526159306.0799999</v>
      </c>
      <c r="E667">
        <v>4.7103961620159076</v>
      </c>
      <c r="F667">
        <f>SUMIFS(Historico_Precos[Preço D0],Historico_Precos[Ativo],Historico_Posicoes4[[#This Row],[Ativo]],Historico_Precos[Data],Historico_Posicoes4[[#This Row],[Data]])</f>
        <v>18.5</v>
      </c>
    </row>
    <row r="668" spans="1:6" x14ac:dyDescent="0.25">
      <c r="A668" s="1">
        <v>45785</v>
      </c>
      <c r="B668" t="s">
        <v>6</v>
      </c>
      <c r="C668" s="2">
        <v>129039448.28999999</v>
      </c>
      <c r="D668" s="2">
        <v>2744744993.77</v>
      </c>
      <c r="E668">
        <v>4.7013273940891667</v>
      </c>
      <c r="F668">
        <f>SUMIFS(Historico_Precos[Preço D0],Historico_Precos[Ativo],Historico_Posicoes4[[#This Row],[Ativo]],Historico_Precos[Data],Historico_Posicoes4[[#This Row],[Data]])</f>
        <v>19.21</v>
      </c>
    </row>
    <row r="669" spans="1:6" x14ac:dyDescent="0.25">
      <c r="A669" s="1">
        <v>45775</v>
      </c>
      <c r="B669" t="s">
        <v>6</v>
      </c>
      <c r="C669" s="2">
        <v>125874357.43000001</v>
      </c>
      <c r="D669" s="2">
        <v>2681067022.6799998</v>
      </c>
      <c r="E669">
        <v>4.6949351271411244</v>
      </c>
      <c r="F669">
        <f>SUMIFS(Historico_Precos[Preço D0],Historico_Precos[Ativo],Historico_Posicoes4[[#This Row],[Ativo]],Historico_Precos[Data],Historico_Posicoes4[[#This Row],[Data]])</f>
        <v>19.57</v>
      </c>
    </row>
    <row r="670" spans="1:6" x14ac:dyDescent="0.25">
      <c r="A670" s="1">
        <v>45707</v>
      </c>
      <c r="B670" t="s">
        <v>5</v>
      </c>
      <c r="C670" s="2">
        <v>116518674.5</v>
      </c>
      <c r="D670" s="2">
        <v>2481979773.1799998</v>
      </c>
      <c r="E670">
        <v>4.6945859816863926</v>
      </c>
      <c r="F670">
        <f>SUMIFS(Historico_Precos[Preço D0],Historico_Precos[Ativo],Historico_Posicoes4[[#This Row],[Ativo]],Historico_Precos[Data],Historico_Posicoes4[[#This Row],[Data]])</f>
        <v>58.07</v>
      </c>
    </row>
    <row r="671" spans="1:6" x14ac:dyDescent="0.25">
      <c r="A671" s="1">
        <v>45701</v>
      </c>
      <c r="B671" t="s">
        <v>6</v>
      </c>
      <c r="C671" s="2">
        <v>114111782.7</v>
      </c>
      <c r="D671" s="2">
        <v>2434465908.5</v>
      </c>
      <c r="E671">
        <v>4.6873436305505773</v>
      </c>
      <c r="F671">
        <f>SUMIFS(Historico_Precos[Preço D0],Historico_Precos[Ativo],Historico_Posicoes4[[#This Row],[Ativo]],Historico_Precos[Data],Historico_Posicoes4[[#This Row],[Data]])</f>
        <v>18.79</v>
      </c>
    </row>
    <row r="672" spans="1:6" x14ac:dyDescent="0.25">
      <c r="A672" s="1">
        <v>45782</v>
      </c>
      <c r="B672" t="s">
        <v>6</v>
      </c>
      <c r="C672" s="2">
        <v>124594583.40000001</v>
      </c>
      <c r="D672" s="2">
        <v>2661766885.52</v>
      </c>
      <c r="E672">
        <v>4.680897642757297</v>
      </c>
      <c r="F672">
        <f>SUMIFS(Historico_Precos[Preço D0],Historico_Precos[Ativo],Historico_Posicoes4[[#This Row],[Ativo]],Historico_Precos[Data],Historico_Posicoes4[[#This Row],[Data]])</f>
        <v>18.899999999999999</v>
      </c>
    </row>
    <row r="673" spans="1:6" x14ac:dyDescent="0.25">
      <c r="A673" s="1">
        <v>45776</v>
      </c>
      <c r="B673" t="s">
        <v>6</v>
      </c>
      <c r="C673" s="2">
        <v>125166836.73999999</v>
      </c>
      <c r="D673" s="2">
        <v>2676001224.75</v>
      </c>
      <c r="E673">
        <v>4.677383387658705</v>
      </c>
      <c r="F673">
        <f>SUMIFS(Historico_Precos[Preço D0],Historico_Precos[Ativo],Historico_Posicoes4[[#This Row],[Ativo]],Historico_Precos[Data],Historico_Posicoes4[[#This Row],[Data]])</f>
        <v>19.46</v>
      </c>
    </row>
    <row r="674" spans="1:6" x14ac:dyDescent="0.25">
      <c r="A674" s="1">
        <v>45716</v>
      </c>
      <c r="B674" t="s">
        <v>5</v>
      </c>
      <c r="C674" s="2">
        <v>110537712.51000001</v>
      </c>
      <c r="D674" s="2">
        <v>2365862130.6599998</v>
      </c>
      <c r="E674">
        <v>4.6721958594926036</v>
      </c>
      <c r="F674">
        <f>SUMIFS(Historico_Precos[Preço D0],Historico_Precos[Ativo],Historico_Posicoes4[[#This Row],[Ativo]],Historico_Precos[Data],Historico_Posicoes4[[#This Row],[Data]])</f>
        <v>56.31</v>
      </c>
    </row>
    <row r="675" spans="1:6" x14ac:dyDescent="0.25">
      <c r="A675" s="1">
        <v>45670</v>
      </c>
      <c r="B675" t="s">
        <v>5</v>
      </c>
      <c r="C675" s="2">
        <v>105990487.67999999</v>
      </c>
      <c r="D675" s="2">
        <v>2270898856.1300001</v>
      </c>
      <c r="E675">
        <v>4.6673363454251726</v>
      </c>
      <c r="F675">
        <f>SUMIFS(Historico_Precos[Preço D0],Historico_Precos[Ativo],Historico_Posicoes4[[#This Row],[Ativo]],Historico_Precos[Data],Historico_Posicoes4[[#This Row],[Data]])</f>
        <v>62.08</v>
      </c>
    </row>
    <row r="676" spans="1:6" x14ac:dyDescent="0.25">
      <c r="A676" s="1">
        <v>45803</v>
      </c>
      <c r="B676" t="s">
        <v>8</v>
      </c>
      <c r="C676" s="2">
        <v>131817211.59</v>
      </c>
      <c r="D676" s="2">
        <v>2825155902.2799997</v>
      </c>
      <c r="E676">
        <v>4.6658384935011519</v>
      </c>
      <c r="F676">
        <f>SUMIFS(Historico_Precos[Preço D0],Historico_Precos[Ativo],Historico_Posicoes4[[#This Row],[Ativo]],Historico_Precos[Data],Historico_Posicoes4[[#This Row],[Data]])</f>
        <v>19.59</v>
      </c>
    </row>
    <row r="677" spans="1:6" x14ac:dyDescent="0.25">
      <c r="A677" s="1">
        <v>45700</v>
      </c>
      <c r="B677" t="s">
        <v>14</v>
      </c>
      <c r="C677" s="2">
        <v>98739278.776799992</v>
      </c>
      <c r="D677" s="2">
        <v>2416232564.4400001</v>
      </c>
      <c r="E677">
        <v>4.0864973111429101</v>
      </c>
      <c r="F677" s="2">
        <f>SUMIFS(Historico_Precos[Preço D0],Historico_Precos[Ativo],Historico_Posicoes4[[#This Row],[Ativo]],Historico_Precos[Data],Historico_Posicoes4[[#This Row],[Data]])</f>
        <v>11624.835066</v>
      </c>
    </row>
    <row r="678" spans="1:6" x14ac:dyDescent="0.25">
      <c r="A678" s="1">
        <v>45708</v>
      </c>
      <c r="B678" t="s">
        <v>5</v>
      </c>
      <c r="C678" s="2">
        <v>116004416.10000001</v>
      </c>
      <c r="D678" s="2">
        <v>2489539142.5299997</v>
      </c>
      <c r="E678">
        <v>4.6596743195654389</v>
      </c>
      <c r="F678">
        <f>SUMIFS(Historico_Precos[Preço D0],Historico_Precos[Ativo],Historico_Posicoes4[[#This Row],[Ativo]],Historico_Precos[Data],Historico_Posicoes4[[#This Row],[Data]])</f>
        <v>57.67</v>
      </c>
    </row>
    <row r="679" spans="1:6" x14ac:dyDescent="0.25">
      <c r="A679" s="1">
        <v>45793</v>
      </c>
      <c r="B679" t="s">
        <v>8</v>
      </c>
      <c r="C679" s="2">
        <v>131615347.56</v>
      </c>
      <c r="D679" s="2">
        <v>2824958884.71</v>
      </c>
      <c r="E679">
        <v>4.6590181638523616</v>
      </c>
      <c r="F679">
        <f>SUMIFS(Historico_Precos[Preço D0],Historico_Precos[Ativo],Historico_Posicoes4[[#This Row],[Ativo]],Historico_Precos[Data],Historico_Posicoes4[[#This Row],[Data]])</f>
        <v>19.559999999999999</v>
      </c>
    </row>
    <row r="680" spans="1:6" x14ac:dyDescent="0.25">
      <c r="A680" s="1">
        <v>45715</v>
      </c>
      <c r="B680" t="s">
        <v>5</v>
      </c>
      <c r="C680" s="2">
        <v>112225910.60000001</v>
      </c>
      <c r="D680" s="2">
        <v>2409230544.9200001</v>
      </c>
      <c r="E680">
        <v>4.6581640282053849</v>
      </c>
      <c r="F680">
        <f>SUMIFS(Historico_Precos[Preço D0],Historico_Precos[Ativo],Historico_Posicoes4[[#This Row],[Ativo]],Historico_Precos[Data],Historico_Posicoes4[[#This Row],[Data]])</f>
        <v>57.17</v>
      </c>
    </row>
    <row r="681" spans="1:6" x14ac:dyDescent="0.25">
      <c r="A681" s="1">
        <v>45663</v>
      </c>
      <c r="B681" t="s">
        <v>5</v>
      </c>
      <c r="C681" s="2">
        <v>106890731.45</v>
      </c>
      <c r="D681" s="2">
        <v>2296425733.8699999</v>
      </c>
      <c r="E681">
        <v>4.6546565766733856</v>
      </c>
      <c r="F681">
        <f>SUMIFS(Historico_Precos[Preço D0],Historico_Precos[Ativo],Historico_Posicoes4[[#This Row],[Ativo]],Historico_Precos[Data],Historico_Posicoes4[[#This Row],[Data]])</f>
        <v>62.45</v>
      </c>
    </row>
    <row r="682" spans="1:6" x14ac:dyDescent="0.25">
      <c r="A682" s="1">
        <v>45685</v>
      </c>
      <c r="B682" t="s">
        <v>5</v>
      </c>
      <c r="C682" s="2">
        <v>110935894</v>
      </c>
      <c r="D682" s="2">
        <v>2387081953.3000002</v>
      </c>
      <c r="E682">
        <v>4.6473433325838549</v>
      </c>
      <c r="F682">
        <f>SUMIFS(Historico_Precos[Preço D0],Historico_Precos[Ativo],Historico_Posicoes4[[#This Row],[Ativo]],Historico_Precos[Data],Historico_Posicoes4[[#This Row],[Data]])</f>
        <v>62.76</v>
      </c>
    </row>
    <row r="683" spans="1:6" x14ac:dyDescent="0.25">
      <c r="A683" s="1">
        <v>45684</v>
      </c>
      <c r="B683" t="s">
        <v>5</v>
      </c>
      <c r="C683" s="2">
        <v>111519208.89999999</v>
      </c>
      <c r="D683" s="2">
        <v>2400211614.9400001</v>
      </c>
      <c r="E683">
        <v>4.6462240331583313</v>
      </c>
      <c r="F683">
        <f>SUMIFS(Historico_Precos[Preço D0],Historico_Precos[Ativo],Historico_Posicoes4[[#This Row],[Ativo]],Historico_Precos[Data],Historico_Posicoes4[[#This Row],[Data]])</f>
        <v>63.09</v>
      </c>
    </row>
    <row r="684" spans="1:6" x14ac:dyDescent="0.25">
      <c r="A684" s="1">
        <v>45714</v>
      </c>
      <c r="B684" t="s">
        <v>5</v>
      </c>
      <c r="C684" s="2">
        <v>111970717.8</v>
      </c>
      <c r="D684" s="2">
        <v>2411526148.0700002</v>
      </c>
      <c r="E684">
        <v>4.6431475723210687</v>
      </c>
      <c r="F684">
        <f>SUMIFS(Historico_Precos[Preço D0],Historico_Precos[Ativo],Historico_Posicoes4[[#This Row],[Ativo]],Historico_Precos[Data],Historico_Posicoes4[[#This Row],[Data]])</f>
        <v>57.04</v>
      </c>
    </row>
    <row r="685" spans="1:6" x14ac:dyDescent="0.25">
      <c r="A685" s="1">
        <v>45686</v>
      </c>
      <c r="B685" t="s">
        <v>5</v>
      </c>
      <c r="C685" s="2">
        <v>109946026.2</v>
      </c>
      <c r="D685" s="2">
        <v>2369906407.2600002</v>
      </c>
      <c r="E685">
        <v>4.6392560424829439</v>
      </c>
      <c r="F685">
        <f>SUMIFS(Historico_Precos[Preço D0],Historico_Precos[Ativo],Historico_Posicoes4[[#This Row],[Ativo]],Historico_Precos[Data],Historico_Posicoes4[[#This Row],[Data]])</f>
        <v>62.2</v>
      </c>
    </row>
    <row r="686" spans="1:6" x14ac:dyDescent="0.25">
      <c r="A686" s="1">
        <v>45796</v>
      </c>
      <c r="B686" t="s">
        <v>8</v>
      </c>
      <c r="C686" s="2">
        <v>131884499.59999999</v>
      </c>
      <c r="D686" s="2">
        <v>2843379627</v>
      </c>
      <c r="E686">
        <v>4.6383007864183448</v>
      </c>
      <c r="F686">
        <f>SUMIFS(Historico_Precos[Preço D0],Historico_Precos[Ativo],Historico_Posicoes4[[#This Row],[Ativo]],Historico_Precos[Data],Historico_Posicoes4[[#This Row],[Data]])</f>
        <v>19.600000000000001</v>
      </c>
    </row>
    <row r="687" spans="1:6" x14ac:dyDescent="0.25">
      <c r="A687" s="1">
        <v>45721</v>
      </c>
      <c r="B687" t="s">
        <v>5</v>
      </c>
      <c r="C687" s="2">
        <v>108692472.77000001</v>
      </c>
      <c r="D687" s="2">
        <v>2344258186.77</v>
      </c>
      <c r="E687">
        <v>4.6365401807452047</v>
      </c>
      <c r="F687">
        <f>SUMIFS(Historico_Precos[Preço D0],Historico_Precos[Ativo],Historico_Posicoes4[[#This Row],[Ativo]],Historico_Precos[Data],Historico_Posicoes4[[#This Row],[Data]])</f>
        <v>110.96000000000001</v>
      </c>
    </row>
    <row r="688" spans="1:6" x14ac:dyDescent="0.25">
      <c r="A688" s="1">
        <v>45705</v>
      </c>
      <c r="B688" t="s">
        <v>6</v>
      </c>
      <c r="C688" s="2">
        <v>117293214.2</v>
      </c>
      <c r="D688" s="2">
        <v>2530398890.04</v>
      </c>
      <c r="E688">
        <v>4.6353645925819169</v>
      </c>
      <c r="F688">
        <f>SUMIFS(Historico_Precos[Preço D0],Historico_Precos[Ativo],Historico_Posicoes4[[#This Row],[Ativo]],Historico_Precos[Data],Historico_Posicoes4[[#This Row],[Data]])</f>
        <v>19.37</v>
      </c>
    </row>
    <row r="689" spans="1:6" x14ac:dyDescent="0.25">
      <c r="A689" s="1">
        <v>45680</v>
      </c>
      <c r="B689" t="s">
        <v>12</v>
      </c>
      <c r="C689" s="2">
        <v>107655369.88</v>
      </c>
      <c r="D689" s="2">
        <v>2328029258.7399998</v>
      </c>
      <c r="E689">
        <v>4.6243134391818748</v>
      </c>
      <c r="F689">
        <f>SUMIFS(Historico_Precos[Preço D0],Historico_Precos[Ativo],Historico_Posicoes4[[#This Row],[Ativo]],Historico_Precos[Data],Historico_Posicoes4[[#This Row],[Data]])</f>
        <v>30.92</v>
      </c>
    </row>
    <row r="690" spans="1:6" x14ac:dyDescent="0.25">
      <c r="A690" s="1">
        <v>45681</v>
      </c>
      <c r="B690" t="s">
        <v>12</v>
      </c>
      <c r="C690" s="2">
        <v>107796824.61</v>
      </c>
      <c r="D690" s="2">
        <v>2332965205.52</v>
      </c>
      <c r="E690">
        <v>4.620592898468578</v>
      </c>
      <c r="F690">
        <f>SUMIFS(Historico_Precos[Preço D0],Historico_Precos[Ativo],Historico_Posicoes4[[#This Row],[Ativo]],Historico_Precos[Data],Historico_Posicoes4[[#This Row],[Data]])</f>
        <v>30.99</v>
      </c>
    </row>
    <row r="691" spans="1:6" x14ac:dyDescent="0.25">
      <c r="A691" s="1">
        <v>45667</v>
      </c>
      <c r="B691" t="s">
        <v>5</v>
      </c>
      <c r="C691" s="2">
        <v>104897802.23999999</v>
      </c>
      <c r="D691" s="2">
        <v>2270496184.5700002</v>
      </c>
      <c r="E691">
        <v>4.620038692549759</v>
      </c>
      <c r="F691">
        <f>SUMIFS(Historico_Precos[Preço D0],Historico_Precos[Ativo],Historico_Posicoes4[[#This Row],[Ativo]],Historico_Precos[Data],Historico_Posicoes4[[#This Row],[Data]])</f>
        <v>61.44</v>
      </c>
    </row>
    <row r="692" spans="1:6" x14ac:dyDescent="0.25">
      <c r="A692" s="1">
        <v>45707</v>
      </c>
      <c r="B692" t="s">
        <v>6</v>
      </c>
      <c r="C692" s="2">
        <v>114643526.90000001</v>
      </c>
      <c r="D692" s="2">
        <v>2481979773.1799998</v>
      </c>
      <c r="E692">
        <v>4.619035502981343</v>
      </c>
      <c r="F692">
        <f>SUMIFS(Historico_Precos[Preço D0],Historico_Precos[Ativo],Historico_Posicoes4[[#This Row],[Ativo]],Historico_Precos[Data],Historico_Posicoes4[[#This Row],[Data]])</f>
        <v>18.649999999999999</v>
      </c>
    </row>
    <row r="693" spans="1:6" x14ac:dyDescent="0.25">
      <c r="A693" s="1">
        <v>45665</v>
      </c>
      <c r="B693" t="s">
        <v>5</v>
      </c>
      <c r="C693" s="2">
        <v>105685477.8</v>
      </c>
      <c r="D693" s="2">
        <v>2290317876.3899999</v>
      </c>
      <c r="E693">
        <v>4.6144458325837938</v>
      </c>
      <c r="F693">
        <f>SUMIFS(Historico_Precos[Preço D0],Historico_Precos[Ativo],Historico_Posicoes4[[#This Row],[Ativo]],Historico_Precos[Data],Historico_Posicoes4[[#This Row],[Data]])</f>
        <v>61.8</v>
      </c>
    </row>
    <row r="694" spans="1:6" x14ac:dyDescent="0.25">
      <c r="A694" s="1">
        <v>45706</v>
      </c>
      <c r="B694" t="s">
        <v>6</v>
      </c>
      <c r="C694" s="2">
        <v>115839522.09999999</v>
      </c>
      <c r="D694" s="2">
        <v>2511764331.71</v>
      </c>
      <c r="E694">
        <v>4.6118786160617571</v>
      </c>
      <c r="F694">
        <f>SUMIFS(Historico_Precos[Preço D0],Historico_Precos[Ativo],Historico_Posicoes4[[#This Row],[Ativo]],Historico_Precos[Data],Historico_Posicoes4[[#This Row],[Data]])</f>
        <v>19.02</v>
      </c>
    </row>
    <row r="695" spans="1:6" x14ac:dyDescent="0.25">
      <c r="A695" s="1">
        <v>45756</v>
      </c>
      <c r="B695" t="s">
        <v>14</v>
      </c>
      <c r="C695" s="2">
        <v>135603011.60099998</v>
      </c>
      <c r="D695" s="2">
        <v>2469206930.8400002</v>
      </c>
      <c r="E695">
        <v>5.491763768655435</v>
      </c>
      <c r="F695" s="2">
        <f>SUMIFS(Historico_Precos[Preço D0],Historico_Precos[Ativo],Historico_Posicoes4[[#This Row],[Ativo]],Historico_Precos[Data],Historico_Posicoes4[[#This Row],[Data]])</f>
        <v>11606.865669999999</v>
      </c>
    </row>
    <row r="696" spans="1:6" x14ac:dyDescent="0.25">
      <c r="A696" s="1">
        <v>45706</v>
      </c>
      <c r="B696" t="s">
        <v>5</v>
      </c>
      <c r="C696" s="2">
        <v>115776261.7</v>
      </c>
      <c r="D696" s="2">
        <v>2511764331.71</v>
      </c>
      <c r="E696">
        <v>4.6093600517521462</v>
      </c>
      <c r="F696">
        <f>SUMIFS(Historico_Precos[Preço D0],Historico_Precos[Ativo],Historico_Posicoes4[[#This Row],[Ativo]],Historico_Precos[Data],Historico_Posicoes4[[#This Row],[Data]])</f>
        <v>57.7</v>
      </c>
    </row>
    <row r="697" spans="1:6" x14ac:dyDescent="0.25">
      <c r="A697" s="1">
        <v>45758</v>
      </c>
      <c r="B697" t="s">
        <v>6</v>
      </c>
      <c r="C697" s="2">
        <v>114318070.63</v>
      </c>
      <c r="D697" s="2">
        <v>2480256451.7399998</v>
      </c>
      <c r="E697">
        <v>4.609123002171863</v>
      </c>
      <c r="F697">
        <f>SUMIFS(Historico_Precos[Preço D0],Historico_Precos[Ativo],Historico_Posicoes4[[#This Row],[Ativo]],Historico_Precos[Data],Historico_Posicoes4[[#This Row],[Data]])</f>
        <v>17.77</v>
      </c>
    </row>
    <row r="698" spans="1:6" x14ac:dyDescent="0.25">
      <c r="A698" s="1">
        <v>45777</v>
      </c>
      <c r="B698" t="s">
        <v>6</v>
      </c>
      <c r="C698" s="2">
        <v>124204736.40000001</v>
      </c>
      <c r="D698" s="2">
        <v>2695384859.1199999</v>
      </c>
      <c r="E698">
        <v>4.6080520182394604</v>
      </c>
      <c r="F698">
        <f>SUMIFS(Historico_Precos[Preço D0],Historico_Precos[Ativo],Historico_Posicoes4[[#This Row],[Ativo]],Historico_Precos[Data],Historico_Posicoes4[[#This Row],[Data]])</f>
        <v>19.399999999999999</v>
      </c>
    </row>
    <row r="699" spans="1:6" x14ac:dyDescent="0.25">
      <c r="A699" s="1">
        <v>45712</v>
      </c>
      <c r="B699" t="s">
        <v>5</v>
      </c>
      <c r="C699" s="2">
        <v>111951087.59999999</v>
      </c>
      <c r="D699" s="2">
        <v>2432063929.3899999</v>
      </c>
      <c r="E699">
        <v>4.6031309558576901</v>
      </c>
      <c r="F699">
        <f>SUMIFS(Historico_Precos[Preço D0],Historico_Precos[Ativo],Historico_Posicoes4[[#This Row],[Ativo]],Historico_Precos[Data],Historico_Posicoes4[[#This Row],[Data]])</f>
        <v>57.03</v>
      </c>
    </row>
    <row r="700" spans="1:6" x14ac:dyDescent="0.25">
      <c r="A700" s="1">
        <v>45797</v>
      </c>
      <c r="B700" t="s">
        <v>8</v>
      </c>
      <c r="C700" s="2">
        <v>131615347.56</v>
      </c>
      <c r="D700" s="2">
        <v>2862879296.71</v>
      </c>
      <c r="E700">
        <v>4.597306903970817</v>
      </c>
      <c r="F700">
        <f>SUMIFS(Historico_Precos[Preço D0],Historico_Precos[Ativo],Historico_Posicoes4[[#This Row],[Ativo]],Historico_Precos[Data],Historico_Posicoes4[[#This Row],[Data]])</f>
        <v>19.559999999999999</v>
      </c>
    </row>
    <row r="701" spans="1:6" x14ac:dyDescent="0.25">
      <c r="A701" s="1">
        <v>45800</v>
      </c>
      <c r="B701" t="s">
        <v>8</v>
      </c>
      <c r="C701" s="2">
        <v>129058403.17999999</v>
      </c>
      <c r="D701" s="2">
        <v>2811278003.4299998</v>
      </c>
      <c r="E701">
        <v>4.5907378431637742</v>
      </c>
      <c r="F701">
        <f>SUMIFS(Historico_Precos[Preço D0],Historico_Precos[Ativo],Historico_Posicoes4[[#This Row],[Ativo]],Historico_Precos[Data],Historico_Posicoes4[[#This Row],[Data]])</f>
        <v>19.18</v>
      </c>
    </row>
    <row r="702" spans="1:6" x14ac:dyDescent="0.25">
      <c r="A702" s="1">
        <v>45699</v>
      </c>
      <c r="B702" t="s">
        <v>10</v>
      </c>
      <c r="C702" s="2">
        <v>112543392</v>
      </c>
      <c r="D702" s="2">
        <v>2451603076.96</v>
      </c>
      <c r="E702">
        <v>4.5906041258340382</v>
      </c>
      <c r="F702">
        <f>SUMIFS(Historico_Precos[Preço D0],Historico_Precos[Ativo],Historico_Posicoes4[[#This Row],[Ativo]],Historico_Precos[Data],Historico_Posicoes4[[#This Row],[Data]])</f>
        <v>12.09</v>
      </c>
    </row>
    <row r="703" spans="1:6" x14ac:dyDescent="0.25">
      <c r="A703" s="1">
        <v>45726</v>
      </c>
      <c r="B703" t="s">
        <v>5</v>
      </c>
      <c r="C703" s="2">
        <v>109124337.39</v>
      </c>
      <c r="D703" s="2">
        <v>2378623343.9499998</v>
      </c>
      <c r="E703">
        <v>4.5877098476964191</v>
      </c>
      <c r="F703">
        <f>SUMIFS(Historico_Precos[Preço D0],Historico_Precos[Ativo],Historico_Posicoes4[[#This Row],[Ativo]],Historico_Precos[Data],Historico_Posicoes4[[#This Row],[Data]])</f>
        <v>55.59</v>
      </c>
    </row>
    <row r="704" spans="1:6" x14ac:dyDescent="0.25">
      <c r="A704" s="1">
        <v>45666</v>
      </c>
      <c r="B704" t="s">
        <v>5</v>
      </c>
      <c r="C704" s="2">
        <v>104949021.87</v>
      </c>
      <c r="D704" s="2">
        <v>2289939314.3200002</v>
      </c>
      <c r="E704">
        <v>4.58304817135142</v>
      </c>
      <c r="F704">
        <f>SUMIFS(Historico_Precos[Preço D0],Historico_Precos[Ativo],Historico_Posicoes4[[#This Row],[Ativo]],Historico_Precos[Data],Historico_Posicoes4[[#This Row],[Data]])</f>
        <v>61.47</v>
      </c>
    </row>
    <row r="705" spans="1:6" x14ac:dyDescent="0.25">
      <c r="A705" s="1">
        <v>45798</v>
      </c>
      <c r="B705" t="s">
        <v>8</v>
      </c>
      <c r="C705" s="2">
        <v>128385523.08</v>
      </c>
      <c r="D705" s="2">
        <v>2802674383.7800002</v>
      </c>
      <c r="E705">
        <v>4.5808219400373194</v>
      </c>
      <c r="F705">
        <f>SUMIFS(Historico_Precos[Preço D0],Historico_Precos[Ativo],Historico_Posicoes4[[#This Row],[Ativo]],Historico_Precos[Data],Historico_Posicoes4[[#This Row],[Data]])</f>
        <v>19.079999999999998</v>
      </c>
    </row>
    <row r="706" spans="1:6" x14ac:dyDescent="0.25">
      <c r="A706" s="1">
        <v>45680</v>
      </c>
      <c r="B706" t="s">
        <v>5</v>
      </c>
      <c r="C706" s="2">
        <v>106638667.75</v>
      </c>
      <c r="D706" s="2">
        <v>2328029258.7399998</v>
      </c>
      <c r="E706">
        <v>4.5806412161553363</v>
      </c>
      <c r="F706">
        <f>SUMIFS(Historico_Precos[Preço D0],Historico_Precos[Ativo],Historico_Posicoes4[[#This Row],[Ativo]],Historico_Precos[Data],Historico_Posicoes4[[#This Row],[Data]])</f>
        <v>62.75</v>
      </c>
    </row>
    <row r="707" spans="1:6" x14ac:dyDescent="0.25">
      <c r="A707" s="1">
        <v>45799</v>
      </c>
      <c r="B707" t="s">
        <v>8</v>
      </c>
      <c r="C707" s="2">
        <v>128587387.11000001</v>
      </c>
      <c r="D707" s="2">
        <v>2807193825.3300004</v>
      </c>
      <c r="E707">
        <v>4.5806380004730842</v>
      </c>
      <c r="F707">
        <f>SUMIFS(Historico_Precos[Preço D0],Historico_Precos[Ativo],Historico_Posicoes4[[#This Row],[Ativo]],Historico_Precos[Data],Historico_Posicoes4[[#This Row],[Data]])</f>
        <v>19.11</v>
      </c>
    </row>
    <row r="708" spans="1:6" x14ac:dyDescent="0.25">
      <c r="A708" s="1">
        <v>45730</v>
      </c>
      <c r="B708" t="s">
        <v>14</v>
      </c>
      <c r="C708" s="2">
        <v>129650162.3918</v>
      </c>
      <c r="D708" s="2">
        <v>2461258632.27</v>
      </c>
      <c r="E708">
        <v>5.2676366754770765</v>
      </c>
      <c r="F708" s="2">
        <f>SUMIFS(Historico_Precos[Preço D0],Historico_Precos[Ativo],Historico_Posicoes4[[#This Row],[Ativo]],Historico_Precos[Data],Historico_Posicoes4[[#This Row],[Data]])</f>
        <v>11600.64243</v>
      </c>
    </row>
    <row r="709" spans="1:6" x14ac:dyDescent="0.25">
      <c r="A709" s="1">
        <v>45679</v>
      </c>
      <c r="B709" t="s">
        <v>12</v>
      </c>
      <c r="C709" s="2">
        <v>107550917.70999999</v>
      </c>
      <c r="D709" s="2">
        <v>2350101363.5299997</v>
      </c>
      <c r="E709">
        <v>4.5764373987874194</v>
      </c>
      <c r="F709">
        <f>SUMIFS(Historico_Precos[Preço D0],Historico_Precos[Ativo],Historico_Posicoes4[[#This Row],[Ativo]],Historico_Precos[Data],Historico_Posicoes4[[#This Row],[Data]])</f>
        <v>30.89</v>
      </c>
    </row>
    <row r="710" spans="1:6" x14ac:dyDescent="0.25">
      <c r="A710" s="1">
        <v>45681</v>
      </c>
      <c r="B710" t="s">
        <v>5</v>
      </c>
      <c r="C710" s="2">
        <v>106655661.96000001</v>
      </c>
      <c r="D710" s="2">
        <v>2332965205.52</v>
      </c>
      <c r="E710">
        <v>4.571678210529817</v>
      </c>
      <c r="F710">
        <f>SUMIFS(Historico_Precos[Preço D0],Historico_Precos[Ativo],Historico_Posicoes4[[#This Row],[Ativo]],Historico_Precos[Data],Historico_Posicoes4[[#This Row],[Data]])</f>
        <v>62.76</v>
      </c>
    </row>
    <row r="711" spans="1:6" x14ac:dyDescent="0.25">
      <c r="A711" s="1">
        <v>45727</v>
      </c>
      <c r="B711" t="s">
        <v>5</v>
      </c>
      <c r="C711" s="2">
        <v>108221347.72999999</v>
      </c>
      <c r="D711" s="2">
        <v>2367578570.0599999</v>
      </c>
      <c r="E711">
        <v>4.5709717556388174</v>
      </c>
      <c r="F711">
        <f>SUMIFS(Historico_Precos[Preço D0],Historico_Precos[Ativo],Historico_Posicoes4[[#This Row],[Ativo]],Historico_Precos[Data],Historico_Posicoes4[[#This Row],[Data]])</f>
        <v>55.13</v>
      </c>
    </row>
    <row r="712" spans="1:6" x14ac:dyDescent="0.25">
      <c r="A712" s="1">
        <v>45722</v>
      </c>
      <c r="B712" t="s">
        <v>5</v>
      </c>
      <c r="C712" s="2">
        <v>107484433.45999999</v>
      </c>
      <c r="D712" s="2">
        <v>2352394835.9099998</v>
      </c>
      <c r="E712">
        <v>4.569149354488391</v>
      </c>
      <c r="F712">
        <f>SUMIFS(Historico_Precos[Preço D0],Historico_Precos[Ativo],Historico_Posicoes4[[#This Row],[Ativo]],Historico_Precos[Data],Historico_Posicoes4[[#This Row],[Data]])</f>
        <v>75.09</v>
      </c>
    </row>
    <row r="713" spans="1:6" x14ac:dyDescent="0.25">
      <c r="A713" s="1">
        <v>45671</v>
      </c>
      <c r="B713" t="s">
        <v>5</v>
      </c>
      <c r="C713" s="2">
        <v>104027068.53</v>
      </c>
      <c r="D713" s="2">
        <v>2277963879.96</v>
      </c>
      <c r="E713">
        <v>4.5666689206602644</v>
      </c>
      <c r="F713">
        <f>SUMIFS(Historico_Precos[Preço D0],Historico_Precos[Ativo],Historico_Posicoes4[[#This Row],[Ativo]],Historico_Precos[Data],Historico_Posicoes4[[#This Row],[Data]])</f>
        <v>60.93</v>
      </c>
    </row>
    <row r="714" spans="1:6" x14ac:dyDescent="0.25">
      <c r="A714" s="1">
        <v>45709</v>
      </c>
      <c r="B714" t="s">
        <v>5</v>
      </c>
      <c r="C714" s="2">
        <v>113707457.5</v>
      </c>
      <c r="D714" s="2">
        <v>2490291863.5700002</v>
      </c>
      <c r="E714">
        <v>4.5660293543662283</v>
      </c>
      <c r="F714">
        <f>SUMIFS(Historico_Precos[Preço D0],Historico_Precos[Ativo],Historico_Posicoes4[[#This Row],[Ativo]],Historico_Precos[Data],Historico_Posicoes4[[#This Row],[Data]])</f>
        <v>57.5</v>
      </c>
    </row>
    <row r="715" spans="1:6" x14ac:dyDescent="0.25">
      <c r="A715" s="1">
        <v>45708</v>
      </c>
      <c r="B715" t="s">
        <v>6</v>
      </c>
      <c r="C715" s="2">
        <v>113659989.94</v>
      </c>
      <c r="D715" s="2">
        <v>2489539142.5299997</v>
      </c>
      <c r="E715">
        <v>4.5655032290230544</v>
      </c>
      <c r="F715">
        <f>SUMIFS(Historico_Precos[Preço D0],Historico_Precos[Ativo],Historico_Posicoes4[[#This Row],[Ativo]],Historico_Precos[Data],Historico_Posicoes4[[#This Row],[Data]])</f>
        <v>18.489999999999998</v>
      </c>
    </row>
    <row r="716" spans="1:6" x14ac:dyDescent="0.25">
      <c r="A716" s="1">
        <v>45673</v>
      </c>
      <c r="B716" t="s">
        <v>12</v>
      </c>
      <c r="C716" s="2">
        <v>105022303.06999999</v>
      </c>
      <c r="D716" s="2">
        <v>2300494522.7799997</v>
      </c>
      <c r="E716">
        <v>4.5652055255966131</v>
      </c>
      <c r="F716">
        <f>SUMIFS(Historico_Precos[Preço D0],Historico_Precos[Ativo],Historico_Posicoes4[[#This Row],[Ativo]],Historico_Precos[Data],Historico_Posicoes4[[#This Row],[Data]])</f>
        <v>30.13</v>
      </c>
    </row>
    <row r="717" spans="1:6" x14ac:dyDescent="0.25">
      <c r="A717" s="1">
        <v>45679</v>
      </c>
      <c r="B717" t="s">
        <v>15</v>
      </c>
      <c r="C717" s="2">
        <v>35106832.780900002</v>
      </c>
      <c r="D717" s="2">
        <v>2350101363.5299997</v>
      </c>
      <c r="E717">
        <v>1.4938433433427456</v>
      </c>
      <c r="F717">
        <f>SUMIFS(Historico_Precos[Preço D0],Historico_Precos[Ativo],Historico_Posicoes4[[#This Row],[Ativo]],Historico_Precos[Data],Historico_Posicoes4[[#This Row],[Data]])</f>
        <v>71.647688000000002</v>
      </c>
    </row>
    <row r="718" spans="1:6" x14ac:dyDescent="0.25">
      <c r="A718" s="1">
        <v>45702</v>
      </c>
      <c r="B718" t="s">
        <v>10</v>
      </c>
      <c r="C718" s="2">
        <v>114539472</v>
      </c>
      <c r="D718" s="2">
        <v>2510119998.77</v>
      </c>
      <c r="E718">
        <v>4.5631074233951452</v>
      </c>
      <c r="F718">
        <f>SUMIFS(Historico_Precos[Preço D0],Historico_Precos[Ativo],Historico_Posicoes4[[#This Row],[Ativo]],Historico_Precos[Data],Historico_Posicoes4[[#This Row],[Data]])</f>
        <v>12.24</v>
      </c>
    </row>
    <row r="719" spans="1:6" x14ac:dyDescent="0.25">
      <c r="A719" s="1">
        <v>45754</v>
      </c>
      <c r="B719" t="s">
        <v>6</v>
      </c>
      <c r="C719" s="2">
        <v>109417350.24000001</v>
      </c>
      <c r="D719" s="2">
        <v>2398588325.0500002</v>
      </c>
      <c r="E719">
        <v>4.5617394655549797</v>
      </c>
      <c r="F719">
        <f>SUMIFS(Historico_Precos[Preço D0],Historico_Precos[Ativo],Historico_Posicoes4[[#This Row],[Ativo]],Historico_Precos[Data],Historico_Posicoes4[[#This Row],[Data]])</f>
        <v>17.04</v>
      </c>
    </row>
    <row r="720" spans="1:6" x14ac:dyDescent="0.25">
      <c r="A720" s="1">
        <v>45674</v>
      </c>
      <c r="B720" t="s">
        <v>5</v>
      </c>
      <c r="C720" s="2">
        <v>105341699.88</v>
      </c>
      <c r="D720" s="2">
        <v>2309326600.6999998</v>
      </c>
      <c r="E720">
        <v>4.5615765153386691</v>
      </c>
      <c r="F720">
        <f>SUMIFS(Historico_Precos[Preço D0],Historico_Precos[Ativo],Historico_Posicoes4[[#This Row],[Ativo]],Historico_Precos[Data],Historico_Posicoes4[[#This Row],[Data]])</f>
        <v>62.28</v>
      </c>
    </row>
    <row r="721" spans="1:6" x14ac:dyDescent="0.25">
      <c r="A721" s="1">
        <v>45701</v>
      </c>
      <c r="B721" t="s">
        <v>10</v>
      </c>
      <c r="C721" s="2">
        <v>110948976</v>
      </c>
      <c r="D721" s="2">
        <v>2434465908.5</v>
      </c>
      <c r="E721">
        <v>4.557425742238526</v>
      </c>
      <c r="F721">
        <f>SUMIFS(Historico_Precos[Preço D0],Historico_Precos[Ativo],Historico_Posicoes4[[#This Row],[Ativo]],Historico_Precos[Data],Historico_Posicoes4[[#This Row],[Data]])</f>
        <v>11.92</v>
      </c>
    </row>
    <row r="722" spans="1:6" x14ac:dyDescent="0.25">
      <c r="A722" s="1">
        <v>45713</v>
      </c>
      <c r="B722" t="s">
        <v>5</v>
      </c>
      <c r="C722" s="2">
        <v>111578113.64</v>
      </c>
      <c r="D722" s="2">
        <v>2452540515.6599998</v>
      </c>
      <c r="E722">
        <v>4.5494911471410848</v>
      </c>
      <c r="F722">
        <f>SUMIFS(Historico_Precos[Preço D0],Historico_Precos[Ativo],Historico_Posicoes4[[#This Row],[Ativo]],Historico_Precos[Data],Historico_Posicoes4[[#This Row],[Data]])</f>
        <v>56.84</v>
      </c>
    </row>
    <row r="723" spans="1:6" x14ac:dyDescent="0.25">
      <c r="A723" s="1">
        <v>45700</v>
      </c>
      <c r="B723" t="s">
        <v>10</v>
      </c>
      <c r="C723" s="2">
        <v>109910164</v>
      </c>
      <c r="D723" s="2">
        <v>2416232564.4400001</v>
      </c>
      <c r="E723">
        <v>4.5488238846525686</v>
      </c>
      <c r="F723">
        <f>SUMIFS(Historico_Precos[Preço D0],Historico_Precos[Ativo],Historico_Posicoes4[[#This Row],[Ativo]],Historico_Precos[Data],Historico_Posicoes4[[#This Row],[Data]])</f>
        <v>11.83</v>
      </c>
    </row>
    <row r="724" spans="1:6" x14ac:dyDescent="0.25">
      <c r="A724" s="1">
        <v>45664</v>
      </c>
      <c r="B724" t="s">
        <v>5</v>
      </c>
      <c r="C724" s="2">
        <v>106061704.42</v>
      </c>
      <c r="D724" s="2">
        <v>2331926800.1599998</v>
      </c>
      <c r="E724">
        <v>4.5482432987486066</v>
      </c>
      <c r="F724">
        <f>SUMIFS(Historico_Precos[Preço D0],Historico_Precos[Ativo],Historico_Posicoes4[[#This Row],[Ativo]],Historico_Precos[Data],Historico_Posicoes4[[#This Row],[Data]])</f>
        <v>62.02</v>
      </c>
    </row>
    <row r="725" spans="1:6" x14ac:dyDescent="0.25">
      <c r="A725" s="1">
        <v>45680</v>
      </c>
      <c r="B725" t="s">
        <v>15</v>
      </c>
      <c r="C725" s="2">
        <v>35313934.034199998</v>
      </c>
      <c r="D725" s="2">
        <v>2328029258.7399998</v>
      </c>
      <c r="E725">
        <v>1.5169025003282379</v>
      </c>
      <c r="F725">
        <f>SUMIFS(Historico_Precos[Preço D0],Historico_Precos[Ativo],Historico_Posicoes4[[#This Row],[Ativo]],Historico_Precos[Data],Historico_Posicoes4[[#This Row],[Data]])</f>
        <v>72.025139999999993</v>
      </c>
    </row>
    <row r="726" spans="1:6" x14ac:dyDescent="0.25">
      <c r="A726" s="1">
        <v>45678</v>
      </c>
      <c r="B726" t="s">
        <v>12</v>
      </c>
      <c r="C726" s="2">
        <v>105963425.59999999</v>
      </c>
      <c r="D726" s="2">
        <v>2331411218.6199999</v>
      </c>
      <c r="E726">
        <v>4.5450337012070081</v>
      </c>
      <c r="F726">
        <f>SUMIFS(Historico_Precos[Preço D0],Historico_Precos[Ativo],Historico_Posicoes4[[#This Row],[Ativo]],Historico_Precos[Data],Historico_Posicoes4[[#This Row],[Data]])</f>
        <v>30.4</v>
      </c>
    </row>
    <row r="727" spans="1:6" x14ac:dyDescent="0.25">
      <c r="A727" s="1">
        <v>45757</v>
      </c>
      <c r="B727" t="s">
        <v>6</v>
      </c>
      <c r="C727" s="2">
        <v>110522479.08</v>
      </c>
      <c r="D727" s="2">
        <v>2433833642.29</v>
      </c>
      <c r="E727">
        <v>4.541086011778896</v>
      </c>
      <c r="F727">
        <f>SUMIFS(Historico_Precos[Preço D0],Historico_Precos[Ativo],Historico_Posicoes4[[#This Row],[Ativo]],Historico_Precos[Data],Historico_Posicoes4[[#This Row],[Data]])</f>
        <v>17.18</v>
      </c>
    </row>
    <row r="728" spans="1:6" x14ac:dyDescent="0.25">
      <c r="A728" s="1">
        <v>45677</v>
      </c>
      <c r="B728" t="s">
        <v>12</v>
      </c>
      <c r="C728" s="2">
        <v>105336010.58</v>
      </c>
      <c r="D728" s="2">
        <v>2320237907.2600002</v>
      </c>
      <c r="E728">
        <v>4.5398797360565792</v>
      </c>
      <c r="F728">
        <f>SUMIFS(Historico_Precos[Preço D0],Historico_Precos[Ativo],Historico_Posicoes4[[#This Row],[Ativo]],Historico_Precos[Data],Historico_Posicoes4[[#This Row],[Data]])</f>
        <v>30.22</v>
      </c>
    </row>
    <row r="729" spans="1:6" x14ac:dyDescent="0.25">
      <c r="A729" s="1">
        <v>45712</v>
      </c>
      <c r="B729" t="s">
        <v>6</v>
      </c>
      <c r="C729" s="2">
        <v>110388708</v>
      </c>
      <c r="D729" s="2">
        <v>2432063929.3899999</v>
      </c>
      <c r="E729">
        <v>4.5388900623055264</v>
      </c>
      <c r="F729">
        <f>SUMIFS(Historico_Precos[Preço D0],Historico_Precos[Ativo],Historico_Posicoes4[[#This Row],[Ativo]],Historico_Precos[Data],Historico_Posicoes4[[#This Row],[Data]])</f>
        <v>18</v>
      </c>
    </row>
    <row r="730" spans="1:6" x14ac:dyDescent="0.25">
      <c r="A730" s="1">
        <v>45688</v>
      </c>
      <c r="B730" t="s">
        <v>5</v>
      </c>
      <c r="C730" s="2">
        <v>110246521.77000001</v>
      </c>
      <c r="D730" s="2">
        <v>2429338642.8699999</v>
      </c>
      <c r="E730">
        <v>4.5381290127487421</v>
      </c>
      <c r="F730">
        <f>SUMIFS(Historico_Precos[Preço D0],Historico_Precos[Ativo],Historico_Posicoes4[[#This Row],[Ativo]],Historico_Precos[Data],Historico_Posicoes4[[#This Row],[Data]])</f>
        <v>62.37</v>
      </c>
    </row>
    <row r="731" spans="1:6" x14ac:dyDescent="0.25">
      <c r="A731" s="1">
        <v>45723</v>
      </c>
      <c r="B731" t="s">
        <v>5</v>
      </c>
      <c r="C731" s="2">
        <v>108633582.14</v>
      </c>
      <c r="D731" s="2">
        <v>2394765126.5500002</v>
      </c>
      <c r="E731">
        <v>4.5362938075059631</v>
      </c>
      <c r="F731">
        <f>SUMIFS(Historico_Precos[Preço D0],Historico_Precos[Ativo],Historico_Posicoes4[[#This Row],[Ativo]],Historico_Precos[Data],Historico_Posicoes4[[#This Row],[Data]])</f>
        <v>55.34</v>
      </c>
    </row>
    <row r="732" spans="1:6" x14ac:dyDescent="0.25">
      <c r="A732" s="1">
        <v>45674</v>
      </c>
      <c r="B732" t="s">
        <v>12</v>
      </c>
      <c r="C732" s="2">
        <v>104743451.95</v>
      </c>
      <c r="D732" s="2">
        <v>2309326600.6999998</v>
      </c>
      <c r="E732">
        <v>4.5356707846456334</v>
      </c>
      <c r="F732">
        <f>SUMIFS(Historico_Precos[Preço D0],Historico_Precos[Ativo],Historico_Posicoes4[[#This Row],[Ativo]],Historico_Precos[Data],Historico_Posicoes4[[#This Row],[Data]])</f>
        <v>30.05</v>
      </c>
    </row>
    <row r="733" spans="1:6" x14ac:dyDescent="0.25">
      <c r="A733" s="1">
        <v>45707</v>
      </c>
      <c r="B733" t="s">
        <v>10</v>
      </c>
      <c r="C733" s="2">
        <v>112551516</v>
      </c>
      <c r="D733" s="2">
        <v>2481979773.1799998</v>
      </c>
      <c r="E733">
        <v>4.5347475114914024</v>
      </c>
      <c r="F733">
        <f>SUMIFS(Historico_Precos[Preço D0],Historico_Precos[Ativo],Historico_Posicoes4[[#This Row],[Ativo]],Historico_Precos[Data],Historico_Posicoes4[[#This Row],[Data]])</f>
        <v>11.97</v>
      </c>
    </row>
    <row r="734" spans="1:6" x14ac:dyDescent="0.25">
      <c r="A734" s="1">
        <v>45705</v>
      </c>
      <c r="B734" t="s">
        <v>10</v>
      </c>
      <c r="C734" s="2">
        <v>114726628</v>
      </c>
      <c r="D734" s="2">
        <v>2530398890.04</v>
      </c>
      <c r="E734">
        <v>4.5339344896008242</v>
      </c>
      <c r="F734">
        <f>SUMIFS(Historico_Precos[Preço D0],Historico_Precos[Ativo],Historico_Posicoes4[[#This Row],[Ativo]],Historico_Precos[Data],Historico_Posicoes4[[#This Row],[Data]])</f>
        <v>12.26</v>
      </c>
    </row>
    <row r="735" spans="1:6" x14ac:dyDescent="0.25">
      <c r="A735" s="1">
        <v>45694</v>
      </c>
      <c r="B735" t="s">
        <v>14</v>
      </c>
      <c r="C735" s="2">
        <v>98789870.771500006</v>
      </c>
      <c r="D735" s="2">
        <v>2437161453.9899998</v>
      </c>
      <c r="E735">
        <v>4.0534807659035526</v>
      </c>
      <c r="F735" s="2">
        <f>SUMIFS(Historico_Precos[Preço D0],Historico_Precos[Ativo],Historico_Posicoes4[[#This Row],[Ativo]],Historico_Precos[Data],Historico_Posicoes4[[#This Row],[Data]])</f>
        <v>11584.26784</v>
      </c>
    </row>
    <row r="736" spans="1:6" x14ac:dyDescent="0.25">
      <c r="A736" s="1">
        <v>45678</v>
      </c>
      <c r="B736" t="s">
        <v>5</v>
      </c>
      <c r="C736" s="2">
        <v>105544670.40000001</v>
      </c>
      <c r="D736" s="2">
        <v>2331411218.6199999</v>
      </c>
      <c r="E736">
        <v>4.527072253794576</v>
      </c>
      <c r="F736">
        <f>SUMIFS(Historico_Precos[Preço D0],Historico_Precos[Ativo],Historico_Posicoes4[[#This Row],[Ativo]],Historico_Precos[Data],Historico_Posicoes4[[#This Row],[Data]])</f>
        <v>62.4</v>
      </c>
    </row>
    <row r="737" spans="1:6" x14ac:dyDescent="0.25">
      <c r="A737" s="1">
        <v>45691</v>
      </c>
      <c r="B737" t="s">
        <v>5</v>
      </c>
      <c r="C737" s="2">
        <v>110387931.45</v>
      </c>
      <c r="D737" s="2">
        <v>2439162034.9200001</v>
      </c>
      <c r="E737">
        <v>4.5256497874943564</v>
      </c>
      <c r="F737">
        <f>SUMIFS(Historico_Precos[Preço D0],Historico_Precos[Ativo],Historico_Posicoes4[[#This Row],[Ativo]],Historico_Precos[Data],Historico_Posicoes4[[#This Row],[Data]])</f>
        <v>62.45</v>
      </c>
    </row>
    <row r="738" spans="1:6" x14ac:dyDescent="0.25">
      <c r="A738" s="1">
        <v>45681</v>
      </c>
      <c r="B738" t="s">
        <v>15</v>
      </c>
      <c r="C738" s="2">
        <v>37113140.452600002</v>
      </c>
      <c r="D738" s="2">
        <v>2332965205.52</v>
      </c>
      <c r="E738">
        <v>1.5908141435108873</v>
      </c>
      <c r="F738">
        <f>SUMIFS(Historico_Precos[Preço D0],Historico_Precos[Ativo],Historico_Posicoes4[[#This Row],[Ativo]],Historico_Precos[Data],Historico_Posicoes4[[#This Row],[Data]])</f>
        <v>75.501927999999992</v>
      </c>
    </row>
    <row r="739" spans="1:6" x14ac:dyDescent="0.25">
      <c r="A739" s="1">
        <v>45737</v>
      </c>
      <c r="B739" t="s">
        <v>12</v>
      </c>
      <c r="C739" s="2">
        <v>113039896.2</v>
      </c>
      <c r="D739" s="2">
        <v>2502998236.0299997</v>
      </c>
      <c r="E739">
        <v>4.5161796190193222</v>
      </c>
      <c r="F739">
        <f>SUMIFS(Historico_Precos[Preço D0],Historico_Precos[Ativo],Historico_Posicoes4[[#This Row],[Ativo]],Historico_Precos[Data],Historico_Posicoes4[[#This Row],[Data]])</f>
        <v>35.799999999999997</v>
      </c>
    </row>
    <row r="740" spans="1:6" x14ac:dyDescent="0.25">
      <c r="A740" s="1">
        <v>45751</v>
      </c>
      <c r="B740" t="s">
        <v>6</v>
      </c>
      <c r="C740" s="2">
        <v>109609986.42</v>
      </c>
      <c r="D740" s="2">
        <v>2430251738.46</v>
      </c>
      <c r="E740">
        <v>4.5102317873232991</v>
      </c>
      <c r="F740">
        <f>SUMIFS(Historico_Precos[Preço D0],Historico_Precos[Ativo],Historico_Posicoes4[[#This Row],[Ativo]],Historico_Precos[Data],Historico_Posicoes4[[#This Row],[Data]])</f>
        <v>17.07</v>
      </c>
    </row>
    <row r="741" spans="1:6" x14ac:dyDescent="0.25">
      <c r="A741" s="1">
        <v>45728</v>
      </c>
      <c r="B741" t="s">
        <v>5</v>
      </c>
      <c r="C741" s="2">
        <v>107475399.75</v>
      </c>
      <c r="D741" s="2">
        <v>2384180380.8800001</v>
      </c>
      <c r="E741">
        <v>4.507855219844183</v>
      </c>
      <c r="F741">
        <f>SUMIFS(Historico_Precos[Preço D0],Historico_Precos[Ativo],Historico_Posicoes4[[#This Row],[Ativo]],Historico_Precos[Data],Historico_Posicoes4[[#This Row],[Data]])</f>
        <v>54.75</v>
      </c>
    </row>
    <row r="742" spans="1:6" x14ac:dyDescent="0.25">
      <c r="A742" s="1">
        <v>45734</v>
      </c>
      <c r="B742" t="s">
        <v>12</v>
      </c>
      <c r="C742" s="2">
        <v>112199838.22</v>
      </c>
      <c r="D742" s="2">
        <v>2489588544.6900001</v>
      </c>
      <c r="E742">
        <v>4.5067623105556569</v>
      </c>
      <c r="F742">
        <f>SUMIFS(Historico_Precos[Preço D0],Historico_Precos[Ativo],Historico_Posicoes4[[#This Row],[Ativo]],Historico_Precos[Data],Historico_Posicoes4[[#This Row],[Data]])</f>
        <v>35.57</v>
      </c>
    </row>
    <row r="743" spans="1:6" x14ac:dyDescent="0.25">
      <c r="A743" s="1">
        <v>45713</v>
      </c>
      <c r="B743" t="s">
        <v>6</v>
      </c>
      <c r="C743" s="2">
        <v>110524965.88</v>
      </c>
      <c r="D743" s="2">
        <v>2452540515.6599998</v>
      </c>
      <c r="E743">
        <v>4.5065500518451893</v>
      </c>
      <c r="F743">
        <f>SUMIFS(Historico_Precos[Preço D0],Historico_Precos[Ativo],Historico_Posicoes4[[#This Row],[Ativo]],Historico_Precos[Data],Historico_Posicoes4[[#This Row],[Data]])</f>
        <v>17.98</v>
      </c>
    </row>
    <row r="744" spans="1:6" x14ac:dyDescent="0.25">
      <c r="A744" s="1">
        <v>45677</v>
      </c>
      <c r="B744" t="s">
        <v>5</v>
      </c>
      <c r="C744" s="2">
        <v>104529817.8</v>
      </c>
      <c r="D744" s="2">
        <v>2320237907.2600002</v>
      </c>
      <c r="E744">
        <v>4.5051336103477704</v>
      </c>
      <c r="F744">
        <f>SUMIFS(Historico_Precos[Preço D0],Historico_Precos[Ativo],Historico_Posicoes4[[#This Row],[Ativo]],Historico_Precos[Data],Historico_Posicoes4[[#This Row],[Data]])</f>
        <v>61.8</v>
      </c>
    </row>
    <row r="745" spans="1:6" x14ac:dyDescent="0.25">
      <c r="A745" s="1">
        <v>45755</v>
      </c>
      <c r="B745" t="s">
        <v>6</v>
      </c>
      <c r="C745" s="2">
        <v>108133109.04000001</v>
      </c>
      <c r="D745" s="2">
        <v>2400900107.4899998</v>
      </c>
      <c r="E745">
        <v>4.5038570618852951</v>
      </c>
      <c r="F745">
        <f>SUMIFS(Historico_Precos[Preço D0],Historico_Precos[Ativo],Historico_Posicoes4[[#This Row],[Ativo]],Historico_Precos[Data],Historico_Posicoes4[[#This Row],[Data]])</f>
        <v>16.84</v>
      </c>
    </row>
    <row r="746" spans="1:6" x14ac:dyDescent="0.25">
      <c r="A746" s="1">
        <v>45684</v>
      </c>
      <c r="B746" t="s">
        <v>15</v>
      </c>
      <c r="C746" s="2">
        <v>37645420.400399998</v>
      </c>
      <c r="D746" s="2">
        <v>2400211614.9400001</v>
      </c>
      <c r="E746">
        <v>1.5684208911446773</v>
      </c>
      <c r="F746">
        <f>SUMIFS(Historico_Precos[Preço D0],Historico_Precos[Ativo],Historico_Posicoes4[[#This Row],[Ativo]],Historico_Precos[Data],Historico_Posicoes4[[#This Row],[Data]])</f>
        <v>77.706018000000014</v>
      </c>
    </row>
    <row r="747" spans="1:6" x14ac:dyDescent="0.25">
      <c r="A747" s="1">
        <v>45740</v>
      </c>
      <c r="B747" t="s">
        <v>12</v>
      </c>
      <c r="C747" s="2">
        <v>111208523.58</v>
      </c>
      <c r="D747" s="2">
        <v>2474625681.7399998</v>
      </c>
      <c r="E747">
        <v>4.4939533441601247</v>
      </c>
      <c r="F747">
        <f>SUMIFS(Historico_Precos[Preço D0],Historico_Precos[Ativo],Historico_Posicoes4[[#This Row],[Ativo]],Historico_Precos[Data],Historico_Posicoes4[[#This Row],[Data]])</f>
        <v>35.22</v>
      </c>
    </row>
    <row r="748" spans="1:6" x14ac:dyDescent="0.25">
      <c r="A748" s="1">
        <v>45664</v>
      </c>
      <c r="B748" t="s">
        <v>4</v>
      </c>
      <c r="C748" s="2">
        <v>104768741.64</v>
      </c>
      <c r="D748" s="2">
        <v>2331926800.1599998</v>
      </c>
      <c r="E748">
        <v>4.4927971852637718</v>
      </c>
      <c r="F748">
        <f>SUMIFS(Historico_Precos[Preço D0],Historico_Precos[Ativo],Historico_Posicoes4[[#This Row],[Ativo]],Historico_Precos[Data],Historico_Posicoes4[[#This Row],[Data]])</f>
        <v>89.24</v>
      </c>
    </row>
    <row r="749" spans="1:6" x14ac:dyDescent="0.25">
      <c r="A749" s="1">
        <v>45687</v>
      </c>
      <c r="B749" t="s">
        <v>5</v>
      </c>
      <c r="C749" s="2">
        <v>110228845.56</v>
      </c>
      <c r="D749" s="2">
        <v>2453797018.6900001</v>
      </c>
      <c r="E749">
        <v>4.4921745653944711</v>
      </c>
      <c r="F749">
        <f>SUMIFS(Historico_Precos[Preço D0],Historico_Precos[Ativo],Historico_Posicoes4[[#This Row],[Ativo]],Historico_Precos[Data],Historico_Posicoes4[[#This Row],[Data]])</f>
        <v>62.36</v>
      </c>
    </row>
    <row r="750" spans="1:6" x14ac:dyDescent="0.25">
      <c r="A750" s="1">
        <v>45685</v>
      </c>
      <c r="B750" t="s">
        <v>15</v>
      </c>
      <c r="C750" s="2">
        <v>37727083.381799996</v>
      </c>
      <c r="D750" s="2">
        <v>2387081953.3000002</v>
      </c>
      <c r="E750">
        <v>1.5804687111661382</v>
      </c>
      <c r="F750">
        <f>SUMIFS(Historico_Precos[Preço D0],Historico_Precos[Ativo],Historico_Posicoes4[[#This Row],[Ativo]],Historico_Precos[Data],Historico_Posicoes4[[#This Row],[Data]])</f>
        <v>78.001840000000001</v>
      </c>
    </row>
    <row r="751" spans="1:6" x14ac:dyDescent="0.25">
      <c r="A751" s="1">
        <v>45706</v>
      </c>
      <c r="B751" t="s">
        <v>10</v>
      </c>
      <c r="C751" s="2">
        <v>112761490</v>
      </c>
      <c r="D751" s="2">
        <v>2511764331.71</v>
      </c>
      <c r="E751">
        <v>4.4893339942936601</v>
      </c>
      <c r="F751">
        <f>SUMIFS(Historico_Precos[Preço D0],Historico_Precos[Ativo],Historico_Posicoes4[[#This Row],[Ativo]],Historico_Precos[Data],Historico_Posicoes4[[#This Row],[Data]])</f>
        <v>12.05</v>
      </c>
    </row>
    <row r="752" spans="1:6" x14ac:dyDescent="0.25">
      <c r="A752" s="1">
        <v>45659</v>
      </c>
      <c r="B752" t="s">
        <v>5</v>
      </c>
      <c r="C752" s="2">
        <v>101881790.40000001</v>
      </c>
      <c r="D752" s="2">
        <v>2270822204.6999998</v>
      </c>
      <c r="E752">
        <v>4.486559546103245</v>
      </c>
      <c r="F752">
        <f>SUMIFS(Historico_Precos[Preço D0],Historico_Precos[Ativo],Historico_Posicoes4[[#This Row],[Ativo]],Historico_Precos[Data],Historico_Posicoes4[[#This Row],[Data]])</f>
        <v>62.4</v>
      </c>
    </row>
    <row r="753" spans="1:6" x14ac:dyDescent="0.25">
      <c r="A753" s="1">
        <v>45672</v>
      </c>
      <c r="B753" t="s">
        <v>12</v>
      </c>
      <c r="C753" s="2">
        <v>105126872.24000001</v>
      </c>
      <c r="D753" s="2">
        <v>2343476491.02</v>
      </c>
      <c r="E753">
        <v>4.4859367116690576</v>
      </c>
      <c r="F753">
        <f>SUMIFS(Historico_Precos[Preço D0],Historico_Precos[Ativo],Historico_Posicoes4[[#This Row],[Ativo]],Historico_Precos[Data],Historico_Posicoes4[[#This Row],[Data]])</f>
        <v>30.16</v>
      </c>
    </row>
    <row r="754" spans="1:6" x14ac:dyDescent="0.25">
      <c r="A754" s="1">
        <v>45686</v>
      </c>
      <c r="B754" t="s">
        <v>15</v>
      </c>
      <c r="C754" s="2">
        <v>37730334.369000003</v>
      </c>
      <c r="D754" s="2">
        <v>2369906407.2600002</v>
      </c>
      <c r="E754">
        <v>1.5920601021802563</v>
      </c>
      <c r="F754">
        <f>SUMIFS(Historico_Precos[Preço D0],Historico_Precos[Ativo],Historico_Posicoes4[[#This Row],[Ativo]],Historico_Precos[Data],Historico_Posicoes4[[#This Row],[Data]])</f>
        <v>78.125707000000006</v>
      </c>
    </row>
    <row r="755" spans="1:6" x14ac:dyDescent="0.25">
      <c r="A755" s="1">
        <v>45735</v>
      </c>
      <c r="B755" t="s">
        <v>12</v>
      </c>
      <c r="C755" s="2">
        <v>113103047.02000001</v>
      </c>
      <c r="D755" s="2">
        <v>2523559129.2799997</v>
      </c>
      <c r="E755">
        <v>4.4818861467402824</v>
      </c>
      <c r="F755">
        <f>SUMIFS(Historico_Precos[Preço D0],Historico_Precos[Ativo],Historico_Posicoes4[[#This Row],[Ativo]],Historico_Precos[Data],Historico_Posicoes4[[#This Row],[Data]])</f>
        <v>35.82</v>
      </c>
    </row>
    <row r="756" spans="1:6" x14ac:dyDescent="0.25">
      <c r="A756" s="1">
        <v>45673</v>
      </c>
      <c r="B756" t="s">
        <v>5</v>
      </c>
      <c r="C756" s="2">
        <v>103053895.56</v>
      </c>
      <c r="D756" s="2">
        <v>2300494522.7799997</v>
      </c>
      <c r="E756">
        <v>4.4796409876023517</v>
      </c>
      <c r="F756">
        <f>SUMIFS(Historico_Precos[Preço D0],Historico_Precos[Ativo],Historico_Posicoes4[[#This Row],[Ativo]],Historico_Precos[Data],Historico_Posicoes4[[#This Row],[Data]])</f>
        <v>60.36</v>
      </c>
    </row>
    <row r="757" spans="1:6" x14ac:dyDescent="0.25">
      <c r="A757" s="1">
        <v>45687</v>
      </c>
      <c r="B757" t="s">
        <v>15</v>
      </c>
      <c r="C757" s="2">
        <v>40078968.145400003</v>
      </c>
      <c r="D757" s="2">
        <v>2453797018.6900001</v>
      </c>
      <c r="E757">
        <v>1.6333448871331997</v>
      </c>
      <c r="F757">
        <f>SUMIFS(Historico_Precos[Preço D0],Historico_Precos[Ativo],Historico_Posicoes4[[#This Row],[Ativo]],Historico_Precos[Data],Historico_Posicoes4[[#This Row],[Data]])</f>
        <v>82.122600000000006</v>
      </c>
    </row>
    <row r="758" spans="1:6" x14ac:dyDescent="0.25">
      <c r="A758" s="1">
        <v>45741</v>
      </c>
      <c r="B758" t="s">
        <v>12</v>
      </c>
      <c r="C758" s="2">
        <v>112019522.94</v>
      </c>
      <c r="D758" s="2">
        <v>2502185137.8899999</v>
      </c>
      <c r="E758">
        <v>4.4768678881396404</v>
      </c>
      <c r="F758">
        <f>SUMIFS(Historico_Precos[Preço D0],Historico_Precos[Ativo],Historico_Posicoes4[[#This Row],[Ativo]],Historico_Precos[Data],Historico_Posicoes4[[#This Row],[Data]])</f>
        <v>35.46</v>
      </c>
    </row>
    <row r="759" spans="1:6" x14ac:dyDescent="0.25">
      <c r="A759" s="1">
        <v>45742</v>
      </c>
      <c r="B759" t="s">
        <v>12</v>
      </c>
      <c r="C759" s="2">
        <v>111577257.48</v>
      </c>
      <c r="D759" s="2">
        <v>2496350297.3499999</v>
      </c>
      <c r="E759">
        <v>4.4696154060768167</v>
      </c>
      <c r="F759">
        <f>SUMIFS(Historico_Precos[Preço D0],Historico_Precos[Ativo],Historico_Posicoes4[[#This Row],[Ativo]],Historico_Precos[Data],Historico_Posicoes4[[#This Row],[Data]])</f>
        <v>35.32</v>
      </c>
    </row>
    <row r="760" spans="1:6" x14ac:dyDescent="0.25">
      <c r="A760" s="1">
        <v>45684</v>
      </c>
      <c r="B760" t="s">
        <v>12</v>
      </c>
      <c r="C760" s="2">
        <v>107277978.74000001</v>
      </c>
      <c r="D760" s="2">
        <v>2400211614.9400001</v>
      </c>
      <c r="E760">
        <v>4.4695216901815442</v>
      </c>
      <c r="F760">
        <f>SUMIFS(Historico_Precos[Preço D0],Historico_Precos[Ativo],Historico_Posicoes4[[#This Row],[Ativo]],Historico_Precos[Data],Historico_Posicoes4[[#This Row],[Data]])</f>
        <v>31.66</v>
      </c>
    </row>
    <row r="761" spans="1:6" x14ac:dyDescent="0.25">
      <c r="A761" s="1">
        <v>45736</v>
      </c>
      <c r="B761" t="s">
        <v>12</v>
      </c>
      <c r="C761" s="2">
        <v>112313662.22</v>
      </c>
      <c r="D761" s="2">
        <v>2514750226.77</v>
      </c>
      <c r="E761">
        <v>4.4661955300530227</v>
      </c>
      <c r="F761">
        <f>SUMIFS(Historico_Precos[Preço D0],Historico_Precos[Ativo],Historico_Posicoes4[[#This Row],[Ativo]],Historico_Precos[Data],Historico_Posicoes4[[#This Row],[Data]])</f>
        <v>35.57</v>
      </c>
    </row>
    <row r="762" spans="1:6" x14ac:dyDescent="0.25">
      <c r="A762" s="1">
        <v>45756</v>
      </c>
      <c r="B762" t="s">
        <v>6</v>
      </c>
      <c r="C762" s="2">
        <v>110252107.02</v>
      </c>
      <c r="D762" s="2">
        <v>2469206930.8400002</v>
      </c>
      <c r="E762">
        <v>4.4650817087449735</v>
      </c>
      <c r="F762">
        <f>SUMIFS(Historico_Precos[Preço D0],Historico_Precos[Ativo],Historico_Posicoes4[[#This Row],[Ativo]],Historico_Precos[Data],Historico_Posicoes4[[#This Row],[Data]])</f>
        <v>17.170000000000002</v>
      </c>
    </row>
    <row r="763" spans="1:6" x14ac:dyDescent="0.25">
      <c r="A763" s="1">
        <v>45709</v>
      </c>
      <c r="B763" t="s">
        <v>6</v>
      </c>
      <c r="C763" s="2">
        <v>111070977.42</v>
      </c>
      <c r="D763" s="2">
        <v>2490291863.5700002</v>
      </c>
      <c r="E763">
        <v>4.4601590297441005</v>
      </c>
      <c r="F763">
        <f>SUMIFS(Historico_Precos[Preço D0],Historico_Precos[Ativo],Historico_Posicoes4[[#This Row],[Ativo]],Historico_Precos[Data],Historico_Posicoes4[[#This Row],[Data]])</f>
        <v>18.07</v>
      </c>
    </row>
    <row r="764" spans="1:6" x14ac:dyDescent="0.25">
      <c r="A764" s="1">
        <v>45672</v>
      </c>
      <c r="B764" t="s">
        <v>5</v>
      </c>
      <c r="C764" s="2">
        <v>104300239.89</v>
      </c>
      <c r="D764" s="2">
        <v>2343476491.02</v>
      </c>
      <c r="E764">
        <v>4.4506629483875573</v>
      </c>
      <c r="F764">
        <f>SUMIFS(Historico_Precos[Preço D0],Historico_Precos[Ativo],Historico_Posicoes4[[#This Row],[Ativo]],Historico_Precos[Data],Historico_Posicoes4[[#This Row],[Data]])</f>
        <v>61.09</v>
      </c>
    </row>
    <row r="765" spans="1:6" x14ac:dyDescent="0.25">
      <c r="A765" s="1">
        <v>45688</v>
      </c>
      <c r="B765" t="s">
        <v>15</v>
      </c>
      <c r="C765" s="2">
        <v>38817841.7623</v>
      </c>
      <c r="D765" s="2">
        <v>2429338642.8699999</v>
      </c>
      <c r="E765">
        <v>1.597876931494447</v>
      </c>
      <c r="F765">
        <f>SUMIFS(Historico_Precos[Preço D0],Historico_Precos[Ativo],Historico_Posicoes4[[#This Row],[Ativo]],Historico_Precos[Data],Historico_Posicoes4[[#This Row],[Data]])</f>
        <v>79.720095000000001</v>
      </c>
    </row>
    <row r="766" spans="1:6" x14ac:dyDescent="0.25">
      <c r="A766" s="1">
        <v>45729</v>
      </c>
      <c r="B766" t="s">
        <v>5</v>
      </c>
      <c r="C766" s="2">
        <v>106611670.51000001</v>
      </c>
      <c r="D766" s="2">
        <v>2408208675.25</v>
      </c>
      <c r="E766">
        <v>4.42701131366585</v>
      </c>
      <c r="F766">
        <f>SUMIFS(Historico_Precos[Preço D0],Historico_Precos[Ativo],Historico_Posicoes4[[#This Row],[Ativo]],Historico_Precos[Data],Historico_Posicoes4[[#This Row],[Data]])</f>
        <v>54.31</v>
      </c>
    </row>
    <row r="767" spans="1:6" x14ac:dyDescent="0.25">
      <c r="A767" s="1">
        <v>45770</v>
      </c>
      <c r="B767" t="s">
        <v>4</v>
      </c>
      <c r="C767" s="2">
        <v>115347661.7</v>
      </c>
      <c r="D767" s="2">
        <v>2606201055.8400002</v>
      </c>
      <c r="E767">
        <v>4.4258926778318912</v>
      </c>
      <c r="F767">
        <f>SUMIFS(Historico_Precos[Preço D0],Historico_Precos[Ativo],Historico_Posicoes4[[#This Row],[Ativo]],Historico_Precos[Data],Historico_Posicoes4[[#This Row],[Data]])</f>
        <v>112.61</v>
      </c>
    </row>
    <row r="768" spans="1:6" x14ac:dyDescent="0.25">
      <c r="A768" s="1">
        <v>45772</v>
      </c>
      <c r="B768" t="s">
        <v>4</v>
      </c>
      <c r="C768" s="2">
        <v>118185003.2</v>
      </c>
      <c r="D768" s="2">
        <v>2674451810.9099998</v>
      </c>
      <c r="E768">
        <v>4.4190365561227578</v>
      </c>
      <c r="F768">
        <f>SUMIFS(Historico_Precos[Preço D0],Historico_Precos[Ativo],Historico_Posicoes4[[#This Row],[Ativo]],Historico_Precos[Data],Historico_Posicoes4[[#This Row],[Data]])</f>
        <v>115.38</v>
      </c>
    </row>
    <row r="769" spans="1:6" x14ac:dyDescent="0.25">
      <c r="A769" s="1">
        <v>45771</v>
      </c>
      <c r="B769" t="s">
        <v>4</v>
      </c>
      <c r="C769" s="2">
        <v>117734306.3</v>
      </c>
      <c r="D769" s="2">
        <v>2666814995.1700001</v>
      </c>
      <c r="E769">
        <v>4.4147909215012815</v>
      </c>
      <c r="F769">
        <f>SUMIFS(Historico_Precos[Preço D0],Historico_Precos[Ativo],Historico_Posicoes4[[#This Row],[Ativo]],Historico_Precos[Data],Historico_Posicoes4[[#This Row],[Data]])</f>
        <v>114.94</v>
      </c>
    </row>
    <row r="770" spans="1:6" x14ac:dyDescent="0.25">
      <c r="A770" s="1">
        <v>45679</v>
      </c>
      <c r="B770" t="s">
        <v>5</v>
      </c>
      <c r="C770" s="2">
        <v>103730449.40000001</v>
      </c>
      <c r="D770" s="2">
        <v>2350101363.5299997</v>
      </c>
      <c r="E770">
        <v>4.4138712912446625</v>
      </c>
      <c r="F770">
        <f>SUMIFS(Historico_Precos[Preço D0],Historico_Precos[Ativo],Historico_Posicoes4[[#This Row],[Ativo]],Historico_Precos[Data],Historico_Posicoes4[[#This Row],[Data]])</f>
        <v>61.4</v>
      </c>
    </row>
    <row r="771" spans="1:6" x14ac:dyDescent="0.25">
      <c r="A771" s="1">
        <v>45758</v>
      </c>
      <c r="B771" t="s">
        <v>4</v>
      </c>
      <c r="C771" s="2">
        <v>109471935.22</v>
      </c>
      <c r="D771" s="2">
        <v>2480256451.7399998</v>
      </c>
      <c r="E771">
        <v>4.4137345210089478</v>
      </c>
      <c r="F771">
        <f>SUMIFS(Historico_Precos[Preço D0],Historico_Precos[Ativo],Historico_Posicoes4[[#This Row],[Ativo]],Historico_Precos[Data],Historico_Posicoes4[[#This Row],[Data]])</f>
        <v>107.02</v>
      </c>
    </row>
    <row r="772" spans="1:6" x14ac:dyDescent="0.25">
      <c r="A772" s="1">
        <v>45757</v>
      </c>
      <c r="B772" t="s">
        <v>4</v>
      </c>
      <c r="C772" s="2">
        <v>107405655</v>
      </c>
      <c r="D772" s="2">
        <v>2433833642.29</v>
      </c>
      <c r="E772">
        <v>4.4130236813943355</v>
      </c>
      <c r="F772">
        <f>SUMIFS(Historico_Precos[Preço D0],Historico_Precos[Ativo],Historico_Posicoes4[[#This Row],[Ativo]],Historico_Precos[Data],Historico_Posicoes4[[#This Row],[Data]])</f>
        <v>105</v>
      </c>
    </row>
    <row r="773" spans="1:6" x14ac:dyDescent="0.25">
      <c r="A773" s="1">
        <v>45775</v>
      </c>
      <c r="B773" t="s">
        <v>4</v>
      </c>
      <c r="C773" s="2">
        <v>118205489.40000001</v>
      </c>
      <c r="D773" s="2">
        <v>2681067022.6799998</v>
      </c>
      <c r="E773">
        <v>4.4088972189080735</v>
      </c>
      <c r="F773">
        <f>SUMIFS(Historico_Precos[Preço D0],Historico_Precos[Ativo],Historico_Posicoes4[[#This Row],[Ativo]],Historico_Precos[Data],Historico_Posicoes4[[#This Row],[Data]])</f>
        <v>115.4</v>
      </c>
    </row>
    <row r="774" spans="1:6" x14ac:dyDescent="0.25">
      <c r="A774" s="1">
        <v>45733</v>
      </c>
      <c r="B774" t="s">
        <v>12</v>
      </c>
      <c r="C774" s="2">
        <v>110086431.09999999</v>
      </c>
      <c r="D774" s="2">
        <v>2497848362.3800001</v>
      </c>
      <c r="E774">
        <v>4.4072503662755347</v>
      </c>
      <c r="F774">
        <f>SUMIFS(Historico_Precos[Preço D0],Historico_Precos[Ativo],Historico_Posicoes4[[#This Row],[Ativo]],Historico_Precos[Data],Historico_Posicoes4[[#This Row],[Data]])</f>
        <v>34.9</v>
      </c>
    </row>
    <row r="775" spans="1:6" x14ac:dyDescent="0.25">
      <c r="A775" s="1">
        <v>45761</v>
      </c>
      <c r="B775" t="s">
        <v>4</v>
      </c>
      <c r="C775" s="2">
        <v>110883552.40000001</v>
      </c>
      <c r="D775" s="2">
        <v>2519803543.3099999</v>
      </c>
      <c r="E775">
        <v>4.400484025605583</v>
      </c>
      <c r="F775">
        <f>SUMIFS(Historico_Precos[Preço D0],Historico_Precos[Ativo],Historico_Posicoes4[[#This Row],[Ativo]],Historico_Precos[Data],Historico_Posicoes4[[#This Row],[Data]])</f>
        <v>108.4</v>
      </c>
    </row>
    <row r="776" spans="1:6" x14ac:dyDescent="0.25">
      <c r="A776" s="1">
        <v>45776</v>
      </c>
      <c r="B776" t="s">
        <v>4</v>
      </c>
      <c r="C776" s="2">
        <v>117713820.09999999</v>
      </c>
      <c r="D776" s="2">
        <v>2676001224.75</v>
      </c>
      <c r="E776">
        <v>4.3988701877741923</v>
      </c>
      <c r="F776">
        <f>SUMIFS(Historico_Precos[Preço D0],Historico_Precos[Ativo],Historico_Posicoes4[[#This Row],[Ativo]],Historico_Precos[Data],Historico_Posicoes4[[#This Row],[Data]])</f>
        <v>114.92</v>
      </c>
    </row>
    <row r="777" spans="1:6" x14ac:dyDescent="0.25">
      <c r="A777" s="1">
        <v>45786</v>
      </c>
      <c r="B777" t="s">
        <v>6</v>
      </c>
      <c r="C777" s="2">
        <v>119903912.14999999</v>
      </c>
      <c r="D777" s="2">
        <v>2730425254.6700001</v>
      </c>
      <c r="E777">
        <v>4.391400641527234</v>
      </c>
      <c r="F777">
        <f>SUMIFS(Historico_Precos[Preço D0],Historico_Precos[Ativo],Historico_Posicoes4[[#This Row],[Ativo]],Historico_Precos[Data],Historico_Posicoes4[[#This Row],[Data]])</f>
        <v>17.850000000000001</v>
      </c>
    </row>
    <row r="778" spans="1:6" x14ac:dyDescent="0.25">
      <c r="A778" s="1">
        <v>45762</v>
      </c>
      <c r="B778" t="s">
        <v>4</v>
      </c>
      <c r="C778" s="2">
        <v>110914239.73</v>
      </c>
      <c r="D778" s="2">
        <v>2526159306.0799999</v>
      </c>
      <c r="E778">
        <v>4.3906272839978806</v>
      </c>
      <c r="F778">
        <f>SUMIFS(Historico_Precos[Preço D0],Historico_Precos[Ativo],Historico_Posicoes4[[#This Row],[Ativo]],Historico_Precos[Data],Historico_Posicoes4[[#This Row],[Data]])</f>
        <v>108.43</v>
      </c>
    </row>
    <row r="779" spans="1:6" x14ac:dyDescent="0.25">
      <c r="A779" s="1">
        <v>45769</v>
      </c>
      <c r="B779" t="s">
        <v>4</v>
      </c>
      <c r="C779" s="2">
        <v>112619970.90000001</v>
      </c>
      <c r="D779" s="2">
        <v>2567457615.8600001</v>
      </c>
      <c r="E779">
        <v>4.3864393400035393</v>
      </c>
      <c r="F779">
        <f>SUMIFS(Historico_Precos[Preço D0],Historico_Precos[Ativo],Historico_Posicoes4[[#This Row],[Ativo]],Historico_Precos[Data],Historico_Posicoes4[[#This Row],[Data]])</f>
        <v>109.99</v>
      </c>
    </row>
    <row r="780" spans="1:6" x14ac:dyDescent="0.25">
      <c r="A780" s="1">
        <v>45698</v>
      </c>
      <c r="B780" t="s">
        <v>5</v>
      </c>
      <c r="C780" s="2">
        <v>105377171.34999999</v>
      </c>
      <c r="D780" s="2">
        <v>2406375597.0100002</v>
      </c>
      <c r="E780">
        <v>4.3790824458548592</v>
      </c>
      <c r="F780">
        <f>SUMIFS(Historico_Precos[Preço D0],Historico_Precos[Ativo],Historico_Posicoes4[[#This Row],[Ativo]],Historico_Precos[Data],Historico_Posicoes4[[#This Row],[Data]])</f>
        <v>59.35</v>
      </c>
    </row>
    <row r="781" spans="1:6" x14ac:dyDescent="0.25">
      <c r="A781" s="1">
        <v>45698</v>
      </c>
      <c r="B781" t="s">
        <v>10</v>
      </c>
      <c r="C781" s="2">
        <v>105331028</v>
      </c>
      <c r="D781" s="2">
        <v>2406375597.0100002</v>
      </c>
      <c r="E781">
        <v>4.3771649002290918</v>
      </c>
      <c r="F781">
        <f>SUMIFS(Historico_Precos[Preço D0],Historico_Precos[Ativo],Historico_Posicoes4[[#This Row],[Ativo]],Historico_Precos[Data],Historico_Posicoes4[[#This Row],[Data]])</f>
        <v>11.81</v>
      </c>
    </row>
    <row r="782" spans="1:6" x14ac:dyDescent="0.25">
      <c r="A782" s="1">
        <v>45729</v>
      </c>
      <c r="B782" t="s">
        <v>12</v>
      </c>
      <c r="C782" s="2">
        <v>105291835.81999999</v>
      </c>
      <c r="D782" s="2">
        <v>2408208675.25</v>
      </c>
      <c r="E782">
        <v>4.3722056523639701</v>
      </c>
      <c r="F782">
        <f>SUMIFS(Historico_Precos[Preço D0],Historico_Precos[Ativo],Historico_Posicoes4[[#This Row],[Ativo]],Historico_Precos[Data],Historico_Posicoes4[[#This Row],[Data]])</f>
        <v>33.380000000000003</v>
      </c>
    </row>
    <row r="783" spans="1:6" x14ac:dyDescent="0.25">
      <c r="A783" s="1">
        <v>45764</v>
      </c>
      <c r="B783" t="s">
        <v>4</v>
      </c>
      <c r="C783" s="2">
        <v>111616538.09999999</v>
      </c>
      <c r="D783" s="2">
        <v>2554091183.1399999</v>
      </c>
      <c r="E783">
        <v>4.3701078033861975</v>
      </c>
      <c r="F783">
        <f>SUMIFS(Historico_Precos[Preço D0],Historico_Precos[Ativo],Historico_Posicoes4[[#This Row],[Ativo]],Historico_Precos[Data],Historico_Posicoes4[[#This Row],[Data]])</f>
        <v>109.01</v>
      </c>
    </row>
    <row r="784" spans="1:6" x14ac:dyDescent="0.25">
      <c r="A784" s="1">
        <v>45671</v>
      </c>
      <c r="B784" t="s">
        <v>12</v>
      </c>
      <c r="C784" s="2">
        <v>99410424.280000001</v>
      </c>
      <c r="D784" s="2">
        <v>2277963879.96</v>
      </c>
      <c r="E784">
        <v>4.3640035364276981</v>
      </c>
      <c r="F784">
        <f>SUMIFS(Historico_Precos[Preço D0],Historico_Precos[Ativo],Historico_Posicoes4[[#This Row],[Ativo]],Historico_Precos[Data],Historico_Posicoes4[[#This Row],[Data]])</f>
        <v>28.52</v>
      </c>
    </row>
    <row r="785" spans="1:6" x14ac:dyDescent="0.25">
      <c r="A785" s="1">
        <v>45790</v>
      </c>
      <c r="B785" t="s">
        <v>6</v>
      </c>
      <c r="C785" s="2">
        <v>121851930.86</v>
      </c>
      <c r="D785" s="2">
        <v>2792354519.4900002</v>
      </c>
      <c r="E785">
        <v>4.3637700732303584</v>
      </c>
      <c r="F785">
        <f>SUMIFS(Historico_Precos[Preço D0],Historico_Precos[Ativo],Historico_Posicoes4[[#This Row],[Ativo]],Historico_Precos[Data],Historico_Posicoes4[[#This Row],[Data]])</f>
        <v>18.14</v>
      </c>
    </row>
    <row r="786" spans="1:6" x14ac:dyDescent="0.25">
      <c r="A786" s="1">
        <v>45695</v>
      </c>
      <c r="B786" t="s">
        <v>5</v>
      </c>
      <c r="C786" s="2">
        <v>105208801.92</v>
      </c>
      <c r="D786" s="2">
        <v>2411406391.9000001</v>
      </c>
      <c r="E786">
        <v>4.362964379351407</v>
      </c>
      <c r="F786">
        <f>SUMIFS(Historico_Precos[Preço D0],Historico_Precos[Ativo],Historico_Posicoes4[[#This Row],[Ativo]],Historico_Precos[Data],Historico_Posicoes4[[#This Row],[Data]])</f>
        <v>59.52</v>
      </c>
    </row>
    <row r="787" spans="1:6" x14ac:dyDescent="0.25">
      <c r="A787" s="1">
        <v>45763</v>
      </c>
      <c r="B787" t="s">
        <v>4</v>
      </c>
      <c r="C787" s="2">
        <v>109758350.3</v>
      </c>
      <c r="D787" s="2">
        <v>2515838064.21</v>
      </c>
      <c r="E787">
        <v>4.3626953523523104</v>
      </c>
      <c r="F787">
        <f>SUMIFS(Historico_Precos[Preço D0],Historico_Precos[Ativo],Historico_Posicoes4[[#This Row],[Ativo]],Historico_Precos[Data],Historico_Posicoes4[[#This Row],[Data]])</f>
        <v>107.3</v>
      </c>
    </row>
    <row r="788" spans="1:6" x14ac:dyDescent="0.25">
      <c r="A788" s="1">
        <v>45736</v>
      </c>
      <c r="B788" t="s">
        <v>5</v>
      </c>
      <c r="C788" s="2">
        <v>109615092.64</v>
      </c>
      <c r="D788" s="2">
        <v>2514750226.77</v>
      </c>
      <c r="E788">
        <v>4.3588858835015207</v>
      </c>
      <c r="F788">
        <f>SUMIFS(Historico_Precos[Preço D0],Historico_Precos[Ativo],Historico_Posicoes4[[#This Row],[Ativo]],Historico_Precos[Data],Historico_Posicoes4[[#This Row],[Data]])</f>
        <v>55.84</v>
      </c>
    </row>
    <row r="789" spans="1:6" x14ac:dyDescent="0.25">
      <c r="A789" s="1">
        <v>45694</v>
      </c>
      <c r="B789" t="s">
        <v>5</v>
      </c>
      <c r="C789" s="2">
        <v>106216345.89</v>
      </c>
      <c r="D789" s="2">
        <v>2437161453.9899998</v>
      </c>
      <c r="E789">
        <v>4.3581989907196288</v>
      </c>
      <c r="F789">
        <f>SUMIFS(Historico_Precos[Preço D0],Historico_Precos[Ativo],Historico_Posicoes4[[#This Row],[Ativo]],Historico_Precos[Data],Historico_Posicoes4[[#This Row],[Data]])</f>
        <v>60.09</v>
      </c>
    </row>
    <row r="790" spans="1:6" x14ac:dyDescent="0.25">
      <c r="A790" s="1">
        <v>45691</v>
      </c>
      <c r="B790" t="s">
        <v>15</v>
      </c>
      <c r="C790" s="2">
        <v>39121196.490000002</v>
      </c>
      <c r="D790" s="2">
        <v>2439162034.9200001</v>
      </c>
      <c r="E790">
        <v>1.6038785422995936</v>
      </c>
      <c r="F790">
        <f>SUMIFS(Historico_Precos[Preço D0],Historico_Precos[Ativo],Historico_Posicoes4[[#This Row],[Ativo]],Historico_Precos[Data],Historico_Posicoes4[[#This Row],[Data]])</f>
        <v>80.342437000000004</v>
      </c>
    </row>
    <row r="791" spans="1:6" x14ac:dyDescent="0.25">
      <c r="A791" s="1">
        <v>45666</v>
      </c>
      <c r="B791" t="s">
        <v>12</v>
      </c>
      <c r="C791" s="2">
        <v>99712155.400000006</v>
      </c>
      <c r="D791" s="2">
        <v>2289939314.3200002</v>
      </c>
      <c r="E791">
        <v>4.3543579856660806</v>
      </c>
      <c r="F791">
        <f>SUMIFS(Historico_Precos[Preço D0],Historico_Precos[Ativo],Historico_Posicoes4[[#This Row],[Ativo]],Historico_Precos[Data],Historico_Posicoes4[[#This Row],[Data]])</f>
        <v>28.6</v>
      </c>
    </row>
    <row r="792" spans="1:6" x14ac:dyDescent="0.25">
      <c r="A792" s="1">
        <v>45751</v>
      </c>
      <c r="B792" t="s">
        <v>4</v>
      </c>
      <c r="C792" s="2">
        <v>105779337.40000001</v>
      </c>
      <c r="D792" s="2">
        <v>2430251738.46</v>
      </c>
      <c r="E792">
        <v>4.3526082391378171</v>
      </c>
      <c r="F792">
        <f>SUMIFS(Historico_Precos[Preço D0],Historico_Precos[Ativo],Historico_Posicoes4[[#This Row],[Ativo]],Historico_Precos[Data],Historico_Posicoes4[[#This Row],[Data]])</f>
        <v>103.4</v>
      </c>
    </row>
    <row r="793" spans="1:6" x14ac:dyDescent="0.25">
      <c r="A793" s="1">
        <v>45693</v>
      </c>
      <c r="B793" t="s">
        <v>5</v>
      </c>
      <c r="C793" s="2">
        <v>105509297.48999999</v>
      </c>
      <c r="D793" s="2">
        <v>2424478823.1399999</v>
      </c>
      <c r="E793">
        <v>4.3518341543339369</v>
      </c>
      <c r="F793">
        <f>SUMIFS(Historico_Precos[Preço D0],Historico_Precos[Ativo],Historico_Posicoes4[[#This Row],[Ativo]],Historico_Precos[Data],Historico_Posicoes4[[#This Row],[Data]])</f>
        <v>59.69</v>
      </c>
    </row>
    <row r="794" spans="1:6" x14ac:dyDescent="0.25">
      <c r="A794" s="1">
        <v>45730</v>
      </c>
      <c r="B794" t="s">
        <v>12</v>
      </c>
      <c r="C794" s="2">
        <v>107058265.66</v>
      </c>
      <c r="D794" s="2">
        <v>2461258632.27</v>
      </c>
      <c r="E794">
        <v>4.3497365232706562</v>
      </c>
      <c r="F794">
        <f>SUMIFS(Historico_Precos[Preço D0],Historico_Precos[Ativo],Historico_Posicoes4[[#This Row],[Ativo]],Historico_Precos[Data],Historico_Posicoes4[[#This Row],[Data]])</f>
        <v>33.94</v>
      </c>
    </row>
    <row r="795" spans="1:6" x14ac:dyDescent="0.25">
      <c r="A795" s="1">
        <v>45670</v>
      </c>
      <c r="B795" t="s">
        <v>12</v>
      </c>
      <c r="C795" s="2">
        <v>98713296.480000004</v>
      </c>
      <c r="D795" s="2">
        <v>2270898856.1300001</v>
      </c>
      <c r="E795">
        <v>4.346882126147368</v>
      </c>
      <c r="F795">
        <f>SUMIFS(Historico_Precos[Preço D0],Historico_Precos[Ativo],Historico_Posicoes4[[#This Row],[Ativo]],Historico_Precos[Data],Historico_Posicoes4[[#This Row],[Data]])</f>
        <v>28.32</v>
      </c>
    </row>
    <row r="796" spans="1:6" x14ac:dyDescent="0.25">
      <c r="A796" s="1">
        <v>45692</v>
      </c>
      <c r="B796" t="s">
        <v>5</v>
      </c>
      <c r="C796" s="2">
        <v>105915850.32000001</v>
      </c>
      <c r="D796" s="2">
        <v>2437410737.3099999</v>
      </c>
      <c r="E796">
        <v>4.3454247861766593</v>
      </c>
      <c r="F796">
        <f>SUMIFS(Historico_Precos[Preço D0],Historico_Precos[Ativo],Historico_Posicoes4[[#This Row],[Ativo]],Historico_Precos[Data],Historico_Posicoes4[[#This Row],[Data]])</f>
        <v>59.92</v>
      </c>
    </row>
    <row r="797" spans="1:6" x14ac:dyDescent="0.25">
      <c r="A797" s="1">
        <v>45754</v>
      </c>
      <c r="B797" t="s">
        <v>4</v>
      </c>
      <c r="C797" s="2">
        <v>104193670.34999999</v>
      </c>
      <c r="D797" s="2">
        <v>2398588325.0500002</v>
      </c>
      <c r="E797">
        <v>4.3439580382276732</v>
      </c>
      <c r="F797">
        <f>SUMIFS(Historico_Precos[Preço D0],Historico_Precos[Ativo],Historico_Posicoes4[[#This Row],[Ativo]],Historico_Precos[Data],Historico_Posicoes4[[#This Row],[Data]])</f>
        <v>101.85</v>
      </c>
    </row>
    <row r="798" spans="1:6" x14ac:dyDescent="0.25">
      <c r="A798" s="1">
        <v>45792</v>
      </c>
      <c r="B798" t="s">
        <v>8</v>
      </c>
      <c r="C798" s="2">
        <v>122015278.95</v>
      </c>
      <c r="D798" s="2">
        <v>2811825253.4299998</v>
      </c>
      <c r="E798">
        <v>4.3393620852206194</v>
      </c>
      <c r="F798">
        <f>SUMIFS(Historico_Precos[Preço D0],Historico_Precos[Ativo],Historico_Posicoes4[[#This Row],[Ativo]],Historico_Precos[Data],Historico_Posicoes4[[#This Row],[Data]])</f>
        <v>18.95</v>
      </c>
    </row>
    <row r="799" spans="1:6" x14ac:dyDescent="0.25">
      <c r="A799" s="1">
        <v>45734</v>
      </c>
      <c r="B799" t="s">
        <v>5</v>
      </c>
      <c r="C799" s="2">
        <v>107985785.21000001</v>
      </c>
      <c r="D799" s="2">
        <v>2489588544.6900001</v>
      </c>
      <c r="E799">
        <v>4.337495263637881</v>
      </c>
      <c r="F799">
        <f>SUMIFS(Historico_Precos[Preço D0],Historico_Precos[Ativo],Historico_Posicoes4[[#This Row],[Ativo]],Historico_Precos[Data],Historico_Posicoes4[[#This Row],[Data]])</f>
        <v>55.01</v>
      </c>
    </row>
    <row r="800" spans="1:6" x14ac:dyDescent="0.25">
      <c r="A800" s="1">
        <v>45755</v>
      </c>
      <c r="B800" t="s">
        <v>4</v>
      </c>
      <c r="C800" s="2">
        <v>103917528.48999999</v>
      </c>
      <c r="D800" s="2">
        <v>2400900107.4899998</v>
      </c>
      <c r="E800">
        <v>4.3282737239176381</v>
      </c>
      <c r="F800">
        <f>SUMIFS(Historico_Precos[Preço D0],Historico_Precos[Ativo],Historico_Posicoes4[[#This Row],[Ativo]],Historico_Precos[Data],Historico_Posicoes4[[#This Row],[Data]])</f>
        <v>101.59</v>
      </c>
    </row>
    <row r="801" spans="1:6" x14ac:dyDescent="0.25">
      <c r="A801" s="1">
        <v>45692</v>
      </c>
      <c r="B801" t="s">
        <v>15</v>
      </c>
      <c r="C801" s="2">
        <v>39254844.374600001</v>
      </c>
      <c r="D801" s="2">
        <v>2437410737.3099999</v>
      </c>
      <c r="E801">
        <v>1.6105141318086929</v>
      </c>
      <c r="F801">
        <f>SUMIFS(Historico_Precos[Preço D0],Historico_Precos[Ativo],Historico_Posicoes4[[#This Row],[Ativo]],Historico_Precos[Data],Historico_Posicoes4[[#This Row],[Data]])</f>
        <v>80.837400000000002</v>
      </c>
    </row>
    <row r="802" spans="1:6" x14ac:dyDescent="0.25">
      <c r="A802" s="1">
        <v>45750</v>
      </c>
      <c r="B802" t="s">
        <v>4</v>
      </c>
      <c r="C802" s="2">
        <v>107978811.05</v>
      </c>
      <c r="D802" s="2">
        <v>2499535177.54</v>
      </c>
      <c r="E802">
        <v>4.319955646964365</v>
      </c>
      <c r="F802">
        <f>SUMIFS(Historico_Precos[Preço D0],Historico_Precos[Ativo],Historico_Posicoes4[[#This Row],[Ativo]],Historico_Precos[Data],Historico_Posicoes4[[#This Row],[Data]])</f>
        <v>105.55</v>
      </c>
    </row>
    <row r="803" spans="1:6" x14ac:dyDescent="0.25">
      <c r="A803" s="1">
        <v>45730</v>
      </c>
      <c r="B803" t="s">
        <v>5</v>
      </c>
      <c r="C803" s="2">
        <v>106277956.94</v>
      </c>
      <c r="D803" s="2">
        <v>2461258632.27</v>
      </c>
      <c r="E803">
        <v>4.3180328774298973</v>
      </c>
      <c r="F803">
        <f>SUMIFS(Historico_Precos[Preço D0],Historico_Precos[Ativo],Historico_Posicoes4[[#This Row],[Ativo]],Historico_Precos[Data],Historico_Posicoes4[[#This Row],[Data]])</f>
        <v>54.14</v>
      </c>
    </row>
    <row r="804" spans="1:6" x14ac:dyDescent="0.25">
      <c r="A804" s="1">
        <v>45701</v>
      </c>
      <c r="B804" t="s">
        <v>5</v>
      </c>
      <c r="C804" s="2">
        <v>105016033.83</v>
      </c>
      <c r="D804" s="2">
        <v>2434465908.5</v>
      </c>
      <c r="E804">
        <v>4.3137196320282749</v>
      </c>
      <c r="F804">
        <f>SUMIFS(Historico_Precos[Preço D0],Historico_Precos[Ativo],Historico_Posicoes4[[#This Row],[Ativo]],Historico_Precos[Data],Historico_Posicoes4[[#This Row],[Data]])</f>
        <v>59.23</v>
      </c>
    </row>
    <row r="805" spans="1:6" x14ac:dyDescent="0.25">
      <c r="A805" s="1">
        <v>45721</v>
      </c>
      <c r="B805" t="s">
        <v>12</v>
      </c>
      <c r="C805" s="2">
        <v>100768751.66</v>
      </c>
      <c r="D805" s="2">
        <v>2344258186.77</v>
      </c>
      <c r="E805">
        <v>4.2985347018812234</v>
      </c>
      <c r="F805">
        <f>SUMIFS(Historico_Precos[Preço D0],Historico_Precos[Ativo],Historico_Posicoes4[[#This Row],[Ativo]],Historico_Precos[Data],Historico_Posicoes4[[#This Row],[Data]])</f>
        <v>31.94</v>
      </c>
    </row>
    <row r="806" spans="1:6" x14ac:dyDescent="0.25">
      <c r="A806" s="1">
        <v>45740</v>
      </c>
      <c r="B806" t="s">
        <v>5</v>
      </c>
      <c r="C806" s="2">
        <v>106258326.72999999</v>
      </c>
      <c r="D806" s="2">
        <v>2474625681.7399998</v>
      </c>
      <c r="E806">
        <v>4.293915136906115</v>
      </c>
      <c r="F806">
        <f>SUMIFS(Historico_Precos[Preço D0],Historico_Precos[Ativo],Historico_Posicoes4[[#This Row],[Ativo]],Historico_Precos[Data],Historico_Posicoes4[[#This Row],[Data]])</f>
        <v>54.13</v>
      </c>
    </row>
    <row r="807" spans="1:6" x14ac:dyDescent="0.25">
      <c r="A807" s="1">
        <v>45733</v>
      </c>
      <c r="B807" t="s">
        <v>5</v>
      </c>
      <c r="C807" s="2">
        <v>107180946.59999999</v>
      </c>
      <c r="D807" s="2">
        <v>2497848362.3800001</v>
      </c>
      <c r="E807">
        <v>4.2909308753184616</v>
      </c>
      <c r="F807">
        <f>SUMIFS(Historico_Precos[Preço D0],Historico_Precos[Ativo],Historico_Posicoes4[[#This Row],[Ativo]],Historico_Precos[Data],Historico_Posicoes4[[#This Row],[Data]])</f>
        <v>54.6</v>
      </c>
    </row>
    <row r="808" spans="1:6" x14ac:dyDescent="0.25">
      <c r="A808" s="1">
        <v>45747</v>
      </c>
      <c r="B808" t="s">
        <v>4</v>
      </c>
      <c r="C808" s="2">
        <v>104398122</v>
      </c>
      <c r="D808" s="2">
        <v>2438400362.6100001</v>
      </c>
      <c r="E808">
        <v>4.281418408593697</v>
      </c>
      <c r="F808">
        <f>SUMIFS(Historico_Precos[Preço D0],Historico_Precos[Ativo],Historico_Posicoes4[[#This Row],[Ativo]],Historico_Precos[Data],Historico_Posicoes4[[#This Row],[Data]])</f>
        <v>102</v>
      </c>
    </row>
    <row r="809" spans="1:6" x14ac:dyDescent="0.25">
      <c r="A809" s="1">
        <v>45699</v>
      </c>
      <c r="B809" t="s">
        <v>5</v>
      </c>
      <c r="C809" s="2">
        <v>104926102.53</v>
      </c>
      <c r="D809" s="2">
        <v>2451603076.96</v>
      </c>
      <c r="E809">
        <v>4.2798976521154026</v>
      </c>
      <c r="F809">
        <f>SUMIFS(Historico_Precos[Preço D0],Historico_Precos[Ativo],Historico_Posicoes4[[#This Row],[Ativo]],Historico_Precos[Data],Historico_Posicoes4[[#This Row],[Data]])</f>
        <v>58.93</v>
      </c>
    </row>
    <row r="810" spans="1:6" x14ac:dyDescent="0.25">
      <c r="A810" s="1">
        <v>45728</v>
      </c>
      <c r="B810" t="s">
        <v>12</v>
      </c>
      <c r="C810" s="2">
        <v>101999177.87</v>
      </c>
      <c r="D810" s="2">
        <v>2384180380.8800001</v>
      </c>
      <c r="E810">
        <v>4.2781653052757749</v>
      </c>
      <c r="F810">
        <f>SUMIFS(Historico_Precos[Preço D0],Historico_Precos[Ativo],Historico_Posicoes4[[#This Row],[Ativo]],Historico_Precos[Data],Historico_Posicoes4[[#This Row],[Data]])</f>
        <v>32.33</v>
      </c>
    </row>
    <row r="811" spans="1:6" x14ac:dyDescent="0.25">
      <c r="A811" s="1">
        <v>45700</v>
      </c>
      <c r="B811" t="s">
        <v>5</v>
      </c>
      <c r="C811" s="2">
        <v>103361727.37</v>
      </c>
      <c r="D811" s="2">
        <v>2416232564.4400001</v>
      </c>
      <c r="E811">
        <v>4.2778054104223084</v>
      </c>
      <c r="F811">
        <f>SUMIFS(Historico_Precos[Preço D0],Historico_Precos[Ativo],Historico_Posicoes4[[#This Row],[Ativo]],Historico_Precos[Data],Historico_Posicoes4[[#This Row],[Data]])</f>
        <v>57.97</v>
      </c>
    </row>
    <row r="812" spans="1:6" x14ac:dyDescent="0.25">
      <c r="A812" s="1">
        <v>45789</v>
      </c>
      <c r="B812" t="s">
        <v>6</v>
      </c>
      <c r="C812" s="2">
        <v>116276566.89</v>
      </c>
      <c r="D812" s="2">
        <v>2723423968.77</v>
      </c>
      <c r="E812">
        <v>4.2694992855818494</v>
      </c>
      <c r="F812">
        <f>SUMIFS(Historico_Precos[Preço D0],Historico_Precos[Ativo],Historico_Posicoes4[[#This Row],[Ativo]],Historico_Precos[Data],Historico_Posicoes4[[#This Row],[Data]])</f>
        <v>17.309999999999999</v>
      </c>
    </row>
    <row r="813" spans="1:6" x14ac:dyDescent="0.25">
      <c r="A813" s="1">
        <v>45748</v>
      </c>
      <c r="B813" t="s">
        <v>5</v>
      </c>
      <c r="C813" s="2">
        <v>104825321.40000001</v>
      </c>
      <c r="D813" s="2">
        <v>2455459744.0700002</v>
      </c>
      <c r="E813">
        <v>4.2690710630934152</v>
      </c>
      <c r="F813">
        <f>SUMIFS(Historico_Precos[Preço D0],Historico_Precos[Ativo],Historico_Posicoes4[[#This Row],[Ativo]],Historico_Precos[Data],Historico_Posicoes4[[#This Row],[Data]])</f>
        <v>53.4</v>
      </c>
    </row>
    <row r="814" spans="1:6" x14ac:dyDescent="0.25">
      <c r="A814" s="1">
        <v>45756</v>
      </c>
      <c r="B814" t="s">
        <v>4</v>
      </c>
      <c r="C814" s="2">
        <v>105380291.22</v>
      </c>
      <c r="D814" s="2">
        <v>2469206930.8400002</v>
      </c>
      <c r="E814">
        <v>4.2677788525464191</v>
      </c>
      <c r="F814">
        <f>SUMIFS(Historico_Precos[Preço D0],Historico_Precos[Ativo],Historico_Posicoes4[[#This Row],[Ativo]],Historico_Precos[Data],Historico_Posicoes4[[#This Row],[Data]])</f>
        <v>103.02</v>
      </c>
    </row>
    <row r="815" spans="1:6" x14ac:dyDescent="0.25">
      <c r="A815" s="1">
        <v>45686</v>
      </c>
      <c r="B815" t="s">
        <v>12</v>
      </c>
      <c r="C815" s="2">
        <v>101136449.97</v>
      </c>
      <c r="D815" s="2">
        <v>2369906407.2600002</v>
      </c>
      <c r="E815">
        <v>4.2675292855522633</v>
      </c>
      <c r="F815">
        <f>SUMIFS(Historico_Precos[Preço D0],Historico_Precos[Ativo],Historico_Posicoes4[[#This Row],[Ativo]],Historico_Precos[Data],Historico_Posicoes4[[#This Row],[Data]])</f>
        <v>31.23</v>
      </c>
    </row>
    <row r="816" spans="1:6" x14ac:dyDescent="0.25">
      <c r="A816" s="1">
        <v>45735</v>
      </c>
      <c r="B816" t="s">
        <v>5</v>
      </c>
      <c r="C816" s="2">
        <v>107671701.84999999</v>
      </c>
      <c r="D816" s="2">
        <v>2523559129.2799997</v>
      </c>
      <c r="E816">
        <v>4.2666605509941018</v>
      </c>
      <c r="F816">
        <f>SUMIFS(Historico_Precos[Preço D0],Historico_Precos[Ativo],Historico_Posicoes4[[#This Row],[Ativo]],Historico_Precos[Data],Historico_Posicoes4[[#This Row],[Data]])</f>
        <v>54.85</v>
      </c>
    </row>
    <row r="817" spans="1:6" x14ac:dyDescent="0.25">
      <c r="A817" s="1">
        <v>45748</v>
      </c>
      <c r="B817" t="s">
        <v>4</v>
      </c>
      <c r="C817" s="2">
        <v>104756350.84999999</v>
      </c>
      <c r="D817" s="2">
        <v>2455459744.0700002</v>
      </c>
      <c r="E817">
        <v>4.2662621980665474</v>
      </c>
      <c r="F817">
        <f>SUMIFS(Historico_Precos[Preço D0],Historico_Precos[Ativo],Historico_Posicoes4[[#This Row],[Ativo]],Historico_Precos[Data],Historico_Posicoes4[[#This Row],[Data]])</f>
        <v>102.35</v>
      </c>
    </row>
    <row r="818" spans="1:6" x14ac:dyDescent="0.25">
      <c r="A818" s="1">
        <v>45737</v>
      </c>
      <c r="B818" t="s">
        <v>5</v>
      </c>
      <c r="C818" s="2">
        <v>106690191.34999999</v>
      </c>
      <c r="D818" s="2">
        <v>2502998236.0299997</v>
      </c>
      <c r="E818">
        <v>4.2624956667656742</v>
      </c>
      <c r="F818">
        <f>SUMIFS(Historico_Precos[Preço D0],Historico_Precos[Ativo],Historico_Posicoes4[[#This Row],[Ativo]],Historico_Precos[Data],Historico_Posicoes4[[#This Row],[Data]])</f>
        <v>54.35</v>
      </c>
    </row>
    <row r="819" spans="1:6" x14ac:dyDescent="0.25">
      <c r="A819" s="1">
        <v>45747</v>
      </c>
      <c r="B819" t="s">
        <v>5</v>
      </c>
      <c r="C819" s="2">
        <v>103922331.73999999</v>
      </c>
      <c r="D819" s="2">
        <v>2438400362.6100001</v>
      </c>
      <c r="E819">
        <v>4.2619060156620154</v>
      </c>
      <c r="F819">
        <f>SUMIFS(Historico_Precos[Preço D0],Historico_Precos[Ativo],Historico_Posicoes4[[#This Row],[Ativo]],Historico_Precos[Data],Historico_Posicoes4[[#This Row],[Data]])</f>
        <v>52.94</v>
      </c>
    </row>
    <row r="820" spans="1:6" x14ac:dyDescent="0.25">
      <c r="A820" s="1">
        <v>45685</v>
      </c>
      <c r="B820" t="s">
        <v>12</v>
      </c>
      <c r="C820" s="2">
        <v>101719368.99000001</v>
      </c>
      <c r="D820" s="2">
        <v>2387081953.3000002</v>
      </c>
      <c r="E820">
        <v>4.2612432660461854</v>
      </c>
      <c r="F820">
        <f>SUMIFS(Historico_Precos[Preço D0],Historico_Precos[Ativo],Historico_Posicoes4[[#This Row],[Ativo]],Historico_Precos[Data],Historico_Posicoes4[[#This Row],[Data]])</f>
        <v>31.41</v>
      </c>
    </row>
    <row r="821" spans="1:6" x14ac:dyDescent="0.25">
      <c r="A821" s="1">
        <v>45667</v>
      </c>
      <c r="B821" t="s">
        <v>12</v>
      </c>
      <c r="C821" s="2">
        <v>96678953.469999999</v>
      </c>
      <c r="D821" s="2">
        <v>2270496184.5700002</v>
      </c>
      <c r="E821">
        <v>4.2580539939691482</v>
      </c>
      <c r="F821">
        <f>SUMIFS(Historico_Precos[Preço D0],Historico_Precos[Ativo],Historico_Posicoes4[[#This Row],[Ativo]],Historico_Precos[Data],Historico_Posicoes4[[#This Row],[Data]])</f>
        <v>27.73</v>
      </c>
    </row>
    <row r="822" spans="1:6" x14ac:dyDescent="0.25">
      <c r="A822" s="1">
        <v>45727</v>
      </c>
      <c r="B822" t="s">
        <v>12</v>
      </c>
      <c r="C822" s="2">
        <v>100737202.27</v>
      </c>
      <c r="D822" s="2">
        <v>2367578570.0599999</v>
      </c>
      <c r="E822">
        <v>4.2548620579652852</v>
      </c>
      <c r="F822">
        <f>SUMIFS(Historico_Precos[Preço D0],Historico_Precos[Ativo],Historico_Posicoes4[[#This Row],[Ativo]],Historico_Precos[Data],Historico_Posicoes4[[#This Row],[Data]])</f>
        <v>31.93</v>
      </c>
    </row>
    <row r="823" spans="1:6" x14ac:dyDescent="0.25">
      <c r="A823" s="1">
        <v>45693</v>
      </c>
      <c r="B823" t="s">
        <v>15</v>
      </c>
      <c r="C823" s="2">
        <v>39347257.383400001</v>
      </c>
      <c r="D823" s="2">
        <v>2424478823.1399999</v>
      </c>
      <c r="E823">
        <v>1.6229161091388884</v>
      </c>
      <c r="F823">
        <f>SUMIFS(Historico_Precos[Preço D0],Historico_Precos[Ativo],Historico_Posicoes4[[#This Row],[Ativo]],Historico_Precos[Data],Historico_Posicoes4[[#This Row],[Data]])</f>
        <v>80.741204999999994</v>
      </c>
    </row>
    <row r="824" spans="1:6" x14ac:dyDescent="0.25">
      <c r="A824" s="1">
        <v>45749</v>
      </c>
      <c r="B824" t="s">
        <v>5</v>
      </c>
      <c r="C824" s="2">
        <v>104903842.23999999</v>
      </c>
      <c r="D824" s="2">
        <v>2466486240.9200001</v>
      </c>
      <c r="E824">
        <v>4.2531695697143173</v>
      </c>
      <c r="F824">
        <f>SUMIFS(Historico_Precos[Preço D0],Historico_Precos[Ativo],Historico_Posicoes4[[#This Row],[Ativo]],Historico_Precos[Data],Historico_Posicoes4[[#This Row],[Data]])</f>
        <v>53.44</v>
      </c>
    </row>
    <row r="825" spans="1:6" x14ac:dyDescent="0.25">
      <c r="A825" s="1">
        <v>45706</v>
      </c>
      <c r="B825" t="s">
        <v>12</v>
      </c>
      <c r="C825" s="2">
        <v>106822843.28</v>
      </c>
      <c r="D825" s="2">
        <v>2511764331.71</v>
      </c>
      <c r="E825">
        <v>4.2529007172928281</v>
      </c>
      <c r="F825">
        <f>SUMIFS(Historico_Precos[Preço D0],Historico_Precos[Ativo],Historico_Posicoes4[[#This Row],[Ativo]],Historico_Precos[Data],Historico_Posicoes4[[#This Row],[Data]])</f>
        <v>33.520000000000003</v>
      </c>
    </row>
    <row r="826" spans="1:6" x14ac:dyDescent="0.25">
      <c r="A826" s="1">
        <v>45791</v>
      </c>
      <c r="B826" t="s">
        <v>6</v>
      </c>
      <c r="C826" s="2">
        <v>118560450.95</v>
      </c>
      <c r="D826" s="2">
        <v>2788158897.0499997</v>
      </c>
      <c r="E826">
        <v>4.2522845837603596</v>
      </c>
      <c r="F826">
        <f>SUMIFS(Historico_Precos[Preço D0],Historico_Precos[Ativo],Historico_Posicoes4[[#This Row],[Ativo]],Historico_Precos[Data],Historico_Posicoes4[[#This Row],[Data]])</f>
        <v>17.649999999999999</v>
      </c>
    </row>
    <row r="827" spans="1:6" x14ac:dyDescent="0.25">
      <c r="A827" s="1">
        <v>45743</v>
      </c>
      <c r="B827" t="s">
        <v>4</v>
      </c>
      <c r="C827" s="2">
        <v>106559389.11</v>
      </c>
      <c r="D827" s="2">
        <v>2510808033.9000001</v>
      </c>
      <c r="E827">
        <v>4.2440277261851396</v>
      </c>
      <c r="F827">
        <f>SUMIFS(Historico_Precos[Preço D0],Historico_Precos[Ativo],Historico_Posicoes4[[#This Row],[Ativo]],Historico_Precos[Data],Historico_Posicoes4[[#This Row],[Data]])</f>
        <v>104.01</v>
      </c>
    </row>
    <row r="828" spans="1:6" x14ac:dyDescent="0.25">
      <c r="A828" s="1">
        <v>45695</v>
      </c>
      <c r="B828" t="s">
        <v>14</v>
      </c>
      <c r="C828" s="2">
        <v>97842136.053900003</v>
      </c>
      <c r="D828" s="2">
        <v>2411406391.9000001</v>
      </c>
      <c r="E828">
        <v>4.0574718712928366</v>
      </c>
      <c r="F828" s="2">
        <f>SUMIFS(Historico_Precos[Preço D0],Historico_Precos[Ativo],Historico_Posicoes4[[#This Row],[Ativo]],Historico_Precos[Data],Historico_Posicoes4[[#This Row],[Data]])</f>
        <v>11577.974355</v>
      </c>
    </row>
    <row r="829" spans="1:6" x14ac:dyDescent="0.25">
      <c r="A829" s="1">
        <v>45749</v>
      </c>
      <c r="B829" t="s">
        <v>4</v>
      </c>
      <c r="C829" s="2">
        <v>104613059.31</v>
      </c>
      <c r="D829" s="2">
        <v>2466486240.9200001</v>
      </c>
      <c r="E829">
        <v>4.2413802102126992</v>
      </c>
      <c r="F829">
        <f>SUMIFS(Historico_Precos[Preço D0],Historico_Precos[Ativo],Historico_Posicoes4[[#This Row],[Ativo]],Historico_Precos[Data],Historico_Posicoes4[[#This Row],[Data]])</f>
        <v>102.21</v>
      </c>
    </row>
    <row r="830" spans="1:6" x14ac:dyDescent="0.25">
      <c r="A830" s="1">
        <v>45665</v>
      </c>
      <c r="B830" t="s">
        <v>12</v>
      </c>
      <c r="C830" s="2">
        <v>97118016.879999995</v>
      </c>
      <c r="D830" s="2">
        <v>2290317876.3899999</v>
      </c>
      <c r="E830">
        <v>4.2403728268967393</v>
      </c>
      <c r="F830">
        <f>SUMIFS(Historico_Precos[Preço D0],Historico_Precos[Ativo],Historico_Posicoes4[[#This Row],[Ativo]],Historico_Precos[Data],Historico_Posicoes4[[#This Row],[Data]])</f>
        <v>27.92</v>
      </c>
    </row>
    <row r="831" spans="1:6" x14ac:dyDescent="0.25">
      <c r="A831" s="1">
        <v>45714</v>
      </c>
      <c r="B831" t="s">
        <v>12</v>
      </c>
      <c r="C831" s="2">
        <v>102230581.20999999</v>
      </c>
      <c r="D831" s="2">
        <v>2411526148.0700002</v>
      </c>
      <c r="E831">
        <v>4.2392482989171603</v>
      </c>
      <c r="F831">
        <f>SUMIFS(Historico_Precos[Preço D0],Historico_Precos[Ativo],Historico_Posicoes4[[#This Row],[Ativo]],Historico_Precos[Data],Historico_Posicoes4[[#This Row],[Data]])</f>
        <v>32.39</v>
      </c>
    </row>
    <row r="832" spans="1:6" x14ac:dyDescent="0.25">
      <c r="A832" s="1">
        <v>45712</v>
      </c>
      <c r="B832" t="s">
        <v>12</v>
      </c>
      <c r="C832" s="2">
        <v>103039224.95999999</v>
      </c>
      <c r="D832" s="2">
        <v>2432063929.3899999</v>
      </c>
      <c r="E832">
        <v>4.2366988677737538</v>
      </c>
      <c r="F832">
        <f>SUMIFS(Historico_Precos[Preço D0],Historico_Precos[Ativo],Historico_Posicoes4[[#This Row],[Ativo]],Historico_Precos[Data],Historico_Posicoes4[[#This Row],[Data]])</f>
        <v>32.64</v>
      </c>
    </row>
    <row r="833" spans="1:6" x14ac:dyDescent="0.25">
      <c r="A833" s="1">
        <v>45687</v>
      </c>
      <c r="B833" t="s">
        <v>12</v>
      </c>
      <c r="C833" s="2">
        <v>103791969.95</v>
      </c>
      <c r="D833" s="2">
        <v>2453797018.6900001</v>
      </c>
      <c r="E833">
        <v>4.2298514978802544</v>
      </c>
      <c r="F833">
        <f>SUMIFS(Historico_Precos[Preço D0],Historico_Precos[Ativo],Historico_Posicoes4[[#This Row],[Ativo]],Historico_Precos[Data],Historico_Posicoes4[[#This Row],[Data]])</f>
        <v>32.049999999999997</v>
      </c>
    </row>
    <row r="834" spans="1:6" x14ac:dyDescent="0.25">
      <c r="A834" s="1">
        <v>45708</v>
      </c>
      <c r="B834" t="s">
        <v>12</v>
      </c>
      <c r="C834" s="2">
        <v>105289238.7</v>
      </c>
      <c r="D834" s="2">
        <v>2489539142.5299997</v>
      </c>
      <c r="E834">
        <v>4.2292662485715962</v>
      </c>
      <c r="F834">
        <f>SUMIFS(Historico_Precos[Preço D0],Historico_Precos[Ativo],Historico_Posicoes4[[#This Row],[Ativo]],Historico_Precos[Data],Historico_Posicoes4[[#This Row],[Data]])</f>
        <v>33.299999999999997</v>
      </c>
    </row>
    <row r="835" spans="1:6" x14ac:dyDescent="0.25">
      <c r="A835" s="1">
        <v>45709</v>
      </c>
      <c r="B835" t="s">
        <v>12</v>
      </c>
      <c r="C835" s="2">
        <v>105320857.09</v>
      </c>
      <c r="D835" s="2">
        <v>2490291863.5700002</v>
      </c>
      <c r="E835">
        <v>4.2292575673847121</v>
      </c>
      <c r="F835">
        <f>SUMIFS(Historico_Precos[Preço D0],Historico_Precos[Ativo],Historico_Posicoes4[[#This Row],[Ativo]],Historico_Precos[Data],Historico_Posicoes4[[#This Row],[Data]])</f>
        <v>33.31</v>
      </c>
    </row>
    <row r="836" spans="1:6" x14ac:dyDescent="0.25">
      <c r="A836" s="1">
        <v>45726</v>
      </c>
      <c r="B836" t="s">
        <v>12</v>
      </c>
      <c r="C836" s="2">
        <v>100579455.31999999</v>
      </c>
      <c r="D836" s="2">
        <v>2378623343.9499998</v>
      </c>
      <c r="E836">
        <v>4.22847339726244</v>
      </c>
      <c r="F836">
        <f>SUMIFS(Historico_Precos[Preço D0],Historico_Precos[Ativo],Historico_Posicoes4[[#This Row],[Ativo]],Historico_Precos[Data],Historico_Posicoes4[[#This Row],[Data]])</f>
        <v>31.88</v>
      </c>
    </row>
    <row r="837" spans="1:6" x14ac:dyDescent="0.25">
      <c r="A837" s="1">
        <v>45744</v>
      </c>
      <c r="B837" t="s">
        <v>4</v>
      </c>
      <c r="C837" s="2">
        <v>105401162.78</v>
      </c>
      <c r="D837" s="2">
        <v>2492921466.8299999</v>
      </c>
      <c r="E837">
        <v>4.2280177768306579</v>
      </c>
      <c r="F837">
        <f>SUMIFS(Historico_Precos[Preço D0],Historico_Precos[Ativo],Historico_Posicoes4[[#This Row],[Ativo]],Historico_Precos[Data],Historico_Posicoes4[[#This Row],[Data]])</f>
        <v>102.98</v>
      </c>
    </row>
    <row r="838" spans="1:6" x14ac:dyDescent="0.25">
      <c r="A838" s="1">
        <v>45723</v>
      </c>
      <c r="B838" t="s">
        <v>12</v>
      </c>
      <c r="C838" s="2">
        <v>101210443.12</v>
      </c>
      <c r="D838" s="2">
        <v>2394765126.5500002</v>
      </c>
      <c r="E838">
        <v>4.2263202348285418</v>
      </c>
      <c r="F838">
        <f>SUMIFS(Historico_Precos[Preço D0],Historico_Precos[Ativo],Historico_Posicoes4[[#This Row],[Ativo]],Historico_Precos[Data],Historico_Posicoes4[[#This Row],[Data]])</f>
        <v>32.08</v>
      </c>
    </row>
    <row r="839" spans="1:6" x14ac:dyDescent="0.25">
      <c r="A839" s="1">
        <v>45722</v>
      </c>
      <c r="B839" t="s">
        <v>12</v>
      </c>
      <c r="C839" s="2">
        <v>99222831.549999997</v>
      </c>
      <c r="D839" s="2">
        <v>2352394835.9099998</v>
      </c>
      <c r="E839">
        <v>4.2179497266077215</v>
      </c>
      <c r="F839">
        <f>SUMIFS(Historico_Precos[Preço D0],Historico_Precos[Ativo],Historico_Posicoes4[[#This Row],[Ativo]],Historico_Precos[Data],Historico_Posicoes4[[#This Row],[Data]])</f>
        <v>31.45</v>
      </c>
    </row>
    <row r="840" spans="1:6" x14ac:dyDescent="0.25">
      <c r="A840" s="1">
        <v>45665</v>
      </c>
      <c r="B840" t="s">
        <v>4</v>
      </c>
      <c r="C840" s="2">
        <v>96594858.099999994</v>
      </c>
      <c r="D840" s="2">
        <v>2290317876.3899999</v>
      </c>
      <c r="E840">
        <v>4.2175306360640583</v>
      </c>
      <c r="F840">
        <f>SUMIFS(Historico_Precos[Preço D0],Historico_Precos[Ativo],Historico_Posicoes4[[#This Row],[Ativo]],Historico_Precos[Data],Historico_Posicoes4[[#This Row],[Data]])</f>
        <v>87.1</v>
      </c>
    </row>
    <row r="841" spans="1:6" x14ac:dyDescent="0.25">
      <c r="A841" s="1">
        <v>45757</v>
      </c>
      <c r="B841" t="s">
        <v>5</v>
      </c>
      <c r="C841" s="2">
        <v>102590009.04000001</v>
      </c>
      <c r="D841" s="2">
        <v>2433833642.29</v>
      </c>
      <c r="E841">
        <v>4.2151611045803774</v>
      </c>
      <c r="F841">
        <f>SUMIFS(Historico_Precos[Preço D0],Historico_Precos[Ativo],Historico_Posicoes4[[#This Row],[Ativo]],Historico_Precos[Data],Historico_Posicoes4[[#This Row],[Data]])</f>
        <v>52.24</v>
      </c>
    </row>
    <row r="842" spans="1:6" x14ac:dyDescent="0.25">
      <c r="A842" s="1">
        <v>45688</v>
      </c>
      <c r="B842" t="s">
        <v>12</v>
      </c>
      <c r="C842" s="2">
        <v>102381808.23</v>
      </c>
      <c r="D842" s="2">
        <v>2429338642.8699999</v>
      </c>
      <c r="E842">
        <v>4.2143901399043742</v>
      </c>
      <c r="F842">
        <f>SUMIFS(Historico_Precos[Preço D0],Historico_Precos[Ativo],Historico_Posicoes4[[#This Row],[Ativo]],Historico_Precos[Data],Historico_Posicoes4[[#This Row],[Data]])</f>
        <v>32.57</v>
      </c>
    </row>
    <row r="843" spans="1:6" x14ac:dyDescent="0.25">
      <c r="A843" s="1">
        <v>45743</v>
      </c>
      <c r="B843" t="s">
        <v>5</v>
      </c>
      <c r="C843" s="2">
        <v>105806831.90000001</v>
      </c>
      <c r="D843" s="2">
        <v>2510808033.9000001</v>
      </c>
      <c r="E843">
        <v>4.2140550162113293</v>
      </c>
      <c r="F843">
        <f>SUMIFS(Historico_Precos[Preço D0],Historico_Precos[Ativo],Historico_Posicoes4[[#This Row],[Ativo]],Historico_Precos[Data],Historico_Posicoes4[[#This Row],[Data]])</f>
        <v>53.9</v>
      </c>
    </row>
    <row r="844" spans="1:6" x14ac:dyDescent="0.25">
      <c r="A844" s="1">
        <v>45695</v>
      </c>
      <c r="B844" t="s">
        <v>12</v>
      </c>
      <c r="C844" s="2">
        <v>101609660.68000001</v>
      </c>
      <c r="D844" s="2">
        <v>2411406391.9000001</v>
      </c>
      <c r="E844">
        <v>4.2137095191134302</v>
      </c>
      <c r="F844">
        <f>SUMIFS(Historico_Precos[Preço D0],Historico_Precos[Ativo],Historico_Posicoes4[[#This Row],[Ativo]],Historico_Precos[Data],Historico_Posicoes4[[#This Row],[Data]])</f>
        <v>32.119999999999997</v>
      </c>
    </row>
    <row r="845" spans="1:6" x14ac:dyDescent="0.25">
      <c r="A845" s="1">
        <v>45716</v>
      </c>
      <c r="B845" t="s">
        <v>12</v>
      </c>
      <c r="C845" s="2">
        <v>99632973.620000005</v>
      </c>
      <c r="D845" s="2">
        <v>2365862130.6599998</v>
      </c>
      <c r="E845">
        <v>4.2112755569660179</v>
      </c>
      <c r="F845">
        <f>SUMIFS(Historico_Precos[Preço D0],Historico_Precos[Ativo],Historico_Posicoes4[[#This Row],[Ativo]],Historico_Precos[Data],Historico_Posicoes4[[#This Row],[Data]])</f>
        <v>31.58</v>
      </c>
    </row>
    <row r="846" spans="1:6" x14ac:dyDescent="0.25">
      <c r="A846" s="1">
        <v>45742</v>
      </c>
      <c r="B846" t="s">
        <v>5</v>
      </c>
      <c r="C846" s="2">
        <v>105060883.92</v>
      </c>
      <c r="D846" s="2">
        <v>2496350297.3499999</v>
      </c>
      <c r="E846">
        <v>4.2085793821294777</v>
      </c>
      <c r="F846">
        <f>SUMIFS(Historico_Precos[Preço D0],Historico_Precos[Ativo],Historico_Posicoes4[[#This Row],[Ativo]],Historico_Precos[Data],Historico_Posicoes4[[#This Row],[Data]])</f>
        <v>53.52</v>
      </c>
    </row>
    <row r="847" spans="1:6" x14ac:dyDescent="0.25">
      <c r="A847" s="1">
        <v>45694</v>
      </c>
      <c r="B847" t="s">
        <v>15</v>
      </c>
      <c r="C847" s="2">
        <v>39710568.159399994</v>
      </c>
      <c r="D847" s="2">
        <v>2437161453.9899998</v>
      </c>
      <c r="E847">
        <v>1.629377819610097</v>
      </c>
      <c r="F847">
        <f>SUMIFS(Historico_Precos[Preço D0],Historico_Precos[Ativo],Historico_Posicoes4[[#This Row],[Ativo]],Historico_Precos[Data],Historico_Posicoes4[[#This Row],[Data]])</f>
        <v>81.437494999999998</v>
      </c>
    </row>
    <row r="848" spans="1:6" x14ac:dyDescent="0.25">
      <c r="A848" s="1">
        <v>45715</v>
      </c>
      <c r="B848" t="s">
        <v>12</v>
      </c>
      <c r="C848" s="2">
        <v>101084245.56</v>
      </c>
      <c r="D848" s="2">
        <v>2409230544.9200001</v>
      </c>
      <c r="E848">
        <v>4.1957066239734466</v>
      </c>
      <c r="F848">
        <f>SUMIFS(Historico_Precos[Preço D0],Historico_Precos[Ativo],Historico_Posicoes4[[#This Row],[Ativo]],Historico_Precos[Data],Historico_Posicoes4[[#This Row],[Data]])</f>
        <v>32.04</v>
      </c>
    </row>
    <row r="849" spans="1:6" x14ac:dyDescent="0.25">
      <c r="A849" s="1">
        <v>45695</v>
      </c>
      <c r="B849" t="s">
        <v>15</v>
      </c>
      <c r="C849" s="2">
        <v>39093558.971900001</v>
      </c>
      <c r="D849" s="2">
        <v>2411406391.9000001</v>
      </c>
      <c r="E849">
        <v>1.6211933045884201</v>
      </c>
      <c r="F849">
        <f>SUMIFS(Historico_Precos[Preço D0],Historico_Precos[Ativo],Historico_Posicoes4[[#This Row],[Ativo]],Historico_Precos[Data],Historico_Posicoes4[[#This Row],[Data]])</f>
        <v>80.775891000000001</v>
      </c>
    </row>
    <row r="850" spans="1:6" x14ac:dyDescent="0.25">
      <c r="A850" s="1">
        <v>45698</v>
      </c>
      <c r="B850" t="s">
        <v>15</v>
      </c>
      <c r="C850" s="2">
        <v>39639633.670400001</v>
      </c>
      <c r="D850" s="2">
        <v>2406375597.0100002</v>
      </c>
      <c r="E850">
        <v>1.6472754178380771</v>
      </c>
      <c r="F850">
        <f>SUMIFS(Historico_Precos[Preço D0],Historico_Precos[Ativo],Historico_Posicoes4[[#This Row],[Ativo]],Historico_Precos[Data],Historico_Posicoes4[[#This Row],[Data]])</f>
        <v>81.739098000000013</v>
      </c>
    </row>
    <row r="851" spans="1:6" x14ac:dyDescent="0.25">
      <c r="A851" s="1">
        <v>45741</v>
      </c>
      <c r="B851" t="s">
        <v>5</v>
      </c>
      <c r="C851" s="2">
        <v>104844951.61</v>
      </c>
      <c r="D851" s="2">
        <v>2502185137.8899999</v>
      </c>
      <c r="E851">
        <v>4.1901356547266468</v>
      </c>
      <c r="F851">
        <f>SUMIFS(Historico_Precos[Preço D0],Historico_Precos[Ativo],Historico_Posicoes4[[#This Row],[Ativo]],Historico_Precos[Data],Historico_Posicoes4[[#This Row],[Data]])</f>
        <v>53.41</v>
      </c>
    </row>
    <row r="852" spans="1:6" x14ac:dyDescent="0.25">
      <c r="A852" s="1">
        <v>45744</v>
      </c>
      <c r="B852" t="s">
        <v>5</v>
      </c>
      <c r="C852" s="2">
        <v>104432717.2</v>
      </c>
      <c r="D852" s="2">
        <v>2492921466.8299999</v>
      </c>
      <c r="E852">
        <v>4.1891699594049667</v>
      </c>
      <c r="F852">
        <f>SUMIFS(Historico_Precos[Preço D0],Historico_Precos[Ativo],Historico_Posicoes4[[#This Row],[Ativo]],Historico_Precos[Data],Historico_Posicoes4[[#This Row],[Data]])</f>
        <v>53.2</v>
      </c>
    </row>
    <row r="853" spans="1:6" x14ac:dyDescent="0.25">
      <c r="A853" s="1">
        <v>45707</v>
      </c>
      <c r="B853" t="s">
        <v>12</v>
      </c>
      <c r="C853" s="2">
        <v>103961266.31999999</v>
      </c>
      <c r="D853" s="2">
        <v>2481979773.1799998</v>
      </c>
      <c r="E853">
        <v>4.188642769912712</v>
      </c>
      <c r="F853">
        <f>SUMIFS(Historico_Precos[Preço D0],Historico_Precos[Ativo],Historico_Posicoes4[[#This Row],[Ativo]],Historico_Precos[Data],Historico_Posicoes4[[#This Row],[Data]])</f>
        <v>32.880000000000003</v>
      </c>
    </row>
    <row r="854" spans="1:6" x14ac:dyDescent="0.25">
      <c r="A854" s="1">
        <v>45705</v>
      </c>
      <c r="B854" t="s">
        <v>12</v>
      </c>
      <c r="C854" s="2">
        <v>105936019.38000001</v>
      </c>
      <c r="D854" s="2">
        <v>2530398890.04</v>
      </c>
      <c r="E854">
        <v>4.1865343759428146</v>
      </c>
      <c r="F854">
        <f>SUMIFS(Historico_Precos[Preço D0],Historico_Precos[Ativo],Historico_Posicoes4[[#This Row],[Ativo]],Historico_Precos[Data],Historico_Posicoes4[[#This Row],[Data]])</f>
        <v>33.42</v>
      </c>
    </row>
    <row r="855" spans="1:6" x14ac:dyDescent="0.25">
      <c r="A855" s="1">
        <v>45664</v>
      </c>
      <c r="B855" t="s">
        <v>12</v>
      </c>
      <c r="C855" s="2">
        <v>97535429.560000002</v>
      </c>
      <c r="D855" s="2">
        <v>2331926800.1599998</v>
      </c>
      <c r="E855">
        <v>4.1826111159796193</v>
      </c>
      <c r="F855">
        <f>SUMIFS(Historico_Precos[Preço D0],Historico_Precos[Ativo],Historico_Posicoes4[[#This Row],[Ativo]],Historico_Precos[Data],Historico_Posicoes4[[#This Row],[Data]])</f>
        <v>28.04</v>
      </c>
    </row>
    <row r="856" spans="1:6" x14ac:dyDescent="0.25">
      <c r="A856" s="1">
        <v>45702</v>
      </c>
      <c r="B856" t="s">
        <v>5</v>
      </c>
      <c r="C856" s="2">
        <v>104930785.84999999</v>
      </c>
      <c r="D856" s="2">
        <v>2510119998.77</v>
      </c>
      <c r="E856">
        <v>4.1803095430265405</v>
      </c>
      <c r="F856">
        <f>SUMIFS(Historico_Precos[Preço D0],Historico_Precos[Ativo],Historico_Posicoes4[[#This Row],[Ativo]],Historico_Precos[Data],Historico_Posicoes4[[#This Row],[Data]])</f>
        <v>58.85</v>
      </c>
    </row>
    <row r="857" spans="1:6" x14ac:dyDescent="0.25">
      <c r="A857" s="1">
        <v>45741</v>
      </c>
      <c r="B857" t="s">
        <v>4</v>
      </c>
      <c r="C857" s="2">
        <v>104490263.09999999</v>
      </c>
      <c r="D857" s="2">
        <v>2502185137.8899999</v>
      </c>
      <c r="E857">
        <v>4.1759605041900603</v>
      </c>
      <c r="F857">
        <f>SUMIFS(Historico_Precos[Preço D0],Historico_Precos[Ativo],Historico_Posicoes4[[#This Row],[Ativo]],Historico_Precos[Data],Historico_Posicoes4[[#This Row],[Data]])</f>
        <v>102.1</v>
      </c>
    </row>
    <row r="858" spans="1:6" x14ac:dyDescent="0.25">
      <c r="A858" s="1">
        <v>45694</v>
      </c>
      <c r="B858" t="s">
        <v>10</v>
      </c>
      <c r="C858" s="2">
        <v>101760231</v>
      </c>
      <c r="D858" s="2">
        <v>2437161453.9899998</v>
      </c>
      <c r="E858">
        <v>4.1753586260525823</v>
      </c>
      <c r="F858">
        <f>SUMIFS(Historico_Precos[Preço D0],Historico_Precos[Ativo],Historico_Posicoes4[[#This Row],[Ativo]],Historico_Precos[Data],Historico_Posicoes4[[#This Row],[Data]])</f>
        <v>11.91</v>
      </c>
    </row>
    <row r="859" spans="1:6" x14ac:dyDescent="0.25">
      <c r="A859" s="1">
        <v>45713</v>
      </c>
      <c r="B859" t="s">
        <v>12</v>
      </c>
      <c r="C859" s="2">
        <v>102376288.77</v>
      </c>
      <c r="D859" s="2">
        <v>2452540515.6599998</v>
      </c>
      <c r="E859">
        <v>4.1742955158663158</v>
      </c>
      <c r="F859">
        <f>SUMIFS(Historico_Precos[Preço D0],Historico_Precos[Ativo],Historico_Posicoes4[[#This Row],[Ativo]],Historico_Precos[Data],Historico_Posicoes4[[#This Row],[Data]])</f>
        <v>32.43</v>
      </c>
    </row>
    <row r="860" spans="1:6" x14ac:dyDescent="0.25">
      <c r="A860" s="1">
        <v>45663</v>
      </c>
      <c r="B860" t="s">
        <v>12</v>
      </c>
      <c r="C860" s="2">
        <v>95830994.450000003</v>
      </c>
      <c r="D860" s="2">
        <v>2296425733.8699999</v>
      </c>
      <c r="E860">
        <v>4.1730500157957628</v>
      </c>
      <c r="F860">
        <f>SUMIFS(Historico_Precos[Preço D0],Historico_Precos[Ativo],Historico_Posicoes4[[#This Row],[Ativo]],Historico_Precos[Data],Historico_Posicoes4[[#This Row],[Data]])</f>
        <v>27.55</v>
      </c>
    </row>
    <row r="861" spans="1:6" x14ac:dyDescent="0.25">
      <c r="A861" s="1">
        <v>45742</v>
      </c>
      <c r="B861" t="s">
        <v>4</v>
      </c>
      <c r="C861" s="2">
        <v>104069827.38</v>
      </c>
      <c r="D861" s="2">
        <v>2496350297.3499999</v>
      </c>
      <c r="E861">
        <v>4.1688791629313924</v>
      </c>
      <c r="F861">
        <f>SUMIFS(Historico_Precos[Preço D0],Historico_Precos[Ativo],Historico_Posicoes4[[#This Row],[Ativo]],Historico_Precos[Data],Historico_Posicoes4[[#This Row],[Data]])</f>
        <v>101.58</v>
      </c>
    </row>
    <row r="862" spans="1:6" x14ac:dyDescent="0.25">
      <c r="A862" s="1">
        <v>45694</v>
      </c>
      <c r="B862" t="s">
        <v>12</v>
      </c>
      <c r="C862" s="2">
        <v>101546391.90000001</v>
      </c>
      <c r="D862" s="2">
        <v>2437161453.9899998</v>
      </c>
      <c r="E862">
        <v>4.1665845212574357</v>
      </c>
      <c r="F862">
        <f>SUMIFS(Historico_Precos[Preço D0],Historico_Precos[Ativo],Historico_Posicoes4[[#This Row],[Ativo]],Historico_Precos[Data],Historico_Posicoes4[[#This Row],[Data]])</f>
        <v>32.1</v>
      </c>
    </row>
    <row r="863" spans="1:6" x14ac:dyDescent="0.25">
      <c r="A863" s="1">
        <v>45726</v>
      </c>
      <c r="B863" t="s">
        <v>4</v>
      </c>
      <c r="C863" s="2">
        <v>99107121.239999995</v>
      </c>
      <c r="D863" s="2">
        <v>2378623343.9499998</v>
      </c>
      <c r="E863">
        <v>4.1665748169872199</v>
      </c>
      <c r="F863">
        <f>SUMIFS(Historico_Precos[Preço D0],Historico_Precos[Ativo],Historico_Posicoes4[[#This Row],[Ativo]],Historico_Precos[Data],Historico_Posicoes4[[#This Row],[Data]])</f>
        <v>96.84</v>
      </c>
    </row>
    <row r="864" spans="1:6" x14ac:dyDescent="0.25">
      <c r="A864" s="1">
        <v>45784</v>
      </c>
      <c r="B864" t="s">
        <v>8</v>
      </c>
      <c r="C864" s="2">
        <v>111034850.97</v>
      </c>
      <c r="D864" s="2">
        <v>2666605432.8099999</v>
      </c>
      <c r="E864">
        <v>4.1639025258039153</v>
      </c>
      <c r="F864">
        <f>SUMIFS(Historico_Precos[Preço D0],Historico_Precos[Ativo],Historico_Posicoes4[[#This Row],[Ativo]],Historico_Precos[Data],Historico_Posicoes4[[#This Row],[Data]])</f>
        <v>17.97</v>
      </c>
    </row>
    <row r="865" spans="1:6" x14ac:dyDescent="0.25">
      <c r="A865" s="1">
        <v>45735</v>
      </c>
      <c r="B865" t="s">
        <v>4</v>
      </c>
      <c r="C865" s="2">
        <v>105053139.15000001</v>
      </c>
      <c r="D865" s="2">
        <v>2523559129.2799997</v>
      </c>
      <c r="E865">
        <v>4.1628958850658222</v>
      </c>
      <c r="F865">
        <f>SUMIFS(Historico_Precos[Preço D0],Historico_Precos[Ativo],Historico_Posicoes4[[#This Row],[Ativo]],Historico_Precos[Data],Historico_Posicoes4[[#This Row],[Data]])</f>
        <v>102.65</v>
      </c>
    </row>
    <row r="866" spans="1:6" x14ac:dyDescent="0.25">
      <c r="A866" s="1">
        <v>45727</v>
      </c>
      <c r="B866" t="s">
        <v>14</v>
      </c>
      <c r="C866" s="2">
        <v>128176719.1151</v>
      </c>
      <c r="D866" s="2">
        <v>2367578570.0599999</v>
      </c>
      <c r="E866">
        <v>5.4138316985970905</v>
      </c>
      <c r="F866" s="2">
        <f>SUMIFS(Historico_Precos[Preço D0],Historico_Precos[Ativo],Historico_Posicoes4[[#This Row],[Ativo]],Historico_Precos[Data],Historico_Posicoes4[[#This Row],[Data]])</f>
        <v>11562.937121999999</v>
      </c>
    </row>
    <row r="867" spans="1:6" x14ac:dyDescent="0.25">
      <c r="A867" s="1">
        <v>45699</v>
      </c>
      <c r="B867" t="s">
        <v>12</v>
      </c>
      <c r="C867" s="2">
        <v>101964396.48</v>
      </c>
      <c r="D867" s="2">
        <v>2451603076.96</v>
      </c>
      <c r="E867">
        <v>4.1590907369245258</v>
      </c>
      <c r="F867">
        <f>SUMIFS(Historico_Precos[Preço D0],Historico_Precos[Ativo],Historico_Posicoes4[[#This Row],[Ativo]],Historico_Precos[Data],Historico_Posicoes4[[#This Row],[Data]])</f>
        <v>32.32</v>
      </c>
    </row>
    <row r="868" spans="1:6" x14ac:dyDescent="0.25">
      <c r="A868" s="1">
        <v>45729</v>
      </c>
      <c r="B868" t="s">
        <v>4</v>
      </c>
      <c r="C868" s="2">
        <v>100079361.69</v>
      </c>
      <c r="D868" s="2">
        <v>2408208675.25</v>
      </c>
      <c r="E868">
        <v>4.1557595368935631</v>
      </c>
      <c r="F868">
        <f>SUMIFS(Historico_Precos[Preço D0],Historico_Precos[Ativo],Historico_Posicoes4[[#This Row],[Ativo]],Historico_Precos[Data],Historico_Posicoes4[[#This Row],[Data]])</f>
        <v>97.79</v>
      </c>
    </row>
    <row r="869" spans="1:6" x14ac:dyDescent="0.25">
      <c r="A869" s="1">
        <v>45756</v>
      </c>
      <c r="B869" t="s">
        <v>5</v>
      </c>
      <c r="C869" s="2">
        <v>102590009.04000001</v>
      </c>
      <c r="D869" s="2">
        <v>2469206930.8400002</v>
      </c>
      <c r="E869">
        <v>4.1547756795377166</v>
      </c>
      <c r="F869">
        <f>SUMIFS(Historico_Precos[Preço D0],Historico_Precos[Ativo],Historico_Posicoes4[[#This Row],[Ativo]],Historico_Precos[Data],Historico_Posicoes4[[#This Row],[Data]])</f>
        <v>52.24</v>
      </c>
    </row>
    <row r="870" spans="1:6" x14ac:dyDescent="0.25">
      <c r="A870" s="1">
        <v>45729</v>
      </c>
      <c r="B870" t="s">
        <v>14</v>
      </c>
      <c r="C870" s="2">
        <v>127726276.914</v>
      </c>
      <c r="D870" s="2">
        <v>2408208675.25</v>
      </c>
      <c r="E870">
        <v>5.303787758373578</v>
      </c>
      <c r="F870" s="2">
        <f>SUMIFS(Historico_Precos[Preço D0],Historico_Precos[Ativo],Historico_Posicoes4[[#This Row],[Ativo]],Historico_Precos[Data],Historico_Posicoes4[[#This Row],[Data]])</f>
        <v>11555.381719999999</v>
      </c>
    </row>
    <row r="871" spans="1:6" x14ac:dyDescent="0.25">
      <c r="A871" s="1">
        <v>45702</v>
      </c>
      <c r="B871" t="s">
        <v>12</v>
      </c>
      <c r="C871" s="2">
        <v>104235880.56</v>
      </c>
      <c r="D871" s="2">
        <v>2510119998.77</v>
      </c>
      <c r="E871">
        <v>4.1526253968366973</v>
      </c>
      <c r="F871">
        <f>SUMIFS(Historico_Precos[Preço D0],Historico_Precos[Ativo],Historico_Posicoes4[[#This Row],[Ativo]],Historico_Precos[Data],Historico_Posicoes4[[#This Row],[Data]])</f>
        <v>33.04</v>
      </c>
    </row>
    <row r="872" spans="1:6" x14ac:dyDescent="0.25">
      <c r="A872" s="1">
        <v>45659</v>
      </c>
      <c r="B872" t="s">
        <v>12</v>
      </c>
      <c r="C872" s="2">
        <v>94265696.900000006</v>
      </c>
      <c r="D872" s="2">
        <v>2270822204.6999998</v>
      </c>
      <c r="E872">
        <v>4.1511702987972816</v>
      </c>
      <c r="F872">
        <f>SUMIFS(Historico_Precos[Preço D0],Historico_Precos[Ativo],Historico_Posicoes4[[#This Row],[Ativo]],Historico_Precos[Data],Historico_Posicoes4[[#This Row],[Data]])</f>
        <v>27.1</v>
      </c>
    </row>
    <row r="873" spans="1:6" x14ac:dyDescent="0.25">
      <c r="A873" s="1">
        <v>45691</v>
      </c>
      <c r="B873" t="s">
        <v>12</v>
      </c>
      <c r="C873" s="2">
        <v>101230048</v>
      </c>
      <c r="D873" s="2">
        <v>2439162034.9200001</v>
      </c>
      <c r="E873">
        <v>4.150197754423484</v>
      </c>
      <c r="F873">
        <f>SUMIFS(Historico_Precos[Preço D0],Historico_Precos[Ativo],Historico_Posicoes4[[#This Row],[Ativo]],Historico_Precos[Data],Historico_Posicoes4[[#This Row],[Data]])</f>
        <v>32</v>
      </c>
    </row>
    <row r="874" spans="1:6" x14ac:dyDescent="0.25">
      <c r="A874" s="1">
        <v>45705</v>
      </c>
      <c r="B874" t="s">
        <v>5</v>
      </c>
      <c r="C874" s="2">
        <v>105013079.01000001</v>
      </c>
      <c r="D874" s="2">
        <v>2530398890.04</v>
      </c>
      <c r="E874">
        <v>4.1500602700762323</v>
      </c>
      <c r="F874">
        <f>SUMIFS(Historico_Precos[Preço D0],Historico_Precos[Ativo],Historico_Posicoes4[[#This Row],[Ativo]],Historico_Precos[Data],Historico_Posicoes4[[#This Row],[Data]])</f>
        <v>57.81</v>
      </c>
    </row>
    <row r="875" spans="1:6" x14ac:dyDescent="0.25">
      <c r="A875" s="1">
        <v>45736</v>
      </c>
      <c r="B875" t="s">
        <v>4</v>
      </c>
      <c r="C875" s="2">
        <v>104316283.23</v>
      </c>
      <c r="D875" s="2">
        <v>2514750226.77</v>
      </c>
      <c r="E875">
        <v>4.1481767103362035</v>
      </c>
      <c r="F875">
        <f>SUMIFS(Historico_Precos[Preço D0],Historico_Precos[Ativo],Historico_Posicoes4[[#This Row],[Ativo]],Historico_Precos[Data],Historico_Posicoes4[[#This Row],[Data]])</f>
        <v>101.93</v>
      </c>
    </row>
    <row r="876" spans="1:6" x14ac:dyDescent="0.25">
      <c r="A876" s="1">
        <v>45755</v>
      </c>
      <c r="B876" t="s">
        <v>5</v>
      </c>
      <c r="C876" s="2">
        <v>99585362.909999996</v>
      </c>
      <c r="D876" s="2">
        <v>2400900107.4899998</v>
      </c>
      <c r="E876">
        <v>4.1478344975422843</v>
      </c>
      <c r="F876">
        <f>SUMIFS(Historico_Precos[Preço D0],Historico_Precos[Ativo],Historico_Posicoes4[[#This Row],[Ativo]],Historico_Precos[Data],Historico_Posicoes4[[#This Row],[Data]])</f>
        <v>50.71</v>
      </c>
    </row>
    <row r="877" spans="1:6" x14ac:dyDescent="0.25">
      <c r="A877" s="1">
        <v>45727</v>
      </c>
      <c r="B877" t="s">
        <v>4</v>
      </c>
      <c r="C877" s="2">
        <v>98186051.340000004</v>
      </c>
      <c r="D877" s="2">
        <v>2367578570.0599999</v>
      </c>
      <c r="E877">
        <v>4.1471084669224618</v>
      </c>
      <c r="F877">
        <f>SUMIFS(Historico_Precos[Preço D0],Historico_Precos[Ativo],Historico_Posicoes4[[#This Row],[Ativo]],Historico_Precos[Data],Historico_Posicoes4[[#This Row],[Data]])</f>
        <v>95.94</v>
      </c>
    </row>
    <row r="878" spans="1:6" x14ac:dyDescent="0.25">
      <c r="A878" s="1">
        <v>45660</v>
      </c>
      <c r="B878" t="s">
        <v>12</v>
      </c>
      <c r="C878" s="2">
        <v>93611890.079999998</v>
      </c>
      <c r="D878" s="2">
        <v>2257350473.8499999</v>
      </c>
      <c r="E878">
        <v>4.1469807707945874</v>
      </c>
      <c r="F878">
        <f>SUMIFS(Historico_Precos[Preço D0],Historico_Precos[Ativo],Historico_Posicoes4[[#This Row],[Ativo]],Historico_Precos[Data],Historico_Posicoes4[[#This Row],[Data]])</f>
        <v>26.72</v>
      </c>
    </row>
    <row r="879" spans="1:6" x14ac:dyDescent="0.25">
      <c r="A879" s="1">
        <v>45737</v>
      </c>
      <c r="B879" t="s">
        <v>4</v>
      </c>
      <c r="C879" s="2">
        <v>103722704.84999999</v>
      </c>
      <c r="D879" s="2">
        <v>2502998236.0299997</v>
      </c>
      <c r="E879">
        <v>4.1439383918429904</v>
      </c>
      <c r="F879">
        <f>SUMIFS(Historico_Precos[Preço D0],Historico_Precos[Ativo],Historico_Posicoes4[[#This Row],[Ativo]],Historico_Precos[Data],Historico_Posicoes4[[#This Row],[Data]])</f>
        <v>101.35</v>
      </c>
    </row>
    <row r="880" spans="1:6" x14ac:dyDescent="0.25">
      <c r="A880" s="1">
        <v>45700</v>
      </c>
      <c r="B880" t="s">
        <v>12</v>
      </c>
      <c r="C880" s="2">
        <v>100039944.69</v>
      </c>
      <c r="D880" s="2">
        <v>2416232564.4400001</v>
      </c>
      <c r="E880">
        <v>4.1403276390816224</v>
      </c>
      <c r="F880">
        <f>SUMIFS(Historico_Precos[Preço D0],Historico_Precos[Ativo],Historico_Posicoes4[[#This Row],[Ativo]],Historico_Precos[Data],Historico_Posicoes4[[#This Row],[Data]])</f>
        <v>31.71</v>
      </c>
    </row>
    <row r="881" spans="1:6" x14ac:dyDescent="0.25">
      <c r="A881" s="1">
        <v>45698</v>
      </c>
      <c r="B881" t="s">
        <v>12</v>
      </c>
      <c r="C881" s="2">
        <v>99535170.450000003</v>
      </c>
      <c r="D881" s="2">
        <v>2406375597.0100002</v>
      </c>
      <c r="E881">
        <v>4.1363106646225836</v>
      </c>
      <c r="F881">
        <f>SUMIFS(Historico_Precos[Preço D0],Historico_Precos[Ativo],Historico_Posicoes4[[#This Row],[Ativo]],Historico_Precos[Data],Historico_Posicoes4[[#This Row],[Data]])</f>
        <v>31.55</v>
      </c>
    </row>
    <row r="882" spans="1:6" x14ac:dyDescent="0.25">
      <c r="A882" s="1">
        <v>45693</v>
      </c>
      <c r="B882" t="s">
        <v>12</v>
      </c>
      <c r="C882" s="2">
        <v>100281016.3</v>
      </c>
      <c r="D882" s="2">
        <v>2424478823.1399999</v>
      </c>
      <c r="E882">
        <v>4.13618858382618</v>
      </c>
      <c r="F882">
        <f>SUMIFS(Historico_Precos[Preço D0],Historico_Precos[Ativo],Historico_Posicoes4[[#This Row],[Ativo]],Historico_Precos[Data],Historico_Posicoes4[[#This Row],[Data]])</f>
        <v>31.7</v>
      </c>
    </row>
    <row r="883" spans="1:6" x14ac:dyDescent="0.25">
      <c r="A883" s="1">
        <v>45754</v>
      </c>
      <c r="B883" t="s">
        <v>5</v>
      </c>
      <c r="C883" s="2">
        <v>99132560.5</v>
      </c>
      <c r="D883" s="2">
        <v>2398588325.0500002</v>
      </c>
      <c r="E883">
        <v>4.1329543492184522</v>
      </c>
      <c r="F883">
        <f>SUMIFS(Historico_Precos[Preço D0],Historico_Precos[Ativo],Historico_Posicoes4[[#This Row],[Ativo]],Historico_Precos[Data],Historico_Posicoes4[[#This Row],[Data]])</f>
        <v>50.5</v>
      </c>
    </row>
    <row r="884" spans="1:6" x14ac:dyDescent="0.25">
      <c r="A884" s="1">
        <v>45730</v>
      </c>
      <c r="B884" t="s">
        <v>4</v>
      </c>
      <c r="C884" s="2">
        <v>101624712.3</v>
      </c>
      <c r="D884" s="2">
        <v>2461258632.27</v>
      </c>
      <c r="E884">
        <v>4.1289733215185231</v>
      </c>
      <c r="F884">
        <f>SUMIFS(Historico_Precos[Preço D0],Historico_Precos[Ativo],Historico_Posicoes4[[#This Row],[Ativo]],Historico_Precos[Data],Historico_Posicoes4[[#This Row],[Data]])</f>
        <v>99.3</v>
      </c>
    </row>
    <row r="885" spans="1:6" x14ac:dyDescent="0.25">
      <c r="A885" s="1">
        <v>45695</v>
      </c>
      <c r="B885" t="s">
        <v>10</v>
      </c>
      <c r="C885" s="2">
        <v>99538765</v>
      </c>
      <c r="D885" s="2">
        <v>2411406391.9000001</v>
      </c>
      <c r="E885">
        <v>4.1278303538696024</v>
      </c>
      <c r="F885">
        <f>SUMIFS(Historico_Precos[Preço D0],Historico_Precos[Ativo],Historico_Posicoes4[[#This Row],[Ativo]],Historico_Precos[Data],Historico_Posicoes4[[#This Row],[Data]])</f>
        <v>11.65</v>
      </c>
    </row>
    <row r="886" spans="1:6" x14ac:dyDescent="0.25">
      <c r="A886" s="1">
        <v>45734</v>
      </c>
      <c r="B886" t="s">
        <v>4</v>
      </c>
      <c r="C886" s="2">
        <v>102617420.97</v>
      </c>
      <c r="D886" s="2">
        <v>2489588544.6900001</v>
      </c>
      <c r="E886">
        <v>4.1218626744114371</v>
      </c>
      <c r="F886">
        <f>SUMIFS(Historico_Precos[Preço D0],Historico_Precos[Ativo],Historico_Posicoes4[[#This Row],[Ativo]],Historico_Precos[Data],Historico_Posicoes4[[#This Row],[Data]])</f>
        <v>100.27</v>
      </c>
    </row>
    <row r="887" spans="1:6" x14ac:dyDescent="0.25">
      <c r="A887" s="1">
        <v>45733</v>
      </c>
      <c r="B887" t="s">
        <v>4</v>
      </c>
      <c r="C887" s="2">
        <v>102955146.59999999</v>
      </c>
      <c r="D887" s="2">
        <v>2497848362.3800001</v>
      </c>
      <c r="E887">
        <v>4.1217532717599505</v>
      </c>
      <c r="F887">
        <f>SUMIFS(Historico_Precos[Preço D0],Historico_Precos[Ativo],Historico_Posicoes4[[#This Row],[Ativo]],Historico_Precos[Data],Historico_Posicoes4[[#This Row],[Data]])</f>
        <v>100.6</v>
      </c>
    </row>
    <row r="888" spans="1:6" x14ac:dyDescent="0.25">
      <c r="A888" s="1">
        <v>45728</v>
      </c>
      <c r="B888" t="s">
        <v>4</v>
      </c>
      <c r="C888" s="2">
        <v>98012071.469999999</v>
      </c>
      <c r="D888" s="2">
        <v>2384180380.8800001</v>
      </c>
      <c r="E888">
        <v>4.1109335625781718</v>
      </c>
      <c r="F888">
        <f>SUMIFS(Historico_Precos[Preço D0],Historico_Precos[Ativo],Historico_Posicoes4[[#This Row],[Ativo]],Historico_Precos[Data],Historico_Posicoes4[[#This Row],[Data]])</f>
        <v>95.77</v>
      </c>
    </row>
    <row r="889" spans="1:6" x14ac:dyDescent="0.25">
      <c r="A889" s="1">
        <v>45723</v>
      </c>
      <c r="B889" t="s">
        <v>4</v>
      </c>
      <c r="C889" s="2">
        <v>98441904.090000004</v>
      </c>
      <c r="D889" s="2">
        <v>2394765126.5500002</v>
      </c>
      <c r="E889">
        <v>4.1107122781522865</v>
      </c>
      <c r="F889">
        <f>SUMIFS(Historico_Precos[Preço D0],Historico_Precos[Ativo],Historico_Posicoes4[[#This Row],[Ativo]],Historico_Precos[Data],Historico_Posicoes4[[#This Row],[Data]])</f>
        <v>96.19</v>
      </c>
    </row>
    <row r="890" spans="1:6" x14ac:dyDescent="0.25">
      <c r="A890" s="1">
        <v>45716</v>
      </c>
      <c r="B890" t="s">
        <v>4</v>
      </c>
      <c r="C890" s="2">
        <v>97241568.780000001</v>
      </c>
      <c r="D890" s="2">
        <v>2365862130.6599998</v>
      </c>
      <c r="E890">
        <v>4.1101959205405052</v>
      </c>
      <c r="F890">
        <f>SUMIFS(Historico_Precos[Preço D0],Historico_Precos[Ativo],Historico_Posicoes4[[#This Row],[Ativo]],Historico_Precos[Data],Historico_Posicoes4[[#This Row],[Data]])</f>
        <v>94.98</v>
      </c>
    </row>
    <row r="891" spans="1:6" x14ac:dyDescent="0.25">
      <c r="A891" s="1">
        <v>45721</v>
      </c>
      <c r="B891" t="s">
        <v>4</v>
      </c>
      <c r="C891" s="2">
        <v>96313209.209999993</v>
      </c>
      <c r="D891" s="2">
        <v>2344258186.77</v>
      </c>
      <c r="E891">
        <v>4.1084727677843231</v>
      </c>
      <c r="F891">
        <f>SUMIFS(Historico_Precos[Preço D0],Historico_Precos[Ativo],Historico_Posicoes4[[#This Row],[Ativo]],Historico_Precos[Data],Historico_Posicoes4[[#This Row],[Data]])</f>
        <v>94.11</v>
      </c>
    </row>
    <row r="892" spans="1:6" x14ac:dyDescent="0.25">
      <c r="A892" s="1">
        <v>45692</v>
      </c>
      <c r="B892" t="s">
        <v>12</v>
      </c>
      <c r="C892" s="2">
        <v>100027941.18000001</v>
      </c>
      <c r="D892" s="2">
        <v>2437410737.3099999</v>
      </c>
      <c r="E892">
        <v>4.1038606931876354</v>
      </c>
      <c r="F892">
        <f>SUMIFS(Historico_Precos[Preço D0],Historico_Precos[Ativo],Historico_Posicoes4[[#This Row],[Ativo]],Historico_Precos[Data],Historico_Posicoes4[[#This Row],[Data]])</f>
        <v>31.62</v>
      </c>
    </row>
    <row r="893" spans="1:6" x14ac:dyDescent="0.25">
      <c r="A893" s="1">
        <v>45751</v>
      </c>
      <c r="B893" t="s">
        <v>5</v>
      </c>
      <c r="C893" s="2">
        <v>99698898.900000006</v>
      </c>
      <c r="D893" s="2">
        <v>2430251738.46</v>
      </c>
      <c r="E893">
        <v>4.1024103520722974</v>
      </c>
      <c r="F893">
        <f>SUMIFS(Historico_Precos[Preço D0],Historico_Precos[Ativo],Historico_Posicoes4[[#This Row],[Ativo]],Historico_Precos[Data],Historico_Posicoes4[[#This Row],[Data]])</f>
        <v>50.9</v>
      </c>
    </row>
    <row r="894" spans="1:6" x14ac:dyDescent="0.25">
      <c r="A894" s="1">
        <v>45722</v>
      </c>
      <c r="B894" t="s">
        <v>4</v>
      </c>
      <c r="C894" s="2">
        <v>96364379.760000005</v>
      </c>
      <c r="D894" s="2">
        <v>2352394835.9099998</v>
      </c>
      <c r="E894">
        <v>4.0964373109891827</v>
      </c>
      <c r="F894">
        <f>SUMIFS(Historico_Precos[Preço D0],Historico_Precos[Ativo],Historico_Posicoes4[[#This Row],[Ativo]],Historico_Precos[Data],Historico_Posicoes4[[#This Row],[Data]])</f>
        <v>94.16</v>
      </c>
    </row>
    <row r="895" spans="1:6" x14ac:dyDescent="0.25">
      <c r="A895" s="1">
        <v>45701</v>
      </c>
      <c r="B895" t="s">
        <v>12</v>
      </c>
      <c r="C895" s="2">
        <v>99724460.789999992</v>
      </c>
      <c r="D895" s="2">
        <v>2434465908.5</v>
      </c>
      <c r="E895">
        <v>4.0963588950582341</v>
      </c>
      <c r="F895">
        <f>SUMIFS(Historico_Precos[Preço D0],Historico_Precos[Ativo],Historico_Posicoes4[[#This Row],[Ativo]],Historico_Precos[Data],Historico_Posicoes4[[#This Row],[Data]])</f>
        <v>31.61</v>
      </c>
    </row>
    <row r="896" spans="1:6" x14ac:dyDescent="0.25">
      <c r="A896" s="1">
        <v>45758</v>
      </c>
      <c r="B896" t="s">
        <v>5</v>
      </c>
      <c r="C896" s="2">
        <v>101411716.44</v>
      </c>
      <c r="D896" s="2">
        <v>2480256451.7399998</v>
      </c>
      <c r="E896">
        <v>4.0887593042588639</v>
      </c>
      <c r="F896">
        <f>SUMIFS(Historico_Precos[Preço D0],Historico_Precos[Ativo],Historico_Posicoes4[[#This Row],[Ativo]],Historico_Precos[Data],Historico_Posicoes4[[#This Row],[Data]])</f>
        <v>51.64</v>
      </c>
    </row>
    <row r="897" spans="1:6" x14ac:dyDescent="0.25">
      <c r="A897" s="1">
        <v>45714</v>
      </c>
      <c r="B897" t="s">
        <v>4</v>
      </c>
      <c r="C897" s="2">
        <v>98592999.299999997</v>
      </c>
      <c r="D897" s="2">
        <v>2411526148.0700002</v>
      </c>
      <c r="E897">
        <v>4.0884068115498664</v>
      </c>
      <c r="F897">
        <f>SUMIFS(Historico_Precos[Preço D0],Historico_Precos[Ativo],Historico_Posicoes4[[#This Row],[Ativo]],Historico_Precos[Data],Historico_Posicoes4[[#This Row],[Data]])</f>
        <v>96.3</v>
      </c>
    </row>
    <row r="898" spans="1:6" x14ac:dyDescent="0.25">
      <c r="A898" s="1">
        <v>45713</v>
      </c>
      <c r="B898" t="s">
        <v>4</v>
      </c>
      <c r="C898" s="2">
        <v>100231096.90000001</v>
      </c>
      <c r="D898" s="2">
        <v>2452540515.6599998</v>
      </c>
      <c r="E898">
        <v>4.0868273637072603</v>
      </c>
      <c r="F898">
        <f>SUMIFS(Historico_Precos[Preço D0],Historico_Precos[Ativo],Historico_Posicoes4[[#This Row],[Ativo]],Historico_Precos[Data],Historico_Posicoes4[[#This Row],[Data]])</f>
        <v>97.9</v>
      </c>
    </row>
    <row r="899" spans="1:6" x14ac:dyDescent="0.25">
      <c r="A899" s="1">
        <v>45693</v>
      </c>
      <c r="B899" t="s">
        <v>14</v>
      </c>
      <c r="C899" s="2">
        <v>97421708.458599985</v>
      </c>
      <c r="D899" s="2">
        <v>2424478823.1399999</v>
      </c>
      <c r="E899">
        <v>4.018253635741261</v>
      </c>
      <c r="F899" s="2">
        <f>SUMIFS(Historico_Precos[Preço D0],Historico_Precos[Ativo],Historico_Posicoes4[[#This Row],[Ativo]],Historico_Precos[Data],Historico_Posicoes4[[#This Row],[Data]])</f>
        <v>11432.202201</v>
      </c>
    </row>
    <row r="900" spans="1:6" x14ac:dyDescent="0.25">
      <c r="A900" s="1">
        <v>45740</v>
      </c>
      <c r="B900" t="s">
        <v>4</v>
      </c>
      <c r="C900" s="2">
        <v>101113006.8</v>
      </c>
      <c r="D900" s="2">
        <v>2474625681.7399998</v>
      </c>
      <c r="E900">
        <v>4.0859919763260413</v>
      </c>
      <c r="F900">
        <f>SUMIFS(Historico_Precos[Preço D0],Historico_Precos[Ativo],Historico_Posicoes4[[#This Row],[Ativo]],Historico_Precos[Data],Historico_Posicoes4[[#This Row],[Data]])</f>
        <v>98.8</v>
      </c>
    </row>
    <row r="901" spans="1:6" x14ac:dyDescent="0.25">
      <c r="A901" s="1">
        <v>45712</v>
      </c>
      <c r="B901" t="s">
        <v>4</v>
      </c>
      <c r="C901" s="2">
        <v>99340381.329999998</v>
      </c>
      <c r="D901" s="2">
        <v>2432063929.3899999</v>
      </c>
      <c r="E901">
        <v>4.0846122558511917</v>
      </c>
      <c r="F901">
        <f>SUMIFS(Historico_Precos[Preço D0],Historico_Precos[Ativo],Historico_Posicoes4[[#This Row],[Ativo]],Historico_Precos[Data],Historico_Posicoes4[[#This Row],[Data]])</f>
        <v>97.03</v>
      </c>
    </row>
    <row r="902" spans="1:6" x14ac:dyDescent="0.25">
      <c r="A902" s="1">
        <v>45761</v>
      </c>
      <c r="B902" t="s">
        <v>5</v>
      </c>
      <c r="C902" s="2">
        <v>102923858.61</v>
      </c>
      <c r="D902" s="2">
        <v>2519803543.3099999</v>
      </c>
      <c r="E902">
        <v>4.0845985348048117</v>
      </c>
      <c r="F902">
        <f>SUMIFS(Historico_Precos[Preço D0],Historico_Precos[Ativo],Historico_Posicoes4[[#This Row],[Ativo]],Historico_Precos[Data],Historico_Posicoes4[[#This Row],[Data]])</f>
        <v>52.41</v>
      </c>
    </row>
    <row r="903" spans="1:6" x14ac:dyDescent="0.25">
      <c r="A903" s="1">
        <v>45699</v>
      </c>
      <c r="B903" t="s">
        <v>15</v>
      </c>
      <c r="C903" s="2">
        <v>39942741.837199993</v>
      </c>
      <c r="D903" s="2">
        <v>2451603076.96</v>
      </c>
      <c r="E903">
        <v>1.6292499472112425</v>
      </c>
      <c r="F903">
        <f>SUMIFS(Historico_Precos[Preço D0],Historico_Precos[Ativo],Historico_Posicoes4[[#This Row],[Ativo]],Historico_Precos[Data],Historico_Posicoes4[[#This Row],[Data]])</f>
        <v>82.209675000000004</v>
      </c>
    </row>
    <row r="904" spans="1:6" x14ac:dyDescent="0.25">
      <c r="A904" s="1">
        <v>45792</v>
      </c>
      <c r="B904" t="s">
        <v>6</v>
      </c>
      <c r="C904" s="2">
        <v>114805604.30999999</v>
      </c>
      <c r="D904" s="2">
        <v>2811825253.4299998</v>
      </c>
      <c r="E904">
        <v>4.08295658380458</v>
      </c>
      <c r="F904">
        <f>SUMIFS(Historico_Precos[Preço D0],Historico_Precos[Ativo],Historico_Posicoes4[[#This Row],[Ativo]],Historico_Precos[Data],Historico_Posicoes4[[#This Row],[Data]])</f>
        <v>17.89</v>
      </c>
    </row>
    <row r="905" spans="1:6" x14ac:dyDescent="0.25">
      <c r="A905" s="1">
        <v>45687</v>
      </c>
      <c r="B905" t="s">
        <v>14</v>
      </c>
      <c r="C905" s="2">
        <v>97347218.582300007</v>
      </c>
      <c r="D905" s="2">
        <v>2453797018.6900001</v>
      </c>
      <c r="E905">
        <v>3.9672074682962335</v>
      </c>
      <c r="F905" s="2">
        <f>SUMIFS(Historico_Precos[Preço D0],Historico_Precos[Ativo],Historico_Posicoes4[[#This Row],[Ativo]],Historico_Precos[Data],Historico_Posicoes4[[#This Row],[Data]])</f>
        <v>11422.784388</v>
      </c>
    </row>
    <row r="906" spans="1:6" x14ac:dyDescent="0.25">
      <c r="A906" s="1">
        <v>45777</v>
      </c>
      <c r="B906" t="s">
        <v>4</v>
      </c>
      <c r="C906" s="2">
        <v>109893713.79000001</v>
      </c>
      <c r="D906" s="2">
        <v>2695384859.1199999</v>
      </c>
      <c r="E906">
        <v>4.0771065927067109</v>
      </c>
      <c r="F906">
        <f>SUMIFS(Historico_Precos[Preço D0],Historico_Precos[Ativo],Historico_Posicoes4[[#This Row],[Ativo]],Historico_Precos[Data],Historico_Posicoes4[[#This Row],[Data]])</f>
        <v>113.89</v>
      </c>
    </row>
    <row r="907" spans="1:6" x14ac:dyDescent="0.25">
      <c r="A907" s="1">
        <v>45715</v>
      </c>
      <c r="B907" t="s">
        <v>4</v>
      </c>
      <c r="C907" s="2">
        <v>98101570.019999996</v>
      </c>
      <c r="D907" s="2">
        <v>2409230544.9200001</v>
      </c>
      <c r="E907">
        <v>4.0719046264315697</v>
      </c>
      <c r="F907">
        <f>SUMIFS(Historico_Precos[Preço D0],Historico_Precos[Ativo],Historico_Posicoes4[[#This Row],[Ativo]],Historico_Precos[Data],Historico_Posicoes4[[#This Row],[Data]])</f>
        <v>95.82</v>
      </c>
    </row>
    <row r="908" spans="1:6" x14ac:dyDescent="0.25">
      <c r="A908" s="1">
        <v>45700</v>
      </c>
      <c r="B908" t="s">
        <v>15</v>
      </c>
      <c r="C908" s="2">
        <v>40144904.473300003</v>
      </c>
      <c r="D908" s="2">
        <v>2416232564.4400001</v>
      </c>
      <c r="E908">
        <v>1.6614669077851874</v>
      </c>
      <c r="F908">
        <f>SUMIFS(Historico_Precos[Preço D0],Historico_Precos[Ativo],Historico_Posicoes4[[#This Row],[Ativo]],Historico_Precos[Data],Historico_Posicoes4[[#This Row],[Data]])</f>
        <v>82.543344000000005</v>
      </c>
    </row>
    <row r="909" spans="1:6" x14ac:dyDescent="0.25">
      <c r="A909" s="1">
        <v>45726</v>
      </c>
      <c r="B909" t="s">
        <v>14</v>
      </c>
      <c r="C909" s="2">
        <v>124771761.0138</v>
      </c>
      <c r="D909" s="2">
        <v>2378623343.9499998</v>
      </c>
      <c r="E909">
        <v>5.2455451314372858</v>
      </c>
      <c r="F909" s="2">
        <f>SUMIFS(Historico_Precos[Preço D0],Historico_Precos[Ativo],Historico_Posicoes4[[#This Row],[Ativo]],Historico_Precos[Data],Historico_Posicoes4[[#This Row],[Data]])</f>
        <v>11401.24843</v>
      </c>
    </row>
    <row r="910" spans="1:6" x14ac:dyDescent="0.25">
      <c r="A910" s="1">
        <v>45804</v>
      </c>
      <c r="B910" t="s">
        <v>6</v>
      </c>
      <c r="C910" s="2">
        <v>116840544.60000001</v>
      </c>
      <c r="D910" s="2">
        <v>2879043697.0700002</v>
      </c>
      <c r="E910">
        <v>4.0583109147981498</v>
      </c>
      <c r="F910">
        <f>SUMIFS(Historico_Precos[Preço D0],Historico_Precos[Ativo],Historico_Posicoes4[[#This Row],[Ativo]],Historico_Precos[Data],Historico_Posicoes4[[#This Row],[Data]])</f>
        <v>19.100000000000001</v>
      </c>
    </row>
    <row r="911" spans="1:6" x14ac:dyDescent="0.25">
      <c r="A911" s="1">
        <v>45757</v>
      </c>
      <c r="B911" t="s">
        <v>14</v>
      </c>
      <c r="C911" s="2">
        <v>133121813.5835</v>
      </c>
      <c r="D911" s="2">
        <v>2433833642.29</v>
      </c>
      <c r="E911">
        <v>5.4696348702882318</v>
      </c>
      <c r="F911" s="2">
        <f>SUMIFS(Historico_Precos[Preço D0],Historico_Precos[Ativo],Historico_Posicoes4[[#This Row],[Ativo]],Historico_Precos[Data],Historico_Posicoes4[[#This Row],[Data]])</f>
        <v>11394.488880000001</v>
      </c>
    </row>
    <row r="912" spans="1:6" x14ac:dyDescent="0.25">
      <c r="A912" s="1">
        <v>45692</v>
      </c>
      <c r="B912" t="s">
        <v>14</v>
      </c>
      <c r="C912" s="2">
        <v>96342878.910500005</v>
      </c>
      <c r="D912" s="2">
        <v>2437410737.3099999</v>
      </c>
      <c r="E912">
        <v>3.9526731147835559</v>
      </c>
      <c r="F912" s="2">
        <f>SUMIFS(Historico_Precos[Preço D0],Historico_Precos[Ativo],Historico_Posicoes4[[#This Row],[Ativo]],Historico_Precos[Data],Historico_Posicoes4[[#This Row],[Data]])</f>
        <v>11354.247981</v>
      </c>
    </row>
    <row r="913" spans="1:6" x14ac:dyDescent="0.25">
      <c r="A913" s="1">
        <v>45709</v>
      </c>
      <c r="B913" t="s">
        <v>4</v>
      </c>
      <c r="C913" s="2">
        <v>100896574.05</v>
      </c>
      <c r="D913" s="2">
        <v>2490291863.5700002</v>
      </c>
      <c r="E913">
        <v>4.0515963420190433</v>
      </c>
      <c r="F913">
        <f>SUMIFS(Historico_Precos[Preço D0],Historico_Precos[Ativo],Historico_Posicoes4[[#This Row],[Ativo]],Historico_Precos[Data],Historico_Posicoes4[[#This Row],[Data]])</f>
        <v>98.55</v>
      </c>
    </row>
    <row r="914" spans="1:6" x14ac:dyDescent="0.25">
      <c r="A914" s="1">
        <v>45763</v>
      </c>
      <c r="B914" t="s">
        <v>5</v>
      </c>
      <c r="C914" s="2">
        <v>101843757.06</v>
      </c>
      <c r="D914" s="2">
        <v>2515838064.21</v>
      </c>
      <c r="E914">
        <v>4.0481046260018339</v>
      </c>
      <c r="F914">
        <f>SUMIFS(Historico_Precos[Preço D0],Historico_Precos[Ativo],Historico_Posicoes4[[#This Row],[Ativo]],Historico_Precos[Data],Historico_Posicoes4[[#This Row],[Data]])</f>
        <v>51.86</v>
      </c>
    </row>
    <row r="915" spans="1:6" x14ac:dyDescent="0.25">
      <c r="A915" s="1">
        <v>45734</v>
      </c>
      <c r="B915" t="s">
        <v>14</v>
      </c>
      <c r="C915" s="2">
        <v>153392045.65380001</v>
      </c>
      <c r="D915" s="2">
        <v>2489588544.6900001</v>
      </c>
      <c r="E915">
        <v>6.1613412377305163</v>
      </c>
      <c r="F915" s="2">
        <f>SUMIFS(Historico_Precos[Preço D0],Historico_Precos[Ativo],Historico_Posicoes4[[#This Row],[Ativo]],Historico_Precos[Data],Historico_Posicoes4[[#This Row],[Data]])</f>
        <v>11352.070679999999</v>
      </c>
    </row>
    <row r="916" spans="1:6" x14ac:dyDescent="0.25">
      <c r="A916" s="1">
        <v>45660</v>
      </c>
      <c r="B916" t="s">
        <v>14</v>
      </c>
      <c r="C916" s="2">
        <v>83619911.184499994</v>
      </c>
      <c r="D916" s="2">
        <v>2257350473.8499999</v>
      </c>
      <c r="E916">
        <v>3.704338876624814</v>
      </c>
      <c r="F916" s="2">
        <f>SUMIFS(Historico_Precos[Preço D0],Historico_Precos[Ativo],Historico_Posicoes4[[#This Row],[Ativo]],Historico_Precos[Data],Historico_Posicoes4[[#This Row],[Data]])</f>
        <v>11338.472106000001</v>
      </c>
    </row>
    <row r="917" spans="1:6" x14ac:dyDescent="0.25">
      <c r="A917" s="1">
        <v>45750</v>
      </c>
      <c r="B917" t="s">
        <v>6</v>
      </c>
      <c r="C917" s="2">
        <v>100979285.89999999</v>
      </c>
      <c r="D917" s="2">
        <v>2499535177.54</v>
      </c>
      <c r="E917">
        <v>4.0399225746997525</v>
      </c>
      <c r="F917">
        <f>SUMIFS(Historico_Precos[Preço D0],Historico_Precos[Ativo],Historico_Posicoes4[[#This Row],[Ativo]],Historico_Precos[Data],Historico_Posicoes4[[#This Row],[Data]])</f>
        <v>17.649999999999999</v>
      </c>
    </row>
    <row r="918" spans="1:6" x14ac:dyDescent="0.25">
      <c r="A918" s="1">
        <v>45762</v>
      </c>
      <c r="B918" t="s">
        <v>5</v>
      </c>
      <c r="C918" s="2">
        <v>102020500.95</v>
      </c>
      <c r="D918" s="2">
        <v>2526159306.0799999</v>
      </c>
      <c r="E918">
        <v>4.0385616498712276</v>
      </c>
      <c r="F918">
        <f>SUMIFS(Historico_Precos[Preço D0],Historico_Precos[Ativo],Historico_Posicoes4[[#This Row],[Ativo]],Historico_Precos[Data],Historico_Posicoes4[[#This Row],[Data]])</f>
        <v>51.95</v>
      </c>
    </row>
    <row r="919" spans="1:6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 s="2">
        <f>SUMIFS(Historico_Precos[Preço D0],Historico_Precos[Ativo],Historico_Posicoes4[[#This Row],[Ativo]],Historico_Precos[Data],Historico_Posicoes4[[#This Row],[Data]])</f>
        <v>11226.166257000001</v>
      </c>
    </row>
    <row r="920" spans="1:6" x14ac:dyDescent="0.25">
      <c r="A920" s="1">
        <v>45744</v>
      </c>
      <c r="B920" t="s">
        <v>12</v>
      </c>
      <c r="C920" s="2">
        <v>100269061.09999999</v>
      </c>
      <c r="D920" s="2">
        <v>2492921466.8299999</v>
      </c>
      <c r="E920">
        <v>4.0221508151840091</v>
      </c>
      <c r="F920">
        <f>SUMIFS(Historico_Precos[Preço D0],Historico_Precos[Ativo],Historico_Posicoes4[[#This Row],[Ativo]],Historico_Precos[Data],Historico_Posicoes4[[#This Row],[Data]])</f>
        <v>34.9</v>
      </c>
    </row>
    <row r="921" spans="1:6" x14ac:dyDescent="0.25">
      <c r="A921" s="1">
        <v>45803</v>
      </c>
      <c r="B921" t="s">
        <v>6</v>
      </c>
      <c r="C921" s="2">
        <v>113537199.34</v>
      </c>
      <c r="D921" s="2">
        <v>2825155902.2799997</v>
      </c>
      <c r="E921">
        <v>4.0187941220649632</v>
      </c>
      <c r="F921">
        <f>SUMIFS(Historico_Precos[Preço D0],Historico_Precos[Ativo],Historico_Posicoes4[[#This Row],[Ativo]],Historico_Precos[Data],Historico_Posicoes4[[#This Row],[Data]])</f>
        <v>18.559999999999999</v>
      </c>
    </row>
    <row r="922" spans="1:6" x14ac:dyDescent="0.25">
      <c r="A922" s="1">
        <v>45693</v>
      </c>
      <c r="B922" t="s">
        <v>10</v>
      </c>
      <c r="C922" s="2">
        <v>97432272</v>
      </c>
      <c r="D922" s="2">
        <v>2424478823.1399999</v>
      </c>
      <c r="E922">
        <v>4.0186893393365741</v>
      </c>
      <c r="F922">
        <f>SUMIFS(Historico_Precos[Preço D0],Historico_Precos[Ativo],Historico_Posicoes4[[#This Row],[Ativo]],Historico_Precos[Data],Historico_Posicoes4[[#This Row],[Data]])</f>
        <v>11.86</v>
      </c>
    </row>
    <row r="923" spans="1:6" x14ac:dyDescent="0.25">
      <c r="A923" s="1">
        <v>45673</v>
      </c>
      <c r="B923" t="s">
        <v>14</v>
      </c>
      <c r="C923" s="2">
        <v>81963879.442399994</v>
      </c>
      <c r="D923" s="2">
        <v>2300494522.7799997</v>
      </c>
      <c r="E923">
        <v>3.5628808776015655</v>
      </c>
      <c r="F923" s="2">
        <f>SUMIFS(Historico_Precos[Preço D0],Historico_Precos[Ativo],Historico_Posicoes4[[#This Row],[Ativo]],Historico_Precos[Data],Historico_Posicoes4[[#This Row],[Data]])</f>
        <v>11143.782725999999</v>
      </c>
    </row>
    <row r="924" spans="1:6" x14ac:dyDescent="0.25">
      <c r="A924" s="1">
        <v>45750</v>
      </c>
      <c r="B924" t="s">
        <v>5</v>
      </c>
      <c r="C924" s="2">
        <v>100251482.47</v>
      </c>
      <c r="D924" s="2">
        <v>2499535177.54</v>
      </c>
      <c r="E924">
        <v>4.010805023703079</v>
      </c>
      <c r="F924">
        <f>SUMIFS(Historico_Precos[Preço D0],Historico_Precos[Ativo],Historico_Posicoes4[[#This Row],[Ativo]],Historico_Precos[Data],Historico_Posicoes4[[#This Row],[Data]])</f>
        <v>51.07</v>
      </c>
    </row>
    <row r="925" spans="1:6" x14ac:dyDescent="0.25">
      <c r="A925" s="1">
        <v>45666</v>
      </c>
      <c r="B925" t="s">
        <v>4</v>
      </c>
      <c r="C925" s="2">
        <v>91694371.230000004</v>
      </c>
      <c r="D925" s="2">
        <v>2289939314.3200002</v>
      </c>
      <c r="E925">
        <v>4.0042271276183898</v>
      </c>
      <c r="F925">
        <f>SUMIFS(Historico_Precos[Preço D0],Historico_Precos[Ativo],Historico_Posicoes4[[#This Row],[Ativo]],Historico_Precos[Data],Historico_Posicoes4[[#This Row],[Data]])</f>
        <v>87.93</v>
      </c>
    </row>
    <row r="926" spans="1:6" x14ac:dyDescent="0.25">
      <c r="A926" s="1">
        <v>45743</v>
      </c>
      <c r="B926" t="s">
        <v>12</v>
      </c>
      <c r="C926" s="2">
        <v>100536041.88</v>
      </c>
      <c r="D926" s="2">
        <v>2510808033.9000001</v>
      </c>
      <c r="E926">
        <v>4.0041309619293708</v>
      </c>
      <c r="F926">
        <f>SUMIFS(Historico_Precos[Preço D0],Historico_Precos[Ativo],Historico_Posicoes4[[#This Row],[Ativo]],Historico_Precos[Data],Historico_Posicoes4[[#This Row],[Data]])</f>
        <v>34.92</v>
      </c>
    </row>
    <row r="927" spans="1:6" x14ac:dyDescent="0.25">
      <c r="A927" s="1">
        <v>45701</v>
      </c>
      <c r="B927" t="s">
        <v>15</v>
      </c>
      <c r="C927" s="2">
        <v>40206832.316200003</v>
      </c>
      <c r="D927" s="2">
        <v>2434465908.5</v>
      </c>
      <c r="E927">
        <v>1.6515668663018372</v>
      </c>
      <c r="F927">
        <f>SUMIFS(Historico_Precos[Preço D0],Historico_Precos[Ativo],Historico_Posicoes4[[#This Row],[Ativo]],Historico_Precos[Data],Historico_Posicoes4[[#This Row],[Data]])</f>
        <v>82.921049999999994</v>
      </c>
    </row>
    <row r="928" spans="1:6" x14ac:dyDescent="0.25">
      <c r="A928" s="1">
        <v>45764</v>
      </c>
      <c r="B928" t="s">
        <v>5</v>
      </c>
      <c r="C928" s="2">
        <v>101804480.64</v>
      </c>
      <c r="D928" s="2">
        <v>2554091183.1399999</v>
      </c>
      <c r="E928">
        <v>3.9859375934590386</v>
      </c>
      <c r="F928">
        <f>SUMIFS(Historico_Precos[Preço D0],Historico_Precos[Ativo],Historico_Posicoes4[[#This Row],[Ativo]],Historico_Precos[Data],Historico_Posicoes4[[#This Row],[Data]])</f>
        <v>51.84</v>
      </c>
    </row>
    <row r="929" spans="1:6" x14ac:dyDescent="0.25">
      <c r="A929" s="1">
        <v>45692</v>
      </c>
      <c r="B929" t="s">
        <v>10</v>
      </c>
      <c r="C929" s="2">
        <v>97021512</v>
      </c>
      <c r="D929" s="2">
        <v>2437410737.3099999</v>
      </c>
      <c r="E929">
        <v>3.9805154919058028</v>
      </c>
      <c r="F929">
        <f>SUMIFS(Historico_Precos[Preço D0],Historico_Precos[Ativo],Historico_Posicoes4[[#This Row],[Ativo]],Historico_Precos[Data],Historico_Posicoes4[[#This Row],[Data]])</f>
        <v>11.81</v>
      </c>
    </row>
    <row r="930" spans="1:6" x14ac:dyDescent="0.25">
      <c r="A930" s="1">
        <v>45747</v>
      </c>
      <c r="B930" t="s">
        <v>14</v>
      </c>
      <c r="C930" s="2">
        <v>127060494.3187</v>
      </c>
      <c r="D930" s="2">
        <v>2438400362.6100001</v>
      </c>
      <c r="E930">
        <v>5.2108134606204599</v>
      </c>
      <c r="F930" s="2">
        <f>SUMIFS(Historico_Precos[Preço D0],Historico_Precos[Ativo],Historico_Posicoes4[[#This Row],[Ativo]],Historico_Precos[Data],Historico_Posicoes4[[#This Row],[Data]])</f>
        <v>11143.759614000001</v>
      </c>
    </row>
    <row r="931" spans="1:6" x14ac:dyDescent="0.25">
      <c r="A931" s="1">
        <v>45797</v>
      </c>
      <c r="B931" t="s">
        <v>6</v>
      </c>
      <c r="C931" s="2">
        <v>113843064.69000001</v>
      </c>
      <c r="D931" s="2">
        <v>2862879296.71</v>
      </c>
      <c r="E931">
        <v>3.9765233840220802</v>
      </c>
      <c r="F931">
        <f>SUMIFS(Historico_Precos[Preço D0],Historico_Precos[Ativo],Historico_Posicoes4[[#This Row],[Ativo]],Historico_Precos[Data],Historico_Posicoes4[[#This Row],[Data]])</f>
        <v>18.61</v>
      </c>
    </row>
    <row r="932" spans="1:6" x14ac:dyDescent="0.25">
      <c r="A932" s="1">
        <v>45674</v>
      </c>
      <c r="B932" t="s">
        <v>14</v>
      </c>
      <c r="C932" s="2">
        <v>82053846.631400004</v>
      </c>
      <c r="D932" s="2">
        <v>2309326600.6999998</v>
      </c>
      <c r="E932">
        <v>3.5531503688793071</v>
      </c>
      <c r="F932" s="2">
        <f>SUMIFS(Historico_Precos[Preço D0],Historico_Precos[Ativo],Historico_Posicoes4[[#This Row],[Ativo]],Historico_Precos[Data],Historico_Posicoes4[[#This Row],[Data]])</f>
        <v>11127.2616</v>
      </c>
    </row>
    <row r="933" spans="1:6" x14ac:dyDescent="0.25">
      <c r="A933" s="1">
        <v>45708</v>
      </c>
      <c r="B933" t="s">
        <v>4</v>
      </c>
      <c r="C933" s="2">
        <v>98719997.040000007</v>
      </c>
      <c r="D933" s="2">
        <v>2489539142.5299997</v>
      </c>
      <c r="E933">
        <v>3.9653924436663242</v>
      </c>
      <c r="F933">
        <f>SUMIFS(Historico_Precos[Preço D0],Historico_Precos[Ativo],Historico_Posicoes4[[#This Row],[Ativo]],Historico_Precos[Data],Historico_Posicoes4[[#This Row],[Data]])</f>
        <v>98.64</v>
      </c>
    </row>
    <row r="934" spans="1:6" x14ac:dyDescent="0.25">
      <c r="A934" s="1">
        <v>45769</v>
      </c>
      <c r="B934" t="s">
        <v>5</v>
      </c>
      <c r="C934" s="2">
        <v>101784842.42999999</v>
      </c>
      <c r="D934" s="2">
        <v>2567457615.8600001</v>
      </c>
      <c r="E934">
        <v>3.9644215273990397</v>
      </c>
      <c r="F934">
        <f>SUMIFS(Historico_Precos[Preço D0],Historico_Precos[Ativo],Historico_Posicoes4[[#This Row],[Ativo]],Historico_Precos[Data],Historico_Posicoes4[[#This Row],[Data]])</f>
        <v>51.83</v>
      </c>
    </row>
    <row r="935" spans="1:6" x14ac:dyDescent="0.25">
      <c r="A935" s="1">
        <v>45685</v>
      </c>
      <c r="B935" t="s">
        <v>14</v>
      </c>
      <c r="C935" s="2">
        <v>94620538.921299994</v>
      </c>
      <c r="D935" s="2">
        <v>2387081953.3000002</v>
      </c>
      <c r="E935">
        <v>3.9638579978577053</v>
      </c>
      <c r="F935" s="2">
        <f>SUMIFS(Historico_Precos[Preço D0],Historico_Precos[Ativo],Historico_Posicoes4[[#This Row],[Ativo]],Historico_Precos[Data],Historico_Posicoes4[[#This Row],[Data]])</f>
        <v>11116.904343999999</v>
      </c>
    </row>
    <row r="936" spans="1:6" x14ac:dyDescent="0.25">
      <c r="A936" s="1">
        <v>45799</v>
      </c>
      <c r="B936" t="s">
        <v>6</v>
      </c>
      <c r="C936" s="2">
        <v>111029103.90000001</v>
      </c>
      <c r="D936" s="2">
        <v>2807193825.3300004</v>
      </c>
      <c r="E936">
        <v>3.9551634410904257</v>
      </c>
      <c r="F936">
        <f>SUMIFS(Historico_Precos[Preço D0],Historico_Precos[Ativo],Historico_Posicoes4[[#This Row],[Ativo]],Historico_Precos[Data],Historico_Posicoes4[[#This Row],[Data]])</f>
        <v>18.149999999999999</v>
      </c>
    </row>
    <row r="937" spans="1:6" x14ac:dyDescent="0.25">
      <c r="A937" s="1">
        <v>45691</v>
      </c>
      <c r="B937" t="s">
        <v>14</v>
      </c>
      <c r="C937" s="2">
        <v>94543934.579799995</v>
      </c>
      <c r="D937" s="2">
        <v>2439162034.9200001</v>
      </c>
      <c r="E937">
        <v>3.8760825736983424</v>
      </c>
      <c r="F937" s="2">
        <f>SUMIFS(Historico_Precos[Preço D0],Historico_Precos[Ativo],Historico_Posicoes4[[#This Row],[Ativo]],Historico_Precos[Data],Historico_Posicoes4[[#This Row],[Data]])</f>
        <v>11105.40753</v>
      </c>
    </row>
    <row r="938" spans="1:6" x14ac:dyDescent="0.25">
      <c r="A938" s="1">
        <v>45770</v>
      </c>
      <c r="B938" t="s">
        <v>5</v>
      </c>
      <c r="C938" s="2">
        <v>103008993.23999999</v>
      </c>
      <c r="D938" s="2">
        <v>2606201055.8400002</v>
      </c>
      <c r="E938">
        <v>3.9524576589813156</v>
      </c>
      <c r="F938">
        <f>SUMIFS(Historico_Precos[Preço D0],Historico_Precos[Ativo],Historico_Posicoes4[[#This Row],[Ativo]],Historico_Precos[Data],Historico_Posicoes4[[#This Row],[Data]])</f>
        <v>52.44</v>
      </c>
    </row>
    <row r="939" spans="1:6" x14ac:dyDescent="0.25">
      <c r="A939" s="1">
        <v>45793</v>
      </c>
      <c r="B939" t="s">
        <v>6</v>
      </c>
      <c r="C939" s="2">
        <v>111457315.28</v>
      </c>
      <c r="D939" s="2">
        <v>2824958884.71</v>
      </c>
      <c r="E939">
        <v>3.9454491137290235</v>
      </c>
      <c r="F939">
        <f>SUMIFS(Historico_Precos[Preço D0],Historico_Precos[Ativo],Historico_Posicoes4[[#This Row],[Ativo]],Historico_Precos[Data],Historico_Posicoes4[[#This Row],[Data]])</f>
        <v>18.22</v>
      </c>
    </row>
    <row r="940" spans="1:6" x14ac:dyDescent="0.25">
      <c r="A940" s="1">
        <v>45800</v>
      </c>
      <c r="B940" t="s">
        <v>6</v>
      </c>
      <c r="C940" s="2">
        <v>110478546.36</v>
      </c>
      <c r="D940" s="2">
        <v>2811278003.4299998</v>
      </c>
      <c r="E940">
        <v>3.9298335570230587</v>
      </c>
      <c r="F940">
        <f>SUMIFS(Historico_Precos[Preço D0],Historico_Precos[Ativo],Historico_Posicoes4[[#This Row],[Ativo]],Historico_Precos[Data],Historico_Posicoes4[[#This Row],[Data]])</f>
        <v>18.059999999999999</v>
      </c>
    </row>
    <row r="941" spans="1:6" x14ac:dyDescent="0.25">
      <c r="A941" s="1">
        <v>45677</v>
      </c>
      <c r="B941" t="s">
        <v>14</v>
      </c>
      <c r="C941" s="2">
        <v>82139359.068599999</v>
      </c>
      <c r="D941" s="2">
        <v>2320237907.2600002</v>
      </c>
      <c r="E941">
        <v>3.5401265883807347</v>
      </c>
      <c r="F941" s="2">
        <f>SUMIFS(Historico_Precos[Preço D0],Historico_Precos[Ativo],Historico_Posicoes4[[#This Row],[Ativo]],Historico_Precos[Data],Historico_Posicoes4[[#This Row],[Data]])</f>
        <v>11093.8464</v>
      </c>
    </row>
    <row r="942" spans="1:6" x14ac:dyDescent="0.25">
      <c r="A942" s="1">
        <v>45798</v>
      </c>
      <c r="B942" t="s">
        <v>6</v>
      </c>
      <c r="C942" s="2">
        <v>109989161.88</v>
      </c>
      <c r="D942" s="2">
        <v>2802674383.7800002</v>
      </c>
      <c r="E942">
        <v>3.9244359785975673</v>
      </c>
      <c r="F942">
        <f>SUMIFS(Historico_Precos[Preço D0],Historico_Precos[Ativo],Historico_Posicoes4[[#This Row],[Ativo]],Historico_Precos[Data],Historico_Posicoes4[[#This Row],[Data]])</f>
        <v>17.98</v>
      </c>
    </row>
    <row r="943" spans="1:6" x14ac:dyDescent="0.25">
      <c r="A943" s="1">
        <v>45796</v>
      </c>
      <c r="B943" t="s">
        <v>6</v>
      </c>
      <c r="C943" s="2">
        <v>111151450.02</v>
      </c>
      <c r="D943" s="2">
        <v>2843379627</v>
      </c>
      <c r="E943">
        <v>3.909131547702406</v>
      </c>
      <c r="F943">
        <f>SUMIFS(Historico_Precos[Preço D0],Historico_Precos[Ativo],Historico_Posicoes4[[#This Row],[Ativo]],Historico_Precos[Data],Historico_Posicoes4[[#This Row],[Data]])</f>
        <v>18.170000000000002</v>
      </c>
    </row>
    <row r="944" spans="1:6" x14ac:dyDescent="0.25">
      <c r="A944" s="1">
        <v>45779</v>
      </c>
      <c r="B944" t="s">
        <v>4</v>
      </c>
      <c r="C944" s="2">
        <v>104641854</v>
      </c>
      <c r="D944" s="2">
        <v>2687353694.75</v>
      </c>
      <c r="E944">
        <v>3.8938623600022497</v>
      </c>
      <c r="F944">
        <f>SUMIFS(Historico_Precos[Preço D0],Historico_Precos[Ativo],Historico_Posicoes4[[#This Row],[Ativo]],Historico_Precos[Data],Historico_Posicoes4[[#This Row],[Data]])</f>
        <v>114</v>
      </c>
    </row>
    <row r="945" spans="1:6" x14ac:dyDescent="0.25">
      <c r="A945" s="1">
        <v>45686</v>
      </c>
      <c r="B945" t="s">
        <v>14</v>
      </c>
      <c r="C945" s="2">
        <v>94240882.136500001</v>
      </c>
      <c r="D945" s="2">
        <v>2369906407.2600002</v>
      </c>
      <c r="E945">
        <v>3.9765655659565851</v>
      </c>
      <c r="F945" s="2">
        <f>SUMIFS(Historico_Precos[Preço D0],Historico_Precos[Ativo],Historico_Posicoes4[[#This Row],[Ativo]],Historico_Precos[Data],Historico_Posicoes4[[#This Row],[Data]])</f>
        <v>11092.324272</v>
      </c>
    </row>
    <row r="946" spans="1:6" x14ac:dyDescent="0.25">
      <c r="A946" s="1">
        <v>45672</v>
      </c>
      <c r="B946" t="s">
        <v>14</v>
      </c>
      <c r="C946" s="2">
        <v>82172059.930299997</v>
      </c>
      <c r="D946" s="2">
        <v>2343476491.02</v>
      </c>
      <c r="E946">
        <v>3.5064170792912264</v>
      </c>
      <c r="F946" s="2">
        <f>SUMIFS(Historico_Precos[Preço D0],Historico_Precos[Ativo],Historico_Posicoes4[[#This Row],[Ativo]],Historico_Precos[Data],Historico_Posicoes4[[#This Row],[Data]])</f>
        <v>11077.243345000001</v>
      </c>
    </row>
    <row r="947" spans="1:6" x14ac:dyDescent="0.25">
      <c r="A947" s="1">
        <v>45771</v>
      </c>
      <c r="B947" t="s">
        <v>5</v>
      </c>
      <c r="C947" s="2">
        <v>102635772.25</v>
      </c>
      <c r="D947" s="2">
        <v>2666814995.1700001</v>
      </c>
      <c r="E947">
        <v>3.8486273864474549</v>
      </c>
      <c r="F947">
        <f>SUMIFS(Historico_Precos[Preço D0],Historico_Precos[Ativo],Historico_Posicoes4[[#This Row],[Ativo]],Historico_Precos[Data],Historico_Posicoes4[[#This Row],[Data]])</f>
        <v>52.25</v>
      </c>
    </row>
    <row r="948" spans="1:6" x14ac:dyDescent="0.25">
      <c r="A948" s="1">
        <v>45702</v>
      </c>
      <c r="B948" t="s">
        <v>4</v>
      </c>
      <c r="C948" s="2">
        <v>96551597.599999994</v>
      </c>
      <c r="D948" s="2">
        <v>2510119998.77</v>
      </c>
      <c r="E948">
        <v>3.846493301009986</v>
      </c>
      <c r="F948">
        <f>SUMIFS(Historico_Precos[Preço D0],Historico_Precos[Ativo],Historico_Posicoes4[[#This Row],[Ativo]],Historico_Precos[Data],Historico_Posicoes4[[#This Row],[Data]])</f>
        <v>101.6</v>
      </c>
    </row>
    <row r="949" spans="1:6" x14ac:dyDescent="0.25">
      <c r="A949" s="1">
        <v>45786</v>
      </c>
      <c r="B949" t="s">
        <v>8</v>
      </c>
      <c r="C949" s="2">
        <v>104836076.22</v>
      </c>
      <c r="D949" s="2">
        <v>2730425254.6700001</v>
      </c>
      <c r="E949">
        <v>3.8395512215796042</v>
      </c>
      <c r="F949">
        <f>SUMIFS(Historico_Precos[Preço D0],Historico_Precos[Ativo],Historico_Posicoes4[[#This Row],[Ativo]],Historico_Precos[Data],Historico_Posicoes4[[#This Row],[Data]])</f>
        <v>18.22</v>
      </c>
    </row>
    <row r="950" spans="1:6" x14ac:dyDescent="0.25">
      <c r="A950" s="1">
        <v>45693</v>
      </c>
      <c r="B950" t="s">
        <v>4</v>
      </c>
      <c r="C950" s="2">
        <v>93027348.239999995</v>
      </c>
      <c r="D950" s="2">
        <v>2424478823.1399999</v>
      </c>
      <c r="E950">
        <v>3.8370039512045762</v>
      </c>
      <c r="F950">
        <f>SUMIFS(Historico_Precos[Preço D0],Historico_Precos[Ativo],Historico_Posicoes4[[#This Row],[Ativo]],Historico_Precos[Data],Historico_Posicoes4[[#This Row],[Data]])</f>
        <v>97.84</v>
      </c>
    </row>
    <row r="951" spans="1:6" x14ac:dyDescent="0.25">
      <c r="A951" s="1">
        <v>45678</v>
      </c>
      <c r="B951" t="s">
        <v>4</v>
      </c>
      <c r="C951" s="2">
        <v>89407499.609999999</v>
      </c>
      <c r="D951" s="2">
        <v>2331411218.6199999</v>
      </c>
      <c r="E951">
        <v>3.8349090411824367</v>
      </c>
      <c r="F951">
        <f>SUMIFS(Historico_Precos[Preço D0],Historico_Precos[Ativo],Historico_Posicoes4[[#This Row],[Ativo]],Historico_Precos[Data],Historico_Posicoes4[[#This Row],[Data]])</f>
        <v>94.51</v>
      </c>
    </row>
    <row r="952" spans="1:6" x14ac:dyDescent="0.25">
      <c r="A952" s="1">
        <v>45789</v>
      </c>
      <c r="B952" t="s">
        <v>8</v>
      </c>
      <c r="C952" s="2">
        <v>104433303.15000001</v>
      </c>
      <c r="D952" s="2">
        <v>2723423968.77</v>
      </c>
      <c r="E952">
        <v>3.8346325929255145</v>
      </c>
      <c r="F952">
        <f>SUMIFS(Historico_Precos[Preço D0],Historico_Precos[Ativo],Historico_Posicoes4[[#This Row],[Ativo]],Historico_Precos[Data],Historico_Posicoes4[[#This Row],[Data]])</f>
        <v>18.149999999999999</v>
      </c>
    </row>
    <row r="953" spans="1:6" x14ac:dyDescent="0.25">
      <c r="A953" s="1">
        <v>45692</v>
      </c>
      <c r="B953" t="s">
        <v>4</v>
      </c>
      <c r="C953" s="2">
        <v>93433739.489999995</v>
      </c>
      <c r="D953" s="2">
        <v>2437410737.3099999</v>
      </c>
      <c r="E953">
        <v>3.8333194344222958</v>
      </c>
      <c r="F953">
        <f>SUMIFS(Historico_Precos[Preço D0],Historico_Precos[Ativo],Historico_Posicoes4[[#This Row],[Ativo]],Historico_Precos[Data],Historico_Posicoes4[[#This Row],[Data]])</f>
        <v>97.59</v>
      </c>
    </row>
    <row r="954" spans="1:6" x14ac:dyDescent="0.25">
      <c r="A954" s="1">
        <v>45691</v>
      </c>
      <c r="B954" t="s">
        <v>10</v>
      </c>
      <c r="C954" s="2">
        <v>93391640</v>
      </c>
      <c r="D954" s="2">
        <v>2439162034.9200001</v>
      </c>
      <c r="E954">
        <v>3.8288411619633576</v>
      </c>
      <c r="F954">
        <f>SUMIFS(Historico_Precos[Preço D0],Historico_Precos[Ativo],Historico_Posicoes4[[#This Row],[Ativo]],Historico_Precos[Data],Historico_Posicoes4[[#This Row],[Data]])</f>
        <v>11.95</v>
      </c>
    </row>
    <row r="955" spans="1:6" x14ac:dyDescent="0.25">
      <c r="A955" s="1">
        <v>45698</v>
      </c>
      <c r="B955" t="s">
        <v>4</v>
      </c>
      <c r="C955" s="2">
        <v>92128180.760000005</v>
      </c>
      <c r="D955" s="2">
        <v>2406375597.0100002</v>
      </c>
      <c r="E955">
        <v>3.8285037828039923</v>
      </c>
      <c r="F955">
        <f>SUMIFS(Historico_Precos[Preço D0],Historico_Precos[Ativo],Historico_Posicoes4[[#This Row],[Ativo]],Historico_Precos[Data],Historico_Posicoes4[[#This Row],[Data]])</f>
        <v>97.16</v>
      </c>
    </row>
    <row r="956" spans="1:6" x14ac:dyDescent="0.25">
      <c r="A956" s="1">
        <v>45790</v>
      </c>
      <c r="B956" t="s">
        <v>8</v>
      </c>
      <c r="C956" s="2">
        <v>106562246.52000001</v>
      </c>
      <c r="D956" s="2">
        <v>2792354519.4900002</v>
      </c>
      <c r="E956">
        <v>3.8162148028203342</v>
      </c>
      <c r="F956">
        <f>SUMIFS(Historico_Precos[Preço D0],Historico_Precos[Ativo],Historico_Posicoes4[[#This Row],[Ativo]],Historico_Precos[Data],Historico_Posicoes4[[#This Row],[Data]])</f>
        <v>18.52</v>
      </c>
    </row>
    <row r="957" spans="1:6" x14ac:dyDescent="0.25">
      <c r="A957" s="1">
        <v>45694</v>
      </c>
      <c r="B957" t="s">
        <v>4</v>
      </c>
      <c r="C957" s="2">
        <v>92960791.469999999</v>
      </c>
      <c r="D957" s="2">
        <v>2437161453.9899998</v>
      </c>
      <c r="E957">
        <v>3.8143058318031908</v>
      </c>
      <c r="F957">
        <f>SUMIFS(Historico_Precos[Preço D0],Historico_Precos[Ativo],Historico_Posicoes4[[#This Row],[Ativo]],Historico_Precos[Data],Historico_Posicoes4[[#This Row],[Data]])</f>
        <v>97.77</v>
      </c>
    </row>
    <row r="958" spans="1:6" x14ac:dyDescent="0.25">
      <c r="A958" s="1">
        <v>45677</v>
      </c>
      <c r="B958" t="s">
        <v>4</v>
      </c>
      <c r="C958" s="2">
        <v>88499329.049999997</v>
      </c>
      <c r="D958" s="2">
        <v>2320237907.2600002</v>
      </c>
      <c r="E958">
        <v>3.8142351167130975</v>
      </c>
      <c r="F958">
        <f>SUMIFS(Historico_Precos[Preço D0],Historico_Precos[Ativo],Historico_Posicoes4[[#This Row],[Ativo]],Historico_Precos[Data],Historico_Posicoes4[[#This Row],[Data]])</f>
        <v>93.55</v>
      </c>
    </row>
    <row r="959" spans="1:6" x14ac:dyDescent="0.25">
      <c r="A959" s="1">
        <v>45701</v>
      </c>
      <c r="B959" t="s">
        <v>4</v>
      </c>
      <c r="C959" s="2">
        <v>92802949.019999996</v>
      </c>
      <c r="D959" s="2">
        <v>2434465908.5</v>
      </c>
      <c r="E959">
        <v>3.8120455372152113</v>
      </c>
      <c r="F959">
        <f>SUMIFS(Historico_Precos[Preço D0],Historico_Precos[Ativo],Historico_Posicoes4[[#This Row],[Ativo]],Historico_Precos[Data],Historico_Posicoes4[[#This Row],[Data]])</f>
        <v>98.82</v>
      </c>
    </row>
    <row r="960" spans="1:6" x14ac:dyDescent="0.25">
      <c r="A960" s="1">
        <v>45706</v>
      </c>
      <c r="B960" t="s">
        <v>4</v>
      </c>
      <c r="C960" s="2">
        <v>95628890.549999997</v>
      </c>
      <c r="D960" s="2">
        <v>2511764331.71</v>
      </c>
      <c r="E960">
        <v>3.8072397693813973</v>
      </c>
      <c r="F960">
        <f>SUMIFS(Historico_Precos[Preço D0],Historico_Precos[Ativo],Historico_Posicoes4[[#This Row],[Ativo]],Historico_Precos[Data],Historico_Posicoes4[[#This Row],[Data]])</f>
        <v>100.05</v>
      </c>
    </row>
    <row r="961" spans="1:6" x14ac:dyDescent="0.25">
      <c r="A961" s="1">
        <v>45688</v>
      </c>
      <c r="B961" t="s">
        <v>10</v>
      </c>
      <c r="C961" s="2">
        <v>92219360</v>
      </c>
      <c r="D961" s="2">
        <v>2429338642.8699999</v>
      </c>
      <c r="E961">
        <v>3.7960685419737459</v>
      </c>
      <c r="F961">
        <f>SUMIFS(Historico_Precos[Preço D0],Historico_Precos[Ativo],Historico_Posicoes4[[#This Row],[Ativo]],Historico_Precos[Data],Historico_Posicoes4[[#This Row],[Data]])</f>
        <v>11.8</v>
      </c>
    </row>
    <row r="962" spans="1:6" x14ac:dyDescent="0.25">
      <c r="A962" s="1">
        <v>45699</v>
      </c>
      <c r="B962" t="s">
        <v>4</v>
      </c>
      <c r="C962" s="2">
        <v>93040723.549999997</v>
      </c>
      <c r="D962" s="2">
        <v>2451603076.96</v>
      </c>
      <c r="E962">
        <v>3.795097355864431</v>
      </c>
      <c r="F962">
        <f>SUMIFS(Historico_Precos[Preço D0],Historico_Precos[Ativo],Historico_Posicoes4[[#This Row],[Ativo]],Historico_Precos[Data],Historico_Posicoes4[[#This Row],[Data]])</f>
        <v>98.05</v>
      </c>
    </row>
    <row r="963" spans="1:6" x14ac:dyDescent="0.25">
      <c r="A963" s="1">
        <v>45674</v>
      </c>
      <c r="B963" t="s">
        <v>4</v>
      </c>
      <c r="C963" s="2">
        <v>87607023</v>
      </c>
      <c r="D963" s="2">
        <v>2309326600.6999998</v>
      </c>
      <c r="E963">
        <v>3.7936177140749461</v>
      </c>
      <c r="F963">
        <f>SUMIFS(Historico_Precos[Preço D0],Historico_Precos[Ativo],Historico_Posicoes4[[#This Row],[Ativo]],Historico_Precos[Data],Historico_Posicoes4[[#This Row],[Data]])</f>
        <v>93</v>
      </c>
    </row>
    <row r="964" spans="1:6" x14ac:dyDescent="0.25">
      <c r="A964" s="1">
        <v>45707</v>
      </c>
      <c r="B964" t="s">
        <v>4</v>
      </c>
      <c r="C964" s="2">
        <v>94149305.219999999</v>
      </c>
      <c r="D964" s="2">
        <v>2481979773.1799998</v>
      </c>
      <c r="E964">
        <v>3.7933147657916888</v>
      </c>
      <c r="F964">
        <f>SUMIFS(Historico_Precos[Preço D0],Historico_Precos[Ativo],Historico_Posicoes4[[#This Row],[Ativo]],Historico_Precos[Data],Historico_Posicoes4[[#This Row],[Data]])</f>
        <v>99.02</v>
      </c>
    </row>
    <row r="965" spans="1:6" x14ac:dyDescent="0.25">
      <c r="A965" s="1">
        <v>45700</v>
      </c>
      <c r="B965" t="s">
        <v>4</v>
      </c>
      <c r="C965" s="2">
        <v>91616001.659999996</v>
      </c>
      <c r="D965" s="2">
        <v>2416232564.4400001</v>
      </c>
      <c r="E965">
        <v>3.7916880605089207</v>
      </c>
      <c r="F965">
        <f>SUMIFS(Historico_Precos[Preço D0],Historico_Precos[Ativo],Historico_Posicoes4[[#This Row],[Ativo]],Historico_Precos[Data],Historico_Posicoes4[[#This Row],[Data]])</f>
        <v>97.06</v>
      </c>
    </row>
    <row r="966" spans="1:6" x14ac:dyDescent="0.25">
      <c r="A966" s="1">
        <v>45680</v>
      </c>
      <c r="B966" t="s">
        <v>4</v>
      </c>
      <c r="C966" s="2">
        <v>88165023</v>
      </c>
      <c r="D966" s="2">
        <v>2328029258.7399998</v>
      </c>
      <c r="E966">
        <v>3.7871097482562392</v>
      </c>
      <c r="F966">
        <f>SUMIFS(Historico_Precos[Preço D0],Historico_Precos[Ativo],Historico_Posicoes4[[#This Row],[Ativo]],Historico_Precos[Data],Historico_Posicoes4[[#This Row],[Data]])</f>
        <v>93</v>
      </c>
    </row>
    <row r="967" spans="1:6" x14ac:dyDescent="0.25">
      <c r="A967" s="1">
        <v>45695</v>
      </c>
      <c r="B967" t="s">
        <v>4</v>
      </c>
      <c r="C967" s="2">
        <v>91280219.609999999</v>
      </c>
      <c r="D967" s="2">
        <v>2411406391.9000001</v>
      </c>
      <c r="E967">
        <v>3.7853519803469666</v>
      </c>
      <c r="F967">
        <f>SUMIFS(Historico_Precos[Preço D0],Historico_Precos[Ativo],Historico_Posicoes4[[#This Row],[Ativo]],Historico_Precos[Data],Historico_Posicoes4[[#This Row],[Data]])</f>
        <v>96.51</v>
      </c>
    </row>
    <row r="968" spans="1:6" x14ac:dyDescent="0.25">
      <c r="A968" s="1">
        <v>45705</v>
      </c>
      <c r="B968" t="s">
        <v>4</v>
      </c>
      <c r="C968" s="2">
        <v>95737159.590000004</v>
      </c>
      <c r="D968" s="2">
        <v>2530398890.04</v>
      </c>
      <c r="E968">
        <v>3.7834809352325713</v>
      </c>
      <c r="F968">
        <f>SUMIFS(Historico_Precos[Preço D0],Historico_Precos[Ativo],Historico_Posicoes4[[#This Row],[Ativo]],Historico_Precos[Data],Historico_Posicoes4[[#This Row],[Data]])</f>
        <v>100.69</v>
      </c>
    </row>
    <row r="969" spans="1:6" x14ac:dyDescent="0.25">
      <c r="A969" s="1">
        <v>45681</v>
      </c>
      <c r="B969" t="s">
        <v>4</v>
      </c>
      <c r="C969" s="2">
        <v>88253820.799999997</v>
      </c>
      <c r="D969" s="2">
        <v>2332965205.52</v>
      </c>
      <c r="E969">
        <v>3.782903430843449</v>
      </c>
      <c r="F969">
        <f>SUMIFS(Historico_Precos[Preço D0],Historico_Precos[Ativo],Historico_Posicoes4[[#This Row],[Ativo]],Historico_Precos[Data],Historico_Posicoes4[[#This Row],[Data]])</f>
        <v>92.8</v>
      </c>
    </row>
    <row r="970" spans="1:6" x14ac:dyDescent="0.25">
      <c r="A970" s="1">
        <v>45791</v>
      </c>
      <c r="B970" t="s">
        <v>8</v>
      </c>
      <c r="C970" s="2">
        <v>105469005.33</v>
      </c>
      <c r="D970" s="2">
        <v>2788158897.0499997</v>
      </c>
      <c r="E970">
        <v>3.7827472975658258</v>
      </c>
      <c r="F970">
        <f>SUMIFS(Historico_Precos[Preço D0],Historico_Precos[Ativo],Historico_Posicoes4[[#This Row],[Ativo]],Historico_Precos[Data],Historico_Posicoes4[[#This Row],[Data]])</f>
        <v>18.329999999999998</v>
      </c>
    </row>
    <row r="971" spans="1:6" x14ac:dyDescent="0.25">
      <c r="A971" s="1">
        <v>45684</v>
      </c>
      <c r="B971" t="s">
        <v>4</v>
      </c>
      <c r="C971" s="2">
        <v>90754441.049999997</v>
      </c>
      <c r="D971" s="2">
        <v>2400211614.9400001</v>
      </c>
      <c r="E971">
        <v>3.7811016530835619</v>
      </c>
      <c r="F971">
        <f>SUMIFS(Historico_Precos[Preço D0],Historico_Precos[Ativo],Historico_Posicoes4[[#This Row],[Ativo]],Historico_Precos[Data],Historico_Posicoes4[[#This Row],[Data]])</f>
        <v>95.55</v>
      </c>
    </row>
    <row r="972" spans="1:6" x14ac:dyDescent="0.25">
      <c r="A972" s="1">
        <v>45673</v>
      </c>
      <c r="B972" t="s">
        <v>4</v>
      </c>
      <c r="C972" s="2">
        <v>86971513.439999998</v>
      </c>
      <c r="D972" s="2">
        <v>2300494522.7799997</v>
      </c>
      <c r="E972">
        <v>3.7805572923034179</v>
      </c>
      <c r="F972">
        <f>SUMIFS(Historico_Precos[Preço D0],Historico_Precos[Ativo],Historico_Posicoes4[[#This Row],[Ativo]],Historico_Precos[Data],Historico_Posicoes4[[#This Row],[Data]])</f>
        <v>91.04</v>
      </c>
    </row>
    <row r="973" spans="1:6" x14ac:dyDescent="0.25">
      <c r="A973" s="1">
        <v>45679</v>
      </c>
      <c r="B973" t="s">
        <v>4</v>
      </c>
      <c r="C973" s="2">
        <v>88831034</v>
      </c>
      <c r="D973" s="2">
        <v>2350101363.5299997</v>
      </c>
      <c r="E973">
        <v>3.7798809608182262</v>
      </c>
      <c r="F973">
        <f>SUMIFS(Historico_Precos[Preço D0],Historico_Precos[Ativo],Historico_Posicoes4[[#This Row],[Ativo]],Historico_Precos[Data],Historico_Posicoes4[[#This Row],[Data]])</f>
        <v>94</v>
      </c>
    </row>
    <row r="974" spans="1:6" x14ac:dyDescent="0.25">
      <c r="A974" s="1">
        <v>45672</v>
      </c>
      <c r="B974" t="s">
        <v>4</v>
      </c>
      <c r="C974" s="2">
        <v>88557329.700000003</v>
      </c>
      <c r="D974" s="2">
        <v>2343476491.02</v>
      </c>
      <c r="E974">
        <v>3.7788870526051386</v>
      </c>
      <c r="F974">
        <f>SUMIFS(Historico_Precos[Preço D0],Historico_Precos[Ativo],Historico_Posicoes4[[#This Row],[Ativo]],Historico_Precos[Data],Historico_Posicoes4[[#This Row],[Data]])</f>
        <v>92.7</v>
      </c>
    </row>
    <row r="975" spans="1:6" x14ac:dyDescent="0.25">
      <c r="A975" s="1">
        <v>45691</v>
      </c>
      <c r="B975" t="s">
        <v>4</v>
      </c>
      <c r="C975" s="2">
        <v>92093364.090000004</v>
      </c>
      <c r="D975" s="2">
        <v>2439162034.9200001</v>
      </c>
      <c r="E975">
        <v>3.7756148534437357</v>
      </c>
      <c r="F975">
        <f>SUMIFS(Historico_Precos[Preço D0],Historico_Precos[Ativo],Historico_Posicoes4[[#This Row],[Ativo]],Historico_Precos[Data],Historico_Posicoes4[[#This Row],[Data]])</f>
        <v>96.19</v>
      </c>
    </row>
    <row r="976" spans="1:6" x14ac:dyDescent="0.25">
      <c r="A976" s="1">
        <v>45772</v>
      </c>
      <c r="B976" t="s">
        <v>5</v>
      </c>
      <c r="C976" s="2">
        <v>100730380.88</v>
      </c>
      <c r="D976" s="2">
        <v>2674451810.9099998</v>
      </c>
      <c r="E976">
        <v>3.7663935640599866</v>
      </c>
      <c r="F976">
        <f>SUMIFS(Historico_Precos[Preço D0],Historico_Precos[Ativo],Historico_Posicoes4[[#This Row],[Ativo]],Historico_Precos[Data],Historico_Posicoes4[[#This Row],[Data]])</f>
        <v>51.28</v>
      </c>
    </row>
    <row r="977" spans="1:6" x14ac:dyDescent="0.25">
      <c r="A977" s="1">
        <v>45685</v>
      </c>
      <c r="B977" t="s">
        <v>4</v>
      </c>
      <c r="C977" s="2">
        <v>89823626.269999996</v>
      </c>
      <c r="D977" s="2">
        <v>2387081953.3000002</v>
      </c>
      <c r="E977">
        <v>3.7629050039871532</v>
      </c>
      <c r="F977">
        <f>SUMIFS(Historico_Precos[Preço D0],Historico_Precos[Ativo],Historico_Posicoes4[[#This Row],[Ativo]],Historico_Precos[Data],Historico_Posicoes4[[#This Row],[Data]])</f>
        <v>94.57</v>
      </c>
    </row>
    <row r="978" spans="1:6" x14ac:dyDescent="0.25">
      <c r="A978" s="1">
        <v>45784</v>
      </c>
      <c r="B978" t="s">
        <v>4</v>
      </c>
      <c r="C978" s="2">
        <v>100287116.05</v>
      </c>
      <c r="D978" s="2">
        <v>2666605432.8099999</v>
      </c>
      <c r="E978">
        <v>3.76085321120493</v>
      </c>
      <c r="F978">
        <f>SUMIFS(Historico_Precos[Preço D0],Historico_Precos[Ativo],Historico_Posicoes4[[#This Row],[Ativo]],Historico_Precos[Data],Historico_Posicoes4[[#This Row],[Data]])</f>
        <v>115.55</v>
      </c>
    </row>
    <row r="979" spans="1:6" x14ac:dyDescent="0.25">
      <c r="A979" s="1">
        <v>45784</v>
      </c>
      <c r="B979" t="s">
        <v>5</v>
      </c>
      <c r="C979" s="2">
        <v>100170152.04000001</v>
      </c>
      <c r="D979" s="2">
        <v>2666605432.8099999</v>
      </c>
      <c r="E979">
        <v>3.7564669601097784</v>
      </c>
      <c r="F979">
        <f>SUMIFS(Historico_Precos[Preço D0],Historico_Precos[Ativo],Historico_Posicoes4[[#This Row],[Ativo]],Historico_Precos[Data],Historico_Posicoes4[[#This Row],[Data]])</f>
        <v>51.24</v>
      </c>
    </row>
    <row r="980" spans="1:6" x14ac:dyDescent="0.25">
      <c r="A980" s="1">
        <v>45785</v>
      </c>
      <c r="B980" t="s">
        <v>8</v>
      </c>
      <c r="C980" s="2">
        <v>102879749.88</v>
      </c>
      <c r="D980" s="2">
        <v>2744744993.77</v>
      </c>
      <c r="E980">
        <v>3.7482443765637834</v>
      </c>
      <c r="F980">
        <f>SUMIFS(Historico_Precos[Preço D0],Historico_Precos[Ativo],Historico_Posicoes4[[#This Row],[Ativo]],Historico_Precos[Data],Historico_Posicoes4[[#This Row],[Data]])</f>
        <v>17.88</v>
      </c>
    </row>
    <row r="981" spans="1:6" x14ac:dyDescent="0.25">
      <c r="A981" s="1">
        <v>45702</v>
      </c>
      <c r="B981" t="s">
        <v>15</v>
      </c>
      <c r="C981" s="2">
        <v>40972948.600399993</v>
      </c>
      <c r="D981" s="2">
        <v>2510119998.77</v>
      </c>
      <c r="E981">
        <v>1.6323103525121274</v>
      </c>
      <c r="F981">
        <f>SUMIFS(Historico_Precos[Preço D0],Historico_Precos[Ativo],Historico_Posicoes4[[#This Row],[Ativo]],Historico_Precos[Data],Historico_Posicoes4[[#This Row],[Data]])</f>
        <v>84.239099999999993</v>
      </c>
    </row>
    <row r="982" spans="1:6" x14ac:dyDescent="0.25">
      <c r="A982" s="1">
        <v>45722</v>
      </c>
      <c r="B982" t="s">
        <v>6</v>
      </c>
      <c r="C982" s="2">
        <v>88025659.760000005</v>
      </c>
      <c r="D982" s="2">
        <v>2352394835.9099998</v>
      </c>
      <c r="E982">
        <v>3.7419594030841421</v>
      </c>
      <c r="F982">
        <f>SUMIFS(Historico_Precos[Preço D0],Historico_Precos[Ativo],Historico_Posicoes4[[#This Row],[Ativo]],Historico_Precos[Data],Historico_Posicoes4[[#This Row],[Data]])</f>
        <v>17.96</v>
      </c>
    </row>
    <row r="983" spans="1:6" x14ac:dyDescent="0.25">
      <c r="A983" s="1">
        <v>45789</v>
      </c>
      <c r="B983" t="s">
        <v>5</v>
      </c>
      <c r="C983" s="2">
        <v>101883372.25</v>
      </c>
      <c r="D983" s="2">
        <v>2723423968.77</v>
      </c>
      <c r="E983">
        <v>3.7410029954320461</v>
      </c>
      <c r="F983">
        <f>SUMIFS(Historico_Precos[Preço D0],Historico_Precos[Ativo],Historico_Posicoes4[[#This Row],[Ativo]],Historico_Precos[Data],Historico_Posicoes4[[#This Row],[Data]])</f>
        <v>52.25</v>
      </c>
    </row>
    <row r="984" spans="1:6" x14ac:dyDescent="0.25">
      <c r="A984" s="1">
        <v>45783</v>
      </c>
      <c r="B984" t="s">
        <v>4</v>
      </c>
      <c r="C984" s="2">
        <v>99566749.920000002</v>
      </c>
      <c r="D984" s="2">
        <v>2664952011.0500002</v>
      </c>
      <c r="E984">
        <v>3.7361554544755338</v>
      </c>
      <c r="F984">
        <f>SUMIFS(Historico_Precos[Preço D0],Historico_Precos[Ativo],Historico_Posicoes4[[#This Row],[Ativo]],Historico_Precos[Data],Historico_Posicoes4[[#This Row],[Data]])</f>
        <v>114.72</v>
      </c>
    </row>
    <row r="985" spans="1:6" x14ac:dyDescent="0.25">
      <c r="A985" s="1">
        <v>45792</v>
      </c>
      <c r="B985" t="s">
        <v>5</v>
      </c>
      <c r="C985" s="2">
        <v>104944748.22</v>
      </c>
      <c r="D985" s="2">
        <v>2811825253.4299998</v>
      </c>
      <c r="E985">
        <v>3.7322642327073252</v>
      </c>
      <c r="F985">
        <f>SUMIFS(Historico_Precos[Preço D0],Historico_Precos[Ativo],Historico_Posicoes4[[#This Row],[Ativo]],Historico_Precos[Data],Historico_Posicoes4[[#This Row],[Data]])</f>
        <v>53.82</v>
      </c>
    </row>
    <row r="986" spans="1:6" x14ac:dyDescent="0.25">
      <c r="A986" s="1">
        <v>45671</v>
      </c>
      <c r="B986" t="s">
        <v>4</v>
      </c>
      <c r="C986" s="2">
        <v>85006583.189999998</v>
      </c>
      <c r="D986" s="2">
        <v>2277963879.96</v>
      </c>
      <c r="E986">
        <v>3.7316914433029846</v>
      </c>
      <c r="F986">
        <f>SUMIFS(Historico_Precos[Preço D0],Historico_Precos[Ativo],Historico_Posicoes4[[#This Row],[Ativo]],Historico_Precos[Data],Historico_Posicoes4[[#This Row],[Data]])</f>
        <v>88.29</v>
      </c>
    </row>
    <row r="987" spans="1:6" x14ac:dyDescent="0.25">
      <c r="A987" s="1">
        <v>45688</v>
      </c>
      <c r="B987" t="s">
        <v>4</v>
      </c>
      <c r="C987" s="2">
        <v>90580186.269999996</v>
      </c>
      <c r="D987" s="2">
        <v>2429338642.8699999</v>
      </c>
      <c r="E987">
        <v>3.7285944689452331</v>
      </c>
      <c r="F987">
        <f>SUMIFS(Historico_Precos[Preço D0],Historico_Precos[Ativo],Historico_Posicoes4[[#This Row],[Ativo]],Historico_Precos[Data],Historico_Posicoes4[[#This Row],[Data]])</f>
        <v>94.57</v>
      </c>
    </row>
    <row r="988" spans="1:6" x14ac:dyDescent="0.25">
      <c r="A988" s="1">
        <v>45775</v>
      </c>
      <c r="B988" t="s">
        <v>5</v>
      </c>
      <c r="C988" s="2">
        <v>99885722.849999994</v>
      </c>
      <c r="D988" s="2">
        <v>2681067022.6799998</v>
      </c>
      <c r="E988">
        <v>3.7255958916742791</v>
      </c>
      <c r="F988">
        <f>SUMIFS(Historico_Precos[Preço D0],Historico_Precos[Ativo],Historico_Posicoes4[[#This Row],[Ativo]],Historico_Precos[Data],Historico_Posicoes4[[#This Row],[Data]])</f>
        <v>50.85</v>
      </c>
    </row>
    <row r="989" spans="1:6" x14ac:dyDescent="0.25">
      <c r="A989" s="1">
        <v>45686</v>
      </c>
      <c r="B989" t="s">
        <v>4</v>
      </c>
      <c r="C989" s="2">
        <v>88208947.569999993</v>
      </c>
      <c r="D989" s="2">
        <v>2369906407.2600002</v>
      </c>
      <c r="E989">
        <v>3.7220435077005414</v>
      </c>
      <c r="F989">
        <f>SUMIFS(Historico_Precos[Preço D0],Historico_Precos[Ativo],Historico_Posicoes4[[#This Row],[Ativo]],Historico_Precos[Data],Historico_Posicoes4[[#This Row],[Data]])</f>
        <v>92.87</v>
      </c>
    </row>
    <row r="990" spans="1:6" x14ac:dyDescent="0.25">
      <c r="A990" s="1">
        <v>45793</v>
      </c>
      <c r="B990" t="s">
        <v>5</v>
      </c>
      <c r="C990" s="2">
        <v>105135290.06999999</v>
      </c>
      <c r="D990" s="2">
        <v>2824958884.71</v>
      </c>
      <c r="E990">
        <v>3.721657353635885</v>
      </c>
      <c r="F990">
        <f>SUMIFS(Historico_Precos[Preço D0],Historico_Precos[Ativo],Historico_Posicoes4[[#This Row],[Ativo]],Historico_Precos[Data],Historico_Posicoes4[[#This Row],[Data]])</f>
        <v>53.67</v>
      </c>
    </row>
    <row r="991" spans="1:6" x14ac:dyDescent="0.25">
      <c r="A991" s="1">
        <v>45798</v>
      </c>
      <c r="B991" t="s">
        <v>5</v>
      </c>
      <c r="C991" s="2">
        <v>104234186.41</v>
      </c>
      <c r="D991" s="2">
        <v>2802674383.7800002</v>
      </c>
      <c r="E991">
        <v>3.7190972669974642</v>
      </c>
      <c r="F991">
        <f>SUMIFS(Historico_Precos[Preço D0],Historico_Precos[Ativo],Historico_Posicoes4[[#This Row],[Ativo]],Historico_Precos[Data],Historico_Posicoes4[[#This Row],[Data]])</f>
        <v>53.21</v>
      </c>
    </row>
    <row r="992" spans="1:6" x14ac:dyDescent="0.25">
      <c r="A992" s="1">
        <v>45786</v>
      </c>
      <c r="B992" t="s">
        <v>4</v>
      </c>
      <c r="C992" s="2">
        <v>101484833.23</v>
      </c>
      <c r="D992" s="2">
        <v>2730425254.6700001</v>
      </c>
      <c r="E992">
        <v>3.7168141869631763</v>
      </c>
      <c r="F992">
        <f>SUMIFS(Historico_Precos[Preço D0],Historico_Precos[Ativo],Historico_Posicoes4[[#This Row],[Ativo]],Historico_Precos[Data],Historico_Posicoes4[[#This Row],[Data]])</f>
        <v>116.93</v>
      </c>
    </row>
    <row r="993" spans="1:6" x14ac:dyDescent="0.25">
      <c r="A993" s="1">
        <v>45705</v>
      </c>
      <c r="B993" t="s">
        <v>15</v>
      </c>
      <c r="C993" s="2">
        <v>40925073.5682</v>
      </c>
      <c r="D993" s="2">
        <v>2530398890.04</v>
      </c>
      <c r="E993">
        <v>1.6173368447673111</v>
      </c>
      <c r="F993">
        <f>SUMIFS(Historico_Precos[Preço D0],Historico_Precos[Ativo],Historico_Posicoes4[[#This Row],[Ativo]],Historico_Precos[Data],Historico_Posicoes4[[#This Row],[Data]])</f>
        <v>84.169822000000011</v>
      </c>
    </row>
    <row r="994" spans="1:6" x14ac:dyDescent="0.25">
      <c r="A994" s="1">
        <v>45706</v>
      </c>
      <c r="B994" t="s">
        <v>15</v>
      </c>
      <c r="C994" s="2">
        <v>41429599.537200004</v>
      </c>
      <c r="D994" s="2">
        <v>2511764331.71</v>
      </c>
      <c r="E994">
        <v>1.6494222413372233</v>
      </c>
      <c r="F994">
        <f>SUMIFS(Historico_Precos[Preço D0],Historico_Precos[Ativo],Historico_Posicoes4[[#This Row],[Ativo]],Historico_Precos[Data],Historico_Posicoes4[[#This Row],[Data]])</f>
        <v>85.480321999999987</v>
      </c>
    </row>
    <row r="995" spans="1:6" x14ac:dyDescent="0.25">
      <c r="A995" s="1">
        <v>45782</v>
      </c>
      <c r="B995" t="s">
        <v>5</v>
      </c>
      <c r="C995" s="2">
        <v>98723510.5</v>
      </c>
      <c r="D995" s="2">
        <v>2661766885.52</v>
      </c>
      <c r="E995">
        <v>3.7089465286030667</v>
      </c>
      <c r="F995">
        <f>SUMIFS(Historico_Precos[Preço D0],Historico_Precos[Ativo],Historico_Posicoes4[[#This Row],[Ativo]],Historico_Precos[Data],Historico_Posicoes4[[#This Row],[Data]])</f>
        <v>50.5</v>
      </c>
    </row>
    <row r="996" spans="1:6" x14ac:dyDescent="0.25">
      <c r="A996" s="1">
        <v>45791</v>
      </c>
      <c r="B996" t="s">
        <v>5</v>
      </c>
      <c r="C996" s="2">
        <v>103365312.20999999</v>
      </c>
      <c r="D996" s="2">
        <v>2788158897.0499997</v>
      </c>
      <c r="E996">
        <v>3.7072963208576546</v>
      </c>
      <c r="F996">
        <f>SUMIFS(Historico_Precos[Preço D0],Historico_Precos[Ativo],Historico_Posicoes4[[#This Row],[Ativo]],Historico_Precos[Data],Historico_Posicoes4[[#This Row],[Data]])</f>
        <v>53.01</v>
      </c>
    </row>
    <row r="997" spans="1:6" x14ac:dyDescent="0.25">
      <c r="A997" s="1">
        <v>45687</v>
      </c>
      <c r="B997" t="s">
        <v>4</v>
      </c>
      <c r="C997" s="2">
        <v>90926055.930000007</v>
      </c>
      <c r="D997" s="2">
        <v>2453797018.6900001</v>
      </c>
      <c r="E997">
        <v>3.7055247535732345</v>
      </c>
      <c r="F997">
        <f>SUMIFS(Historico_Precos[Preço D0],Historico_Precos[Ativo],Historico_Posicoes4[[#This Row],[Ativo]],Historico_Precos[Data],Historico_Posicoes4[[#This Row],[Data]])</f>
        <v>95.63</v>
      </c>
    </row>
    <row r="998" spans="1:6" x14ac:dyDescent="0.25">
      <c r="A998" s="1">
        <v>45799</v>
      </c>
      <c r="B998" t="s">
        <v>5</v>
      </c>
      <c r="C998" s="2">
        <v>104008842.98999999</v>
      </c>
      <c r="D998" s="2">
        <v>2807193825.3300004</v>
      </c>
      <c r="E998">
        <v>3.7050823513325879</v>
      </c>
      <c r="F998">
        <f>SUMIFS(Historico_Precos[Preço D0],Historico_Precos[Ativo],Historico_Posicoes4[[#This Row],[Ativo]],Historico_Precos[Data],Historico_Posicoes4[[#This Row],[Data]])</f>
        <v>53.19</v>
      </c>
    </row>
    <row r="999" spans="1:6" x14ac:dyDescent="0.25">
      <c r="A999" s="1">
        <v>45790</v>
      </c>
      <c r="B999" t="s">
        <v>5</v>
      </c>
      <c r="C999" s="2">
        <v>103443309.05</v>
      </c>
      <c r="D999" s="2">
        <v>2792354519.4900002</v>
      </c>
      <c r="E999">
        <v>3.7045191908115247</v>
      </c>
      <c r="F999">
        <f>SUMIFS(Historico_Precos[Preço D0],Historico_Precos[Ativo],Historico_Posicoes4[[#This Row],[Ativo]],Historico_Precos[Data],Historico_Posicoes4[[#This Row],[Data]])</f>
        <v>53.05</v>
      </c>
    </row>
    <row r="1000" spans="1:6" x14ac:dyDescent="0.25">
      <c r="A1000" s="1">
        <v>45678</v>
      </c>
      <c r="B1000" t="s">
        <v>14</v>
      </c>
      <c r="C1000" s="2">
        <v>81890658.412100002</v>
      </c>
      <c r="D1000" s="2">
        <v>2331411218.6199999</v>
      </c>
      <c r="E1000">
        <v>3.5124931096699625</v>
      </c>
      <c r="F1000" s="2">
        <f>SUMIFS(Historico_Precos[Preço D0],Historico_Precos[Ativo],Historico_Posicoes4[[#This Row],[Ativo]],Historico_Precos[Data],Historico_Posicoes4[[#This Row],[Data]])</f>
        <v>11053.840005</v>
      </c>
    </row>
    <row r="1001" spans="1:6" x14ac:dyDescent="0.25">
      <c r="A1001" s="1">
        <v>45783</v>
      </c>
      <c r="B1001" t="s">
        <v>5</v>
      </c>
      <c r="C1001" s="2">
        <v>98606215.239999995</v>
      </c>
      <c r="D1001" s="2">
        <v>2664952011.0500002</v>
      </c>
      <c r="E1001">
        <v>3.7001122283304757</v>
      </c>
      <c r="F1001">
        <f>SUMIFS(Historico_Precos[Preço D0],Historico_Precos[Ativo],Historico_Posicoes4[[#This Row],[Ativo]],Historico_Precos[Data],Historico_Posicoes4[[#This Row],[Data]])</f>
        <v>50.44</v>
      </c>
    </row>
    <row r="1002" spans="1:6" x14ac:dyDescent="0.25">
      <c r="A1002" s="1">
        <v>45670</v>
      </c>
      <c r="B1002" t="s">
        <v>4</v>
      </c>
      <c r="C1002" s="2">
        <v>83999817.760000005</v>
      </c>
      <c r="D1002" s="2">
        <v>2270898856.1300001</v>
      </c>
      <c r="E1002">
        <v>3.6989678132627204</v>
      </c>
      <c r="F1002">
        <f>SUMIFS(Historico_Precos[Preço D0],Historico_Precos[Ativo],Historico_Posicoes4[[#This Row],[Ativo]],Historico_Precos[Data],Historico_Posicoes4[[#This Row],[Data]])</f>
        <v>88.16</v>
      </c>
    </row>
    <row r="1003" spans="1:6" x14ac:dyDescent="0.25">
      <c r="A1003" s="1">
        <v>45782</v>
      </c>
      <c r="B1003" t="s">
        <v>4</v>
      </c>
      <c r="C1003" s="2">
        <v>98429786.510000005</v>
      </c>
      <c r="D1003" s="2">
        <v>2661766885.52</v>
      </c>
      <c r="E1003">
        <v>3.6979116032082904</v>
      </c>
      <c r="F1003">
        <f>SUMIFS(Historico_Precos[Preço D0],Historico_Precos[Ativo],Historico_Posicoes4[[#This Row],[Ativo]],Historico_Precos[Data],Historico_Posicoes4[[#This Row],[Data]])</f>
        <v>113.41</v>
      </c>
    </row>
    <row r="1004" spans="1:6" x14ac:dyDescent="0.25">
      <c r="A1004" s="1">
        <v>45776</v>
      </c>
      <c r="B1004" t="s">
        <v>5</v>
      </c>
      <c r="C1004" s="2">
        <v>98923205.560000002</v>
      </c>
      <c r="D1004" s="2">
        <v>2676001224.75</v>
      </c>
      <c r="E1004">
        <v>3.6966801302283296</v>
      </c>
      <c r="F1004">
        <f>SUMIFS(Historico_Precos[Preço D0],Historico_Precos[Ativo],Historico_Posicoes4[[#This Row],[Ativo]],Historico_Precos[Data],Historico_Posicoes4[[#This Row],[Data]])</f>
        <v>50.36</v>
      </c>
    </row>
    <row r="1005" spans="1:6" x14ac:dyDescent="0.25">
      <c r="A1005" s="1">
        <v>45779</v>
      </c>
      <c r="B1005" t="s">
        <v>5</v>
      </c>
      <c r="C1005" s="2">
        <v>99016748.650000006</v>
      </c>
      <c r="D1005" s="2">
        <v>2687353694.75</v>
      </c>
      <c r="E1005">
        <v>3.6845447193437395</v>
      </c>
      <c r="F1005">
        <f>SUMIFS(Historico_Precos[Preço D0],Historico_Precos[Ativo],Historico_Posicoes4[[#This Row],[Ativo]],Historico_Precos[Data],Historico_Posicoes4[[#This Row],[Data]])</f>
        <v>50.65</v>
      </c>
    </row>
    <row r="1006" spans="1:6" x14ac:dyDescent="0.25">
      <c r="A1006" s="1">
        <v>45800</v>
      </c>
      <c r="B1006" t="s">
        <v>5</v>
      </c>
      <c r="C1006" s="2">
        <v>103559096.16</v>
      </c>
      <c r="D1006" s="2">
        <v>2811278003.4299998</v>
      </c>
      <c r="E1006">
        <v>3.6837017197747444</v>
      </c>
      <c r="F1006">
        <f>SUMIFS(Historico_Precos[Preço D0],Historico_Precos[Ativo],Historico_Posicoes4[[#This Row],[Ativo]],Historico_Precos[Data],Historico_Posicoes4[[#This Row],[Data]])</f>
        <v>52.96</v>
      </c>
    </row>
    <row r="1007" spans="1:6" x14ac:dyDescent="0.25">
      <c r="A1007" s="1">
        <v>45667</v>
      </c>
      <c r="B1007" t="s">
        <v>4</v>
      </c>
      <c r="C1007" s="2">
        <v>83456715.489999995</v>
      </c>
      <c r="D1007" s="2">
        <v>2270496184.5700002</v>
      </c>
      <c r="E1007">
        <v>3.675703842057128</v>
      </c>
      <c r="F1007">
        <f>SUMIFS(Historico_Precos[Preço D0],Historico_Precos[Ativo],Historico_Posicoes4[[#This Row],[Ativo]],Historico_Precos[Data],Historico_Posicoes4[[#This Row],[Data]])</f>
        <v>87.59</v>
      </c>
    </row>
    <row r="1008" spans="1:6" x14ac:dyDescent="0.25">
      <c r="A1008" s="1">
        <v>45785</v>
      </c>
      <c r="B1008" t="s">
        <v>4</v>
      </c>
      <c r="C1008" s="2">
        <v>100859937.31</v>
      </c>
      <c r="D1008" s="2">
        <v>2744744993.77</v>
      </c>
      <c r="E1008">
        <v>3.6746560259306809</v>
      </c>
      <c r="F1008">
        <f>SUMIFS(Historico_Precos[Preço D0],Historico_Precos[Ativo],Historico_Posicoes4[[#This Row],[Ativo]],Historico_Precos[Data],Historico_Posicoes4[[#This Row],[Data]])</f>
        <v>116.21</v>
      </c>
    </row>
    <row r="1009" spans="1:6" x14ac:dyDescent="0.25">
      <c r="A1009" s="1">
        <v>45785</v>
      </c>
      <c r="B1009" t="s">
        <v>5</v>
      </c>
      <c r="C1009" s="2">
        <v>100619783.87</v>
      </c>
      <c r="D1009" s="2">
        <v>2744744993.77</v>
      </c>
      <c r="E1009">
        <v>3.6659064539105084</v>
      </c>
      <c r="F1009">
        <f>SUMIFS(Historico_Precos[Preço D0],Historico_Precos[Ativo],Historico_Posicoes4[[#This Row],[Ativo]],Historico_Precos[Data],Historico_Posicoes4[[#This Row],[Data]])</f>
        <v>51.47</v>
      </c>
    </row>
    <row r="1010" spans="1:6" x14ac:dyDescent="0.25">
      <c r="A1010" s="1">
        <v>45796</v>
      </c>
      <c r="B1010" t="s">
        <v>5</v>
      </c>
      <c r="C1010" s="2">
        <v>104195007.98999999</v>
      </c>
      <c r="D1010" s="2">
        <v>2843379627</v>
      </c>
      <c r="E1010">
        <v>3.6644775463884969</v>
      </c>
      <c r="F1010">
        <f>SUMIFS(Historico_Precos[Preço D0],Historico_Precos[Ativo],Historico_Posicoes4[[#This Row],[Ativo]],Historico_Precos[Data],Historico_Posicoes4[[#This Row],[Data]])</f>
        <v>53.19</v>
      </c>
    </row>
    <row r="1011" spans="1:6" x14ac:dyDescent="0.25">
      <c r="A1011" s="1">
        <v>45803</v>
      </c>
      <c r="B1011" t="s">
        <v>5</v>
      </c>
      <c r="C1011" s="2">
        <v>103168011.96000001</v>
      </c>
      <c r="D1011" s="2">
        <v>2825155902.2799997</v>
      </c>
      <c r="E1011">
        <v>3.6517634965468568</v>
      </c>
      <c r="F1011">
        <f>SUMIFS(Historico_Precos[Preço D0],Historico_Precos[Ativo],Historico_Posicoes4[[#This Row],[Ativo]],Historico_Precos[Data],Historico_Posicoes4[[#This Row],[Data]])</f>
        <v>52.76</v>
      </c>
    </row>
    <row r="1012" spans="1:6" x14ac:dyDescent="0.25">
      <c r="A1012" s="1">
        <v>45777</v>
      </c>
      <c r="B1012" t="s">
        <v>5</v>
      </c>
      <c r="C1012" s="2">
        <v>97902443.679999992</v>
      </c>
      <c r="D1012" s="2">
        <v>2695384859.1199999</v>
      </c>
      <c r="E1012">
        <v>3.6322250363891846</v>
      </c>
      <c r="F1012">
        <f>SUMIFS(Historico_Precos[Preço D0],Historico_Precos[Ativo],Historico_Posicoes4[[#This Row],[Ativo]],Historico_Precos[Data],Historico_Posicoes4[[#This Row],[Data]])</f>
        <v>50.08</v>
      </c>
    </row>
    <row r="1013" spans="1:6" x14ac:dyDescent="0.25">
      <c r="A1013" s="1">
        <v>45707</v>
      </c>
      <c r="B1013" t="s">
        <v>15</v>
      </c>
      <c r="C1013" s="2">
        <v>41106767.720299996</v>
      </c>
      <c r="D1013" s="2">
        <v>2481979773.1799998</v>
      </c>
      <c r="E1013">
        <v>1.6562088121948131</v>
      </c>
      <c r="F1013">
        <f>SUMIFS(Historico_Precos[Preço D0],Historico_Precos[Ativo],Historico_Posicoes4[[#This Row],[Ativo]],Historico_Precos[Data],Historico_Posicoes4[[#This Row],[Data]])</f>
        <v>84.759382000000002</v>
      </c>
    </row>
    <row r="1014" spans="1:6" x14ac:dyDescent="0.25">
      <c r="A1014" s="1">
        <v>45797</v>
      </c>
      <c r="B1014" t="s">
        <v>5</v>
      </c>
      <c r="C1014" s="2">
        <v>103861991.42</v>
      </c>
      <c r="D1014" s="2">
        <v>2862879296.71</v>
      </c>
      <c r="E1014">
        <v>3.6278857980270924</v>
      </c>
      <c r="F1014">
        <f>SUMIFS(Historico_Precos[Preço D0],Historico_Precos[Ativo],Historico_Posicoes4[[#This Row],[Ativo]],Historico_Precos[Data],Historico_Posicoes4[[#This Row],[Data]])</f>
        <v>53.02</v>
      </c>
    </row>
    <row r="1015" spans="1:6" x14ac:dyDescent="0.25">
      <c r="A1015" s="1">
        <v>45708</v>
      </c>
      <c r="B1015" t="s">
        <v>15</v>
      </c>
      <c r="C1015" s="2">
        <v>41657537.961199999</v>
      </c>
      <c r="D1015" s="2">
        <v>2489539142.5299997</v>
      </c>
      <c r="E1015">
        <v>1.6733031929301354</v>
      </c>
      <c r="F1015">
        <f>SUMIFS(Historico_Precos[Preço D0],Historico_Precos[Ativo],Historico_Posicoes4[[#This Row],[Ativo]],Historico_Precos[Data],Historico_Posicoes4[[#This Row],[Data]])</f>
        <v>85.759415000000004</v>
      </c>
    </row>
    <row r="1016" spans="1:6" x14ac:dyDescent="0.25">
      <c r="A1016" s="1">
        <v>45789</v>
      </c>
      <c r="B1016" t="s">
        <v>4</v>
      </c>
      <c r="C1016" s="2">
        <v>98516577.609999999</v>
      </c>
      <c r="D1016" s="2">
        <v>2723423968.77</v>
      </c>
      <c r="E1016">
        <v>3.6173793995979904</v>
      </c>
      <c r="F1016">
        <f>SUMIFS(Historico_Precos[Preço D0],Historico_Precos[Ativo],Historico_Posicoes4[[#This Row],[Ativo]],Historico_Precos[Data],Historico_Posicoes4[[#This Row],[Data]])</f>
        <v>113.51</v>
      </c>
    </row>
    <row r="1017" spans="1:6" x14ac:dyDescent="0.25">
      <c r="A1017" s="1">
        <v>45754</v>
      </c>
      <c r="B1017" t="s">
        <v>12</v>
      </c>
      <c r="C1017" s="2">
        <v>86680347.349999994</v>
      </c>
      <c r="D1017" s="2">
        <v>2398588325.0500002</v>
      </c>
      <c r="E1017">
        <v>3.613806773123232</v>
      </c>
      <c r="F1017">
        <f>SUMIFS(Historico_Precos[Preço D0],Historico_Precos[Ativo],Historico_Posicoes4[[#This Row],[Ativo]],Historico_Precos[Data],Historico_Posicoes4[[#This Row],[Data]])</f>
        <v>33.65</v>
      </c>
    </row>
    <row r="1018" spans="1:6" x14ac:dyDescent="0.25">
      <c r="A1018" s="1">
        <v>45755</v>
      </c>
      <c r="B1018" t="s">
        <v>12</v>
      </c>
      <c r="C1018" s="2">
        <v>86551550.400000006</v>
      </c>
      <c r="D1018" s="2">
        <v>2400900107.4899998</v>
      </c>
      <c r="E1018">
        <v>3.6049625775761478</v>
      </c>
      <c r="F1018">
        <f>SUMIFS(Historico_Precos[Preço D0],Historico_Precos[Ativo],Historico_Posicoes4[[#This Row],[Ativo]],Historico_Precos[Data],Historico_Posicoes4[[#This Row],[Data]])</f>
        <v>33.6</v>
      </c>
    </row>
    <row r="1019" spans="1:6" x14ac:dyDescent="0.25">
      <c r="A1019" s="1">
        <v>45709</v>
      </c>
      <c r="B1019" t="s">
        <v>15</v>
      </c>
      <c r="C1019" s="2">
        <v>35776652.256899998</v>
      </c>
      <c r="D1019" s="2">
        <v>2490291863.5700002</v>
      </c>
      <c r="E1019">
        <v>1.4366449483399817</v>
      </c>
      <c r="F1019">
        <f>SUMIFS(Historico_Precos[Preço D0],Historico_Precos[Ativo],Historico_Posicoes4[[#This Row],[Ativo]],Historico_Precos[Data],Historico_Posicoes4[[#This Row],[Data]])</f>
        <v>83.945965000000001</v>
      </c>
    </row>
    <row r="1020" spans="1:6" x14ac:dyDescent="0.25">
      <c r="A1020" s="1">
        <v>45749</v>
      </c>
      <c r="B1020" t="s">
        <v>12</v>
      </c>
      <c r="C1020" s="2">
        <v>88509264.040000007</v>
      </c>
      <c r="D1020" s="2">
        <v>2466486240.9200001</v>
      </c>
      <c r="E1020">
        <v>3.5884758881519661</v>
      </c>
      <c r="F1020">
        <f>SUMIFS(Historico_Precos[Preço D0],Historico_Precos[Ativo],Historico_Posicoes4[[#This Row],[Ativo]],Historico_Precos[Data],Historico_Posicoes4[[#This Row],[Data]])</f>
        <v>34.36</v>
      </c>
    </row>
    <row r="1021" spans="1:6" x14ac:dyDescent="0.25">
      <c r="A1021" s="1">
        <v>45750</v>
      </c>
      <c r="B1021" t="s">
        <v>12</v>
      </c>
      <c r="C1021" s="2">
        <v>89668436.590000004</v>
      </c>
      <c r="D1021" s="2">
        <v>2499535177.54</v>
      </c>
      <c r="E1021">
        <v>3.5874044660675732</v>
      </c>
      <c r="F1021">
        <f>SUMIFS(Historico_Precos[Preço D0],Historico_Precos[Ativo],Historico_Posicoes4[[#This Row],[Ativo]],Historico_Precos[Data],Historico_Posicoes4[[#This Row],[Data]])</f>
        <v>34.81</v>
      </c>
    </row>
    <row r="1022" spans="1:6" x14ac:dyDescent="0.25">
      <c r="A1022" s="1">
        <v>45748</v>
      </c>
      <c r="B1022" t="s">
        <v>12</v>
      </c>
      <c r="C1022" s="2">
        <v>87988471.069999993</v>
      </c>
      <c r="D1022" s="2">
        <v>2455459744.0700002</v>
      </c>
      <c r="E1022">
        <v>3.5833807205552635</v>
      </c>
      <c r="F1022">
        <f>SUMIFS(Historico_Precos[Preço D0],Historico_Precos[Ativo],Historico_Posicoes4[[#This Row],[Ativo]],Historico_Precos[Data],Historico_Posicoes4[[#This Row],[Data]])</f>
        <v>34.130000000000003</v>
      </c>
    </row>
    <row r="1023" spans="1:6" x14ac:dyDescent="0.25">
      <c r="A1023" s="1">
        <v>45786</v>
      </c>
      <c r="B1023" t="s">
        <v>5</v>
      </c>
      <c r="C1023" s="2">
        <v>97671542.890000001</v>
      </c>
      <c r="D1023" s="2">
        <v>2730425254.6700001</v>
      </c>
      <c r="E1023">
        <v>3.5771549769746254</v>
      </c>
      <c r="F1023">
        <f>SUMIFS(Historico_Precos[Preço D0],Historico_Precos[Ativo],Historico_Posicoes4[[#This Row],[Ativo]],Historico_Precos[Data],Historico_Posicoes4[[#This Row],[Data]])</f>
        <v>50.09</v>
      </c>
    </row>
    <row r="1024" spans="1:6" x14ac:dyDescent="0.25">
      <c r="A1024" s="1">
        <v>45747</v>
      </c>
      <c r="B1024" t="s">
        <v>12</v>
      </c>
      <c r="C1024" s="2">
        <v>86879914.299999997</v>
      </c>
      <c r="D1024" s="2">
        <v>2438400362.6100001</v>
      </c>
      <c r="E1024">
        <v>3.5629880815390793</v>
      </c>
      <c r="F1024">
        <f>SUMIFS(Historico_Precos[Preço D0],Historico_Precos[Ativo],Historico_Posicoes4[[#This Row],[Ativo]],Historico_Precos[Data],Historico_Posicoes4[[#This Row],[Data]])</f>
        <v>33.700000000000003</v>
      </c>
    </row>
    <row r="1025" spans="1:6" x14ac:dyDescent="0.25">
      <c r="A1025" s="1">
        <v>45749</v>
      </c>
      <c r="B1025" t="s">
        <v>14</v>
      </c>
      <c r="C1025" s="2">
        <v>123570998.08119999</v>
      </c>
      <c r="D1025" s="2">
        <v>2466486240.9200001</v>
      </c>
      <c r="E1025">
        <v>5.0100015167774856</v>
      </c>
      <c r="F1025" s="2">
        <f>SUMIFS(Historico_Precos[Preço D0],Historico_Precos[Ativo],Historico_Posicoes4[[#This Row],[Ativo]],Historico_Precos[Data],Historico_Posicoes4[[#This Row],[Data]])</f>
        <v>11004.6307</v>
      </c>
    </row>
    <row r="1026" spans="1:6" x14ac:dyDescent="0.25">
      <c r="A1026" s="1">
        <v>45663</v>
      </c>
      <c r="B1026" t="s">
        <v>14</v>
      </c>
      <c r="C1026" s="2">
        <v>81416174.850500003</v>
      </c>
      <c r="D1026" s="2">
        <v>2296425733.8699999</v>
      </c>
      <c r="E1026">
        <v>3.5453432545060024</v>
      </c>
      <c r="F1026" s="2">
        <f>SUMIFS(Historico_Precos[Preço D0],Historico_Precos[Ativo],Historico_Posicoes4[[#This Row],[Ativo]],Historico_Precos[Data],Historico_Posicoes4[[#This Row],[Data]])</f>
        <v>11001.473938000001</v>
      </c>
    </row>
    <row r="1027" spans="1:6" x14ac:dyDescent="0.25">
      <c r="A1027" s="1">
        <v>45750</v>
      </c>
      <c r="B1027" t="s">
        <v>14</v>
      </c>
      <c r="C1027" s="2">
        <v>122035612.62360001</v>
      </c>
      <c r="D1027" s="2">
        <v>2499535177.54</v>
      </c>
      <c r="E1027">
        <v>4.8823322720228877</v>
      </c>
      <c r="F1027" s="2">
        <f>SUMIFS(Historico_Precos[Preço D0],Historico_Precos[Ativo],Historico_Posicoes4[[#This Row],[Ativo]],Historico_Precos[Data],Historico_Posicoes4[[#This Row],[Data]])</f>
        <v>10935.93655</v>
      </c>
    </row>
    <row r="1028" spans="1:6" x14ac:dyDescent="0.25">
      <c r="A1028" s="1">
        <v>45756</v>
      </c>
      <c r="B1028" t="s">
        <v>12</v>
      </c>
      <c r="C1028" s="2">
        <v>87659204.170000002</v>
      </c>
      <c r="D1028" s="2">
        <v>2469206930.8400002</v>
      </c>
      <c r="E1028">
        <v>3.5500955013186841</v>
      </c>
      <c r="F1028">
        <f>SUMIFS(Historico_Precos[Preço D0],Historico_Precos[Ativo],Historico_Posicoes4[[#This Row],[Ativo]],Historico_Precos[Data],Historico_Posicoes4[[#This Row],[Data]])</f>
        <v>34.03</v>
      </c>
    </row>
    <row r="1029" spans="1:6" x14ac:dyDescent="0.25">
      <c r="A1029" s="1">
        <v>45790</v>
      </c>
      <c r="B1029" t="s">
        <v>4</v>
      </c>
      <c r="C1029" s="2">
        <v>99046003.319999993</v>
      </c>
      <c r="D1029" s="2">
        <v>2792354519.4900002</v>
      </c>
      <c r="E1029">
        <v>3.5470425631373592</v>
      </c>
      <c r="F1029">
        <f>SUMIFS(Historico_Precos[Preço D0],Historico_Precos[Ativo],Historico_Posicoes4[[#This Row],[Ativo]],Historico_Precos[Data],Historico_Posicoes4[[#This Row],[Data]])</f>
        <v>114.12</v>
      </c>
    </row>
    <row r="1030" spans="1:6" x14ac:dyDescent="0.25">
      <c r="A1030" s="1">
        <v>45755</v>
      </c>
      <c r="B1030" t="s">
        <v>14</v>
      </c>
      <c r="C1030" s="2">
        <v>127622638.7666</v>
      </c>
      <c r="D1030" s="2">
        <v>2400900107.4899998</v>
      </c>
      <c r="E1030">
        <v>5.3156163544022652</v>
      </c>
      <c r="F1030" s="2">
        <f>SUMIFS(Historico_Precos[Preço D0],Historico_Precos[Ativo],Historico_Posicoes4[[#This Row],[Ativo]],Historico_Precos[Data],Historico_Posicoes4[[#This Row],[Data]])</f>
        <v>10923.79002</v>
      </c>
    </row>
    <row r="1031" spans="1:6" x14ac:dyDescent="0.25">
      <c r="A1031" s="1">
        <v>45684</v>
      </c>
      <c r="B1031" t="s">
        <v>14</v>
      </c>
      <c r="C1031" s="2">
        <v>93099247.666800007</v>
      </c>
      <c r="D1031" s="2">
        <v>2400211614.9400001</v>
      </c>
      <c r="E1031">
        <v>3.8787933150272367</v>
      </c>
      <c r="F1031" s="2">
        <f>SUMIFS(Historico_Precos[Preço D0],Historico_Precos[Ativo],Historico_Posicoes4[[#This Row],[Ativo]],Historico_Precos[Data],Historico_Posicoes4[[#This Row],[Data]])</f>
        <v>10916.690200000001</v>
      </c>
    </row>
    <row r="1032" spans="1:6" x14ac:dyDescent="0.25">
      <c r="A1032" s="1">
        <v>45670</v>
      </c>
      <c r="B1032" t="s">
        <v>10</v>
      </c>
      <c r="C1032" s="2">
        <v>80350900</v>
      </c>
      <c r="D1032" s="2">
        <v>2270898856.1300001</v>
      </c>
      <c r="E1032">
        <v>3.5382861629043076</v>
      </c>
      <c r="F1032">
        <f>SUMIFS(Historico_Precos[Preço D0],Historico_Precos[Ativo],Historico_Posicoes4[[#This Row],[Ativo]],Historico_Precos[Data],Historico_Posicoes4[[#This Row],[Data]])</f>
        <v>11.06</v>
      </c>
    </row>
    <row r="1033" spans="1:6" x14ac:dyDescent="0.25">
      <c r="A1033" s="1">
        <v>45712</v>
      </c>
      <c r="B1033" t="s">
        <v>15</v>
      </c>
      <c r="C1033" s="2">
        <v>35741423.278800003</v>
      </c>
      <c r="D1033" s="2">
        <v>2432063929.3899999</v>
      </c>
      <c r="E1033">
        <v>1.4695922605852108</v>
      </c>
      <c r="F1033">
        <f>SUMIFS(Historico_Precos[Preço D0],Historico_Precos[Ativo],Historico_Posicoes4[[#This Row],[Ativo]],Historico_Precos[Data],Historico_Posicoes4[[#This Row],[Data]])</f>
        <v>83.647199999999998</v>
      </c>
    </row>
    <row r="1034" spans="1:6" x14ac:dyDescent="0.25">
      <c r="A1034" s="1">
        <v>45681</v>
      </c>
      <c r="B1034" t="s">
        <v>14</v>
      </c>
      <c r="C1034" s="2">
        <v>80712720.726999998</v>
      </c>
      <c r="D1034" s="2">
        <v>2332965205.52</v>
      </c>
      <c r="E1034">
        <v>3.4596624302851424</v>
      </c>
      <c r="F1034" s="2">
        <f>SUMIFS(Historico_Precos[Preço D0],Historico_Precos[Ativo],Historico_Posicoes4[[#This Row],[Ativo]],Historico_Precos[Data],Historico_Posicoes4[[#This Row],[Data]])</f>
        <v>10882.25404</v>
      </c>
    </row>
    <row r="1035" spans="1:6" x14ac:dyDescent="0.25">
      <c r="A1035" s="1">
        <v>45748</v>
      </c>
      <c r="B1035" t="s">
        <v>14</v>
      </c>
      <c r="C1035" s="2">
        <v>122220156.58700001</v>
      </c>
      <c r="D1035" s="2">
        <v>2455459744.0700002</v>
      </c>
      <c r="E1035">
        <v>4.9774856575093489</v>
      </c>
      <c r="F1035" s="2">
        <f>SUMIFS(Historico_Precos[Preço D0],Historico_Precos[Ativo],Historico_Posicoes4[[#This Row],[Ativo]],Historico_Precos[Data],Historico_Posicoes4[[#This Row],[Data]])</f>
        <v>10880.4555</v>
      </c>
    </row>
    <row r="1036" spans="1:6" x14ac:dyDescent="0.25">
      <c r="A1036" s="1">
        <v>45659</v>
      </c>
      <c r="B1036" t="s">
        <v>14</v>
      </c>
      <c r="C1036" s="2">
        <v>80647844.424999997</v>
      </c>
      <c r="D1036" s="2">
        <v>2270822204.6999998</v>
      </c>
      <c r="E1036">
        <v>3.5514821133103398</v>
      </c>
      <c r="F1036" s="2">
        <f>SUMIFS(Historico_Precos[Preço D0],Historico_Precos[Ativo],Historico_Posicoes4[[#This Row],[Ativo]],Historico_Precos[Data],Historico_Posicoes4[[#This Row],[Data]])</f>
        <v>10871.5175</v>
      </c>
    </row>
    <row r="1037" spans="1:6" x14ac:dyDescent="0.25">
      <c r="A1037" s="1">
        <v>45687</v>
      </c>
      <c r="B1037" t="s">
        <v>10</v>
      </c>
      <c r="C1037" s="2">
        <v>85929288</v>
      </c>
      <c r="D1037" s="2">
        <v>2453797018.6900001</v>
      </c>
      <c r="E1037">
        <v>3.5018906350238685</v>
      </c>
      <c r="F1037">
        <f>SUMIFS(Historico_Precos[Preço D0],Historico_Precos[Ativo],Historico_Posicoes4[[#This Row],[Ativo]],Historico_Precos[Data],Historico_Posicoes4[[#This Row],[Data]])</f>
        <v>11.73</v>
      </c>
    </row>
    <row r="1038" spans="1:6" x14ac:dyDescent="0.25">
      <c r="A1038" s="1">
        <v>45751</v>
      </c>
      <c r="B1038" t="s">
        <v>12</v>
      </c>
      <c r="C1038" s="2">
        <v>85057505.780000001</v>
      </c>
      <c r="D1038" s="2">
        <v>2430251738.46</v>
      </c>
      <c r="E1038">
        <v>3.4999462991393302</v>
      </c>
      <c r="F1038">
        <f>SUMIFS(Historico_Precos[Preço D0],Historico_Precos[Ativo],Historico_Posicoes4[[#This Row],[Ativo]],Historico_Precos[Data],Historico_Posicoes4[[#This Row],[Data]])</f>
        <v>33.020000000000003</v>
      </c>
    </row>
    <row r="1039" spans="1:6" x14ac:dyDescent="0.25">
      <c r="A1039" s="1">
        <v>45679</v>
      </c>
      <c r="B1039" t="s">
        <v>10</v>
      </c>
      <c r="C1039" s="2">
        <v>81990400</v>
      </c>
      <c r="D1039" s="2">
        <v>2350101363.5299997</v>
      </c>
      <c r="E1039">
        <v>3.4888027075072743</v>
      </c>
      <c r="F1039">
        <f>SUMIFS(Historico_Precos[Preço D0],Historico_Precos[Ativo],Historico_Posicoes4[[#This Row],[Ativo]],Historico_Precos[Data],Historico_Posicoes4[[#This Row],[Data]])</f>
        <v>11.14</v>
      </c>
    </row>
    <row r="1040" spans="1:6" x14ac:dyDescent="0.25">
      <c r="A1040" s="1">
        <v>45804</v>
      </c>
      <c r="B1040" t="s">
        <v>5</v>
      </c>
      <c r="C1040" s="2">
        <v>100332651.51000001</v>
      </c>
      <c r="D1040" s="2">
        <v>2879043697.0700002</v>
      </c>
      <c r="E1040">
        <v>3.484929791517525</v>
      </c>
      <c r="F1040">
        <f>SUMIFS(Historico_Precos[Preço D0],Historico_Precos[Ativo],Historico_Posicoes4[[#This Row],[Ativo]],Historico_Precos[Data],Historico_Posicoes4[[#This Row],[Data]])</f>
        <v>51.31</v>
      </c>
    </row>
    <row r="1041" spans="1:6" x14ac:dyDescent="0.25">
      <c r="A1041" s="1">
        <v>45686</v>
      </c>
      <c r="B1041" t="s">
        <v>10</v>
      </c>
      <c r="C1041" s="2">
        <v>82473732</v>
      </c>
      <c r="D1041" s="2">
        <v>2369906407.2600002</v>
      </c>
      <c r="E1041">
        <v>3.4800417327599504</v>
      </c>
      <c r="F1041">
        <f>SUMIFS(Historico_Precos[Preço D0],Historico_Precos[Ativo],Historico_Posicoes4[[#This Row],[Ativo]],Historico_Precos[Data],Historico_Posicoes4[[#This Row],[Data]])</f>
        <v>11.22</v>
      </c>
    </row>
    <row r="1042" spans="1:6" x14ac:dyDescent="0.25">
      <c r="A1042" s="1">
        <v>45671</v>
      </c>
      <c r="B1042" t="s">
        <v>10</v>
      </c>
      <c r="C1042" s="2">
        <v>79120000</v>
      </c>
      <c r="D1042" s="2">
        <v>2277963879.96</v>
      </c>
      <c r="E1042">
        <v>3.4732771970637795</v>
      </c>
      <c r="F1042">
        <f>SUMIFS(Historico_Precos[Preço D0],Historico_Precos[Ativo],Historico_Posicoes4[[#This Row],[Ativo]],Historico_Precos[Data],Historico_Posicoes4[[#This Row],[Data]])</f>
        <v>10.75</v>
      </c>
    </row>
    <row r="1043" spans="1:6" x14ac:dyDescent="0.25">
      <c r="A1043" s="1">
        <v>45723</v>
      </c>
      <c r="B1043" t="s">
        <v>6</v>
      </c>
      <c r="C1043" s="2">
        <v>82938351.219999999</v>
      </c>
      <c r="D1043" s="2">
        <v>2394765126.5500002</v>
      </c>
      <c r="E1043">
        <v>3.4633188157155304</v>
      </c>
      <c r="F1043">
        <f>SUMIFS(Historico_Precos[Preço D0],Historico_Precos[Ativo],Historico_Posicoes4[[#This Row],[Ativo]],Historico_Precos[Data],Historico_Posicoes4[[#This Row],[Data]])</f>
        <v>17.87</v>
      </c>
    </row>
    <row r="1044" spans="1:6" x14ac:dyDescent="0.25">
      <c r="A1044" s="1">
        <v>45664</v>
      </c>
      <c r="B1044" t="s">
        <v>14</v>
      </c>
      <c r="C1044" s="2">
        <v>79522412.354300007</v>
      </c>
      <c r="D1044" s="2">
        <v>2331926800.1599998</v>
      </c>
      <c r="E1044">
        <v>3.4101590302424483</v>
      </c>
      <c r="F1044" s="2">
        <f>SUMIFS(Historico_Precos[Preço D0],Historico_Precos[Ativo],Historico_Posicoes4[[#This Row],[Ativo]],Historico_Precos[Data],Historico_Posicoes4[[#This Row],[Data]])</f>
        <v>10810.995514</v>
      </c>
    </row>
    <row r="1045" spans="1:6" x14ac:dyDescent="0.25">
      <c r="A1045" s="1">
        <v>45713</v>
      </c>
      <c r="B1045" t="s">
        <v>15</v>
      </c>
      <c r="C1045" s="2">
        <v>36300691.864799999</v>
      </c>
      <c r="D1045" s="2">
        <v>2452540515.6599998</v>
      </c>
      <c r="E1045">
        <v>1.4801260828521388</v>
      </c>
      <c r="F1045">
        <f>SUMIFS(Historico_Precos[Preço D0],Historico_Precos[Ativo],Historico_Posicoes4[[#This Row],[Ativo]],Historico_Precos[Data],Historico_Posicoes4[[#This Row],[Data]])</f>
        <v>84.623807999999997</v>
      </c>
    </row>
    <row r="1046" spans="1:6" x14ac:dyDescent="0.25">
      <c r="A1046" s="1">
        <v>45680</v>
      </c>
      <c r="B1046" t="s">
        <v>14</v>
      </c>
      <c r="C1046" s="2">
        <v>80068516.3222</v>
      </c>
      <c r="D1046" s="2">
        <v>2328029258.7399998</v>
      </c>
      <c r="E1046">
        <v>3.439326031732759</v>
      </c>
      <c r="F1046" s="2">
        <f>SUMIFS(Historico_Precos[Preço D0],Historico_Precos[Ativo],Historico_Posicoes4[[#This Row],[Ativo]],Historico_Precos[Data],Historico_Posicoes4[[#This Row],[Data]])</f>
        <v>10796.273300999999</v>
      </c>
    </row>
    <row r="1047" spans="1:6" x14ac:dyDescent="0.25">
      <c r="A1047" s="1">
        <v>45672</v>
      </c>
      <c r="B1047" t="s">
        <v>10</v>
      </c>
      <c r="C1047" s="2">
        <v>80978400</v>
      </c>
      <c r="D1047" s="2">
        <v>2343476491.02</v>
      </c>
      <c r="E1047">
        <v>3.4554816449109795</v>
      </c>
      <c r="F1047">
        <f>SUMIFS(Historico_Precos[Preço D0],Historico_Precos[Ativo],Historico_Posicoes4[[#This Row],[Ativo]],Historico_Precos[Data],Historico_Posicoes4[[#This Row],[Data]])</f>
        <v>11.04</v>
      </c>
    </row>
    <row r="1048" spans="1:6" x14ac:dyDescent="0.25">
      <c r="A1048" s="1">
        <v>45667</v>
      </c>
      <c r="B1048" t="s">
        <v>10</v>
      </c>
      <c r="C1048" s="2">
        <v>78421840</v>
      </c>
      <c r="D1048" s="2">
        <v>2270496184.5700002</v>
      </c>
      <c r="E1048">
        <v>3.453951631055129</v>
      </c>
      <c r="F1048">
        <f>SUMIFS(Historico_Precos[Preço D0],Historico_Precos[Ativo],Historico_Posicoes4[[#This Row],[Ativo]],Historico_Precos[Data],Historico_Posicoes4[[#This Row],[Data]])</f>
        <v>10.69</v>
      </c>
    </row>
    <row r="1049" spans="1:6" x14ac:dyDescent="0.25">
      <c r="A1049" s="1">
        <v>45684</v>
      </c>
      <c r="B1049" t="s">
        <v>10</v>
      </c>
      <c r="C1049" s="2">
        <v>82886342</v>
      </c>
      <c r="D1049" s="2">
        <v>2400211614.9400001</v>
      </c>
      <c r="E1049">
        <v>3.4532930964952429</v>
      </c>
      <c r="F1049">
        <f>SUMIFS(Historico_Precos[Preço D0],Historico_Precos[Ativo],Historico_Posicoes4[[#This Row],[Ativo]],Historico_Precos[Data],Historico_Posicoes4[[#This Row],[Data]])</f>
        <v>11.27</v>
      </c>
    </row>
    <row r="1050" spans="1:6" x14ac:dyDescent="0.25">
      <c r="A1050" s="1">
        <v>45679</v>
      </c>
      <c r="B1050" t="s">
        <v>14</v>
      </c>
      <c r="C1050" s="2">
        <v>79927574.608899996</v>
      </c>
      <c r="D1050" s="2">
        <v>2350101363.5299997</v>
      </c>
      <c r="E1050">
        <v>3.4010266897102586</v>
      </c>
      <c r="F1050" s="2">
        <f>SUMIFS(Historico_Precos[Preço D0],Historico_Precos[Ativo],Historico_Posicoes4[[#This Row],[Ativo]],Historico_Precos[Data],Historico_Posicoes4[[#This Row],[Data]])</f>
        <v>10785.646038999999</v>
      </c>
    </row>
    <row r="1051" spans="1:6" x14ac:dyDescent="0.25">
      <c r="A1051" s="1">
        <v>45674</v>
      </c>
      <c r="B1051" t="s">
        <v>10</v>
      </c>
      <c r="C1051" s="2">
        <v>79600500</v>
      </c>
      <c r="D1051" s="2">
        <v>2309326600.6999998</v>
      </c>
      <c r="E1051">
        <v>3.4469139174974908</v>
      </c>
      <c r="F1051">
        <f>SUMIFS(Historico_Precos[Preço D0],Historico_Precos[Ativo],Historico_Posicoes4[[#This Row],[Ativo]],Historico_Precos[Data],Historico_Posicoes4[[#This Row],[Data]])</f>
        <v>10.83</v>
      </c>
    </row>
    <row r="1052" spans="1:6" x14ac:dyDescent="0.25">
      <c r="A1052" s="1">
        <v>45673</v>
      </c>
      <c r="B1052" t="s">
        <v>10</v>
      </c>
      <c r="C1052" s="2">
        <v>79272000</v>
      </c>
      <c r="D1052" s="2">
        <v>2300494522.7799997</v>
      </c>
      <c r="E1052">
        <v>3.4458677999461127</v>
      </c>
      <c r="F1052">
        <f>SUMIFS(Historico_Precos[Preço D0],Historico_Precos[Ativo],Historico_Posicoes4[[#This Row],[Ativo]],Historico_Precos[Data],Historico_Posicoes4[[#This Row],[Data]])</f>
        <v>10.8</v>
      </c>
    </row>
    <row r="1053" spans="1:6" x14ac:dyDescent="0.25">
      <c r="A1053" s="1">
        <v>45685</v>
      </c>
      <c r="B1053" t="s">
        <v>10</v>
      </c>
      <c r="C1053" s="2">
        <v>82224428</v>
      </c>
      <c r="D1053" s="2">
        <v>2387081953.3000002</v>
      </c>
      <c r="E1053">
        <v>3.4445582350588997</v>
      </c>
      <c r="F1053">
        <f>SUMIFS(Historico_Precos[Preço D0],Historico_Precos[Ativo],Historico_Posicoes4[[#This Row],[Ativo]],Historico_Precos[Data],Historico_Posicoes4[[#This Row],[Data]])</f>
        <v>11.18</v>
      </c>
    </row>
    <row r="1054" spans="1:6" x14ac:dyDescent="0.25">
      <c r="A1054" s="1">
        <v>45751</v>
      </c>
      <c r="B1054" t="s">
        <v>14</v>
      </c>
      <c r="C1054" s="2">
        <v>120237879.242</v>
      </c>
      <c r="D1054" s="2">
        <v>2430251738.46</v>
      </c>
      <c r="E1054">
        <v>4.9475483275733501</v>
      </c>
      <c r="F1054" s="2">
        <f>SUMIFS(Historico_Precos[Preço D0],Historico_Precos[Ativo],Historico_Posicoes4[[#This Row],[Ativo]],Historico_Precos[Data],Historico_Posicoes4[[#This Row],[Data]])</f>
        <v>10751.844696999999</v>
      </c>
    </row>
    <row r="1055" spans="1:6" x14ac:dyDescent="0.25">
      <c r="A1055" s="1">
        <v>45667</v>
      </c>
      <c r="B1055" t="s">
        <v>14</v>
      </c>
      <c r="C1055" s="2">
        <v>79549975.961099997</v>
      </c>
      <c r="D1055" s="2">
        <v>2270496184.5700002</v>
      </c>
      <c r="E1055">
        <v>3.5036383897806744</v>
      </c>
      <c r="F1055" s="2">
        <f>SUMIFS(Historico_Precos[Preço D0],Historico_Precos[Ativo],Historico_Posicoes4[[#This Row],[Ativo]],Historico_Precos[Data],Historico_Posicoes4[[#This Row],[Data]])</f>
        <v>10729.024631</v>
      </c>
    </row>
    <row r="1056" spans="1:6" x14ac:dyDescent="0.25">
      <c r="A1056" s="1">
        <v>45749</v>
      </c>
      <c r="B1056" t="s">
        <v>6</v>
      </c>
      <c r="C1056" s="2">
        <v>84707745.219999999</v>
      </c>
      <c r="D1056" s="2">
        <v>2466486240.9200001</v>
      </c>
      <c r="E1056">
        <v>3.4343489866136041</v>
      </c>
      <c r="F1056">
        <f>SUMIFS(Historico_Precos[Preço D0],Historico_Precos[Ativo],Historico_Posicoes4[[#This Row],[Ativo]],Historico_Precos[Data],Historico_Posicoes4[[#This Row],[Data]])</f>
        <v>16.87</v>
      </c>
    </row>
    <row r="1057" spans="1:6" x14ac:dyDescent="0.25">
      <c r="A1057" s="1">
        <v>45665</v>
      </c>
      <c r="B1057" t="s">
        <v>14</v>
      </c>
      <c r="C1057" s="2">
        <v>78776492.713799998</v>
      </c>
      <c r="D1057" s="2">
        <v>2290317876.3899999</v>
      </c>
      <c r="E1057">
        <v>3.4395440705360754</v>
      </c>
      <c r="F1057" s="2">
        <f>SUMIFS(Historico_Precos[Preço D0],Historico_Precos[Ativo],Historico_Posicoes4[[#This Row],[Ativo]],Historico_Precos[Data],Historico_Posicoes4[[#This Row],[Data]])</f>
        <v>10643.2017</v>
      </c>
    </row>
    <row r="1058" spans="1:6" x14ac:dyDescent="0.25">
      <c r="A1058" s="1">
        <v>45663</v>
      </c>
      <c r="B1058" t="s">
        <v>10</v>
      </c>
      <c r="C1058" s="2">
        <v>78687856</v>
      </c>
      <c r="D1058" s="2">
        <v>2296425733.8699999</v>
      </c>
      <c r="E1058">
        <v>3.4265360660017103</v>
      </c>
      <c r="F1058">
        <f>SUMIFS(Historico_Precos[Preço D0],Historico_Precos[Ativo],Historico_Posicoes4[[#This Row],[Ativo]],Historico_Precos[Data],Historico_Posicoes4[[#This Row],[Data]])</f>
        <v>10.66</v>
      </c>
    </row>
    <row r="1059" spans="1:6" x14ac:dyDescent="0.25">
      <c r="A1059" s="1">
        <v>45678</v>
      </c>
      <c r="B1059" t="s">
        <v>10</v>
      </c>
      <c r="C1059" s="2">
        <v>79805187</v>
      </c>
      <c r="D1059" s="2">
        <v>2331411218.6199999</v>
      </c>
      <c r="E1059">
        <v>3.4230420769459107</v>
      </c>
      <c r="F1059">
        <f>SUMIFS(Historico_Precos[Preço D0],Historico_Precos[Ativo],Historico_Posicoes4[[#This Row],[Ativo]],Historico_Precos[Data],Historico_Posicoes4[[#This Row],[Data]])</f>
        <v>10.83</v>
      </c>
    </row>
    <row r="1060" spans="1:6" x14ac:dyDescent="0.25">
      <c r="A1060" s="1">
        <v>45680</v>
      </c>
      <c r="B1060" t="s">
        <v>10</v>
      </c>
      <c r="C1060" s="2">
        <v>79488000</v>
      </c>
      <c r="D1060" s="2">
        <v>2328029258.7399998</v>
      </c>
      <c r="E1060">
        <v>3.414390076996769</v>
      </c>
      <c r="F1060">
        <f>SUMIFS(Historico_Precos[Preço D0],Historico_Precos[Ativo],Historico_Posicoes4[[#This Row],[Ativo]],Historico_Precos[Data],Historico_Posicoes4[[#This Row],[Data]])</f>
        <v>10.8</v>
      </c>
    </row>
    <row r="1061" spans="1:6" x14ac:dyDescent="0.25">
      <c r="A1061" s="1">
        <v>45671</v>
      </c>
      <c r="B1061" t="s">
        <v>14</v>
      </c>
      <c r="C1061" s="2">
        <v>78552066.576000005</v>
      </c>
      <c r="D1061" s="2">
        <v>2277963879.96</v>
      </c>
      <c r="E1061">
        <v>3.4483455715452056</v>
      </c>
      <c r="F1061" s="2">
        <f>SUMIFS(Historico_Precos[Preço D0],Historico_Precos[Ativo],Historico_Posicoes4[[#This Row],[Ativo]],Historico_Precos[Data],Historico_Posicoes4[[#This Row],[Data]])</f>
        <v>10611.444831999999</v>
      </c>
    </row>
    <row r="1062" spans="1:6" x14ac:dyDescent="0.25">
      <c r="A1062" s="1">
        <v>45665</v>
      </c>
      <c r="B1062" t="s">
        <v>10</v>
      </c>
      <c r="C1062" s="2">
        <v>78111840</v>
      </c>
      <c r="D1062" s="2">
        <v>2290317876.3899999</v>
      </c>
      <c r="E1062">
        <v>3.4105239628623045</v>
      </c>
      <c r="F1062">
        <f>SUMIFS(Historico_Precos[Preço D0],Historico_Precos[Ativo],Historico_Posicoes4[[#This Row],[Ativo]],Historico_Precos[Data],Historico_Posicoes4[[#This Row],[Data]])</f>
        <v>10.59</v>
      </c>
    </row>
    <row r="1063" spans="1:6" x14ac:dyDescent="0.25">
      <c r="A1063" s="1">
        <v>45681</v>
      </c>
      <c r="B1063" t="s">
        <v>10</v>
      </c>
      <c r="C1063" s="2">
        <v>79561600</v>
      </c>
      <c r="D1063" s="2">
        <v>2332965205.52</v>
      </c>
      <c r="E1063">
        <v>3.4103209002753356</v>
      </c>
      <c r="F1063">
        <f>SUMIFS(Historico_Precos[Preço D0],Historico_Precos[Ativo],Historico_Posicoes4[[#This Row],[Ativo]],Historico_Precos[Data],Historico_Posicoes4[[#This Row],[Data]])</f>
        <v>10.81</v>
      </c>
    </row>
    <row r="1064" spans="1:6" x14ac:dyDescent="0.25">
      <c r="A1064" s="1">
        <v>45754</v>
      </c>
      <c r="B1064" t="s">
        <v>14</v>
      </c>
      <c r="C1064" s="2">
        <v>123639318.32000001</v>
      </c>
      <c r="D1064" s="2">
        <v>2398588325.0500002</v>
      </c>
      <c r="E1064">
        <v>5.1546702295160491</v>
      </c>
      <c r="F1064" s="2">
        <f>SUMIFS(Historico_Precos[Preço D0],Historico_Precos[Ativo],Historico_Posicoes4[[#This Row],[Ativo]],Historico_Precos[Data],Historico_Posicoes4[[#This Row],[Data]])</f>
        <v>10610.08481</v>
      </c>
    </row>
    <row r="1065" spans="1:6" x14ac:dyDescent="0.25">
      <c r="A1065" s="1">
        <v>45670</v>
      </c>
      <c r="B1065" t="s">
        <v>14</v>
      </c>
      <c r="C1065" s="2">
        <v>78632038.629999995</v>
      </c>
      <c r="D1065" s="2">
        <v>2270898856.1300001</v>
      </c>
      <c r="E1065">
        <v>3.4625953691307254</v>
      </c>
      <c r="F1065" s="2">
        <f>SUMIFS(Historico_Precos[Preço D0],Historico_Precos[Ativo],Historico_Posicoes4[[#This Row],[Ativo]],Historico_Precos[Data],Historico_Posicoes4[[#This Row],[Data]])</f>
        <v>10595.382</v>
      </c>
    </row>
    <row r="1066" spans="1:6" x14ac:dyDescent="0.25">
      <c r="A1066" s="1">
        <v>45666</v>
      </c>
      <c r="B1066" t="s">
        <v>10</v>
      </c>
      <c r="C1066" s="2">
        <v>77595520</v>
      </c>
      <c r="D1066" s="2">
        <v>2289939314.3200002</v>
      </c>
      <c r="E1066">
        <v>3.3885404523500249</v>
      </c>
      <c r="F1066">
        <f>SUMIFS(Historico_Precos[Preço D0],Historico_Precos[Ativo],Historico_Posicoes4[[#This Row],[Ativo]],Historico_Precos[Data],Historico_Posicoes4[[#This Row],[Data]])</f>
        <v>10.52</v>
      </c>
    </row>
    <row r="1067" spans="1:6" x14ac:dyDescent="0.25">
      <c r="A1067" s="1">
        <v>45677</v>
      </c>
      <c r="B1067" t="s">
        <v>10</v>
      </c>
      <c r="C1067" s="2">
        <v>78478785</v>
      </c>
      <c r="D1067" s="2">
        <v>2320237907.2600002</v>
      </c>
      <c r="E1067">
        <v>3.3823594017855112</v>
      </c>
      <c r="F1067">
        <f>SUMIFS(Historico_Precos[Preço D0],Historico_Precos[Ativo],Historico_Posicoes4[[#This Row],[Ativo]],Historico_Precos[Data],Historico_Posicoes4[[#This Row],[Data]])</f>
        <v>10.65</v>
      </c>
    </row>
    <row r="1068" spans="1:6" x14ac:dyDescent="0.25">
      <c r="A1068" s="1">
        <v>45664</v>
      </c>
      <c r="B1068" t="s">
        <v>10</v>
      </c>
      <c r="C1068" s="2">
        <v>78701920</v>
      </c>
      <c r="D1068" s="2">
        <v>2331926800.1599998</v>
      </c>
      <c r="E1068">
        <v>3.3749738625843677</v>
      </c>
      <c r="F1068">
        <f>SUMIFS(Historico_Precos[Preço D0],Historico_Precos[Ativo],Historico_Posicoes4[[#This Row],[Ativo]],Historico_Precos[Data],Historico_Posicoes4[[#This Row],[Data]])</f>
        <v>10.67</v>
      </c>
    </row>
    <row r="1069" spans="1:6" x14ac:dyDescent="0.25">
      <c r="A1069" s="1">
        <v>45798</v>
      </c>
      <c r="B1069" t="s">
        <v>4</v>
      </c>
      <c r="C1069" s="2">
        <v>93942581.980000004</v>
      </c>
      <c r="D1069" s="2">
        <v>2802674383.7800002</v>
      </c>
      <c r="E1069">
        <v>3.3518906985298282</v>
      </c>
      <c r="F1069">
        <f>SUMIFS(Historico_Precos[Preço D0],Historico_Precos[Ativo],Historico_Posicoes4[[#This Row],[Ativo]],Historico_Precos[Data],Historico_Posicoes4[[#This Row],[Data]])</f>
        <v>118.18</v>
      </c>
    </row>
    <row r="1070" spans="1:6" x14ac:dyDescent="0.25">
      <c r="A1070" s="1">
        <v>45791</v>
      </c>
      <c r="B1070" t="s">
        <v>4</v>
      </c>
      <c r="C1070" s="2">
        <v>93331824.209999993</v>
      </c>
      <c r="D1070" s="2">
        <v>2788158897.0499997</v>
      </c>
      <c r="E1070">
        <v>3.3474356253063395</v>
      </c>
      <c r="F1070">
        <f>SUMIFS(Historico_Precos[Preço D0],Historico_Precos[Ativo],Historico_Posicoes4[[#This Row],[Ativo]],Historico_Precos[Data],Historico_Posicoes4[[#This Row],[Data]])</f>
        <v>114.11</v>
      </c>
    </row>
    <row r="1071" spans="1:6" x14ac:dyDescent="0.25">
      <c r="A1071" s="1">
        <v>45803</v>
      </c>
      <c r="B1071" t="s">
        <v>4</v>
      </c>
      <c r="C1071" s="2">
        <v>94208647.170000002</v>
      </c>
      <c r="D1071" s="2">
        <v>2825155902.2799997</v>
      </c>
      <c r="E1071">
        <v>3.334635341503466</v>
      </c>
      <c r="F1071">
        <f>SUMIFS(Historico_Precos[Preço D0],Historico_Precos[Ativo],Historico_Posicoes4[[#This Row],[Ativo]],Historico_Precos[Data],Historico_Posicoes4[[#This Row],[Data]])</f>
        <v>118.47</v>
      </c>
    </row>
    <row r="1072" spans="1:6" x14ac:dyDescent="0.25">
      <c r="A1072" s="1">
        <v>45785</v>
      </c>
      <c r="B1072" t="s">
        <v>12</v>
      </c>
      <c r="C1072" s="2">
        <v>91242394.50999999</v>
      </c>
      <c r="D1072" s="2">
        <v>2744744993.77</v>
      </c>
      <c r="E1072">
        <v>3.3242576165400153</v>
      </c>
      <c r="F1072">
        <f>SUMIFS(Historico_Precos[Preço D0],Historico_Precos[Ativo],Historico_Posicoes4[[#This Row],[Ativo]],Historico_Precos[Data],Historico_Posicoes4[[#This Row],[Data]])</f>
        <v>40.090000000000003</v>
      </c>
    </row>
    <row r="1073" spans="1:6" x14ac:dyDescent="0.25">
      <c r="A1073" s="1">
        <v>45797</v>
      </c>
      <c r="B1073" t="s">
        <v>4</v>
      </c>
      <c r="C1073" s="2">
        <v>94848780.519999996</v>
      </c>
      <c r="D1073" s="2">
        <v>2862879296.71</v>
      </c>
      <c r="E1073">
        <v>3.3130555182329733</v>
      </c>
      <c r="F1073">
        <f>SUMIFS(Historico_Precos[Preço D0],Historico_Precos[Ativo],Historico_Posicoes4[[#This Row],[Ativo]],Historico_Precos[Data],Historico_Posicoes4[[#This Row],[Data]])</f>
        <v>119.32</v>
      </c>
    </row>
    <row r="1074" spans="1:6" x14ac:dyDescent="0.25">
      <c r="A1074" s="1">
        <v>45800</v>
      </c>
      <c r="B1074" t="s">
        <v>4</v>
      </c>
      <c r="C1074" s="2">
        <v>93052281.659999996</v>
      </c>
      <c r="D1074" s="2">
        <v>2811278003.4299998</v>
      </c>
      <c r="E1074">
        <v>3.3099637085506393</v>
      </c>
      <c r="F1074">
        <f>SUMIFS(Historico_Precos[Preço D0],Historico_Precos[Ativo],Historico_Posicoes4[[#This Row],[Ativo]],Historico_Precos[Data],Historico_Posicoes4[[#This Row],[Data]])</f>
        <v>117.06</v>
      </c>
    </row>
    <row r="1075" spans="1:6" x14ac:dyDescent="0.25">
      <c r="A1075" s="1">
        <v>45660</v>
      </c>
      <c r="B1075" t="s">
        <v>10</v>
      </c>
      <c r="C1075" s="2">
        <v>74332712</v>
      </c>
      <c r="D1075" s="2">
        <v>2257350473.8499999</v>
      </c>
      <c r="E1075">
        <v>3.2929185282081006</v>
      </c>
      <c r="F1075">
        <f>SUMIFS(Historico_Precos[Preço D0],Historico_Precos[Ativo],Historico_Posicoes4[[#This Row],[Ativo]],Historico_Precos[Data],Historico_Posicoes4[[#This Row],[Data]])</f>
        <v>10.07</v>
      </c>
    </row>
    <row r="1076" spans="1:6" x14ac:dyDescent="0.25">
      <c r="A1076" s="1">
        <v>45804</v>
      </c>
      <c r="B1076" t="s">
        <v>4</v>
      </c>
      <c r="C1076" s="2">
        <v>94737018.340000004</v>
      </c>
      <c r="D1076" s="2">
        <v>2879043697.0700002</v>
      </c>
      <c r="E1076">
        <v>3.2905724368273317</v>
      </c>
      <c r="F1076">
        <f>SUMIFS(Historico_Precos[Preço D0],Historico_Precos[Ativo],Historico_Posicoes4[[#This Row],[Ativo]],Historico_Precos[Data],Historico_Posicoes4[[#This Row],[Data]])</f>
        <v>118.94</v>
      </c>
    </row>
    <row r="1077" spans="1:6" x14ac:dyDescent="0.25">
      <c r="A1077" s="1">
        <v>45799</v>
      </c>
      <c r="B1077" t="s">
        <v>4</v>
      </c>
      <c r="C1077" s="2">
        <v>92185828.670000002</v>
      </c>
      <c r="D1077" s="2">
        <v>2807193825.3300004</v>
      </c>
      <c r="E1077">
        <v>3.2839139156756687</v>
      </c>
      <c r="F1077">
        <f>SUMIFS(Historico_Precos[Preço D0],Historico_Precos[Ativo],Historico_Posicoes4[[#This Row],[Ativo]],Historico_Precos[Data],Historico_Posicoes4[[#This Row],[Data]])</f>
        <v>115.97</v>
      </c>
    </row>
    <row r="1078" spans="1:6" x14ac:dyDescent="0.25">
      <c r="A1078" s="1">
        <v>45793</v>
      </c>
      <c r="B1078" t="s">
        <v>4</v>
      </c>
      <c r="C1078" s="2">
        <v>92448149.299999997</v>
      </c>
      <c r="D1078" s="2">
        <v>2824958884.71</v>
      </c>
      <c r="E1078">
        <v>3.2725484891257235</v>
      </c>
      <c r="F1078">
        <f>SUMIFS(Historico_Precos[Preço D0],Historico_Precos[Ativo],Historico_Posicoes4[[#This Row],[Ativo]],Historico_Precos[Data],Historico_Posicoes4[[#This Row],[Data]])</f>
        <v>116.3</v>
      </c>
    </row>
    <row r="1079" spans="1:6" x14ac:dyDescent="0.25">
      <c r="A1079" s="1">
        <v>45792</v>
      </c>
      <c r="B1079" t="s">
        <v>4</v>
      </c>
      <c r="C1079" s="2">
        <v>91977676</v>
      </c>
      <c r="D1079" s="2">
        <v>2811825253.4299998</v>
      </c>
      <c r="E1079">
        <v>3.2711021386482395</v>
      </c>
      <c r="F1079">
        <f>SUMIFS(Historico_Precos[Preço D0],Historico_Precos[Ativo],Historico_Posicoes4[[#This Row],[Ativo]],Historico_Precos[Data],Historico_Posicoes4[[#This Row],[Data]])</f>
        <v>116</v>
      </c>
    </row>
    <row r="1080" spans="1:6" x14ac:dyDescent="0.25">
      <c r="A1080" s="1">
        <v>45796</v>
      </c>
      <c r="B1080" t="s">
        <v>4</v>
      </c>
      <c r="C1080" s="2">
        <v>92702520.819999993</v>
      </c>
      <c r="D1080" s="2">
        <v>2843379627</v>
      </c>
      <c r="E1080">
        <v>3.2602934880633159</v>
      </c>
      <c r="F1080">
        <f>SUMIFS(Historico_Precos[Preço D0],Historico_Precos[Ativo],Historico_Posicoes4[[#This Row],[Ativo]],Historico_Precos[Data],Historico_Posicoes4[[#This Row],[Data]])</f>
        <v>116.62</v>
      </c>
    </row>
    <row r="1081" spans="1:6" x14ac:dyDescent="0.25">
      <c r="A1081" s="1">
        <v>45784</v>
      </c>
      <c r="B1081" t="s">
        <v>12</v>
      </c>
      <c r="C1081" s="2">
        <v>86030494.200000003</v>
      </c>
      <c r="D1081" s="2">
        <v>2666605432.8099999</v>
      </c>
      <c r="E1081">
        <v>3.2262176151551332</v>
      </c>
      <c r="F1081">
        <f>SUMIFS(Historico_Precos[Preço D0],Historico_Precos[Ativo],Historico_Posicoes4[[#This Row],[Ativo]],Historico_Precos[Data],Historico_Posicoes4[[#This Row],[Data]])</f>
        <v>37.799999999999997</v>
      </c>
    </row>
    <row r="1082" spans="1:6" x14ac:dyDescent="0.25">
      <c r="A1082" s="1">
        <v>45777</v>
      </c>
      <c r="B1082" t="s">
        <v>12</v>
      </c>
      <c r="C1082" s="2">
        <v>86736035.289999992</v>
      </c>
      <c r="D1082" s="2">
        <v>2695384859.1199999</v>
      </c>
      <c r="E1082">
        <v>3.2179462237655341</v>
      </c>
      <c r="F1082">
        <f>SUMIFS(Historico_Precos[Preço D0],Historico_Precos[Ativo],Historico_Posicoes4[[#This Row],[Ativo]],Historico_Precos[Data],Historico_Posicoes4[[#This Row],[Data]])</f>
        <v>38.11</v>
      </c>
    </row>
    <row r="1083" spans="1:6" x14ac:dyDescent="0.25">
      <c r="A1083" s="1">
        <v>45782</v>
      </c>
      <c r="B1083" t="s">
        <v>12</v>
      </c>
      <c r="C1083" s="2">
        <v>85279434.329999998</v>
      </c>
      <c r="D1083" s="2">
        <v>2661766885.52</v>
      </c>
      <c r="E1083">
        <v>3.2038656275243236</v>
      </c>
      <c r="F1083">
        <f>SUMIFS(Historico_Precos[Preço D0],Historico_Precos[Ativo],Historico_Posicoes4[[#This Row],[Ativo]],Historico_Precos[Data],Historico_Posicoes4[[#This Row],[Data]])</f>
        <v>37.47</v>
      </c>
    </row>
    <row r="1084" spans="1:6" x14ac:dyDescent="0.25">
      <c r="A1084" s="1">
        <v>45779</v>
      </c>
      <c r="B1084" t="s">
        <v>12</v>
      </c>
      <c r="C1084" s="2">
        <v>85916697.25</v>
      </c>
      <c r="D1084" s="2">
        <v>2687353694.75</v>
      </c>
      <c r="E1084">
        <v>3.1970744088448946</v>
      </c>
      <c r="F1084">
        <f>SUMIFS(Historico_Precos[Preço D0],Historico_Precos[Ativo],Historico_Posicoes4[[#This Row],[Ativo]],Historico_Precos[Data],Historico_Posicoes4[[#This Row],[Data]])</f>
        <v>37.75</v>
      </c>
    </row>
    <row r="1085" spans="1:6" x14ac:dyDescent="0.25">
      <c r="A1085" s="1">
        <v>45783</v>
      </c>
      <c r="B1085" t="s">
        <v>12</v>
      </c>
      <c r="C1085" s="2">
        <v>85029081.039999992</v>
      </c>
      <c r="D1085" s="2">
        <v>2664952011.0500002</v>
      </c>
      <c r="E1085">
        <v>3.1906421086546413</v>
      </c>
      <c r="F1085">
        <f>SUMIFS(Historico_Precos[Preço D0],Historico_Precos[Ativo],Historico_Posicoes4[[#This Row],[Ativo]],Historico_Precos[Data],Historico_Posicoes4[[#This Row],[Data]])</f>
        <v>37.36</v>
      </c>
    </row>
    <row r="1086" spans="1:6" x14ac:dyDescent="0.25">
      <c r="A1086" s="1">
        <v>45776</v>
      </c>
      <c r="B1086" t="s">
        <v>12</v>
      </c>
      <c r="C1086" s="2">
        <v>85120118.599999994</v>
      </c>
      <c r="D1086" s="2">
        <v>2676001224.75</v>
      </c>
      <c r="E1086">
        <v>3.1808699417898123</v>
      </c>
      <c r="F1086">
        <f>SUMIFS(Historico_Precos[Preço D0],Historico_Precos[Ativo],Historico_Posicoes4[[#This Row],[Ativo]],Historico_Precos[Data],Historico_Posicoes4[[#This Row],[Data]])</f>
        <v>37.4</v>
      </c>
    </row>
    <row r="1087" spans="1:6" x14ac:dyDescent="0.25">
      <c r="A1087" s="1">
        <v>45729</v>
      </c>
      <c r="B1087" t="s">
        <v>6</v>
      </c>
      <c r="C1087" s="2">
        <v>76205466.799999997</v>
      </c>
      <c r="D1087" s="2">
        <v>2408208675.25</v>
      </c>
      <c r="E1087">
        <v>3.1644046291831001</v>
      </c>
      <c r="F1087">
        <f>SUMIFS(Historico_Precos[Preço D0],Historico_Precos[Ativo],Historico_Posicoes4[[#This Row],[Ativo]],Historico_Precos[Data],Historico_Posicoes4[[#This Row],[Data]])</f>
        <v>17.8</v>
      </c>
    </row>
    <row r="1088" spans="1:6" x14ac:dyDescent="0.25">
      <c r="A1088" s="1">
        <v>45775</v>
      </c>
      <c r="B1088" t="s">
        <v>12</v>
      </c>
      <c r="C1088" s="2">
        <v>84482855.680000007</v>
      </c>
      <c r="D1088" s="2">
        <v>2681067022.6799998</v>
      </c>
      <c r="E1088">
        <v>3.1510907771171937</v>
      </c>
      <c r="F1088">
        <f>SUMIFS(Historico_Precos[Preço D0],Historico_Precos[Ativo],Historico_Posicoes4[[#This Row],[Ativo]],Historico_Precos[Data],Historico_Posicoes4[[#This Row],[Data]])</f>
        <v>37.119999999999997</v>
      </c>
    </row>
    <row r="1089" spans="1:6" x14ac:dyDescent="0.25">
      <c r="A1089" s="1">
        <v>45666</v>
      </c>
      <c r="B1089" t="s">
        <v>14</v>
      </c>
      <c r="C1089" s="2">
        <v>78119706.586199999</v>
      </c>
      <c r="D1089" s="2">
        <v>2289939314.3200002</v>
      </c>
      <c r="E1089">
        <v>3.4114313029032268</v>
      </c>
      <c r="F1089" s="2">
        <f>SUMIFS(Historico_Precos[Preço D0],Historico_Precos[Ativo],Historico_Posicoes4[[#This Row],[Ativo]],Historico_Precos[Data],Historico_Posicoes4[[#This Row],[Data]])</f>
        <v>10528.2538</v>
      </c>
    </row>
    <row r="1090" spans="1:6" x14ac:dyDescent="0.25">
      <c r="A1090" s="1">
        <v>45757</v>
      </c>
      <c r="B1090" t="s">
        <v>12</v>
      </c>
      <c r="C1090" s="2">
        <v>76426031.61999999</v>
      </c>
      <c r="D1090" s="2">
        <v>2433833642.29</v>
      </c>
      <c r="E1090">
        <v>3.1401501849604871</v>
      </c>
      <c r="F1090">
        <f>SUMIFS(Historico_Precos[Preço D0],Historico_Precos[Ativo],Historico_Posicoes4[[#This Row],[Ativo]],Historico_Precos[Data],Historico_Posicoes4[[#This Row],[Data]])</f>
        <v>33.58</v>
      </c>
    </row>
    <row r="1091" spans="1:6" x14ac:dyDescent="0.25">
      <c r="A1091" s="1">
        <v>45730</v>
      </c>
      <c r="B1091" t="s">
        <v>6</v>
      </c>
      <c r="C1091" s="2">
        <v>77061708</v>
      </c>
      <c r="D1091" s="2">
        <v>2461258632.27</v>
      </c>
      <c r="E1091">
        <v>3.130987820200211</v>
      </c>
      <c r="F1091">
        <f>SUMIFS(Historico_Precos[Preço D0],Historico_Precos[Ativo],Historico_Posicoes4[[#This Row],[Ativo]],Historico_Precos[Data],Historico_Posicoes4[[#This Row],[Data]])</f>
        <v>18</v>
      </c>
    </row>
    <row r="1092" spans="1:6" x14ac:dyDescent="0.25">
      <c r="A1092" s="1">
        <v>45770</v>
      </c>
      <c r="B1092" t="s">
        <v>12</v>
      </c>
      <c r="C1092" s="2">
        <v>81296541.079999998</v>
      </c>
      <c r="D1092" s="2">
        <v>2606201055.8400002</v>
      </c>
      <c r="E1092">
        <v>3.1193503240216227</v>
      </c>
      <c r="F1092">
        <f>SUMIFS(Historico_Precos[Preço D0],Historico_Precos[Ativo],Historico_Posicoes4[[#This Row],[Ativo]],Historico_Precos[Data],Historico_Posicoes4[[#This Row],[Data]])</f>
        <v>35.72</v>
      </c>
    </row>
    <row r="1093" spans="1:6" x14ac:dyDescent="0.25">
      <c r="A1093" s="1">
        <v>45772</v>
      </c>
      <c r="B1093" t="s">
        <v>12</v>
      </c>
      <c r="C1093" s="2">
        <v>83299367.400000006</v>
      </c>
      <c r="D1093" s="2">
        <v>2674451810.9099998</v>
      </c>
      <c r="E1093">
        <v>3.1146333263584527</v>
      </c>
      <c r="F1093">
        <f>SUMIFS(Historico_Precos[Preço D0],Historico_Precos[Ativo],Historico_Posicoes4[[#This Row],[Ativo]],Historico_Precos[Data],Historico_Posicoes4[[#This Row],[Data]])</f>
        <v>36.6</v>
      </c>
    </row>
    <row r="1094" spans="1:6" x14ac:dyDescent="0.25">
      <c r="A1094" s="1">
        <v>45733</v>
      </c>
      <c r="B1094" t="s">
        <v>6</v>
      </c>
      <c r="C1094" s="2">
        <v>77746700.959999993</v>
      </c>
      <c r="D1094" s="2">
        <v>2497848362.3800001</v>
      </c>
      <c r="E1094">
        <v>3.1125468675737138</v>
      </c>
      <c r="F1094">
        <f>SUMIFS(Historico_Precos[Preço D0],Historico_Precos[Ativo],Historico_Posicoes4[[#This Row],[Ativo]],Historico_Precos[Data],Historico_Posicoes4[[#This Row],[Data]])</f>
        <v>18.16</v>
      </c>
    </row>
    <row r="1095" spans="1:6" x14ac:dyDescent="0.25">
      <c r="A1095" s="1">
        <v>45761</v>
      </c>
      <c r="B1095" t="s">
        <v>12</v>
      </c>
      <c r="C1095" s="2">
        <v>78246782.819999993</v>
      </c>
      <c r="D1095" s="2">
        <v>2519803543.3099999</v>
      </c>
      <c r="E1095">
        <v>3.1052731482874041</v>
      </c>
      <c r="F1095">
        <f>SUMIFS(Historico_Precos[Preço D0],Historico_Precos[Ativo],Historico_Posicoes4[[#This Row],[Ativo]],Historico_Precos[Data],Historico_Posicoes4[[#This Row],[Data]])</f>
        <v>34.380000000000003</v>
      </c>
    </row>
    <row r="1096" spans="1:6" x14ac:dyDescent="0.25">
      <c r="A1096" s="1">
        <v>45659</v>
      </c>
      <c r="B1096" t="s">
        <v>10</v>
      </c>
      <c r="C1096" s="2">
        <v>70494280</v>
      </c>
      <c r="D1096" s="2">
        <v>2270822204.6999998</v>
      </c>
      <c r="E1096">
        <v>3.1043504794913286</v>
      </c>
      <c r="F1096">
        <f>SUMIFS(Historico_Precos[Preço D0],Historico_Precos[Ativo],Historico_Posicoes4[[#This Row],[Ativo]],Historico_Precos[Data],Historico_Posicoes4[[#This Row],[Data]])</f>
        <v>9.5500000000000007</v>
      </c>
    </row>
    <row r="1097" spans="1:6" x14ac:dyDescent="0.25">
      <c r="A1097" s="1">
        <v>45734</v>
      </c>
      <c r="B1097" t="s">
        <v>6</v>
      </c>
      <c r="C1097" s="2">
        <v>77275768.299999997</v>
      </c>
      <c r="D1097" s="2">
        <v>2489588544.6900001</v>
      </c>
      <c r="E1097">
        <v>3.1039574175748896</v>
      </c>
      <c r="F1097">
        <f>SUMIFS(Historico_Precos[Preço D0],Historico_Precos[Ativo],Historico_Posicoes4[[#This Row],[Ativo]],Historico_Precos[Data],Historico_Posicoes4[[#This Row],[Data]])</f>
        <v>18.05</v>
      </c>
    </row>
    <row r="1098" spans="1:6" x14ac:dyDescent="0.25">
      <c r="A1098" s="1">
        <v>45769</v>
      </c>
      <c r="B1098" t="s">
        <v>12</v>
      </c>
      <c r="C1098" s="2">
        <v>79544068.049999997</v>
      </c>
      <c r="D1098" s="2">
        <v>2567457615.8600001</v>
      </c>
      <c r="E1098">
        <v>3.098164797682776</v>
      </c>
      <c r="F1098">
        <f>SUMIFS(Historico_Precos[Preço D0],Historico_Precos[Ativo],Historico_Posicoes4[[#This Row],[Ativo]],Historico_Precos[Data],Historico_Posicoes4[[#This Row],[Data]])</f>
        <v>34.950000000000003</v>
      </c>
    </row>
    <row r="1099" spans="1:6" x14ac:dyDescent="0.25">
      <c r="A1099" s="1">
        <v>45736</v>
      </c>
      <c r="B1099" t="s">
        <v>6</v>
      </c>
      <c r="C1099" s="2">
        <v>77875137.140000001</v>
      </c>
      <c r="D1099" s="2">
        <v>2514750226.77</v>
      </c>
      <c r="E1099">
        <v>3.0967344713206177</v>
      </c>
      <c r="F1099">
        <f>SUMIFS(Historico_Precos[Preço D0],Historico_Precos[Ativo],Historico_Posicoes4[[#This Row],[Ativo]],Historico_Precos[Data],Historico_Posicoes4[[#This Row],[Data]])</f>
        <v>18.190000000000001</v>
      </c>
    </row>
    <row r="1100" spans="1:6" x14ac:dyDescent="0.25">
      <c r="A1100" s="1">
        <v>45764</v>
      </c>
      <c r="B1100" t="s">
        <v>12</v>
      </c>
      <c r="C1100" s="2">
        <v>79043361.470000014</v>
      </c>
      <c r="D1100" s="2">
        <v>2554091183.1399999</v>
      </c>
      <c r="E1100">
        <v>3.0947744540907149</v>
      </c>
      <c r="F1100">
        <f>SUMIFS(Historico_Precos[Preço D0],Historico_Precos[Ativo],Historico_Posicoes4[[#This Row],[Ativo]],Historico_Precos[Data],Historico_Posicoes4[[#This Row],[Data]])</f>
        <v>34.729999999999997</v>
      </c>
    </row>
    <row r="1101" spans="1:6" x14ac:dyDescent="0.25">
      <c r="A1101" s="1">
        <v>45762</v>
      </c>
      <c r="B1101" t="s">
        <v>12</v>
      </c>
      <c r="C1101" s="2">
        <v>78064707.700000003</v>
      </c>
      <c r="D1101" s="2">
        <v>2526159306.0799999</v>
      </c>
      <c r="E1101">
        <v>3.0902527608655812</v>
      </c>
      <c r="F1101">
        <f>SUMIFS(Historico_Precos[Preço D0],Historico_Precos[Ativo],Historico_Posicoes4[[#This Row],[Ativo]],Historico_Precos[Data],Historico_Posicoes4[[#This Row],[Data]])</f>
        <v>34.299999999999997</v>
      </c>
    </row>
    <row r="1102" spans="1:6" x14ac:dyDescent="0.25">
      <c r="A1102" s="1">
        <v>45735</v>
      </c>
      <c r="B1102" t="s">
        <v>6</v>
      </c>
      <c r="C1102" s="2">
        <v>77917949.200000003</v>
      </c>
      <c r="D1102" s="2">
        <v>2523559129.2799997</v>
      </c>
      <c r="E1102">
        <v>3.0876213002479118</v>
      </c>
      <c r="F1102">
        <f>SUMIFS(Historico_Precos[Preço D0],Historico_Precos[Ativo],Historico_Posicoes4[[#This Row],[Ativo]],Historico_Precos[Data],Historico_Posicoes4[[#This Row],[Data]])</f>
        <v>18.2</v>
      </c>
    </row>
    <row r="1103" spans="1:6" x14ac:dyDescent="0.25">
      <c r="A1103" s="1">
        <v>45771</v>
      </c>
      <c r="B1103" t="s">
        <v>12</v>
      </c>
      <c r="C1103" s="2">
        <v>82161397.900000006</v>
      </c>
      <c r="D1103" s="2">
        <v>2666814995.1700001</v>
      </c>
      <c r="E1103">
        <v>3.0808810528216828</v>
      </c>
      <c r="F1103">
        <f>SUMIFS(Historico_Precos[Preço D0],Historico_Precos[Ativo],Historico_Posicoes4[[#This Row],[Ativo]],Historico_Precos[Data],Historico_Posicoes4[[#This Row],[Data]])</f>
        <v>36.1</v>
      </c>
    </row>
    <row r="1104" spans="1:6" x14ac:dyDescent="0.25">
      <c r="A1104" s="1">
        <v>45758</v>
      </c>
      <c r="B1104" t="s">
        <v>12</v>
      </c>
      <c r="C1104" s="2">
        <v>76403272.230000004</v>
      </c>
      <c r="D1104" s="2">
        <v>2480256451.7399998</v>
      </c>
      <c r="E1104">
        <v>3.0804585621136087</v>
      </c>
      <c r="F1104">
        <f>SUMIFS(Historico_Precos[Preço D0],Historico_Precos[Ativo],Historico_Posicoes4[[#This Row],[Ativo]],Historico_Precos[Data],Historico_Posicoes4[[#This Row],[Data]])</f>
        <v>33.57</v>
      </c>
    </row>
    <row r="1105" spans="1:6" x14ac:dyDescent="0.25">
      <c r="A1105" s="1">
        <v>45763</v>
      </c>
      <c r="B1105" t="s">
        <v>12</v>
      </c>
      <c r="C1105" s="2">
        <v>77450204.170000002</v>
      </c>
      <c r="D1105" s="2">
        <v>2515838064.21</v>
      </c>
      <c r="E1105">
        <v>3.0785051419563518</v>
      </c>
      <c r="F1105">
        <f>SUMIFS(Historico_Precos[Preço D0],Historico_Precos[Ativo],Historico_Posicoes4[[#This Row],[Ativo]],Historico_Precos[Data],Historico_Posicoes4[[#This Row],[Data]])</f>
        <v>34.03</v>
      </c>
    </row>
    <row r="1106" spans="1:6" x14ac:dyDescent="0.25">
      <c r="A1106" s="1">
        <v>45737</v>
      </c>
      <c r="B1106" t="s">
        <v>6</v>
      </c>
      <c r="C1106" s="2">
        <v>76119842.680000007</v>
      </c>
      <c r="D1106" s="2">
        <v>2502998236.0299997</v>
      </c>
      <c r="E1106">
        <v>3.0411464772237924</v>
      </c>
      <c r="F1106">
        <f>SUMIFS(Historico_Precos[Preço D0],Historico_Precos[Ativo],Historico_Posicoes4[[#This Row],[Ativo]],Historico_Precos[Data],Historico_Posicoes4[[#This Row],[Data]])</f>
        <v>17.78</v>
      </c>
    </row>
    <row r="1107" spans="1:6" x14ac:dyDescent="0.25">
      <c r="A1107" s="1">
        <v>45786</v>
      </c>
      <c r="B1107" t="s">
        <v>12</v>
      </c>
      <c r="C1107" s="2">
        <v>82270470.589999989</v>
      </c>
      <c r="D1107" s="2">
        <v>2730425254.6700001</v>
      </c>
      <c r="E1107">
        <v>3.0131009977031296</v>
      </c>
      <c r="F1107">
        <f>SUMIFS(Historico_Precos[Preço D0],Historico_Precos[Ativo],Historico_Posicoes4[[#This Row],[Ativo]],Historico_Precos[Data],Historico_Posicoes4[[#This Row],[Data]])</f>
        <v>40.81</v>
      </c>
    </row>
    <row r="1108" spans="1:6" x14ac:dyDescent="0.25">
      <c r="A1108" s="1">
        <v>45740</v>
      </c>
      <c r="B1108" t="s">
        <v>6</v>
      </c>
      <c r="C1108" s="2">
        <v>73122998.480000004</v>
      </c>
      <c r="D1108" s="2">
        <v>2474625681.7399998</v>
      </c>
      <c r="E1108">
        <v>2.9549114849800051</v>
      </c>
      <c r="F1108">
        <f>SUMIFS(Historico_Precos[Preço D0],Historico_Precos[Ativo],Historico_Posicoes4[[#This Row],[Ativo]],Historico_Precos[Data],Historico_Posicoes4[[#This Row],[Data]])</f>
        <v>17.079999999999998</v>
      </c>
    </row>
    <row r="1109" spans="1:6" x14ac:dyDescent="0.25">
      <c r="A1109" s="1">
        <v>45727</v>
      </c>
      <c r="B1109" t="s">
        <v>6</v>
      </c>
      <c r="C1109" s="2">
        <v>69928772.340000004</v>
      </c>
      <c r="D1109" s="2">
        <v>2367578570.0599999</v>
      </c>
      <c r="E1109">
        <v>2.953598804462394</v>
      </c>
      <c r="F1109">
        <f>SUMIFS(Historico_Precos[Preço D0],Historico_Precos[Ativo],Historico_Posicoes4[[#This Row],[Ativo]],Historico_Precos[Data],Historico_Posicoes4[[#This Row],[Data]])</f>
        <v>17.39</v>
      </c>
    </row>
    <row r="1110" spans="1:6" x14ac:dyDescent="0.25">
      <c r="A1110" s="1">
        <v>45728</v>
      </c>
      <c r="B1110" t="s">
        <v>6</v>
      </c>
      <c r="C1110" s="2">
        <v>70411317.060000002</v>
      </c>
      <c r="D1110" s="2">
        <v>2384180380.8800001</v>
      </c>
      <c r="E1110">
        <v>2.9532713893908986</v>
      </c>
      <c r="F1110">
        <f>SUMIFS(Historico_Precos[Preço D0],Historico_Precos[Ativo],Historico_Posicoes4[[#This Row],[Ativo]],Historico_Precos[Data],Historico_Posicoes4[[#This Row],[Data]])</f>
        <v>17.510000000000002</v>
      </c>
    </row>
    <row r="1111" spans="1:6" x14ac:dyDescent="0.25">
      <c r="A1111" s="1">
        <v>45743</v>
      </c>
      <c r="B1111" t="s">
        <v>6</v>
      </c>
      <c r="C1111" s="2">
        <v>74150487.920000002</v>
      </c>
      <c r="D1111" s="2">
        <v>2510808033.9000001</v>
      </c>
      <c r="E1111">
        <v>2.9532519778034634</v>
      </c>
      <c r="F1111">
        <f>SUMIFS(Historico_Precos[Preço D0],Historico_Precos[Ativo],Historico_Posicoes4[[#This Row],[Ativo]],Historico_Precos[Data],Historico_Posicoes4[[#This Row],[Data]])</f>
        <v>17.32</v>
      </c>
    </row>
    <row r="1112" spans="1:6" x14ac:dyDescent="0.25">
      <c r="A1112" s="1">
        <v>45789</v>
      </c>
      <c r="B1112" t="s">
        <v>12</v>
      </c>
      <c r="C1112" s="2">
        <v>80133575.25</v>
      </c>
      <c r="D1112" s="2">
        <v>2723423968.77</v>
      </c>
      <c r="E1112">
        <v>2.9423834176722514</v>
      </c>
      <c r="F1112">
        <f>SUMIFS(Historico_Precos[Preço D0],Historico_Precos[Ativo],Historico_Posicoes4[[#This Row],[Ativo]],Historico_Precos[Data],Historico_Posicoes4[[#This Row],[Data]])</f>
        <v>39.75</v>
      </c>
    </row>
    <row r="1113" spans="1:6" x14ac:dyDescent="0.25">
      <c r="A1113" s="1">
        <v>45726</v>
      </c>
      <c r="B1113" t="s">
        <v>6</v>
      </c>
      <c r="C1113" s="2">
        <v>69727712.040000007</v>
      </c>
      <c r="D1113" s="2">
        <v>2378623343.9499998</v>
      </c>
      <c r="E1113">
        <v>2.93143141882264</v>
      </c>
      <c r="F1113">
        <f>SUMIFS(Historico_Precos[Preço D0],Historico_Precos[Ativo],Historico_Posicoes4[[#This Row],[Ativo]],Historico_Precos[Data],Historico_Posicoes4[[#This Row],[Data]])</f>
        <v>17.34</v>
      </c>
    </row>
    <row r="1114" spans="1:6" x14ac:dyDescent="0.25">
      <c r="A1114" s="1">
        <v>45742</v>
      </c>
      <c r="B1114" t="s">
        <v>6</v>
      </c>
      <c r="C1114" s="2">
        <v>73122998.480000004</v>
      </c>
      <c r="D1114" s="2">
        <v>2496350297.3499999</v>
      </c>
      <c r="E1114">
        <v>2.929196217278629</v>
      </c>
      <c r="F1114">
        <f>SUMIFS(Historico_Precos[Preço D0],Historico_Precos[Ativo],Historico_Posicoes4[[#This Row],[Ativo]],Historico_Precos[Data],Historico_Posicoes4[[#This Row],[Data]])</f>
        <v>17.079999999999998</v>
      </c>
    </row>
    <row r="1115" spans="1:6" x14ac:dyDescent="0.25">
      <c r="A1115" s="1">
        <v>45790</v>
      </c>
      <c r="B1115" t="s">
        <v>12</v>
      </c>
      <c r="C1115" s="2">
        <v>81746326.450000003</v>
      </c>
      <c r="D1115" s="2">
        <v>2792354519.4900002</v>
      </c>
      <c r="E1115">
        <v>2.9275052963163959</v>
      </c>
      <c r="F1115">
        <f>SUMIFS(Historico_Precos[Preço D0],Historico_Precos[Ativo],Historico_Posicoes4[[#This Row],[Ativo]],Historico_Precos[Data],Historico_Posicoes4[[#This Row],[Data]])</f>
        <v>40.549999999999997</v>
      </c>
    </row>
    <row r="1116" spans="1:6" x14ac:dyDescent="0.25">
      <c r="A1116" s="1">
        <v>45791</v>
      </c>
      <c r="B1116" t="s">
        <v>12</v>
      </c>
      <c r="C1116" s="2">
        <v>81443935.599999994</v>
      </c>
      <c r="D1116" s="2">
        <v>2788158897.0499997</v>
      </c>
      <c r="E1116">
        <v>2.9210650686433768</v>
      </c>
      <c r="F1116">
        <f>SUMIFS(Historico_Precos[Preço D0],Historico_Precos[Ativo],Historico_Posicoes4[[#This Row],[Ativo]],Historico_Precos[Data],Historico_Posicoes4[[#This Row],[Data]])</f>
        <v>40.4</v>
      </c>
    </row>
    <row r="1117" spans="1:6" x14ac:dyDescent="0.25">
      <c r="A1117" s="1">
        <v>45741</v>
      </c>
      <c r="B1117" t="s">
        <v>6</v>
      </c>
      <c r="C1117" s="2">
        <v>72994562.299999997</v>
      </c>
      <c r="D1117" s="2">
        <v>2502185137.8899999</v>
      </c>
      <c r="E1117">
        <v>2.9172326697437589</v>
      </c>
      <c r="F1117">
        <f>SUMIFS(Historico_Precos[Preço D0],Historico_Precos[Ativo],Historico_Posicoes4[[#This Row],[Ativo]],Historico_Precos[Data],Historico_Posicoes4[[#This Row],[Data]])</f>
        <v>17.05</v>
      </c>
    </row>
    <row r="1118" spans="1:6" x14ac:dyDescent="0.25">
      <c r="A1118" s="1">
        <v>45744</v>
      </c>
      <c r="B1118" t="s">
        <v>6</v>
      </c>
      <c r="C1118" s="2">
        <v>72694877.879999995</v>
      </c>
      <c r="D1118" s="2">
        <v>2492921466.8299999</v>
      </c>
      <c r="E1118">
        <v>2.916051662567567</v>
      </c>
      <c r="F1118">
        <f>SUMIFS(Historico_Precos[Preço D0],Historico_Precos[Ativo],Historico_Posicoes4[[#This Row],[Ativo]],Historico_Precos[Data],Historico_Posicoes4[[#This Row],[Data]])</f>
        <v>16.98</v>
      </c>
    </row>
    <row r="1119" spans="1:6" x14ac:dyDescent="0.25">
      <c r="A1119" s="1">
        <v>45792</v>
      </c>
      <c r="B1119" t="s">
        <v>12</v>
      </c>
      <c r="C1119" s="2">
        <v>81665688.890000015</v>
      </c>
      <c r="D1119" s="2">
        <v>2811825253.4299998</v>
      </c>
      <c r="E1119">
        <v>2.9043657243770848</v>
      </c>
      <c r="F1119">
        <f>SUMIFS(Historico_Precos[Preço D0],Historico_Precos[Ativo],Historico_Posicoes4[[#This Row],[Ativo]],Historico_Precos[Data],Historico_Posicoes4[[#This Row],[Data]])</f>
        <v>40.51</v>
      </c>
    </row>
    <row r="1120" spans="1:6" x14ac:dyDescent="0.25">
      <c r="A1120" s="1">
        <v>45804</v>
      </c>
      <c r="B1120" t="s">
        <v>12</v>
      </c>
      <c r="C1120" s="2">
        <v>82754295.950000003</v>
      </c>
      <c r="D1120" s="2">
        <v>2879043697.0700002</v>
      </c>
      <c r="E1120">
        <v>2.8743674864754212</v>
      </c>
      <c r="F1120">
        <f>SUMIFS(Historico_Precos[Preço D0],Historico_Precos[Ativo],Historico_Posicoes4[[#This Row],[Ativo]],Historico_Precos[Data],Historico_Posicoes4[[#This Row],[Data]])</f>
        <v>41.05</v>
      </c>
    </row>
    <row r="1121" spans="1:6" x14ac:dyDescent="0.25">
      <c r="A1121" s="1">
        <v>45714</v>
      </c>
      <c r="B1121" t="s">
        <v>15</v>
      </c>
      <c r="C1121" s="2">
        <v>36300755.234200001</v>
      </c>
      <c r="D1121" s="2">
        <v>2411526148.0700002</v>
      </c>
      <c r="E1121">
        <v>1.5053021615897606</v>
      </c>
      <c r="F1121">
        <f>SUMIFS(Historico_Precos[Preço D0],Historico_Precos[Ativo],Historico_Posicoes4[[#This Row],[Ativo]],Historico_Precos[Data],Historico_Posicoes4[[#This Row],[Data]])</f>
        <v>85.007475999999997</v>
      </c>
    </row>
    <row r="1122" spans="1:6" x14ac:dyDescent="0.25">
      <c r="A1122" s="1">
        <v>45796</v>
      </c>
      <c r="B1122" t="s">
        <v>12</v>
      </c>
      <c r="C1122" s="2">
        <v>81645529.5</v>
      </c>
      <c r="D1122" s="2">
        <v>2843379627</v>
      </c>
      <c r="E1122">
        <v>2.8714255643078785</v>
      </c>
      <c r="F1122">
        <f>SUMIFS(Historico_Precos[Preço D0],Historico_Precos[Ativo],Historico_Posicoes4[[#This Row],[Ativo]],Historico_Precos[Data],Historico_Posicoes4[[#This Row],[Data]])</f>
        <v>40.5</v>
      </c>
    </row>
    <row r="1123" spans="1:6" x14ac:dyDescent="0.25">
      <c r="A1123" s="1">
        <v>45803</v>
      </c>
      <c r="B1123" t="s">
        <v>12</v>
      </c>
      <c r="C1123" s="2">
        <v>80536763.049999997</v>
      </c>
      <c r="D1123" s="2">
        <v>2825155902.2799997</v>
      </c>
      <c r="E1123">
        <v>2.8507015483642517</v>
      </c>
      <c r="F1123">
        <f>SUMIFS(Historico_Precos[Preço D0],Historico_Precos[Ativo],Historico_Posicoes4[[#This Row],[Ativo]],Historico_Precos[Data],Historico_Posicoes4[[#This Row],[Data]])</f>
        <v>39.950000000000003</v>
      </c>
    </row>
    <row r="1124" spans="1:6" x14ac:dyDescent="0.25">
      <c r="A1124" s="1">
        <v>45793</v>
      </c>
      <c r="B1124" t="s">
        <v>12</v>
      </c>
      <c r="C1124" s="2">
        <v>80516603.660000011</v>
      </c>
      <c r="D1124" s="2">
        <v>2824958884.71</v>
      </c>
      <c r="E1124">
        <v>2.8501867441608995</v>
      </c>
      <c r="F1124">
        <f>SUMIFS(Historico_Precos[Preço D0],Historico_Precos[Ativo],Historico_Posicoes4[[#This Row],[Ativo]],Historico_Precos[Data],Historico_Posicoes4[[#This Row],[Data]])</f>
        <v>39.94</v>
      </c>
    </row>
    <row r="1125" spans="1:6" x14ac:dyDescent="0.25">
      <c r="A1125" s="1">
        <v>45747</v>
      </c>
      <c r="B1125" t="s">
        <v>6</v>
      </c>
      <c r="C1125" s="2">
        <v>69441161.320000008</v>
      </c>
      <c r="D1125" s="2">
        <v>2438400362.6100001</v>
      </c>
      <c r="E1125">
        <v>2.8478162316901887</v>
      </c>
      <c r="F1125">
        <f>SUMIFS(Historico_Precos[Preço D0],Historico_Precos[Ativo],Historico_Posicoes4[[#This Row],[Ativo]],Historico_Precos[Data],Historico_Posicoes4[[#This Row],[Data]])</f>
        <v>16.22</v>
      </c>
    </row>
    <row r="1126" spans="1:6" x14ac:dyDescent="0.25">
      <c r="A1126" s="1">
        <v>45800</v>
      </c>
      <c r="B1126" t="s">
        <v>12</v>
      </c>
      <c r="C1126" s="2">
        <v>80012618.909999996</v>
      </c>
      <c r="D1126" s="2">
        <v>2811278003.4299998</v>
      </c>
      <c r="E1126">
        <v>2.8461297250708664</v>
      </c>
      <c r="F1126">
        <f>SUMIFS(Historico_Precos[Preço D0],Historico_Precos[Ativo],Historico_Posicoes4[[#This Row],[Ativo]],Historico_Precos[Data],Historico_Posicoes4[[#This Row],[Data]])</f>
        <v>39.69</v>
      </c>
    </row>
    <row r="1127" spans="1:6" x14ac:dyDescent="0.25">
      <c r="A1127" s="1">
        <v>45799</v>
      </c>
      <c r="B1127" t="s">
        <v>12</v>
      </c>
      <c r="C1127" s="2">
        <v>79871503.180000007</v>
      </c>
      <c r="D1127" s="2">
        <v>2807193825.3300004</v>
      </c>
      <c r="E1127">
        <v>2.8452436187091816</v>
      </c>
      <c r="F1127">
        <f>SUMIFS(Historico_Precos[Preço D0],Historico_Precos[Ativo],Historico_Posicoes4[[#This Row],[Ativo]],Historico_Precos[Data],Historico_Posicoes4[[#This Row],[Data]])</f>
        <v>39.619999999999997</v>
      </c>
    </row>
    <row r="1128" spans="1:6" x14ac:dyDescent="0.25">
      <c r="A1128" s="1">
        <v>45798</v>
      </c>
      <c r="B1128" t="s">
        <v>12</v>
      </c>
      <c r="C1128" s="2">
        <v>79710228.060000002</v>
      </c>
      <c r="D1128" s="2">
        <v>2802674383.7800002</v>
      </c>
      <c r="E1128">
        <v>2.8440773755706101</v>
      </c>
      <c r="F1128">
        <f>SUMIFS(Historico_Precos[Preço D0],Historico_Precos[Ativo],Historico_Posicoes4[[#This Row],[Ativo]],Historico_Precos[Data],Historico_Posicoes4[[#This Row],[Data]])</f>
        <v>39.54</v>
      </c>
    </row>
    <row r="1129" spans="1:6" x14ac:dyDescent="0.25">
      <c r="A1129" s="1">
        <v>45748</v>
      </c>
      <c r="B1129" t="s">
        <v>6</v>
      </c>
      <c r="C1129" s="2">
        <v>69740845.739999995</v>
      </c>
      <c r="D1129" s="2">
        <v>2455459744.0700002</v>
      </c>
      <c r="E1129">
        <v>2.8402357606727611</v>
      </c>
      <c r="F1129">
        <f>SUMIFS(Historico_Precos[Preço D0],Historico_Precos[Ativo],Historico_Posicoes4[[#This Row],[Ativo]],Historico_Precos[Data],Historico_Posicoes4[[#This Row],[Data]])</f>
        <v>16.29</v>
      </c>
    </row>
    <row r="1130" spans="1:6" x14ac:dyDescent="0.25">
      <c r="A1130" s="1">
        <v>45715</v>
      </c>
      <c r="B1130" t="s">
        <v>15</v>
      </c>
      <c r="C1130" s="2">
        <v>36064951.712899998</v>
      </c>
      <c r="D1130" s="2">
        <v>2409230544.9200001</v>
      </c>
      <c r="E1130">
        <v>1.4969489652596761</v>
      </c>
      <c r="F1130">
        <f>SUMIFS(Historico_Precos[Preço D0],Historico_Precos[Ativo],Historico_Posicoes4[[#This Row],[Ativo]],Historico_Precos[Data],Historico_Posicoes4[[#This Row],[Data]])</f>
        <v>84.437849999999997</v>
      </c>
    </row>
    <row r="1131" spans="1:6" x14ac:dyDescent="0.25">
      <c r="A1131" s="1">
        <v>45797</v>
      </c>
      <c r="B1131" t="s">
        <v>12</v>
      </c>
      <c r="C1131" s="2">
        <v>80677878.779999986</v>
      </c>
      <c r="D1131" s="2">
        <v>2862879296.71</v>
      </c>
      <c r="E1131">
        <v>2.8180677708876658</v>
      </c>
      <c r="F1131">
        <f>SUMIFS(Historico_Precos[Preço D0],Historico_Precos[Ativo],Historico_Posicoes4[[#This Row],[Ativo]],Historico_Precos[Data],Historico_Posicoes4[[#This Row],[Data]])</f>
        <v>40.020000000000003</v>
      </c>
    </row>
    <row r="1132" spans="1:6" x14ac:dyDescent="0.25">
      <c r="A1132" s="1">
        <v>45716</v>
      </c>
      <c r="B1132" t="s">
        <v>15</v>
      </c>
      <c r="C1132" s="2">
        <v>35458654.034299999</v>
      </c>
      <c r="D1132" s="2">
        <v>2365862130.6599998</v>
      </c>
      <c r="E1132">
        <v>1.498762483864948</v>
      </c>
      <c r="F1132">
        <f>SUMIFS(Historico_Precos[Preço D0],Historico_Precos[Ativo],Historico_Posicoes4[[#This Row],[Ativo]],Historico_Precos[Data],Historico_Posicoes4[[#This Row],[Data]])</f>
        <v>83.537355000000005</v>
      </c>
    </row>
    <row r="1133" spans="1:6" x14ac:dyDescent="0.25">
      <c r="A1133" s="1">
        <v>45721</v>
      </c>
      <c r="B1133" t="s">
        <v>15</v>
      </c>
      <c r="C1133" s="2">
        <v>35742279.218400002</v>
      </c>
      <c r="D1133" s="2">
        <v>2344258186.77</v>
      </c>
      <c r="E1133">
        <v>1.5246733239586954</v>
      </c>
      <c r="F1133">
        <f>SUMIFS(Historico_Precos[Preço D0],Historico_Precos[Ativo],Historico_Posicoes4[[#This Row],[Ativo]],Historico_Precos[Data],Historico_Posicoes4[[#This Row],[Data]])</f>
        <v>82.832504999999998</v>
      </c>
    </row>
    <row r="1134" spans="1:6" x14ac:dyDescent="0.25">
      <c r="A1134" s="1">
        <v>45722</v>
      </c>
      <c r="B1134" t="s">
        <v>15</v>
      </c>
      <c r="C1134" s="2">
        <v>35732318.575599998</v>
      </c>
      <c r="D1134" s="2">
        <v>2352394835.9099998</v>
      </c>
      <c r="E1134">
        <v>1.518976237752933</v>
      </c>
      <c r="F1134">
        <f>SUMIFS(Historico_Precos[Preço D0],Historico_Precos[Ativo],Historico_Posicoes4[[#This Row],[Ativo]],Historico_Precos[Data],Historico_Posicoes4[[#This Row],[Data]])</f>
        <v>83.787630000000007</v>
      </c>
    </row>
    <row r="1135" spans="1:6" x14ac:dyDescent="0.25">
      <c r="A1135" s="1">
        <v>45723</v>
      </c>
      <c r="B1135" t="s">
        <v>15</v>
      </c>
      <c r="C1135" s="2">
        <v>37968584.525800005</v>
      </c>
      <c r="D1135" s="2">
        <v>2394765126.5500002</v>
      </c>
      <c r="E1135">
        <v>1.5854826055738982</v>
      </c>
      <c r="F1135">
        <f>SUMIFS(Historico_Precos[Preço D0],Historico_Precos[Ativo],Historico_Posicoes4[[#This Row],[Ativo]],Historico_Precos[Data],Historico_Posicoes4[[#This Row],[Data]])</f>
        <v>89.358215999999999</v>
      </c>
    </row>
    <row r="1136" spans="1:6" x14ac:dyDescent="0.25">
      <c r="A1136" s="1">
        <v>45726</v>
      </c>
      <c r="B1136" t="s">
        <v>15</v>
      </c>
      <c r="C1136" s="2">
        <v>15526137.941499999</v>
      </c>
      <c r="D1136" s="2">
        <v>2378623343.9499998</v>
      </c>
      <c r="E1136">
        <v>0.65273629727844662</v>
      </c>
      <c r="F1136">
        <f>SUMIFS(Historico_Precos[Preço D0],Historico_Precos[Ativo],Historico_Posicoes4[[#This Row],[Ativo]],Historico_Precos[Data],Historico_Posicoes4[[#This Row],[Data]])</f>
        <v>88.824450000000013</v>
      </c>
    </row>
    <row r="1137" spans="1:6" x14ac:dyDescent="0.25">
      <c r="A1137" s="1">
        <v>45727</v>
      </c>
      <c r="B1137" t="s">
        <v>15</v>
      </c>
      <c r="C1137" s="2">
        <v>15378692.8136</v>
      </c>
      <c r="D1137" s="2">
        <v>2367578570.0599999</v>
      </c>
      <c r="E1137">
        <v>0.6495536413480153</v>
      </c>
      <c r="F1137">
        <f>SUMIFS(Historico_Precos[Preço D0],Historico_Precos[Ativo],Historico_Posicoes4[[#This Row],[Ativo]],Historico_Precos[Data],Historico_Posicoes4[[#This Row],[Data]])</f>
        <v>86.920591999999999</v>
      </c>
    </row>
    <row r="1138" spans="1:6" x14ac:dyDescent="0.25">
      <c r="A1138" s="1">
        <v>45728</v>
      </c>
      <c r="B1138" t="s">
        <v>15</v>
      </c>
      <c r="C1138" s="2">
        <v>26965664.615399998</v>
      </c>
      <c r="D1138" s="2">
        <v>2384180380.8800001</v>
      </c>
      <c r="E1138">
        <v>1.1310245160832579</v>
      </c>
      <c r="F1138">
        <f>SUMIFS(Historico_Precos[Preço D0],Historico_Precos[Ativo],Historico_Posicoes4[[#This Row],[Ativo]],Historico_Precos[Data],Historico_Posicoes4[[#This Row],[Data]])</f>
        <v>81.992204000000015</v>
      </c>
    </row>
    <row r="1139" spans="1:6" x14ac:dyDescent="0.25">
      <c r="A1139" s="1">
        <v>45729</v>
      </c>
      <c r="B1139" t="s">
        <v>15</v>
      </c>
      <c r="C1139" s="2">
        <v>26466229.719499998</v>
      </c>
      <c r="D1139" s="2">
        <v>2408208675.25</v>
      </c>
      <c r="E1139">
        <v>1.0990006801114316</v>
      </c>
      <c r="F1139">
        <f>SUMIFS(Historico_Precos[Preço D0],Historico_Precos[Ativo],Historico_Posicoes4[[#This Row],[Ativo]],Historico_Precos[Data],Historico_Posicoes4[[#This Row],[Data]])</f>
        <v>80.667563999999999</v>
      </c>
    </row>
    <row r="1140" spans="1:6" x14ac:dyDescent="0.25">
      <c r="A1140" s="1">
        <v>45730</v>
      </c>
      <c r="B1140" t="s">
        <v>15</v>
      </c>
      <c r="C1140" s="2">
        <v>27869790.247400001</v>
      </c>
      <c r="D1140" s="2">
        <v>2461258632.27</v>
      </c>
      <c r="E1140">
        <v>1.1323389538179458</v>
      </c>
      <c r="F1140">
        <f>SUMIFS(Historico_Precos[Preço D0],Historico_Precos[Ativo],Historico_Posicoes4[[#This Row],[Ativo]],Historico_Precos[Data],Historico_Posicoes4[[#This Row],[Data]])</f>
        <v>84.191130000000001</v>
      </c>
    </row>
    <row r="1141" spans="1:6" x14ac:dyDescent="0.25">
      <c r="A1141" s="1">
        <v>45733</v>
      </c>
      <c r="B1141" t="s">
        <v>15</v>
      </c>
      <c r="C1141" s="2">
        <v>29197075.661600001</v>
      </c>
      <c r="D1141" s="2">
        <v>2497848362.3800001</v>
      </c>
      <c r="E1141">
        <v>1.1688890367139997</v>
      </c>
      <c r="F1141">
        <f>SUMIFS(Historico_Precos[Preço D0],Historico_Precos[Ativo],Historico_Posicoes4[[#This Row],[Ativo]],Historico_Precos[Data],Historico_Posicoes4[[#This Row],[Data]])</f>
        <v>87.669022000000012</v>
      </c>
    </row>
    <row r="1142" spans="1:6" x14ac:dyDescent="0.25">
      <c r="A1142" s="1">
        <v>45734</v>
      </c>
      <c r="B1142" t="s">
        <v>15</v>
      </c>
      <c r="C1142" s="2">
        <v>28836728.9551</v>
      </c>
      <c r="D1142" s="2">
        <v>2489588544.6900001</v>
      </c>
      <c r="E1142">
        <v>1.1582929643778028</v>
      </c>
      <c r="F1142">
        <f>SUMIFS(Historico_Precos[Preço D0],Historico_Precos[Ativo],Historico_Posicoes4[[#This Row],[Ativo]],Historico_Precos[Data],Historico_Posicoes4[[#This Row],[Data]])</f>
        <v>86.551886999999994</v>
      </c>
    </row>
    <row r="1143" spans="1:6" x14ac:dyDescent="0.25">
      <c r="A1143" s="1">
        <v>45735</v>
      </c>
      <c r="B1143" t="s">
        <v>15</v>
      </c>
      <c r="C1143" s="2">
        <v>45956432.9824</v>
      </c>
      <c r="D1143" s="2">
        <v>2523559129.2799997</v>
      </c>
      <c r="E1143">
        <v>1.8210959453726729</v>
      </c>
      <c r="F1143">
        <f>SUMIFS(Historico_Precos[Preço D0],Historico_Precos[Ativo],Historico_Posicoes4[[#This Row],[Ativo]],Historico_Precos[Data],Historico_Posicoes4[[#This Row],[Data]])</f>
        <v>88.431977999999987</v>
      </c>
    </row>
    <row r="1144" spans="1:6" x14ac:dyDescent="0.25">
      <c r="A1144" s="1">
        <v>45736</v>
      </c>
      <c r="B1144" t="s">
        <v>15</v>
      </c>
      <c r="C1144" s="2">
        <v>44645126.916000001</v>
      </c>
      <c r="D1144" s="2">
        <v>2514750226.77</v>
      </c>
      <c r="E1144">
        <v>1.775330465854781</v>
      </c>
      <c r="F1144">
        <f>SUMIFS(Historico_Precos[Preço D0],Historico_Precos[Ativo],Historico_Posicoes4[[#This Row],[Ativo]],Historico_Precos[Data],Historico_Posicoes4[[#This Row],[Data]])</f>
        <v>86.254389000000003</v>
      </c>
    </row>
    <row r="1145" spans="1:6" x14ac:dyDescent="0.25">
      <c r="A1145" s="1">
        <v>45737</v>
      </c>
      <c r="B1145" t="s">
        <v>15</v>
      </c>
      <c r="C1145" s="2">
        <v>51903079.806000002</v>
      </c>
      <c r="D1145" s="2">
        <v>2502998236.0299997</v>
      </c>
      <c r="E1145">
        <v>2.0736362918226967</v>
      </c>
      <c r="F1145">
        <f>SUMIFS(Historico_Precos[Preço D0],Historico_Precos[Ativo],Historico_Posicoes4[[#This Row],[Ativo]],Historico_Precos[Data],Historico_Posicoes4[[#This Row],[Data]])</f>
        <v>86.49821</v>
      </c>
    </row>
    <row r="1146" spans="1:6" x14ac:dyDescent="0.25">
      <c r="A1146" s="1">
        <v>45740</v>
      </c>
      <c r="B1146" t="s">
        <v>15</v>
      </c>
      <c r="C1146" s="2">
        <v>50600112.506200001</v>
      </c>
      <c r="D1146" s="2">
        <v>2474625681.7399998</v>
      </c>
      <c r="E1146">
        <v>2.0447582387741652</v>
      </c>
      <c r="F1146">
        <f>SUMIFS(Historico_Precos[Preço D0],Historico_Precos[Ativo],Historico_Posicoes4[[#This Row],[Ativo]],Historico_Precos[Data],Historico_Posicoes4[[#This Row],[Data]])</f>
        <v>84.788902000000007</v>
      </c>
    </row>
    <row r="1147" spans="1:6" x14ac:dyDescent="0.25">
      <c r="A1147" s="1">
        <v>45741</v>
      </c>
      <c r="B1147" t="s">
        <v>15</v>
      </c>
      <c r="C1147" s="2">
        <v>50375447.449100003</v>
      </c>
      <c r="D1147" s="2">
        <v>2502185137.8899999</v>
      </c>
      <c r="E1147">
        <v>2.0132581992545822</v>
      </c>
      <c r="F1147">
        <f>SUMIFS(Historico_Precos[Preço D0],Historico_Precos[Ativo],Historico_Posicoes4[[#This Row],[Ativo]],Historico_Precos[Data],Historico_Posicoes4[[#This Row],[Data]])</f>
        <v>83.414170000000013</v>
      </c>
    </row>
    <row r="1148" spans="1:6" x14ac:dyDescent="0.25">
      <c r="A1148" s="1">
        <v>45742</v>
      </c>
      <c r="B1148" t="s">
        <v>15</v>
      </c>
      <c r="C1148" s="2">
        <v>51139986.043399997</v>
      </c>
      <c r="D1148" s="2">
        <v>2496350297.3499999</v>
      </c>
      <c r="E1148">
        <v>2.0485901396806225</v>
      </c>
      <c r="F1148">
        <f>SUMIFS(Historico_Precos[Preço D0],Historico_Precos[Ativo],Historico_Posicoes4[[#This Row],[Ativo]],Historico_Precos[Data],Historico_Posicoes4[[#This Row],[Data]])</f>
        <v>85.226557999999997</v>
      </c>
    </row>
    <row r="1149" spans="1:6" x14ac:dyDescent="0.25">
      <c r="A1149" s="1">
        <v>45743</v>
      </c>
      <c r="B1149" t="s">
        <v>15</v>
      </c>
      <c r="C1149" s="2">
        <v>70920567.339300007</v>
      </c>
      <c r="D1149" s="2">
        <v>2510808033.9000001</v>
      </c>
      <c r="E1149">
        <v>2.8246112957166289</v>
      </c>
      <c r="F1149">
        <f>SUMIFS(Historico_Precos[Preço D0],Historico_Precos[Ativo],Historico_Posicoes4[[#This Row],[Ativo]],Historico_Precos[Data],Historico_Posicoes4[[#This Row],[Data]])</f>
        <v>84.37597199999999</v>
      </c>
    </row>
    <row r="1150" spans="1:6" x14ac:dyDescent="0.25">
      <c r="A1150" s="1">
        <v>45744</v>
      </c>
      <c r="B1150" t="s">
        <v>15</v>
      </c>
      <c r="C1150" s="2">
        <v>71615398.518299997</v>
      </c>
      <c r="D1150" s="2">
        <v>2492921466.8299999</v>
      </c>
      <c r="E1150">
        <v>2.8727498828659921</v>
      </c>
      <c r="F1150">
        <f>SUMIFS(Historico_Precos[Preço D0],Historico_Precos[Ativo],Historico_Posicoes4[[#This Row],[Ativo]],Historico_Precos[Data],Historico_Posicoes4[[#This Row],[Data]])</f>
        <v>85.194720000000004</v>
      </c>
    </row>
    <row r="1151" spans="1:6" x14ac:dyDescent="0.25">
      <c r="A1151" s="1">
        <v>45747</v>
      </c>
      <c r="B1151" t="s">
        <v>15</v>
      </c>
      <c r="C1151" s="2">
        <v>88394118.995999992</v>
      </c>
      <c r="D1151" s="2">
        <v>2438400362.6100001</v>
      </c>
      <c r="E1151">
        <v>3.6250863620027203</v>
      </c>
      <c r="F1151">
        <f>SUMIFS(Historico_Precos[Preço D0],Historico_Precos[Ativo],Historico_Posicoes4[[#This Row],[Ativo]],Historico_Precos[Data],Historico_Posicoes4[[#This Row],[Data]])</f>
        <v>78.542749999999998</v>
      </c>
    </row>
    <row r="1152" spans="1:6" x14ac:dyDescent="0.25">
      <c r="A1152" s="1">
        <v>45748</v>
      </c>
      <c r="B1152" t="s">
        <v>15</v>
      </c>
      <c r="C1152" s="2">
        <v>89154320.839200005</v>
      </c>
      <c r="D1152" s="2">
        <v>2455459744.0700002</v>
      </c>
      <c r="E1152">
        <v>3.6308606180374179</v>
      </c>
      <c r="F1152">
        <f>SUMIFS(Historico_Precos[Preço D0],Historico_Precos[Ativo],Historico_Posicoes4[[#This Row],[Ativo]],Historico_Precos[Data],Historico_Posicoes4[[#This Row],[Data]])</f>
        <v>80.396055000000004</v>
      </c>
    </row>
    <row r="1153" spans="1:6" x14ac:dyDescent="0.25">
      <c r="A1153" s="1">
        <v>45749</v>
      </c>
      <c r="B1153" t="s">
        <v>15</v>
      </c>
      <c r="C1153" s="2">
        <v>88527376.630799994</v>
      </c>
      <c r="D1153" s="2">
        <v>2466486240.9200001</v>
      </c>
      <c r="E1153">
        <v>3.589210236087887</v>
      </c>
      <c r="F1153">
        <f>SUMIFS(Historico_Precos[Preço D0],Historico_Precos[Ativo],Historico_Posicoes4[[#This Row],[Ativo]],Historico_Precos[Data],Historico_Posicoes4[[#This Row],[Data]])</f>
        <v>79.830700000000007</v>
      </c>
    </row>
    <row r="1154" spans="1:6" x14ac:dyDescent="0.25">
      <c r="A1154" s="1">
        <v>45750</v>
      </c>
      <c r="B1154" t="s">
        <v>15</v>
      </c>
      <c r="C1154" s="2">
        <v>88249575.467999995</v>
      </c>
      <c r="D1154" s="2">
        <v>2499535177.54</v>
      </c>
      <c r="E1154">
        <v>3.5306394669289558</v>
      </c>
      <c r="F1154">
        <f>SUMIFS(Historico_Precos[Preço D0],Historico_Precos[Ativo],Historico_Posicoes4[[#This Row],[Ativo]],Historico_Precos[Data],Historico_Posicoes4[[#This Row],[Data]])</f>
        <v>79.986830000000012</v>
      </c>
    </row>
    <row r="1155" spans="1:6" x14ac:dyDescent="0.25">
      <c r="A1155" s="1">
        <v>45751</v>
      </c>
      <c r="B1155" t="s">
        <v>15</v>
      </c>
      <c r="C1155" s="2">
        <v>84123388.507599995</v>
      </c>
      <c r="D1155" s="2">
        <v>2430251738.46</v>
      </c>
      <c r="E1155">
        <v>3.4615092410511861</v>
      </c>
      <c r="F1155">
        <f>SUMIFS(Historico_Precos[Preço D0],Historico_Precos[Ativo],Historico_Posicoes4[[#This Row],[Ativo]],Historico_Precos[Data],Historico_Posicoes4[[#This Row],[Data]])</f>
        <v>75.852507000000003</v>
      </c>
    </row>
    <row r="1156" spans="1:6" x14ac:dyDescent="0.25">
      <c r="A1156" s="1">
        <v>45754</v>
      </c>
      <c r="B1156" t="s">
        <v>15</v>
      </c>
      <c r="C1156" s="2">
        <v>89091166.755999997</v>
      </c>
      <c r="D1156" s="2">
        <v>2398588325.0500002</v>
      </c>
      <c r="E1156">
        <v>3.714316701434909</v>
      </c>
      <c r="F1156">
        <f>SUMIFS(Historico_Precos[Preço D0],Historico_Precos[Ativo],Historico_Posicoes4[[#This Row],[Ativo]],Historico_Precos[Data],Historico_Posicoes4[[#This Row],[Data]])</f>
        <v>75.434567999999999</v>
      </c>
    </row>
    <row r="1157" spans="1:6" x14ac:dyDescent="0.25">
      <c r="A1157" s="1">
        <v>45755</v>
      </c>
      <c r="B1157" t="s">
        <v>15</v>
      </c>
      <c r="C1157" s="2">
        <v>89199067.049499989</v>
      </c>
      <c r="D1157" s="2">
        <v>2400900107.4899998</v>
      </c>
      <c r="E1157">
        <v>3.715234414427695</v>
      </c>
      <c r="F1157">
        <f>SUMIFS(Historico_Precos[Preço D0],Historico_Precos[Ativo],Historico_Posicoes4[[#This Row],[Ativo]],Historico_Precos[Data],Historico_Posicoes4[[#This Row],[Data]])</f>
        <v>75.911580000000001</v>
      </c>
    </row>
    <row r="1158" spans="1:6" x14ac:dyDescent="0.25">
      <c r="A1158" s="1">
        <v>45756</v>
      </c>
      <c r="B1158" t="s">
        <v>15</v>
      </c>
      <c r="C1158" s="2">
        <v>92512080.118399993</v>
      </c>
      <c r="D1158" s="2">
        <v>2469206930.8400002</v>
      </c>
      <c r="E1158">
        <v>3.7466313156236075</v>
      </c>
      <c r="F1158">
        <f>SUMIFS(Historico_Precos[Preço D0],Historico_Precos[Ativo],Historico_Posicoes4[[#This Row],[Ativo]],Historico_Precos[Data],Historico_Posicoes4[[#This Row],[Data]])</f>
        <v>78.583940999999996</v>
      </c>
    </row>
    <row r="1159" spans="1:6" x14ac:dyDescent="0.25">
      <c r="A1159" s="1">
        <v>45757</v>
      </c>
      <c r="B1159" t="s">
        <v>15</v>
      </c>
      <c r="C1159" s="2">
        <v>97300529.2544</v>
      </c>
      <c r="D1159" s="2">
        <v>2433833642.29</v>
      </c>
      <c r="E1159">
        <v>3.9978299076698476</v>
      </c>
      <c r="F1159">
        <f>SUMIFS(Historico_Precos[Preço D0],Historico_Precos[Ativo],Historico_Posicoes4[[#This Row],[Ativo]],Historico_Precos[Data],Historico_Posicoes4[[#This Row],[Data]])</f>
        <v>76.120763999999994</v>
      </c>
    </row>
    <row r="1160" spans="1:6" x14ac:dyDescent="0.25">
      <c r="A1160" s="1">
        <v>45758</v>
      </c>
      <c r="B1160" t="s">
        <v>15</v>
      </c>
      <c r="C1160" s="2">
        <v>101278161.4438</v>
      </c>
      <c r="D1160" s="2">
        <v>2480256451.7399998</v>
      </c>
      <c r="E1160">
        <v>4.0833745789774802</v>
      </c>
      <c r="F1160">
        <f>SUMIFS(Historico_Precos[Preço D0],Historico_Precos[Ativo],Historico_Posicoes4[[#This Row],[Ativo]],Historico_Precos[Data],Historico_Posicoes4[[#This Row],[Data]])</f>
        <v>79.064040000000006</v>
      </c>
    </row>
    <row r="1161" spans="1:6" x14ac:dyDescent="0.25">
      <c r="A1161" s="1">
        <v>45761</v>
      </c>
      <c r="B1161" t="s">
        <v>15</v>
      </c>
      <c r="C1161" s="2">
        <v>102512298.9039</v>
      </c>
      <c r="D1161" s="2">
        <v>2519803543.3099999</v>
      </c>
      <c r="E1161">
        <v>4.0682655271307544</v>
      </c>
      <c r="F1161">
        <f>SUMIFS(Historico_Precos[Preço D0],Historico_Precos[Ativo],Historico_Posicoes4[[#This Row],[Ativo]],Historico_Precos[Data],Historico_Posicoes4[[#This Row],[Data]])</f>
        <v>80.361689999999996</v>
      </c>
    </row>
    <row r="1162" spans="1:6" x14ac:dyDescent="0.25">
      <c r="A1162" s="1">
        <v>45762</v>
      </c>
      <c r="B1162" t="s">
        <v>15</v>
      </c>
      <c r="C1162" s="2">
        <v>105981202.3528</v>
      </c>
      <c r="D1162" s="2">
        <v>2526159306.0799999</v>
      </c>
      <c r="E1162">
        <v>4.1953491253589101</v>
      </c>
      <c r="F1162">
        <f>SUMIFS(Historico_Precos[Preço D0],Historico_Precos[Ativo],Historico_Posicoes4[[#This Row],[Ativo]],Historico_Precos[Data],Historico_Posicoes4[[#This Row],[Data]])</f>
        <v>80.921874000000003</v>
      </c>
    </row>
    <row r="1163" spans="1:6" x14ac:dyDescent="0.25">
      <c r="A1163" s="1">
        <v>45763</v>
      </c>
      <c r="B1163" t="s">
        <v>15</v>
      </c>
      <c r="C1163" s="2">
        <v>105511871.17489998</v>
      </c>
      <c r="D1163" s="2">
        <v>2515838064.21</v>
      </c>
      <c r="E1163">
        <v>4.1939055090984896</v>
      </c>
      <c r="F1163">
        <f>SUMIFS(Historico_Precos[Preço D0],Historico_Precos[Ativo],Historico_Posicoes4[[#This Row],[Ativo]],Historico_Precos[Data],Historico_Posicoes4[[#This Row],[Data]])</f>
        <v>80.065190000000001</v>
      </c>
    </row>
    <row r="1164" spans="1:6" x14ac:dyDescent="0.25">
      <c r="A1164" s="1">
        <v>45764</v>
      </c>
      <c r="B1164" t="s">
        <v>15</v>
      </c>
      <c r="C1164" s="2">
        <v>107264716.98399998</v>
      </c>
      <c r="D1164" s="2">
        <v>2554091183.1399999</v>
      </c>
      <c r="E1164">
        <v>4.1997215170731979</v>
      </c>
      <c r="F1164">
        <f>SUMIFS(Historico_Precos[Preço D0],Historico_Precos[Ativo],Historico_Posicoes4[[#This Row],[Ativo]],Historico_Precos[Data],Historico_Posicoes4[[#This Row],[Data]])</f>
        <v>80.990335999999999</v>
      </c>
    </row>
    <row r="1165" spans="1:6" x14ac:dyDescent="0.25">
      <c r="A1165" s="1">
        <v>45769</v>
      </c>
      <c r="B1165" t="s">
        <v>15</v>
      </c>
      <c r="C1165" s="2">
        <v>109236667.78820001</v>
      </c>
      <c r="D1165" s="2">
        <v>2567457615.8600001</v>
      </c>
      <c r="E1165">
        <v>4.2546629441284818</v>
      </c>
      <c r="F1165">
        <f>SUMIFS(Historico_Precos[Preço D0],Historico_Precos[Ativo],Historico_Posicoes4[[#This Row],[Ativo]],Historico_Precos[Data],Historico_Posicoes4[[#This Row],[Data]])</f>
        <v>82.838632000000004</v>
      </c>
    </row>
    <row r="1166" spans="1:6" x14ac:dyDescent="0.25">
      <c r="A1166" s="1">
        <v>45770</v>
      </c>
      <c r="B1166" t="s">
        <v>15</v>
      </c>
      <c r="C1166" s="2">
        <v>112599258.2308</v>
      </c>
      <c r="D1166" s="2">
        <v>2606201055.8400002</v>
      </c>
      <c r="E1166">
        <v>4.320436367658071</v>
      </c>
      <c r="F1166">
        <f>SUMIFS(Historico_Precos[Preço D0],Historico_Precos[Ativo],Historico_Posicoes4[[#This Row],[Ativo]],Historico_Precos[Data],Historico_Posicoes4[[#This Row],[Data]])</f>
        <v>86.019707999999994</v>
      </c>
    </row>
    <row r="1167" spans="1:6" x14ac:dyDescent="0.25">
      <c r="A1167" s="1">
        <v>45771</v>
      </c>
      <c r="B1167" t="s">
        <v>15</v>
      </c>
      <c r="C1167" s="2">
        <v>116169227.3175</v>
      </c>
      <c r="D1167" s="2">
        <v>2666814995.1700001</v>
      </c>
      <c r="E1167">
        <v>4.3561037240265934</v>
      </c>
      <c r="F1167">
        <f>SUMIFS(Historico_Precos[Preço D0],Historico_Precos[Ativo],Historico_Posicoes4[[#This Row],[Ativo]],Historico_Precos[Data],Historico_Posicoes4[[#This Row],[Data]])</f>
        <v>88.418143999999998</v>
      </c>
    </row>
    <row r="1168" spans="1:6" x14ac:dyDescent="0.25">
      <c r="A1168" s="1">
        <v>45772</v>
      </c>
      <c r="B1168" t="s">
        <v>15</v>
      </c>
      <c r="C1168" s="2">
        <v>118996164.41070001</v>
      </c>
      <c r="D1168" s="2">
        <v>2674451810.9099998</v>
      </c>
      <c r="E1168">
        <v>4.4493665552422419</v>
      </c>
      <c r="F1168">
        <f>SUMIFS(Historico_Precos[Preço D0],Historico_Precos[Ativo],Historico_Posicoes4[[#This Row],[Ativo]],Historico_Precos[Data],Historico_Posicoes4[[#This Row],[Data]])</f>
        <v>90.767712000000003</v>
      </c>
    </row>
    <row r="1169" spans="1:6" x14ac:dyDescent="0.25">
      <c r="A1169" s="1">
        <v>45775</v>
      </c>
      <c r="B1169" t="s">
        <v>15</v>
      </c>
      <c r="C1169" s="2">
        <v>121856753.7964</v>
      </c>
      <c r="D1169" s="2">
        <v>2681067022.6799998</v>
      </c>
      <c r="E1169">
        <v>4.5450842058618788</v>
      </c>
      <c r="F1169">
        <f>SUMIFS(Historico_Precos[Preço D0],Historico_Precos[Ativo],Historico_Posicoes4[[#This Row],[Ativo]],Historico_Precos[Data],Historico_Posicoes4[[#This Row],[Data]])</f>
        <v>91.627025000000003</v>
      </c>
    </row>
    <row r="1170" spans="1:6" x14ac:dyDescent="0.25">
      <c r="A1170" s="1">
        <v>45776</v>
      </c>
      <c r="B1170" t="s">
        <v>15</v>
      </c>
      <c r="C1170" s="2">
        <v>120896813.75740001</v>
      </c>
      <c r="D1170" s="2">
        <v>2676001224.75</v>
      </c>
      <c r="E1170">
        <v>4.5178160846579791</v>
      </c>
      <c r="F1170">
        <f>SUMIFS(Historico_Precos[Preço D0],Historico_Precos[Ativo],Historico_Posicoes4[[#This Row],[Ativo]],Historico_Precos[Data],Historico_Posicoes4[[#This Row],[Data]])</f>
        <v>91.024432000000004</v>
      </c>
    </row>
    <row r="1171" spans="1:6" x14ac:dyDescent="0.25">
      <c r="A1171" s="1">
        <v>45777</v>
      </c>
      <c r="B1171" t="s">
        <v>15</v>
      </c>
      <c r="C1171" s="2">
        <v>120817980.9896</v>
      </c>
      <c r="D1171" s="2">
        <v>2695384859.1199999</v>
      </c>
      <c r="E1171">
        <v>4.4824018574121229</v>
      </c>
      <c r="F1171">
        <f>SUMIFS(Historico_Precos[Preço D0],Historico_Precos[Ativo],Historico_Posicoes4[[#This Row],[Ativo]],Historico_Precos[Data],Historico_Posicoes4[[#This Row],[Data]])</f>
        <v>91.190399999999997</v>
      </c>
    </row>
    <row r="1172" spans="1:6" x14ac:dyDescent="0.25">
      <c r="A1172" s="1">
        <v>45779</v>
      </c>
      <c r="B1172" t="s">
        <v>15</v>
      </c>
      <c r="C1172" s="2">
        <v>120869702.4368</v>
      </c>
      <c r="D1172" s="2">
        <v>2687353694.75</v>
      </c>
      <c r="E1172">
        <v>4.4977221522023845</v>
      </c>
      <c r="F1172">
        <f>SUMIFS(Historico_Precos[Preço D0],Historico_Precos[Ativo],Historico_Posicoes4[[#This Row],[Ativo]],Historico_Precos[Data],Historico_Posicoes4[[#This Row],[Data]])</f>
        <v>91.158119999999997</v>
      </c>
    </row>
    <row r="1173" spans="1:6" x14ac:dyDescent="0.25">
      <c r="A1173" s="1">
        <v>45782</v>
      </c>
      <c r="B1173" t="s">
        <v>15</v>
      </c>
      <c r="C1173" s="2">
        <v>119173848.21260001</v>
      </c>
      <c r="D1173" s="2">
        <v>2661766885.52</v>
      </c>
      <c r="E1173">
        <v>4.477245879829117</v>
      </c>
      <c r="F1173">
        <f>SUMIFS(Historico_Precos[Preço D0],Historico_Precos[Ativo],Historico_Posicoes4[[#This Row],[Ativo]],Historico_Precos[Data],Historico_Posicoes4[[#This Row],[Data]])</f>
        <v>89.857155500000005</v>
      </c>
    </row>
    <row r="1174" spans="1:6" x14ac:dyDescent="0.25">
      <c r="A1174" s="1">
        <v>45783</v>
      </c>
      <c r="B1174" t="s">
        <v>15</v>
      </c>
      <c r="C1174" s="2">
        <v>119638855.3062</v>
      </c>
      <c r="D1174" s="2">
        <v>2664952011.0500002</v>
      </c>
      <c r="E1174">
        <v>4.4893437033810564</v>
      </c>
      <c r="F1174">
        <f>SUMIFS(Historico_Precos[Preço D0],Historico_Precos[Ativo],Historico_Posicoes4[[#This Row],[Ativo]],Historico_Precos[Data],Historico_Posicoes4[[#This Row],[Data]])</f>
        <v>90.279325</v>
      </c>
    </row>
    <row r="1175" spans="1:6" x14ac:dyDescent="0.25">
      <c r="A1175" s="1">
        <v>45784</v>
      </c>
      <c r="B1175" t="s">
        <v>15</v>
      </c>
      <c r="C1175" s="2">
        <v>121723560.18000001</v>
      </c>
      <c r="D1175" s="2">
        <v>2666605432.8099999</v>
      </c>
      <c r="E1175">
        <v>4.5647383254496283</v>
      </c>
      <c r="F1175">
        <f>SUMIFS(Historico_Precos[Preço D0],Historico_Precos[Ativo],Historico_Posicoes4[[#This Row],[Ativo]],Historico_Precos[Data],Historico_Posicoes4[[#This Row],[Data]])</f>
        <v>90.923975999999996</v>
      </c>
    </row>
    <row r="1176" spans="1:6" x14ac:dyDescent="0.25">
      <c r="A1176" s="1">
        <v>45785</v>
      </c>
      <c r="B1176" t="s">
        <v>15</v>
      </c>
      <c r="C1176" s="2">
        <v>133470889.75999999</v>
      </c>
      <c r="D1176" s="2">
        <v>2744744993.77</v>
      </c>
      <c r="E1176">
        <v>4.8627792404376775</v>
      </c>
      <c r="F1176">
        <f>SUMIFS(Historico_Precos[Preço D0],Historico_Precos[Ativo],Historico_Posicoes4[[#This Row],[Ativo]],Historico_Precos[Data],Historico_Posicoes4[[#This Row],[Data]])</f>
        <v>99.861068500000002</v>
      </c>
    </row>
    <row r="1177" spans="1:6" x14ac:dyDescent="0.25">
      <c r="A1177" s="1">
        <v>45786</v>
      </c>
      <c r="B1177" t="s">
        <v>15</v>
      </c>
      <c r="C1177" s="2">
        <v>134877253.16000003</v>
      </c>
      <c r="D1177" s="2">
        <v>2730425254.6700001</v>
      </c>
      <c r="E1177">
        <v>4.939789248188057</v>
      </c>
      <c r="F1177">
        <f>SUMIFS(Historico_Precos[Preço D0],Historico_Precos[Ativo],Historico_Posicoes4[[#This Row],[Ativo]],Historico_Precos[Data],Historico_Posicoes4[[#This Row],[Data]])</f>
        <v>100.9092095</v>
      </c>
    </row>
    <row r="1178" spans="1:6" x14ac:dyDescent="0.25">
      <c r="A1178" s="1">
        <v>45789</v>
      </c>
      <c r="B1178" t="s">
        <v>15</v>
      </c>
      <c r="C1178" s="2">
        <v>135985301.99070001</v>
      </c>
      <c r="D1178" s="2">
        <v>2723423968.77</v>
      </c>
      <c r="E1178">
        <v>4.9931741642163798</v>
      </c>
      <c r="F1178">
        <f>SUMIFS(Historico_Precos[Preço D0],Historico_Precos[Ativo],Historico_Posicoes4[[#This Row],[Ativo]],Historico_Precos[Data],Historico_Posicoes4[[#This Row],[Data]])</f>
        <v>101.726595</v>
      </c>
    </row>
    <row r="1179" spans="1:6" x14ac:dyDescent="0.25">
      <c r="A1179" s="1">
        <v>45790</v>
      </c>
      <c r="B1179" t="s">
        <v>15</v>
      </c>
      <c r="C1179" s="2">
        <v>139505942.0388</v>
      </c>
      <c r="D1179" s="2">
        <v>2792354519.4900002</v>
      </c>
      <c r="E1179">
        <v>4.9959967856903633</v>
      </c>
      <c r="F1179">
        <f>SUMIFS(Historico_Precos[Preço D0],Historico_Precos[Ativo],Historico_Posicoes4[[#This Row],[Ativo]],Historico_Precos[Data],Historico_Posicoes4[[#This Row],[Data]])</f>
        <v>104.28591350000001</v>
      </c>
    </row>
    <row r="1180" spans="1:6" x14ac:dyDescent="0.25">
      <c r="A1180" s="1">
        <v>45791</v>
      </c>
      <c r="B1180" t="s">
        <v>15</v>
      </c>
      <c r="C1180" s="2">
        <v>142131039.17910001</v>
      </c>
      <c r="D1180" s="2">
        <v>2788158897.0499997</v>
      </c>
      <c r="E1180">
        <v>5.0976663966132341</v>
      </c>
      <c r="F1180">
        <f>SUMIFS(Historico_Precos[Preço D0],Historico_Precos[Ativo],Historico_Posicoes4[[#This Row],[Ativo]],Historico_Precos[Data],Historico_Posicoes4[[#This Row],[Data]])</f>
        <v>106.17208599999999</v>
      </c>
    </row>
    <row r="1181" spans="1:6" x14ac:dyDescent="0.25">
      <c r="A1181" s="1">
        <v>45792</v>
      </c>
      <c r="B1181" t="s">
        <v>15</v>
      </c>
      <c r="C1181" s="2">
        <v>140508499.0456</v>
      </c>
      <c r="D1181" s="2">
        <v>2811825253.4299998</v>
      </c>
      <c r="E1181">
        <v>4.9970565871474752</v>
      </c>
      <c r="F1181">
        <f>SUMIFS(Historico_Precos[Preço D0],Historico_Precos[Ativo],Historico_Posicoes4[[#This Row],[Ativo]],Historico_Precos[Data],Historico_Posicoes4[[#This Row],[Data]])</f>
        <v>104.886639</v>
      </c>
    </row>
    <row r="1182" spans="1:6" x14ac:dyDescent="0.25">
      <c r="A1182" s="1">
        <v>45793</v>
      </c>
      <c r="B1182" t="s">
        <v>15</v>
      </c>
      <c r="C1182" s="2">
        <v>143086003.10280001</v>
      </c>
      <c r="D1182" s="2">
        <v>2824958884.71</v>
      </c>
      <c r="E1182">
        <v>5.0650649776620984</v>
      </c>
      <c r="F1182">
        <f>SUMIFS(Historico_Precos[Preço D0],Historico_Precos[Ativo],Historico_Posicoes4[[#This Row],[Ativo]],Historico_Precos[Data],Historico_Posicoes4[[#This Row],[Data]])</f>
        <v>106.958968</v>
      </c>
    </row>
    <row r="1183" spans="1:6" x14ac:dyDescent="0.25">
      <c r="A1183" s="1">
        <v>45796</v>
      </c>
      <c r="B1183" t="s">
        <v>15</v>
      </c>
      <c r="C1183" s="2">
        <v>141218801.50319999</v>
      </c>
      <c r="D1183" s="2">
        <v>2843379627</v>
      </c>
      <c r="E1183">
        <v>4.966582730009832</v>
      </c>
      <c r="F1183">
        <f>SUMIFS(Historico_Precos[Preço D0],Historico_Precos[Ativo],Historico_Posicoes4[[#This Row],[Ativo]],Historico_Precos[Data],Historico_Posicoes4[[#This Row],[Data]])</f>
        <v>105.2771985</v>
      </c>
    </row>
    <row r="1184" spans="1:6" x14ac:dyDescent="0.25">
      <c r="A1184" s="1">
        <v>45797</v>
      </c>
      <c r="B1184" t="s">
        <v>15</v>
      </c>
      <c r="C1184" s="2">
        <v>140933194.3452</v>
      </c>
      <c r="D1184" s="2">
        <v>2862879296.71</v>
      </c>
      <c r="E1184">
        <v>4.9227780754556925</v>
      </c>
      <c r="F1184">
        <f>SUMIFS(Historico_Precos[Preço D0],Historico_Precos[Ativo],Historico_Posicoes4[[#This Row],[Ativo]],Historico_Precos[Data],Historico_Posicoes4[[#This Row],[Data]])</f>
        <v>105.19900800000001</v>
      </c>
    </row>
    <row r="1185" spans="1:6" x14ac:dyDescent="0.25">
      <c r="A1185" s="1">
        <v>45798</v>
      </c>
      <c r="B1185" t="s">
        <v>15</v>
      </c>
      <c r="C1185" s="2">
        <v>140980818.7049</v>
      </c>
      <c r="D1185" s="2">
        <v>2802674383.7800002</v>
      </c>
      <c r="E1185">
        <v>5.0302246854219819</v>
      </c>
      <c r="F1185">
        <f>SUMIFS(Historico_Precos[Preço D0],Historico_Precos[Ativo],Historico_Posicoes4[[#This Row],[Ativo]],Historico_Precos[Data],Historico_Posicoes4[[#This Row],[Data]])</f>
        <v>105.32214500000001</v>
      </c>
    </row>
    <row r="1186" spans="1:6" x14ac:dyDescent="0.25">
      <c r="A1186" s="1">
        <v>45799</v>
      </c>
      <c r="B1186" t="s">
        <v>15</v>
      </c>
      <c r="C1186" s="2">
        <v>140934330.08930001</v>
      </c>
      <c r="D1186" s="2">
        <v>2807193825.3300004</v>
      </c>
      <c r="E1186">
        <v>5.0204702225266695</v>
      </c>
      <c r="F1186">
        <f>SUMIFS(Historico_Precos[Preço D0],Historico_Precos[Ativo],Historico_Posicoes4[[#This Row],[Ativo]],Historico_Precos[Data],Historico_Posicoes4[[#This Row],[Data]])</f>
        <v>105.3714165</v>
      </c>
    </row>
    <row r="1187" spans="1:6" x14ac:dyDescent="0.25">
      <c r="A1187" s="1">
        <v>45800</v>
      </c>
      <c r="B1187" t="s">
        <v>15</v>
      </c>
      <c r="C1187" s="2">
        <v>141629952.98090002</v>
      </c>
      <c r="D1187" s="2">
        <v>2811278003.4299998</v>
      </c>
      <c r="E1187">
        <v>5.0379205759124268</v>
      </c>
      <c r="F1187">
        <f>SUMIFS(Historico_Precos[Preço D0],Historico_Precos[Ativo],Historico_Posicoes4[[#This Row],[Ativo]],Historico_Precos[Data],Historico_Posicoes4[[#This Row],[Data]])</f>
        <v>105.42597600000001</v>
      </c>
    </row>
    <row r="1188" spans="1:6" x14ac:dyDescent="0.25">
      <c r="A1188" s="1">
        <v>45755</v>
      </c>
      <c r="B1188" t="s">
        <v>9</v>
      </c>
      <c r="C1188" s="2">
        <v>21935519.050000001</v>
      </c>
      <c r="D1188" s="2">
        <v>2400900107.4899998</v>
      </c>
      <c r="E1188">
        <v>0.91363730550757061</v>
      </c>
      <c r="F1188">
        <f>SUMIFS(Historico_Precos[Preço D0],Historico_Precos[Ativo],Historico_Posicoes4[[#This Row],[Ativo]],Historico_Precos[Data],Historico_Posicoes4[[#This Row],[Data]])</f>
        <v>41.05</v>
      </c>
    </row>
    <row r="1189" spans="1:6" x14ac:dyDescent="0.25">
      <c r="A1189" s="1">
        <v>45757</v>
      </c>
      <c r="B1189" t="s">
        <v>9</v>
      </c>
      <c r="C1189" s="2">
        <v>22181325.109999999</v>
      </c>
      <c r="D1189" s="2">
        <v>2433833642.29</v>
      </c>
      <c r="E1189">
        <v>0.91137392156061814</v>
      </c>
      <c r="F1189">
        <f>SUMIFS(Historico_Precos[Preço D0],Historico_Precos[Ativo],Historico_Posicoes4[[#This Row],[Ativo]],Historico_Precos[Data],Historico_Posicoes4[[#This Row],[Data]])</f>
        <v>41.51</v>
      </c>
    </row>
    <row r="1190" spans="1:6" x14ac:dyDescent="0.25">
      <c r="A1190" s="1">
        <v>45756</v>
      </c>
      <c r="B1190" t="s">
        <v>9</v>
      </c>
      <c r="C1190" s="2">
        <v>22240104.82</v>
      </c>
      <c r="D1190" s="2">
        <v>2469206930.8400002</v>
      </c>
      <c r="E1190">
        <v>0.90069829880293317</v>
      </c>
      <c r="F1190">
        <f>SUMIFS(Historico_Precos[Preço D0],Historico_Precos[Ativo],Historico_Posicoes4[[#This Row],[Ativo]],Historico_Precos[Data],Historico_Posicoes4[[#This Row],[Data]])</f>
        <v>41.62</v>
      </c>
    </row>
    <row r="1191" spans="1:6" x14ac:dyDescent="0.25">
      <c r="A1191" s="1">
        <v>45754</v>
      </c>
      <c r="B1191" t="s">
        <v>9</v>
      </c>
      <c r="C1191" s="2">
        <v>21601072.260000002</v>
      </c>
      <c r="D1191" s="2">
        <v>2398588325.0500002</v>
      </c>
      <c r="E1191">
        <v>0.9005743934632765</v>
      </c>
      <c r="F1191">
        <f>SUMIFS(Historico_Precos[Preço D0],Historico_Precos[Ativo],Historico_Posicoes4[[#This Row],[Ativo]],Historico_Precos[Data],Historico_Posicoes4[[#This Row],[Data]])</f>
        <v>40.659999999999997</v>
      </c>
    </row>
    <row r="1192" spans="1:6" x14ac:dyDescent="0.25">
      <c r="A1192" s="1">
        <v>45740</v>
      </c>
      <c r="B1192" t="s">
        <v>9</v>
      </c>
      <c r="C1192" s="2">
        <v>22234654.48</v>
      </c>
      <c r="D1192" s="2">
        <v>2474625681.7399998</v>
      </c>
      <c r="E1192">
        <v>0.89850576772346447</v>
      </c>
      <c r="F1192">
        <f>SUMIFS(Historico_Precos[Preço D0],Historico_Precos[Ativo],Historico_Posicoes4[[#This Row],[Ativo]],Historico_Precos[Data],Historico_Posicoes4[[#This Row],[Data]])</f>
        <v>41.68</v>
      </c>
    </row>
    <row r="1193" spans="1:6" x14ac:dyDescent="0.25">
      <c r="A1193" s="1">
        <v>45761</v>
      </c>
      <c r="B1193" t="s">
        <v>9</v>
      </c>
      <c r="C1193" s="2">
        <v>22592783.079999998</v>
      </c>
      <c r="D1193" s="2">
        <v>2519803543.3099999</v>
      </c>
      <c r="E1193">
        <v>0.89660890984867192</v>
      </c>
      <c r="F1193">
        <f>SUMIFS(Historico_Precos[Preço D0],Historico_Precos[Ativo],Historico_Posicoes4[[#This Row],[Ativo]],Historico_Precos[Data],Historico_Posicoes4[[#This Row],[Data]])</f>
        <v>42.28</v>
      </c>
    </row>
    <row r="1194" spans="1:6" x14ac:dyDescent="0.25">
      <c r="A1194" s="1">
        <v>45747</v>
      </c>
      <c r="B1194" t="s">
        <v>9</v>
      </c>
      <c r="C1194" s="2">
        <v>21845533.190000001</v>
      </c>
      <c r="D1194" s="2">
        <v>2438400362.6100001</v>
      </c>
      <c r="E1194">
        <v>0.89589607699275076</v>
      </c>
      <c r="F1194">
        <f>SUMIFS(Historico_Precos[Preço D0],Historico_Precos[Ativo],Historico_Posicoes4[[#This Row],[Ativo]],Historico_Precos[Data],Historico_Posicoes4[[#This Row],[Data]])</f>
        <v>40.79</v>
      </c>
    </row>
    <row r="1195" spans="1:6" x14ac:dyDescent="0.25">
      <c r="A1195" s="1">
        <v>45736</v>
      </c>
      <c r="B1195" t="s">
        <v>9</v>
      </c>
      <c r="C1195" s="2">
        <v>22517388.809999999</v>
      </c>
      <c r="D1195" s="2">
        <v>2514750226.77</v>
      </c>
      <c r="E1195">
        <v>0.89541253720938419</v>
      </c>
      <c r="F1195">
        <f>SUMIFS(Historico_Precos[Preço D0],Historico_Precos[Ativo],Historico_Posicoes4[[#This Row],[Ativo]],Historico_Precos[Data],Historico_Posicoes4[[#This Row],[Data]])</f>
        <v>42.21</v>
      </c>
    </row>
    <row r="1196" spans="1:6" x14ac:dyDescent="0.25">
      <c r="A1196" s="1">
        <v>45737</v>
      </c>
      <c r="B1196" t="s">
        <v>9</v>
      </c>
      <c r="C1196" s="2">
        <v>22368019.73</v>
      </c>
      <c r="D1196" s="2">
        <v>2502998236.0299997</v>
      </c>
      <c r="E1196">
        <v>0.8936490408989608</v>
      </c>
      <c r="F1196">
        <f>SUMIFS(Historico_Precos[Preço D0],Historico_Precos[Ativo],Historico_Posicoes4[[#This Row],[Ativo]],Historico_Precos[Data],Historico_Posicoes4[[#This Row],[Data]])</f>
        <v>41.93</v>
      </c>
    </row>
    <row r="1197" spans="1:6" x14ac:dyDescent="0.25">
      <c r="A1197" s="1">
        <v>45758</v>
      </c>
      <c r="B1197" t="s">
        <v>9</v>
      </c>
      <c r="C1197" s="2">
        <v>22154607.059999999</v>
      </c>
      <c r="D1197" s="2">
        <v>2480256451.7399998</v>
      </c>
      <c r="E1197">
        <v>0.8932385618615224</v>
      </c>
      <c r="F1197">
        <f>SUMIFS(Historico_Precos[Preço D0],Historico_Precos[Ativo],Historico_Posicoes4[[#This Row],[Ativo]],Historico_Precos[Data],Historico_Posicoes4[[#This Row],[Data]])</f>
        <v>41.46</v>
      </c>
    </row>
    <row r="1198" spans="1:6" x14ac:dyDescent="0.25">
      <c r="A1198" s="1">
        <v>45751</v>
      </c>
      <c r="B1198" t="s">
        <v>9</v>
      </c>
      <c r="C1198" s="2">
        <v>21707324.460000001</v>
      </c>
      <c r="D1198" s="2">
        <v>2430251738.46</v>
      </c>
      <c r="E1198">
        <v>0.89321299997322423</v>
      </c>
      <c r="F1198">
        <f>SUMIFS(Historico_Precos[Preço D0],Historico_Precos[Ativo],Historico_Posicoes4[[#This Row],[Ativo]],Historico_Precos[Data],Historico_Posicoes4[[#This Row],[Data]])</f>
        <v>40.86</v>
      </c>
    </row>
    <row r="1199" spans="1:6" x14ac:dyDescent="0.25">
      <c r="A1199" s="1">
        <v>45741</v>
      </c>
      <c r="B1199" t="s">
        <v>9</v>
      </c>
      <c r="C1199" s="2">
        <v>22320008.239999998</v>
      </c>
      <c r="D1199" s="2">
        <v>2502185137.8899999</v>
      </c>
      <c r="E1199">
        <v>0.89202065434780875</v>
      </c>
      <c r="F1199">
        <f>SUMIFS(Historico_Precos[Preço D0],Historico_Precos[Ativo],Historico_Posicoes4[[#This Row],[Ativo]],Historico_Precos[Data],Historico_Posicoes4[[#This Row],[Data]])</f>
        <v>41.84</v>
      </c>
    </row>
    <row r="1200" spans="1:6" x14ac:dyDescent="0.25">
      <c r="A1200" s="1">
        <v>45742</v>
      </c>
      <c r="B1200" t="s">
        <v>9</v>
      </c>
      <c r="C1200" s="2">
        <v>22218117.210000001</v>
      </c>
      <c r="D1200" s="2">
        <v>2496350297.3499999</v>
      </c>
      <c r="E1200">
        <v>0.89002401760624861</v>
      </c>
      <c r="F1200">
        <f>SUMIFS(Historico_Precos[Preço D0],Historico_Precos[Ativo],Historico_Posicoes4[[#This Row],[Ativo]],Historico_Precos[Data],Historico_Posicoes4[[#This Row],[Data]])</f>
        <v>41.61</v>
      </c>
    </row>
    <row r="1201" spans="1:6" x14ac:dyDescent="0.25">
      <c r="A1201" s="1">
        <v>45748</v>
      </c>
      <c r="B1201" t="s">
        <v>9</v>
      </c>
      <c r="C1201" s="2">
        <v>21845533.190000001</v>
      </c>
      <c r="D1201" s="2">
        <v>2455459744.0700002</v>
      </c>
      <c r="E1201">
        <v>0.88967181167427156</v>
      </c>
      <c r="F1201">
        <f>SUMIFS(Historico_Precos[Preço D0],Historico_Precos[Ativo],Historico_Posicoes4[[#This Row],[Ativo]],Historico_Precos[Data],Historico_Posicoes4[[#This Row],[Data]])</f>
        <v>40.79</v>
      </c>
    </row>
    <row r="1202" spans="1:6" x14ac:dyDescent="0.25">
      <c r="A1202" s="1">
        <v>45779</v>
      </c>
      <c r="B1202" t="s">
        <v>9</v>
      </c>
      <c r="C1202" s="2">
        <v>23898292.890000001</v>
      </c>
      <c r="D1202" s="2">
        <v>2687353694.75</v>
      </c>
      <c r="E1202">
        <v>0.88928721726089044</v>
      </c>
      <c r="F1202">
        <f>SUMIFS(Historico_Precos[Preço D0],Historico_Precos[Ativo],Historico_Posicoes4[[#This Row],[Ativo]],Historico_Precos[Data],Historico_Posicoes4[[#This Row],[Data]])</f>
        <v>44.49</v>
      </c>
    </row>
    <row r="1203" spans="1:6" x14ac:dyDescent="0.25">
      <c r="A1203" s="1">
        <v>45743</v>
      </c>
      <c r="B1203" t="s">
        <v>9</v>
      </c>
      <c r="C1203" s="2">
        <v>22316826.870000001</v>
      </c>
      <c r="D1203" s="2">
        <v>2510808033.9000001</v>
      </c>
      <c r="E1203">
        <v>0.88883047085585487</v>
      </c>
      <c r="F1203">
        <f>SUMIFS(Historico_Precos[Preço D0],Historico_Precos[Ativo],Historico_Posicoes4[[#This Row],[Ativo]],Historico_Precos[Data],Historico_Posicoes4[[#This Row],[Data]])</f>
        <v>41.67</v>
      </c>
    </row>
    <row r="1204" spans="1:6" x14ac:dyDescent="0.25">
      <c r="A1204" s="1">
        <v>45735</v>
      </c>
      <c r="B1204" t="s">
        <v>9</v>
      </c>
      <c r="C1204" s="2">
        <v>22373354.34</v>
      </c>
      <c r="D1204" s="2">
        <v>2523559129.2799997</v>
      </c>
      <c r="E1204">
        <v>0.88657935851035019</v>
      </c>
      <c r="F1204">
        <f>SUMIFS(Historico_Precos[Preço D0],Historico_Precos[Ativo],Historico_Posicoes4[[#This Row],[Ativo]],Historico_Precos[Data],Historico_Posicoes4[[#This Row],[Data]])</f>
        <v>41.94</v>
      </c>
    </row>
    <row r="1205" spans="1:6" x14ac:dyDescent="0.25">
      <c r="A1205" s="1">
        <v>45750</v>
      </c>
      <c r="B1205" t="s">
        <v>9</v>
      </c>
      <c r="C1205" s="2">
        <v>22156158.57</v>
      </c>
      <c r="D1205" s="2">
        <v>2499535177.54</v>
      </c>
      <c r="E1205">
        <v>0.88641115232495804</v>
      </c>
      <c r="F1205">
        <f>SUMIFS(Historico_Precos[Preço D0],Historico_Precos[Ativo],Historico_Posicoes4[[#This Row],[Ativo]],Historico_Precos[Data],Historico_Posicoes4[[#This Row],[Data]])</f>
        <v>41.37</v>
      </c>
    </row>
    <row r="1206" spans="1:6" x14ac:dyDescent="0.25">
      <c r="A1206" s="1">
        <v>45729</v>
      </c>
      <c r="B1206" t="s">
        <v>9</v>
      </c>
      <c r="C1206" s="2">
        <v>21314442.170000002</v>
      </c>
      <c r="D1206" s="2">
        <v>2408208675.25</v>
      </c>
      <c r="E1206">
        <v>0.88507455309234428</v>
      </c>
      <c r="F1206">
        <f>SUMIFS(Historico_Precos[Preço D0],Historico_Precos[Ativo],Historico_Posicoes4[[#This Row],[Ativo]],Historico_Precos[Data],Historico_Posicoes4[[#This Row],[Data]])</f>
        <v>39.97</v>
      </c>
    </row>
    <row r="1207" spans="1:6" x14ac:dyDescent="0.25">
      <c r="A1207" s="1">
        <v>45749</v>
      </c>
      <c r="B1207" t="s">
        <v>9</v>
      </c>
      <c r="C1207" s="2">
        <v>21797332.699999999</v>
      </c>
      <c r="D1207" s="2">
        <v>2466486240.9200001</v>
      </c>
      <c r="E1207">
        <v>0.88374029168999491</v>
      </c>
      <c r="F1207">
        <f>SUMIFS(Historico_Precos[Preço D0],Historico_Precos[Ativo],Historico_Posicoes4[[#This Row],[Ativo]],Historico_Precos[Data],Historico_Posicoes4[[#This Row],[Data]])</f>
        <v>40.700000000000003</v>
      </c>
    </row>
    <row r="1208" spans="1:6" x14ac:dyDescent="0.25">
      <c r="A1208" s="1">
        <v>45771</v>
      </c>
      <c r="B1208" t="s">
        <v>9</v>
      </c>
      <c r="C1208" s="2">
        <v>23554520.34</v>
      </c>
      <c r="D1208" s="2">
        <v>2666814995.1700001</v>
      </c>
      <c r="E1208">
        <v>0.88324538382530282</v>
      </c>
      <c r="F1208">
        <f>SUMIFS(Historico_Precos[Preço D0],Historico_Precos[Ativo],Historico_Posicoes4[[#This Row],[Ativo]],Historico_Precos[Data],Historico_Posicoes4[[#This Row],[Data]])</f>
        <v>43.94</v>
      </c>
    </row>
    <row r="1209" spans="1:6" x14ac:dyDescent="0.25">
      <c r="A1209" s="1">
        <v>45762</v>
      </c>
      <c r="B1209" t="s">
        <v>9</v>
      </c>
      <c r="C1209" s="2">
        <v>22304228.140000001</v>
      </c>
      <c r="D1209" s="2">
        <v>2526159306.0799999</v>
      </c>
      <c r="E1209">
        <v>0.88293038710258043</v>
      </c>
      <c r="F1209">
        <f>SUMIFS(Historico_Precos[Preço D0],Historico_Precos[Ativo],Historico_Posicoes4[[#This Row],[Ativo]],Historico_Precos[Data],Historico_Posicoes4[[#This Row],[Data]])</f>
        <v>41.74</v>
      </c>
    </row>
    <row r="1210" spans="1:6" x14ac:dyDescent="0.25">
      <c r="A1210" s="1">
        <v>45744</v>
      </c>
      <c r="B1210" t="s">
        <v>9</v>
      </c>
      <c r="C1210" s="2">
        <v>21984779.050000001</v>
      </c>
      <c r="D1210" s="2">
        <v>2492921466.8299999</v>
      </c>
      <c r="E1210">
        <v>0.88188815181393809</v>
      </c>
      <c r="F1210">
        <f>SUMIFS(Historico_Precos[Preço D0],Historico_Precos[Ativo],Historico_Posicoes4[[#This Row],[Ativo]],Historico_Precos[Data],Historico_Posicoes4[[#This Row],[Data]])</f>
        <v>41.05</v>
      </c>
    </row>
    <row r="1211" spans="1:6" x14ac:dyDescent="0.25">
      <c r="A1211" s="1">
        <v>45764</v>
      </c>
      <c r="B1211" t="s">
        <v>9</v>
      </c>
      <c r="C1211" s="2">
        <v>22512628.93</v>
      </c>
      <c r="D1211" s="2">
        <v>2554091183.1399999</v>
      </c>
      <c r="E1211">
        <v>0.88143403331133119</v>
      </c>
      <c r="F1211">
        <f>SUMIFS(Historico_Precos[Preço D0],Historico_Precos[Ativo],Historico_Posicoes4[[#This Row],[Ativo]],Historico_Precos[Data],Historico_Posicoes4[[#This Row],[Data]])</f>
        <v>42.13</v>
      </c>
    </row>
    <row r="1212" spans="1:6" x14ac:dyDescent="0.25">
      <c r="A1212" s="1">
        <v>45727</v>
      </c>
      <c r="B1212" t="s">
        <v>9</v>
      </c>
      <c r="C1212" s="2">
        <v>20842533.390000001</v>
      </c>
      <c r="D1212" s="2">
        <v>2367578570.0599999</v>
      </c>
      <c r="E1212">
        <v>0.88033122336767067</v>
      </c>
      <c r="F1212">
        <f>SUMIFS(Historico_Precos[Preço D0],Historico_Precos[Ativo],Historico_Posicoes4[[#This Row],[Ativo]],Historico_Precos[Data],Historico_Posicoes4[[#This Row],[Data]])</f>
        <v>38.99</v>
      </c>
    </row>
    <row r="1213" spans="1:6" x14ac:dyDescent="0.25">
      <c r="A1213" s="1">
        <v>45776</v>
      </c>
      <c r="B1213" t="s">
        <v>9</v>
      </c>
      <c r="C1213" s="2">
        <v>23538438.510000002</v>
      </c>
      <c r="D1213" s="2">
        <v>2676001224.75</v>
      </c>
      <c r="E1213">
        <v>0.87961239674690483</v>
      </c>
      <c r="F1213">
        <f>SUMIFS(Historico_Precos[Preço D0],Historico_Precos[Ativo],Historico_Posicoes4[[#This Row],[Ativo]],Historico_Precos[Data],Historico_Posicoes4[[#This Row],[Data]])</f>
        <v>43.91</v>
      </c>
    </row>
    <row r="1214" spans="1:6" x14ac:dyDescent="0.25">
      <c r="A1214" s="1">
        <v>45777</v>
      </c>
      <c r="B1214" t="s">
        <v>9</v>
      </c>
      <c r="C1214" s="2">
        <v>23608225.949999999</v>
      </c>
      <c r="D1214" s="2">
        <v>2695384859.1199999</v>
      </c>
      <c r="E1214">
        <v>0.87587588355407286</v>
      </c>
      <c r="F1214">
        <f>SUMIFS(Historico_Precos[Preço D0],Historico_Precos[Ativo],Historico_Posicoes4[[#This Row],[Ativo]],Historico_Precos[Data],Historico_Posicoes4[[#This Row],[Data]])</f>
        <v>43.95</v>
      </c>
    </row>
    <row r="1215" spans="1:6" x14ac:dyDescent="0.25">
      <c r="A1215" s="1">
        <v>45769</v>
      </c>
      <c r="B1215" t="s">
        <v>9</v>
      </c>
      <c r="C1215" s="2">
        <v>22475223.66</v>
      </c>
      <c r="D1215" s="2">
        <v>2567457615.8600001</v>
      </c>
      <c r="E1215">
        <v>0.87538830324455663</v>
      </c>
      <c r="F1215">
        <f>SUMIFS(Historico_Precos[Preço D0],Historico_Precos[Ativo],Historico_Posicoes4[[#This Row],[Ativo]],Historico_Precos[Data],Historico_Posicoes4[[#This Row],[Data]])</f>
        <v>42.06</v>
      </c>
    </row>
    <row r="1216" spans="1:6" x14ac:dyDescent="0.25">
      <c r="A1216" s="1">
        <v>45728</v>
      </c>
      <c r="B1216" t="s">
        <v>9</v>
      </c>
      <c r="C1216" s="2">
        <v>20866502.93</v>
      </c>
      <c r="D1216" s="2">
        <v>2384180380.8800001</v>
      </c>
      <c r="E1216">
        <v>0.87520655305024286</v>
      </c>
      <c r="F1216">
        <f>SUMIFS(Historico_Precos[Preço D0],Historico_Precos[Ativo],Historico_Posicoes4[[#This Row],[Ativo]],Historico_Precos[Data],Historico_Posicoes4[[#This Row],[Data]])</f>
        <v>39.130000000000003</v>
      </c>
    </row>
    <row r="1217" spans="1:6" x14ac:dyDescent="0.25">
      <c r="A1217" s="1">
        <v>45722</v>
      </c>
      <c r="B1217" t="s">
        <v>9</v>
      </c>
      <c r="C1217" s="2">
        <v>20582532.870000001</v>
      </c>
      <c r="D1217" s="2">
        <v>2352394835.9099998</v>
      </c>
      <c r="E1217">
        <v>0.87496080827085565</v>
      </c>
      <c r="F1217">
        <f>SUMIFS(Historico_Precos[Preço D0],Historico_Precos[Ativo],Historico_Posicoes4[[#This Row],[Ativo]],Historico_Precos[Data],Historico_Posicoes4[[#This Row],[Data]])</f>
        <v>38.67</v>
      </c>
    </row>
    <row r="1218" spans="1:6" x14ac:dyDescent="0.25">
      <c r="A1218" s="1">
        <v>45770</v>
      </c>
      <c r="B1218" t="s">
        <v>9</v>
      </c>
      <c r="C1218" s="2">
        <v>22793313.719999999</v>
      </c>
      <c r="D1218" s="2">
        <v>2606201055.8400002</v>
      </c>
      <c r="E1218">
        <v>0.87458002017628389</v>
      </c>
      <c r="F1218">
        <f>SUMIFS(Historico_Precos[Preço D0],Historico_Precos[Ativo],Historico_Posicoes4[[#This Row],[Ativo]],Historico_Precos[Data],Historico_Posicoes4[[#This Row],[Data]])</f>
        <v>42.52</v>
      </c>
    </row>
    <row r="1219" spans="1:6" x14ac:dyDescent="0.25">
      <c r="A1219" s="1">
        <v>45782</v>
      </c>
      <c r="B1219" t="s">
        <v>9</v>
      </c>
      <c r="C1219" s="2">
        <v>23205355.199999999</v>
      </c>
      <c r="D1219" s="2">
        <v>2661766885.52</v>
      </c>
      <c r="E1219">
        <v>0.87180268588647003</v>
      </c>
      <c r="F1219">
        <f>SUMIFS(Historico_Precos[Preço D0],Historico_Precos[Ativo],Historico_Posicoes4[[#This Row],[Ativo]],Historico_Precos[Data],Historico_Posicoes4[[#This Row],[Data]])</f>
        <v>43.2</v>
      </c>
    </row>
    <row r="1220" spans="1:6" x14ac:dyDescent="0.25">
      <c r="A1220" s="1">
        <v>45730</v>
      </c>
      <c r="B1220" t="s">
        <v>9</v>
      </c>
      <c r="C1220" s="2">
        <v>21452319.18</v>
      </c>
      <c r="D1220" s="2">
        <v>2461258632.27</v>
      </c>
      <c r="E1220">
        <v>0.8715995506825176</v>
      </c>
      <c r="F1220">
        <f>SUMIFS(Historico_Precos[Preço D0],Historico_Precos[Ativo],Historico_Posicoes4[[#This Row],[Ativo]],Historico_Precos[Data],Historico_Posicoes4[[#This Row],[Data]])</f>
        <v>40.380000000000003</v>
      </c>
    </row>
    <row r="1221" spans="1:6" x14ac:dyDescent="0.25">
      <c r="A1221" s="1">
        <v>45763</v>
      </c>
      <c r="B1221" t="s">
        <v>9</v>
      </c>
      <c r="C1221" s="2">
        <v>21919488.219999999</v>
      </c>
      <c r="D1221" s="2">
        <v>2515838064.21</v>
      </c>
      <c r="E1221">
        <v>0.87125990069964832</v>
      </c>
      <c r="F1221">
        <f>SUMIFS(Historico_Precos[Preço D0],Historico_Precos[Ativo],Historico_Posicoes4[[#This Row],[Ativo]],Historico_Precos[Data],Historico_Posicoes4[[#This Row],[Data]])</f>
        <v>41.02</v>
      </c>
    </row>
    <row r="1222" spans="1:6" x14ac:dyDescent="0.25">
      <c r="A1222" s="1">
        <v>45775</v>
      </c>
      <c r="B1222" t="s">
        <v>9</v>
      </c>
      <c r="C1222" s="2">
        <v>23350817.16</v>
      </c>
      <c r="D1222" s="2">
        <v>2681067022.6799998</v>
      </c>
      <c r="E1222">
        <v>0.87095238434802269</v>
      </c>
      <c r="F1222">
        <f>SUMIFS(Historico_Precos[Preço D0],Historico_Precos[Ativo],Historico_Posicoes4[[#This Row],[Ativo]],Historico_Precos[Data],Historico_Posicoes4[[#This Row],[Data]])</f>
        <v>43.56</v>
      </c>
    </row>
    <row r="1223" spans="1:6" x14ac:dyDescent="0.25">
      <c r="A1223" s="1">
        <v>45772</v>
      </c>
      <c r="B1223" t="s">
        <v>9</v>
      </c>
      <c r="C1223" s="2">
        <v>23281129.23</v>
      </c>
      <c r="D1223" s="2">
        <v>2674451810.9099998</v>
      </c>
      <c r="E1223">
        <v>0.87050098023932765</v>
      </c>
      <c r="F1223">
        <f>SUMIFS(Historico_Precos[Preço D0],Historico_Precos[Ativo],Historico_Posicoes4[[#This Row],[Ativo]],Historico_Precos[Data],Historico_Posicoes4[[#This Row],[Data]])</f>
        <v>43.43</v>
      </c>
    </row>
    <row r="1224" spans="1:6" x14ac:dyDescent="0.25">
      <c r="A1224" s="1">
        <v>45734</v>
      </c>
      <c r="B1224" t="s">
        <v>9</v>
      </c>
      <c r="C1224" s="2">
        <v>21649864.260000002</v>
      </c>
      <c r="D1224" s="2">
        <v>2489588544.6900001</v>
      </c>
      <c r="E1224">
        <v>0.86961615830762951</v>
      </c>
      <c r="F1224">
        <f>SUMIFS(Historico_Precos[Preço D0],Historico_Precos[Ativo],Historico_Posicoes4[[#This Row],[Ativo]],Historico_Precos[Data],Historico_Posicoes4[[#This Row],[Data]])</f>
        <v>40.659999999999997</v>
      </c>
    </row>
    <row r="1225" spans="1:6" x14ac:dyDescent="0.25">
      <c r="A1225" s="1">
        <v>45783</v>
      </c>
      <c r="B1225" t="s">
        <v>9</v>
      </c>
      <c r="C1225" s="2">
        <v>23162382.32</v>
      </c>
      <c r="D1225" s="2">
        <v>2664952011.0500002</v>
      </c>
      <c r="E1225">
        <v>0.86914819568829471</v>
      </c>
      <c r="F1225">
        <f>SUMIFS(Historico_Precos[Preço D0],Historico_Precos[Ativo],Historico_Posicoes4[[#This Row],[Ativo]],Historico_Precos[Data],Historico_Posicoes4[[#This Row],[Data]])</f>
        <v>43.12</v>
      </c>
    </row>
    <row r="1226" spans="1:6" x14ac:dyDescent="0.25">
      <c r="A1226" s="1">
        <v>45784</v>
      </c>
      <c r="B1226" t="s">
        <v>9</v>
      </c>
      <c r="C1226" s="2">
        <v>23033463.68</v>
      </c>
      <c r="D1226" s="2">
        <v>2666605432.8099999</v>
      </c>
      <c r="E1226">
        <v>0.86377472259658339</v>
      </c>
      <c r="F1226">
        <f>SUMIFS(Historico_Precos[Preço D0],Historico_Precos[Ativo],Historico_Posicoes4[[#This Row],[Ativo]],Historico_Precos[Data],Historico_Posicoes4[[#This Row],[Data]])</f>
        <v>42.88</v>
      </c>
    </row>
    <row r="1227" spans="1:6" x14ac:dyDescent="0.25">
      <c r="A1227" s="1">
        <v>45733</v>
      </c>
      <c r="B1227" t="s">
        <v>9</v>
      </c>
      <c r="C1227" s="2">
        <v>21527398.23</v>
      </c>
      <c r="D1227" s="2">
        <v>2497848362.3800001</v>
      </c>
      <c r="E1227">
        <v>0.86183767414480927</v>
      </c>
      <c r="F1227">
        <f>SUMIFS(Historico_Precos[Preço D0],Historico_Precos[Ativo],Historico_Posicoes4[[#This Row],[Ativo]],Historico_Precos[Data],Historico_Posicoes4[[#This Row],[Data]])</f>
        <v>40.43</v>
      </c>
    </row>
    <row r="1228" spans="1:6" x14ac:dyDescent="0.25">
      <c r="A1228" s="1">
        <v>45786</v>
      </c>
      <c r="B1228" t="s">
        <v>9</v>
      </c>
      <c r="C1228" s="2">
        <v>23355760.280000001</v>
      </c>
      <c r="D1228" s="2">
        <v>2730425254.6700001</v>
      </c>
      <c r="E1228">
        <v>0.85538910981186267</v>
      </c>
      <c r="F1228">
        <f>SUMIFS(Historico_Precos[Preço D0],Historico_Precos[Ativo],Historico_Posicoes4[[#This Row],[Ativo]],Historico_Precos[Data],Historico_Posicoes4[[#This Row],[Data]])</f>
        <v>43.48</v>
      </c>
    </row>
    <row r="1229" spans="1:6" x14ac:dyDescent="0.25">
      <c r="A1229" s="1">
        <v>45785</v>
      </c>
      <c r="B1229" t="s">
        <v>9</v>
      </c>
      <c r="C1229" s="2">
        <v>23323530.620000001</v>
      </c>
      <c r="D1229" s="2">
        <v>2744744993.77</v>
      </c>
      <c r="E1229">
        <v>0.84975218728659907</v>
      </c>
      <c r="F1229">
        <f>SUMIFS(Historico_Precos[Preço D0],Historico_Precos[Ativo],Historico_Posicoes4[[#This Row],[Ativo]],Historico_Precos[Data],Historico_Posicoes4[[#This Row],[Data]])</f>
        <v>43.42</v>
      </c>
    </row>
    <row r="1230" spans="1:6" x14ac:dyDescent="0.25">
      <c r="A1230" s="1">
        <v>45789</v>
      </c>
      <c r="B1230" t="s">
        <v>9</v>
      </c>
      <c r="C1230" s="2">
        <v>23044206.899999999</v>
      </c>
      <c r="D1230" s="2">
        <v>2723423968.77</v>
      </c>
      <c r="E1230">
        <v>0.84614834723686538</v>
      </c>
      <c r="F1230">
        <f>SUMIFS(Historico_Precos[Preço D0],Historico_Precos[Ativo],Historico_Posicoes4[[#This Row],[Ativo]],Historico_Precos[Data],Historico_Posicoes4[[#This Row],[Data]])</f>
        <v>42.9</v>
      </c>
    </row>
    <row r="1231" spans="1:6" x14ac:dyDescent="0.25">
      <c r="A1231" s="1">
        <v>45721</v>
      </c>
      <c r="B1231" t="s">
        <v>9</v>
      </c>
      <c r="C1231" s="2">
        <v>19780060.640000001</v>
      </c>
      <c r="D1231" s="2">
        <v>2344258186.77</v>
      </c>
      <c r="E1231">
        <v>0.84376630320116974</v>
      </c>
      <c r="F1231">
        <f>SUMIFS(Historico_Precos[Preço D0],Historico_Precos[Ativo],Historico_Posicoes4[[#This Row],[Ativo]],Historico_Precos[Data],Historico_Posicoes4[[#This Row],[Data]])</f>
        <v>38.24</v>
      </c>
    </row>
    <row r="1232" spans="1:6" x14ac:dyDescent="0.25">
      <c r="A1232" s="1">
        <v>45716</v>
      </c>
      <c r="B1232" t="s">
        <v>9</v>
      </c>
      <c r="C1232" s="2">
        <v>19769715.420000002</v>
      </c>
      <c r="D1232" s="2">
        <v>2365862130.6599998</v>
      </c>
      <c r="E1232">
        <v>0.83562415424794367</v>
      </c>
      <c r="F1232">
        <f>SUMIFS(Historico_Precos[Preço D0],Historico_Precos[Ativo],Historico_Posicoes4[[#This Row],[Ativo]],Historico_Precos[Data],Historico_Posicoes4[[#This Row],[Data]])</f>
        <v>38.22</v>
      </c>
    </row>
    <row r="1233" spans="1:6" x14ac:dyDescent="0.25">
      <c r="A1233" s="1">
        <v>45790</v>
      </c>
      <c r="B1233" t="s">
        <v>9</v>
      </c>
      <c r="C1233" s="2">
        <v>23275186.129999999</v>
      </c>
      <c r="D1233" s="2">
        <v>2792354519.4900002</v>
      </c>
      <c r="E1233">
        <v>0.83353263231958852</v>
      </c>
      <c r="F1233">
        <f>SUMIFS(Historico_Precos[Preço D0],Historico_Precos[Ativo],Historico_Posicoes4[[#This Row],[Ativo]],Historico_Precos[Data],Historico_Posicoes4[[#This Row],[Data]])</f>
        <v>43.33</v>
      </c>
    </row>
    <row r="1234" spans="1:6" x14ac:dyDescent="0.25">
      <c r="A1234" s="1">
        <v>45791</v>
      </c>
      <c r="B1234" t="s">
        <v>9</v>
      </c>
      <c r="C1234" s="2">
        <v>23194611.98</v>
      </c>
      <c r="D1234" s="2">
        <v>2788158897.0499997</v>
      </c>
      <c r="E1234">
        <v>0.83189706313155121</v>
      </c>
      <c r="F1234">
        <f>SUMIFS(Historico_Precos[Preço D0],Historico_Precos[Ativo],Historico_Posicoes4[[#This Row],[Ativo]],Historico_Precos[Data],Historico_Posicoes4[[#This Row],[Data]])</f>
        <v>43.18</v>
      </c>
    </row>
    <row r="1235" spans="1:6" x14ac:dyDescent="0.25">
      <c r="A1235" s="1">
        <v>45726</v>
      </c>
      <c r="B1235" t="s">
        <v>9</v>
      </c>
      <c r="C1235" s="2">
        <v>19225060.469999999</v>
      </c>
      <c r="D1235" s="2">
        <v>2378623343.9499998</v>
      </c>
      <c r="E1235">
        <v>0.80824315959475945</v>
      </c>
      <c r="F1235">
        <f>SUMIFS(Historico_Precos[Preço D0],Historico_Precos[Ativo],Historico_Posicoes4[[#This Row],[Ativo]],Historico_Precos[Data],Historico_Posicoes4[[#This Row],[Data]])</f>
        <v>39.270000000000003</v>
      </c>
    </row>
    <row r="1236" spans="1:6" x14ac:dyDescent="0.25">
      <c r="A1236" s="1">
        <v>45792</v>
      </c>
      <c r="B1236" t="s">
        <v>9</v>
      </c>
      <c r="C1236" s="2">
        <v>22531538.190000001</v>
      </c>
      <c r="D1236" s="2">
        <v>2811825253.4299998</v>
      </c>
      <c r="E1236">
        <v>0.80131360092576687</v>
      </c>
      <c r="F1236">
        <f>SUMIFS(Historico_Precos[Preço D0],Historico_Precos[Ativo],Historico_Posicoes4[[#This Row],[Ativo]],Historico_Precos[Data],Historico_Posicoes4[[#This Row],[Data]])</f>
        <v>41.79</v>
      </c>
    </row>
    <row r="1237" spans="1:6" x14ac:dyDescent="0.25">
      <c r="A1237" s="1">
        <v>45796</v>
      </c>
      <c r="B1237" t="s">
        <v>9</v>
      </c>
      <c r="C1237" s="2">
        <v>22752594.199999999</v>
      </c>
      <c r="D1237" s="2">
        <v>2843379627</v>
      </c>
      <c r="E1237">
        <v>0.80019544291403188</v>
      </c>
      <c r="F1237">
        <f>SUMIFS(Historico_Precos[Preço D0],Historico_Precos[Ativo],Historico_Posicoes4[[#This Row],[Ativo]],Historico_Precos[Data],Historico_Posicoes4[[#This Row],[Data]])</f>
        <v>42.2</v>
      </c>
    </row>
    <row r="1238" spans="1:6" x14ac:dyDescent="0.25">
      <c r="A1238" s="1">
        <v>45793</v>
      </c>
      <c r="B1238" t="s">
        <v>9</v>
      </c>
      <c r="C1238" s="2">
        <v>22558496.239999998</v>
      </c>
      <c r="D1238" s="2">
        <v>2824958884.71</v>
      </c>
      <c r="E1238">
        <v>0.79854246240882099</v>
      </c>
      <c r="F1238">
        <f>SUMIFS(Historico_Precos[Preço D0],Historico_Precos[Ativo],Historico_Posicoes4[[#This Row],[Ativo]],Historico_Precos[Data],Historico_Posicoes4[[#This Row],[Data]])</f>
        <v>41.84</v>
      </c>
    </row>
    <row r="1239" spans="1:6" x14ac:dyDescent="0.25">
      <c r="A1239" s="1">
        <v>45723</v>
      </c>
      <c r="B1239" t="s">
        <v>9</v>
      </c>
      <c r="C1239" s="2">
        <v>19083087.780000001</v>
      </c>
      <c r="D1239" s="2">
        <v>2394765126.5500002</v>
      </c>
      <c r="E1239">
        <v>0.79686678114825826</v>
      </c>
      <c r="F1239">
        <f>SUMIFS(Historico_Precos[Preço D0],Historico_Precos[Ativo],Historico_Posicoes4[[#This Row],[Ativo]],Historico_Precos[Data],Historico_Posicoes4[[#This Row],[Data]])</f>
        <v>38.979999999999997</v>
      </c>
    </row>
    <row r="1240" spans="1:6" x14ac:dyDescent="0.25">
      <c r="A1240" s="1">
        <v>45800</v>
      </c>
      <c r="B1240" t="s">
        <v>9</v>
      </c>
      <c r="C1240" s="2">
        <v>22295363.699999999</v>
      </c>
      <c r="D1240" s="2">
        <v>2811278003.4299998</v>
      </c>
      <c r="E1240">
        <v>0.79306862120351473</v>
      </c>
      <c r="F1240">
        <f>SUMIFS(Historico_Precos[Preço D0],Historico_Precos[Ativo],Historico_Posicoes4[[#This Row],[Ativo]],Historico_Precos[Data],Historico_Posicoes4[[#This Row],[Data]])</f>
        <v>41.7</v>
      </c>
    </row>
    <row r="1241" spans="1:6" x14ac:dyDescent="0.25">
      <c r="A1241" s="1">
        <v>45803</v>
      </c>
      <c r="B1241" t="s">
        <v>9</v>
      </c>
      <c r="C1241" s="2">
        <v>22311403.530000001</v>
      </c>
      <c r="D1241" s="2">
        <v>2825155902.2799997</v>
      </c>
      <c r="E1241">
        <v>0.78974061261518047</v>
      </c>
      <c r="F1241">
        <f>SUMIFS(Historico_Precos[Preço D0],Historico_Precos[Ativo],Historico_Posicoes4[[#This Row],[Ativo]],Historico_Precos[Data],Historico_Posicoes4[[#This Row],[Data]])</f>
        <v>41.73</v>
      </c>
    </row>
    <row r="1242" spans="1:6" x14ac:dyDescent="0.25">
      <c r="A1242" s="1">
        <v>45799</v>
      </c>
      <c r="B1242" t="s">
        <v>9</v>
      </c>
      <c r="C1242" s="2">
        <v>22156351.84</v>
      </c>
      <c r="D1242" s="2">
        <v>2807193825.3300004</v>
      </c>
      <c r="E1242">
        <v>0.78927046789850375</v>
      </c>
      <c r="F1242">
        <f>SUMIFS(Historico_Precos[Preço D0],Historico_Precos[Ativo],Historico_Posicoes4[[#This Row],[Ativo]],Historico_Precos[Data],Historico_Posicoes4[[#This Row],[Data]])</f>
        <v>41.44</v>
      </c>
    </row>
    <row r="1243" spans="1:6" x14ac:dyDescent="0.25">
      <c r="A1243" s="1">
        <v>45798</v>
      </c>
      <c r="B1243" t="s">
        <v>9</v>
      </c>
      <c r="C1243" s="2">
        <v>22086845.91</v>
      </c>
      <c r="D1243" s="2">
        <v>2802674383.7800002</v>
      </c>
      <c r="E1243">
        <v>0.78806321696961501</v>
      </c>
      <c r="F1243">
        <f>SUMIFS(Historico_Precos[Preço D0],Historico_Precos[Ativo],Historico_Posicoes4[[#This Row],[Ativo]],Historico_Precos[Data],Historico_Posicoes4[[#This Row],[Data]])</f>
        <v>41.31</v>
      </c>
    </row>
    <row r="1244" spans="1:6" x14ac:dyDescent="0.25">
      <c r="A1244" s="1">
        <v>45804</v>
      </c>
      <c r="B1244" t="s">
        <v>9</v>
      </c>
      <c r="C1244" s="2">
        <v>22610813.690000001</v>
      </c>
      <c r="D1244" s="2">
        <v>2879043697.0700002</v>
      </c>
      <c r="E1244">
        <v>0.78535847555947158</v>
      </c>
      <c r="F1244">
        <f>SUMIFS(Historico_Precos[Preço D0],Historico_Precos[Ativo],Historico_Posicoes4[[#This Row],[Ativo]],Historico_Precos[Data],Historico_Posicoes4[[#This Row],[Data]])</f>
        <v>42.29</v>
      </c>
    </row>
    <row r="1245" spans="1:6" x14ac:dyDescent="0.25">
      <c r="A1245" s="1">
        <v>45797</v>
      </c>
      <c r="B1245" t="s">
        <v>9</v>
      </c>
      <c r="C1245" s="2">
        <v>22348829.800000001</v>
      </c>
      <c r="D1245" s="2">
        <v>2862879296.71</v>
      </c>
      <c r="E1245">
        <v>0.78064170660925569</v>
      </c>
      <c r="F1245">
        <f>SUMIFS(Historico_Precos[Preço D0],Historico_Precos[Ativo],Historico_Posicoes4[[#This Row],[Ativo]],Historico_Precos[Data],Historico_Posicoes4[[#This Row],[Data]])</f>
        <v>41.8</v>
      </c>
    </row>
    <row r="1246" spans="1:6" x14ac:dyDescent="0.25">
      <c r="A1246" s="1">
        <v>45707</v>
      </c>
      <c r="B1246" t="s">
        <v>9</v>
      </c>
      <c r="C1246" s="2">
        <v>16395129.120000001</v>
      </c>
      <c r="D1246" s="2">
        <v>2481979773.1799998</v>
      </c>
      <c r="E1246">
        <v>0.66056658870325868</v>
      </c>
      <c r="F1246">
        <f>SUMIFS(Historico_Precos[Preço D0],Historico_Precos[Ativo],Historico_Posicoes4[[#This Row],[Ativo]],Historico_Precos[Data],Historico_Posicoes4[[#This Row],[Data]])</f>
        <v>37.92</v>
      </c>
    </row>
    <row r="1247" spans="1:6" x14ac:dyDescent="0.25">
      <c r="A1247" s="1">
        <v>45659</v>
      </c>
      <c r="B1247" t="s">
        <v>9</v>
      </c>
      <c r="C1247" s="2">
        <v>14911074</v>
      </c>
      <c r="D1247" s="2">
        <v>2270822204.6999998</v>
      </c>
      <c r="E1247">
        <v>0.65663766934892709</v>
      </c>
      <c r="F1247">
        <f>SUMIFS(Historico_Precos[Preço D0],Historico_Precos[Ativo],Historico_Posicoes4[[#This Row],[Ativo]],Historico_Precos[Data],Historico_Posicoes4[[#This Row],[Data]])</f>
        <v>34</v>
      </c>
    </row>
    <row r="1248" spans="1:6" x14ac:dyDescent="0.25">
      <c r="A1248" s="1">
        <v>45708</v>
      </c>
      <c r="B1248" t="s">
        <v>9</v>
      </c>
      <c r="C1248" s="2">
        <v>16305311.260000002</v>
      </c>
      <c r="D1248" s="2">
        <v>2489539142.5299997</v>
      </c>
      <c r="E1248">
        <v>0.6549529983862673</v>
      </c>
      <c r="F1248">
        <f>SUMIFS(Historico_Precos[Preço D0],Historico_Precos[Ativo],Historico_Posicoes4[[#This Row],[Ativo]],Historico_Precos[Data],Historico_Posicoes4[[#This Row],[Data]])</f>
        <v>37.659999999999997</v>
      </c>
    </row>
    <row r="1249" spans="1:6" x14ac:dyDescent="0.25">
      <c r="A1249" s="1">
        <v>45803</v>
      </c>
      <c r="B1249" t="s">
        <v>15</v>
      </c>
      <c r="C1249" s="2">
        <v>141228333.63660002</v>
      </c>
      <c r="D1249" s="2">
        <v>2825155902.2799997</v>
      </c>
      <c r="E1249">
        <v>4.9989571733943539</v>
      </c>
      <c r="F1249">
        <f>SUMIFS(Historico_Precos[Preço D0],Historico_Precos[Ativo],Historico_Posicoes4[[#This Row],[Ativo]],Historico_Precos[Data],Historico_Posicoes4[[#This Row],[Data]])</f>
        <v>105.733536</v>
      </c>
    </row>
    <row r="1250" spans="1:6" x14ac:dyDescent="0.25">
      <c r="A1250" s="1">
        <v>45660</v>
      </c>
      <c r="B1250" t="s">
        <v>9</v>
      </c>
      <c r="C1250" s="2">
        <v>14713721.550000001</v>
      </c>
      <c r="D1250" s="2">
        <v>2257350473.8499999</v>
      </c>
      <c r="E1250">
        <v>0.65181378436575566</v>
      </c>
      <c r="F1250">
        <f>SUMIFS(Historico_Precos[Preço D0],Historico_Precos[Ativo],Historico_Posicoes4[[#This Row],[Ativo]],Historico_Precos[Data],Historico_Posicoes4[[#This Row],[Data]])</f>
        <v>33.549999999999997</v>
      </c>
    </row>
    <row r="1251" spans="1:6" x14ac:dyDescent="0.25">
      <c r="A1251" s="1">
        <v>45804</v>
      </c>
      <c r="B1251" t="s">
        <v>15</v>
      </c>
      <c r="C1251" s="2">
        <v>150972448.91209999</v>
      </c>
      <c r="D1251" s="2">
        <v>2879043697.0700002</v>
      </c>
      <c r="E1251">
        <v>5.2438401357278632</v>
      </c>
      <c r="F1251">
        <f>SUMIFS(Historico_Precos[Preço D0],Historico_Precos[Ativo],Historico_Posicoes4[[#This Row],[Ativo]],Historico_Precos[Data],Historico_Posicoes4[[#This Row],[Data]])</f>
        <v>108.60465000000001</v>
      </c>
    </row>
    <row r="1252" spans="1:6" x14ac:dyDescent="0.25">
      <c r="A1252" s="1">
        <v>45663</v>
      </c>
      <c r="B1252" t="s">
        <v>9</v>
      </c>
      <c r="C1252" s="2">
        <v>14902302.780000001</v>
      </c>
      <c r="D1252" s="2">
        <v>2296425733.8699999</v>
      </c>
      <c r="E1252">
        <v>0.64893467096304613</v>
      </c>
      <c r="F1252">
        <f>SUMIFS(Historico_Precos[Preço D0],Historico_Precos[Ativo],Historico_Posicoes4[[#This Row],[Ativo]],Historico_Precos[Data],Historico_Posicoes4[[#This Row],[Data]])</f>
        <v>33.979999999999997</v>
      </c>
    </row>
    <row r="1253" spans="1:6" x14ac:dyDescent="0.25">
      <c r="A1253" s="1">
        <v>45705</v>
      </c>
      <c r="B1253" t="s">
        <v>9</v>
      </c>
      <c r="C1253" s="2">
        <v>16395313.09</v>
      </c>
      <c r="D1253" s="2">
        <v>2530398890.04</v>
      </c>
      <c r="E1253">
        <v>0.64793393462723292</v>
      </c>
      <c r="F1253">
        <f>SUMIFS(Historico_Precos[Preço D0],Historico_Precos[Ativo],Historico_Posicoes4[[#This Row],[Ativo]],Historico_Precos[Data],Historico_Posicoes4[[#This Row],[Data]])</f>
        <v>38.69</v>
      </c>
    </row>
    <row r="1254" spans="1:6" x14ac:dyDescent="0.25">
      <c r="A1254" s="1">
        <v>45701</v>
      </c>
      <c r="B1254" t="s">
        <v>9</v>
      </c>
      <c r="C1254" s="2">
        <v>15767212.350000001</v>
      </c>
      <c r="D1254" s="2">
        <v>2434465908.5</v>
      </c>
      <c r="E1254">
        <v>0.64766617987741693</v>
      </c>
      <c r="F1254">
        <f>SUMIFS(Historico_Precos[Preço D0],Historico_Precos[Ativo],Historico_Posicoes4[[#This Row],[Ativo]],Historico_Precos[Data],Historico_Posicoes4[[#This Row],[Data]])</f>
        <v>36.35</v>
      </c>
    </row>
    <row r="1255" spans="1:6" x14ac:dyDescent="0.25">
      <c r="A1255" s="1">
        <v>45706</v>
      </c>
      <c r="B1255" t="s">
        <v>9</v>
      </c>
      <c r="C1255" s="2">
        <v>16191907.809999999</v>
      </c>
      <c r="D1255" s="2">
        <v>2511764331.71</v>
      </c>
      <c r="E1255">
        <v>0.64464279572664396</v>
      </c>
      <c r="F1255">
        <f>SUMIFS(Historico_Precos[Preço D0],Historico_Precos[Ativo],Historico_Posicoes4[[#This Row],[Ativo]],Historico_Precos[Data],Historico_Posicoes4[[#This Row],[Data]])</f>
        <v>38.21</v>
      </c>
    </row>
    <row r="1256" spans="1:6" x14ac:dyDescent="0.25">
      <c r="A1256" s="1">
        <v>45700</v>
      </c>
      <c r="B1256" t="s">
        <v>9</v>
      </c>
      <c r="C1256" s="2">
        <v>15559007.07</v>
      </c>
      <c r="D1256" s="2">
        <v>2416232564.4400001</v>
      </c>
      <c r="E1256">
        <v>0.64393665158660107</v>
      </c>
      <c r="F1256">
        <f>SUMIFS(Historico_Precos[Preço D0],Historico_Precos[Ativo],Historico_Posicoes4[[#This Row],[Ativo]],Historico_Precos[Data],Historico_Posicoes4[[#This Row],[Data]])</f>
        <v>35.869999999999997</v>
      </c>
    </row>
    <row r="1257" spans="1:6" x14ac:dyDescent="0.25">
      <c r="A1257" s="1">
        <v>45699</v>
      </c>
      <c r="B1257" t="s">
        <v>9</v>
      </c>
      <c r="C1257" s="2">
        <v>15641421.66</v>
      </c>
      <c r="D1257" s="2">
        <v>2451603076.96</v>
      </c>
      <c r="E1257">
        <v>0.63800791437231519</v>
      </c>
      <c r="F1257">
        <f>SUMIFS(Historico_Precos[Preço D0],Historico_Precos[Ativo],Historico_Posicoes4[[#This Row],[Ativo]],Historico_Precos[Data],Historico_Posicoes4[[#This Row],[Data]])</f>
        <v>36.06</v>
      </c>
    </row>
    <row r="1258" spans="1:6" x14ac:dyDescent="0.25">
      <c r="A1258" s="1">
        <v>45698</v>
      </c>
      <c r="B1258" t="s">
        <v>9</v>
      </c>
      <c r="C1258" s="2">
        <v>15346464.18</v>
      </c>
      <c r="D1258" s="2">
        <v>2406375597.0100002</v>
      </c>
      <c r="E1258">
        <v>0.63774184707775794</v>
      </c>
      <c r="F1258">
        <f>SUMIFS(Historico_Precos[Preço D0],Historico_Precos[Ativo],Historico_Posicoes4[[#This Row],[Ativo]],Historico_Precos[Data],Historico_Posicoes4[[#This Row],[Data]])</f>
        <v>35.380000000000003</v>
      </c>
    </row>
    <row r="1259" spans="1:6" x14ac:dyDescent="0.25">
      <c r="A1259" s="1">
        <v>45664</v>
      </c>
      <c r="B1259" t="s">
        <v>9</v>
      </c>
      <c r="C1259" s="2">
        <v>14787443.370000001</v>
      </c>
      <c r="D1259" s="2">
        <v>2331926800.1599998</v>
      </c>
      <c r="E1259">
        <v>0.63412982641588034</v>
      </c>
      <c r="F1259">
        <f>SUMIFS(Historico_Precos[Preço D0],Historico_Precos[Ativo],Historico_Posicoes4[[#This Row],[Ativo]],Historico_Precos[Data],Historico_Posicoes4[[#This Row],[Data]])</f>
        <v>34.17</v>
      </c>
    </row>
    <row r="1260" spans="1:6" x14ac:dyDescent="0.25">
      <c r="A1260" s="1">
        <v>45667</v>
      </c>
      <c r="B1260" t="s">
        <v>9</v>
      </c>
      <c r="C1260" s="2">
        <v>14317763.149999999</v>
      </c>
      <c r="D1260" s="2">
        <v>2270496184.5700002</v>
      </c>
      <c r="E1260">
        <v>0.63060062585886179</v>
      </c>
      <c r="F1260">
        <f>SUMIFS(Historico_Precos[Preço D0],Historico_Precos[Ativo],Historico_Posicoes4[[#This Row],[Ativo]],Historico_Precos[Data],Historico_Posicoes4[[#This Row],[Data]])</f>
        <v>34.15</v>
      </c>
    </row>
    <row r="1261" spans="1:6" x14ac:dyDescent="0.25">
      <c r="A1261" s="1">
        <v>45672</v>
      </c>
      <c r="B1261" t="s">
        <v>9</v>
      </c>
      <c r="C1261" s="2">
        <v>14745409.370000001</v>
      </c>
      <c r="D1261" s="2">
        <v>2343476491.02</v>
      </c>
      <c r="E1261">
        <v>0.6292108935806755</v>
      </c>
      <c r="F1261">
        <f>SUMIFS(Historico_Precos[Preço D0],Historico_Precos[Ativo],Historico_Posicoes4[[#This Row],[Ativo]],Historico_Precos[Data],Historico_Posicoes4[[#This Row],[Data]])</f>
        <v>35.17</v>
      </c>
    </row>
    <row r="1262" spans="1:6" x14ac:dyDescent="0.25">
      <c r="A1262" s="1">
        <v>45673</v>
      </c>
      <c r="B1262" t="s">
        <v>9</v>
      </c>
      <c r="C1262" s="2">
        <v>14456119.280000001</v>
      </c>
      <c r="D1262" s="2">
        <v>2300494522.7799997</v>
      </c>
      <c r="E1262">
        <v>0.62839181475340833</v>
      </c>
      <c r="F1262">
        <f>SUMIFS(Historico_Precos[Preço D0],Historico_Precos[Ativo],Historico_Posicoes4[[#This Row],[Ativo]],Historico_Precos[Data],Historico_Posicoes4[[#This Row],[Data]])</f>
        <v>34.479999999999997</v>
      </c>
    </row>
    <row r="1263" spans="1:6" x14ac:dyDescent="0.25">
      <c r="A1263" s="1">
        <v>45671</v>
      </c>
      <c r="B1263" t="s">
        <v>9</v>
      </c>
      <c r="C1263" s="2">
        <v>14296800.100000001</v>
      </c>
      <c r="D1263" s="2">
        <v>2277963879.96</v>
      </c>
      <c r="E1263">
        <v>0.6276131165104798</v>
      </c>
      <c r="F1263">
        <f>SUMIFS(Historico_Precos[Preço D0],Historico_Precos[Ativo],Historico_Posicoes4[[#This Row],[Ativo]],Historico_Precos[Data],Historico_Posicoes4[[#This Row],[Data]])</f>
        <v>34.1</v>
      </c>
    </row>
    <row r="1264" spans="1:6" x14ac:dyDescent="0.25">
      <c r="A1264" s="1">
        <v>45670</v>
      </c>
      <c r="B1264" t="s">
        <v>9</v>
      </c>
      <c r="C1264" s="2">
        <v>14242296.170000002</v>
      </c>
      <c r="D1264" s="2">
        <v>2270898856.1300001</v>
      </c>
      <c r="E1264">
        <v>0.62716558826716351</v>
      </c>
      <c r="F1264">
        <f>SUMIFS(Historico_Precos[Preço D0],Historico_Precos[Ativo],Historico_Posicoes4[[#This Row],[Ativo]],Historico_Precos[Data],Historico_Posicoes4[[#This Row],[Data]])</f>
        <v>33.97</v>
      </c>
    </row>
    <row r="1265" spans="1:6" x14ac:dyDescent="0.25">
      <c r="A1265" s="1">
        <v>45695</v>
      </c>
      <c r="B1265" t="s">
        <v>9</v>
      </c>
      <c r="C1265" s="2">
        <v>15100994.75</v>
      </c>
      <c r="D1265" s="2">
        <v>2411406391.9000001</v>
      </c>
      <c r="E1265">
        <v>0.62623184547925137</v>
      </c>
      <c r="F1265">
        <f>SUMIFS(Historico_Precos[Preço D0],Historico_Precos[Ativo],Historico_Posicoes4[[#This Row],[Ativo]],Historico_Precos[Data],Historico_Posicoes4[[#This Row],[Data]])</f>
        <v>34.75</v>
      </c>
    </row>
    <row r="1266" spans="1:6" x14ac:dyDescent="0.25">
      <c r="A1266" s="1">
        <v>45666</v>
      </c>
      <c r="B1266" t="s">
        <v>9</v>
      </c>
      <c r="C1266" s="2">
        <v>14254054.5</v>
      </c>
      <c r="D1266" s="2">
        <v>2289939314.3200002</v>
      </c>
      <c r="E1266">
        <v>0.62246429024835337</v>
      </c>
      <c r="F1266">
        <f>SUMIFS(Historico_Precos[Preço D0],Historico_Precos[Ativo],Historico_Posicoes4[[#This Row],[Ativo]],Historico_Precos[Data],Historico_Posicoes4[[#This Row],[Data]])</f>
        <v>34.5</v>
      </c>
    </row>
    <row r="1267" spans="1:6" x14ac:dyDescent="0.25">
      <c r="A1267" s="1">
        <v>45665</v>
      </c>
      <c r="B1267" t="s">
        <v>9</v>
      </c>
      <c r="C1267" s="2">
        <v>14215717.710000001</v>
      </c>
      <c r="D1267" s="2">
        <v>2290317876.3899999</v>
      </c>
      <c r="E1267">
        <v>0.62068754108520618</v>
      </c>
      <c r="F1267">
        <f>SUMIFS(Historico_Precos[Preço D0],Historico_Precos[Ativo],Historico_Posicoes4[[#This Row],[Ativo]],Historico_Precos[Data],Historico_Posicoes4[[#This Row],[Data]])</f>
        <v>34.11</v>
      </c>
    </row>
    <row r="1268" spans="1:6" x14ac:dyDescent="0.25">
      <c r="A1268" s="1">
        <v>45678</v>
      </c>
      <c r="B1268" t="s">
        <v>9</v>
      </c>
      <c r="C1268" s="2">
        <v>14418265.030000001</v>
      </c>
      <c r="D1268" s="2">
        <v>2331411218.6199999</v>
      </c>
      <c r="E1268">
        <v>0.61843508836396555</v>
      </c>
      <c r="F1268">
        <f>SUMIFS(Historico_Precos[Preço D0],Historico_Precos[Ativo],Historico_Posicoes4[[#This Row],[Ativo]],Historico_Precos[Data],Historico_Posicoes4[[#This Row],[Data]])</f>
        <v>35.229999999999997</v>
      </c>
    </row>
    <row r="1269" spans="1:6" x14ac:dyDescent="0.25">
      <c r="A1269" s="1">
        <v>45694</v>
      </c>
      <c r="B1269" t="s">
        <v>9</v>
      </c>
      <c r="C1269" s="2">
        <v>15061265.5</v>
      </c>
      <c r="D1269" s="2">
        <v>2437161453.9899998</v>
      </c>
      <c r="E1269">
        <v>0.61798390399382219</v>
      </c>
      <c r="F1269">
        <f>SUMIFS(Historico_Precos[Preço D0],Historico_Precos[Ativo],Historico_Posicoes4[[#This Row],[Ativo]],Historico_Precos[Data],Historico_Posicoes4[[#This Row],[Data]])</f>
        <v>35.5</v>
      </c>
    </row>
    <row r="1270" spans="1:6" x14ac:dyDescent="0.25">
      <c r="A1270" s="1">
        <v>45677</v>
      </c>
      <c r="B1270" t="s">
        <v>9</v>
      </c>
      <c r="C1270" s="2">
        <v>14332320.219999999</v>
      </c>
      <c r="D1270" s="2">
        <v>2320237907.2600002</v>
      </c>
      <c r="E1270">
        <v>0.61770907953681464</v>
      </c>
      <c r="F1270">
        <f>SUMIFS(Historico_Precos[Preço D0],Historico_Precos[Ativo],Historico_Posicoes4[[#This Row],[Ativo]],Historico_Precos[Data],Historico_Posicoes4[[#This Row],[Data]])</f>
        <v>35.020000000000003</v>
      </c>
    </row>
    <row r="1271" spans="1:6" x14ac:dyDescent="0.25">
      <c r="A1271" s="1">
        <v>45674</v>
      </c>
      <c r="B1271" t="s">
        <v>9</v>
      </c>
      <c r="C1271" s="2">
        <v>14262745.850000001</v>
      </c>
      <c r="D1271" s="2">
        <v>2309326600.6999998</v>
      </c>
      <c r="E1271">
        <v>0.61761492920389427</v>
      </c>
      <c r="F1271">
        <f>SUMIFS(Historico_Precos[Preço D0],Historico_Precos[Ativo],Historico_Posicoes4[[#This Row],[Ativo]],Historico_Precos[Data],Historico_Posicoes4[[#This Row],[Data]])</f>
        <v>34.85</v>
      </c>
    </row>
    <row r="1272" spans="1:6" x14ac:dyDescent="0.25">
      <c r="A1272" s="1">
        <v>45693</v>
      </c>
      <c r="B1272" t="s">
        <v>9</v>
      </c>
      <c r="C1272" s="2">
        <v>14880255.120000001</v>
      </c>
      <c r="D1272" s="2">
        <v>2424478823.1399999</v>
      </c>
      <c r="E1272">
        <v>0.61375067408212003</v>
      </c>
      <c r="F1272">
        <f>SUMIFS(Historico_Precos[Preço D0],Historico_Precos[Ativo],Historico_Posicoes4[[#This Row],[Ativo]],Historico_Precos[Data],Historico_Posicoes4[[#This Row],[Data]])</f>
        <v>35.92</v>
      </c>
    </row>
    <row r="1273" spans="1:6" x14ac:dyDescent="0.25">
      <c r="A1273" s="1">
        <v>45691</v>
      </c>
      <c r="B1273" t="s">
        <v>9</v>
      </c>
      <c r="C1273" s="2">
        <v>14958489.550000001</v>
      </c>
      <c r="D1273" s="2">
        <v>2439162034.9200001</v>
      </c>
      <c r="E1273">
        <v>0.61326346244523322</v>
      </c>
      <c r="F1273">
        <f>SUMIFS(Historico_Precos[Preço D0],Historico_Precos[Ativo],Historico_Posicoes4[[#This Row],[Ativo]],Historico_Precos[Data],Historico_Posicoes4[[#This Row],[Data]])</f>
        <v>36.549999999999997</v>
      </c>
    </row>
    <row r="1274" spans="1:6" x14ac:dyDescent="0.25">
      <c r="A1274" s="1">
        <v>45789</v>
      </c>
      <c r="B1274" t="s">
        <v>11</v>
      </c>
      <c r="C1274" s="2">
        <v>16665632</v>
      </c>
      <c r="D1274" s="2">
        <v>2723423968.77</v>
      </c>
      <c r="E1274">
        <v>0.61193674547583654</v>
      </c>
      <c r="F1274">
        <f>SUMIFS(Historico_Precos[Preço D0],Historico_Precos[Ativo],Historico_Posicoes4[[#This Row],[Ativo]],Historico_Precos[Data],Historico_Posicoes4[[#This Row],[Data]])</f>
        <v>38.56</v>
      </c>
    </row>
    <row r="1275" spans="1:6" x14ac:dyDescent="0.25">
      <c r="A1275" s="1">
        <v>45687</v>
      </c>
      <c r="B1275" t="s">
        <v>9</v>
      </c>
      <c r="C1275" s="2">
        <v>14938026.5</v>
      </c>
      <c r="D1275" s="2">
        <v>2453797018.6900001</v>
      </c>
      <c r="E1275">
        <v>0.60877189051174707</v>
      </c>
      <c r="F1275">
        <f>SUMIFS(Historico_Precos[Preço D0],Historico_Precos[Ativo],Historico_Posicoes4[[#This Row],[Ativo]],Historico_Precos[Data],Historico_Posicoes4[[#This Row],[Data]])</f>
        <v>36.5</v>
      </c>
    </row>
    <row r="1276" spans="1:6" x14ac:dyDescent="0.25">
      <c r="A1276" s="1">
        <v>45688</v>
      </c>
      <c r="B1276" t="s">
        <v>9</v>
      </c>
      <c r="C1276" s="2">
        <v>14770229.489999998</v>
      </c>
      <c r="D1276" s="2">
        <v>2429338642.8699999</v>
      </c>
      <c r="E1276">
        <v>0.60799384776387433</v>
      </c>
      <c r="F1276">
        <f>SUMIFS(Historico_Precos[Preço D0],Historico_Precos[Ativo],Historico_Posicoes4[[#This Row],[Ativo]],Historico_Precos[Data],Historico_Posicoes4[[#This Row],[Data]])</f>
        <v>36.090000000000003</v>
      </c>
    </row>
    <row r="1277" spans="1:6" x14ac:dyDescent="0.25">
      <c r="A1277" s="1">
        <v>45790</v>
      </c>
      <c r="B1277" t="s">
        <v>11</v>
      </c>
      <c r="C1277" s="2">
        <v>16972494</v>
      </c>
      <c r="D1277" s="2">
        <v>2792354519.4900002</v>
      </c>
      <c r="E1277">
        <v>0.60782017045242098</v>
      </c>
      <c r="F1277">
        <f>SUMIFS(Historico_Precos[Preço D0],Historico_Precos[Ativo],Historico_Posicoes4[[#This Row],[Ativo]],Historico_Precos[Data],Historico_Posicoes4[[#This Row],[Data]])</f>
        <v>39.270000000000003</v>
      </c>
    </row>
    <row r="1278" spans="1:6" x14ac:dyDescent="0.25">
      <c r="A1278" s="1">
        <v>45791</v>
      </c>
      <c r="B1278" t="s">
        <v>11</v>
      </c>
      <c r="C1278" s="2">
        <v>16942240</v>
      </c>
      <c r="D1278" s="2">
        <v>2788158897.0499997</v>
      </c>
      <c r="E1278">
        <v>0.60764972964509556</v>
      </c>
      <c r="F1278">
        <f>SUMIFS(Historico_Precos[Preço D0],Historico_Precos[Ativo],Historico_Posicoes4[[#This Row],[Ativo]],Historico_Precos[Data],Historico_Posicoes4[[#This Row],[Data]])</f>
        <v>39.200000000000003</v>
      </c>
    </row>
    <row r="1279" spans="1:6" x14ac:dyDescent="0.25">
      <c r="A1279" s="1">
        <v>45714</v>
      </c>
      <c r="B1279" t="s">
        <v>9</v>
      </c>
      <c r="C1279" s="2">
        <v>14652724.449999999</v>
      </c>
      <c r="D1279" s="2">
        <v>2411526148.0700002</v>
      </c>
      <c r="E1279">
        <v>0.60761209086316192</v>
      </c>
      <c r="F1279">
        <f>SUMIFS(Historico_Precos[Preço D0],Historico_Precos[Ativo],Historico_Posicoes4[[#This Row],[Ativo]],Historico_Precos[Data],Historico_Posicoes4[[#This Row],[Data]])</f>
        <v>37.450000000000003</v>
      </c>
    </row>
    <row r="1280" spans="1:6" x14ac:dyDescent="0.25">
      <c r="A1280" s="1">
        <v>45680</v>
      </c>
      <c r="B1280" t="s">
        <v>9</v>
      </c>
      <c r="C1280" s="2">
        <v>14121551.68</v>
      </c>
      <c r="D1280" s="2">
        <v>2328029258.7399998</v>
      </c>
      <c r="E1280">
        <v>0.60658823882836477</v>
      </c>
      <c r="F1280">
        <f>SUMIFS(Historico_Precos[Preço D0],Historico_Precos[Ativo],Historico_Posicoes4[[#This Row],[Ativo]],Historico_Precos[Data],Historico_Posicoes4[[#This Row],[Data]])</f>
        <v>34.880000000000003</v>
      </c>
    </row>
    <row r="1281" spans="1:6" x14ac:dyDescent="0.25">
      <c r="A1281" s="1">
        <v>45692</v>
      </c>
      <c r="B1281" t="s">
        <v>9</v>
      </c>
      <c r="C1281" s="2">
        <v>14778414.710000001</v>
      </c>
      <c r="D1281" s="2">
        <v>2437410737.3099999</v>
      </c>
      <c r="E1281">
        <v>0.60631614047577009</v>
      </c>
      <c r="F1281">
        <f>SUMIFS(Historico_Precos[Preço D0],Historico_Precos[Ativo],Historico_Posicoes4[[#This Row],[Ativo]],Historico_Precos[Data],Historico_Posicoes4[[#This Row],[Data]])</f>
        <v>36.11</v>
      </c>
    </row>
    <row r="1282" spans="1:6" x14ac:dyDescent="0.25">
      <c r="A1282" s="1">
        <v>45679</v>
      </c>
      <c r="B1282" t="s">
        <v>9</v>
      </c>
      <c r="C1282" s="2">
        <v>14218718.32</v>
      </c>
      <c r="D1282" s="2">
        <v>2350101363.5299997</v>
      </c>
      <c r="E1282">
        <v>0.60502574657641972</v>
      </c>
      <c r="F1282">
        <f>SUMIFS(Historico_Precos[Preço D0],Historico_Precos[Ativo],Historico_Posicoes4[[#This Row],[Ativo]],Historico_Precos[Data],Historico_Posicoes4[[#This Row],[Data]])</f>
        <v>35.119999999999997</v>
      </c>
    </row>
    <row r="1283" spans="1:6" x14ac:dyDescent="0.25">
      <c r="A1283" s="1">
        <v>45715</v>
      </c>
      <c r="B1283" t="s">
        <v>9</v>
      </c>
      <c r="C1283" s="2">
        <v>14574472.25</v>
      </c>
      <c r="D1283" s="2">
        <v>2409230544.9200001</v>
      </c>
      <c r="E1283">
        <v>0.60494302966277369</v>
      </c>
      <c r="F1283">
        <f>SUMIFS(Historico_Precos[Preço D0],Historico_Precos[Ativo],Historico_Posicoes4[[#This Row],[Ativo]],Historico_Precos[Data],Historico_Posicoes4[[#This Row],[Data]])</f>
        <v>37.25</v>
      </c>
    </row>
    <row r="1284" spans="1:6" x14ac:dyDescent="0.25">
      <c r="A1284" s="1">
        <v>45702</v>
      </c>
      <c r="B1284" t="s">
        <v>9</v>
      </c>
      <c r="C1284" s="2">
        <v>15157187.940000001</v>
      </c>
      <c r="D1284" s="2">
        <v>2510119998.77</v>
      </c>
      <c r="E1284">
        <v>0.60384316078224443</v>
      </c>
      <c r="F1284">
        <f>SUMIFS(Historico_Precos[Preço D0],Historico_Precos[Ativo],Historico_Posicoes4[[#This Row],[Ativo]],Historico_Precos[Data],Historico_Posicoes4[[#This Row],[Data]])</f>
        <v>37.54</v>
      </c>
    </row>
    <row r="1285" spans="1:6" x14ac:dyDescent="0.25">
      <c r="A1285" s="1">
        <v>45660</v>
      </c>
      <c r="B1285" t="s">
        <v>11</v>
      </c>
      <c r="C1285" s="2">
        <v>13595514</v>
      </c>
      <c r="D1285" s="2">
        <v>2257350473.8499999</v>
      </c>
      <c r="E1285">
        <v>0.60227749999371238</v>
      </c>
      <c r="F1285">
        <f>SUMIFS(Historico_Precos[Preço D0],Historico_Precos[Ativo],Historico_Posicoes4[[#This Row],[Ativo]],Historico_Precos[Data],Historico_Posicoes4[[#This Row],[Data]])</f>
        <v>40.619999999999997</v>
      </c>
    </row>
    <row r="1286" spans="1:6" x14ac:dyDescent="0.25">
      <c r="A1286" s="1">
        <v>45664</v>
      </c>
      <c r="B1286" t="s">
        <v>11</v>
      </c>
      <c r="C1286" s="2">
        <v>14037636</v>
      </c>
      <c r="D1286" s="2">
        <v>2331926800.1599998</v>
      </c>
      <c r="E1286">
        <v>0.60197584242510704</v>
      </c>
      <c r="F1286">
        <f>SUMIFS(Historico_Precos[Preço D0],Historico_Precos[Ativo],Historico_Posicoes4[[#This Row],[Ativo]],Historico_Precos[Data],Historico_Posicoes4[[#This Row],[Data]])</f>
        <v>41.63</v>
      </c>
    </row>
    <row r="1287" spans="1:6" x14ac:dyDescent="0.25">
      <c r="A1287" s="1">
        <v>45713</v>
      </c>
      <c r="B1287" t="s">
        <v>9</v>
      </c>
      <c r="C1287" s="2">
        <v>14723151.43</v>
      </c>
      <c r="D1287" s="2">
        <v>2452540515.6599998</v>
      </c>
      <c r="E1287">
        <v>0.60032245485811564</v>
      </c>
      <c r="F1287">
        <f>SUMIFS(Historico_Precos[Preço D0],Historico_Precos[Ativo],Historico_Posicoes4[[#This Row],[Ativo]],Historico_Precos[Data],Historico_Posicoes4[[#This Row],[Data]])</f>
        <v>37.630000000000003</v>
      </c>
    </row>
    <row r="1288" spans="1:6" x14ac:dyDescent="0.25">
      <c r="A1288" s="1">
        <v>45681</v>
      </c>
      <c r="B1288" t="s">
        <v>9</v>
      </c>
      <c r="C1288" s="2">
        <v>13983139.170000002</v>
      </c>
      <c r="D1288" s="2">
        <v>2332965205.52</v>
      </c>
      <c r="E1288">
        <v>0.59937195535169885</v>
      </c>
      <c r="F1288">
        <f>SUMIFS(Historico_Precos[Preço D0],Historico_Precos[Ativo],Historico_Posicoes4[[#This Row],[Ativo]],Historico_Precos[Data],Historico_Posicoes4[[#This Row],[Data]])</f>
        <v>34.97</v>
      </c>
    </row>
    <row r="1289" spans="1:6" x14ac:dyDescent="0.25">
      <c r="A1289" s="1">
        <v>45686</v>
      </c>
      <c r="B1289" t="s">
        <v>9</v>
      </c>
      <c r="C1289" s="2">
        <v>14165236.789999999</v>
      </c>
      <c r="D1289" s="2">
        <v>2369906407.2600002</v>
      </c>
      <c r="E1289">
        <v>0.59771292008013643</v>
      </c>
      <c r="F1289">
        <f>SUMIFS(Historico_Precos[Preço D0],Historico_Precos[Ativo],Historico_Posicoes4[[#This Row],[Ativo]],Historico_Precos[Data],Historico_Posicoes4[[#This Row],[Data]])</f>
        <v>35.39</v>
      </c>
    </row>
    <row r="1290" spans="1:6" x14ac:dyDescent="0.25">
      <c r="A1290" s="1">
        <v>45663</v>
      </c>
      <c r="B1290" t="s">
        <v>11</v>
      </c>
      <c r="C1290" s="2">
        <v>13716006</v>
      </c>
      <c r="D1290" s="2">
        <v>2296425733.8699999</v>
      </c>
      <c r="E1290">
        <v>0.59727627145535456</v>
      </c>
      <c r="F1290">
        <f>SUMIFS(Historico_Precos[Preço D0],Historico_Precos[Ativo],Historico_Posicoes4[[#This Row],[Ativo]],Historico_Precos[Data],Historico_Posicoes4[[#This Row],[Data]])</f>
        <v>40.98</v>
      </c>
    </row>
    <row r="1291" spans="1:6" x14ac:dyDescent="0.25">
      <c r="A1291" s="1">
        <v>45712</v>
      </c>
      <c r="B1291" t="s">
        <v>9</v>
      </c>
      <c r="C1291" s="2">
        <v>14507957.879999999</v>
      </c>
      <c r="D1291" s="2">
        <v>2432063929.3899999</v>
      </c>
      <c r="E1291">
        <v>0.59652863992102478</v>
      </c>
      <c r="F1291">
        <f>SUMIFS(Historico_Precos[Preço D0],Historico_Precos[Ativo],Historico_Posicoes4[[#This Row],[Ativo]],Historico_Precos[Data],Historico_Posicoes4[[#This Row],[Data]])</f>
        <v>37.08</v>
      </c>
    </row>
    <row r="1292" spans="1:6" x14ac:dyDescent="0.25">
      <c r="A1292" s="1">
        <v>45685</v>
      </c>
      <c r="B1292" t="s">
        <v>9</v>
      </c>
      <c r="C1292" s="2">
        <v>14221490.780000001</v>
      </c>
      <c r="D1292" s="2">
        <v>2387081953.3000002</v>
      </c>
      <c r="E1292">
        <v>0.59576885327877527</v>
      </c>
      <c r="F1292">
        <f>SUMIFS(Historico_Precos[Preço D0],Historico_Precos[Ativo],Historico_Posicoes4[[#This Row],[Ativo]],Historico_Precos[Data],Historico_Posicoes4[[#This Row],[Data]])</f>
        <v>35.979999999999997</v>
      </c>
    </row>
    <row r="1293" spans="1:6" x14ac:dyDescent="0.25">
      <c r="A1293" s="1">
        <v>45659</v>
      </c>
      <c r="B1293" t="s">
        <v>11</v>
      </c>
      <c r="C1293" s="2">
        <v>13519332</v>
      </c>
      <c r="D1293" s="2">
        <v>2270822204.6999998</v>
      </c>
      <c r="E1293">
        <v>0.59534964789487121</v>
      </c>
      <c r="F1293">
        <f>SUMIFS(Historico_Precos[Preço D0],Historico_Precos[Ativo],Historico_Posicoes4[[#This Row],[Ativo]],Historico_Precos[Data],Historico_Posicoes4[[#This Row],[Data]])</f>
        <v>40.770000000000003</v>
      </c>
    </row>
    <row r="1294" spans="1:6" x14ac:dyDescent="0.25">
      <c r="A1294" s="1">
        <v>45783</v>
      </c>
      <c r="B1294" t="s">
        <v>11</v>
      </c>
      <c r="C1294" s="2">
        <v>15830554</v>
      </c>
      <c r="D1294" s="2">
        <v>2664952011.0500002</v>
      </c>
      <c r="E1294">
        <v>0.59402773237041173</v>
      </c>
      <c r="F1294">
        <f>SUMIFS(Historico_Precos[Preço D0],Historico_Precos[Ativo],Historico_Posicoes4[[#This Row],[Ativo]],Historico_Precos[Data],Historico_Posicoes4[[#This Row],[Data]])</f>
        <v>36.97</v>
      </c>
    </row>
    <row r="1295" spans="1:6" x14ac:dyDescent="0.25">
      <c r="A1295" s="1">
        <v>45709</v>
      </c>
      <c r="B1295" t="s">
        <v>9</v>
      </c>
      <c r="C1295" s="2">
        <v>14707500.989999998</v>
      </c>
      <c r="D1295" s="2">
        <v>2490291863.5700002</v>
      </c>
      <c r="E1295">
        <v>0.5905934643707107</v>
      </c>
      <c r="F1295">
        <f>SUMIFS(Historico_Precos[Preço D0],Historico_Precos[Ativo],Historico_Posicoes4[[#This Row],[Ativo]],Historico_Precos[Data],Historico_Posicoes4[[#This Row],[Data]])</f>
        <v>37.590000000000003</v>
      </c>
    </row>
    <row r="1296" spans="1:6" x14ac:dyDescent="0.25">
      <c r="A1296" s="1">
        <v>45786</v>
      </c>
      <c r="B1296" t="s">
        <v>11</v>
      </c>
      <c r="C1296" s="2">
        <v>16068794</v>
      </c>
      <c r="D1296" s="2">
        <v>2730425254.6700001</v>
      </c>
      <c r="E1296">
        <v>0.58850884024445038</v>
      </c>
      <c r="F1296">
        <f>SUMIFS(Historico_Precos[Preço D0],Historico_Precos[Ativo],Historico_Posicoes4[[#This Row],[Ativo]],Historico_Precos[Data],Historico_Posicoes4[[#This Row],[Data]])</f>
        <v>36.67</v>
      </c>
    </row>
    <row r="1297" spans="1:6" x14ac:dyDescent="0.25">
      <c r="A1297" s="1">
        <v>45684</v>
      </c>
      <c r="B1297" t="s">
        <v>9</v>
      </c>
      <c r="C1297" s="2">
        <v>14111837.760000002</v>
      </c>
      <c r="D1297" s="2">
        <v>2400211614.9400001</v>
      </c>
      <c r="E1297">
        <v>0.58794139950667501</v>
      </c>
      <c r="F1297">
        <f>SUMIFS(Historico_Precos[Preço D0],Historico_Precos[Ativo],Historico_Posicoes4[[#This Row],[Ativo]],Historico_Precos[Data],Historico_Posicoes4[[#This Row],[Data]])</f>
        <v>36.159999999999997</v>
      </c>
    </row>
    <row r="1298" spans="1:6" x14ac:dyDescent="0.25">
      <c r="A1298" s="1">
        <v>45784</v>
      </c>
      <c r="B1298" t="s">
        <v>11</v>
      </c>
      <c r="C1298" s="2">
        <v>15299586</v>
      </c>
      <c r="D1298" s="2">
        <v>2666605432.8099999</v>
      </c>
      <c r="E1298">
        <v>0.5737476497930063</v>
      </c>
      <c r="F1298">
        <f>SUMIFS(Historico_Precos[Preço D0],Historico_Precos[Ativo],Historico_Posicoes4[[#This Row],[Ativo]],Historico_Precos[Data],Historico_Posicoes4[[#This Row],[Data]])</f>
        <v>35.729999999999997</v>
      </c>
    </row>
    <row r="1299" spans="1:6" x14ac:dyDescent="0.25">
      <c r="A1299" s="1">
        <v>45785</v>
      </c>
      <c r="B1299" t="s">
        <v>11</v>
      </c>
      <c r="C1299" s="2">
        <v>15697812</v>
      </c>
      <c r="D1299" s="2">
        <v>2744744993.77</v>
      </c>
      <c r="E1299">
        <v>0.57192242032067697</v>
      </c>
      <c r="F1299">
        <f>SUMIFS(Historico_Precos[Preço D0],Historico_Precos[Ativo],Historico_Posicoes4[[#This Row],[Ativo]],Historico_Precos[Data],Historico_Posicoes4[[#This Row],[Data]])</f>
        <v>36.659999999999997</v>
      </c>
    </row>
    <row r="1300" spans="1:6" x14ac:dyDescent="0.25">
      <c r="A1300" s="1">
        <v>45666</v>
      </c>
      <c r="B1300" t="s">
        <v>11</v>
      </c>
      <c r="C1300" s="2">
        <v>12806192</v>
      </c>
      <c r="D1300" s="2">
        <v>2289939314.3200002</v>
      </c>
      <c r="E1300">
        <v>0.55923717802988204</v>
      </c>
      <c r="F1300">
        <f>SUMIFS(Historico_Precos[Preço D0],Historico_Precos[Ativo],Historico_Posicoes4[[#This Row],[Ativo]],Historico_Precos[Data],Historico_Posicoes4[[#This Row],[Data]])</f>
        <v>41.96</v>
      </c>
    </row>
    <row r="1301" spans="1:6" x14ac:dyDescent="0.25">
      <c r="A1301" s="1">
        <v>45665</v>
      </c>
      <c r="B1301" t="s">
        <v>11</v>
      </c>
      <c r="C1301" s="2">
        <v>12635280</v>
      </c>
      <c r="D1301" s="2">
        <v>2290317876.3899999</v>
      </c>
      <c r="E1301">
        <v>0.5516823725759733</v>
      </c>
      <c r="F1301">
        <f>SUMIFS(Historico_Precos[Preço D0],Historico_Precos[Ativo],Historico_Posicoes4[[#This Row],[Ativo]],Historico_Precos[Data],Historico_Posicoes4[[#This Row],[Data]])</f>
        <v>41.4</v>
      </c>
    </row>
    <row r="1302" spans="1:6" x14ac:dyDescent="0.25">
      <c r="A1302" s="1">
        <v>45713</v>
      </c>
      <c r="B1302" t="s">
        <v>11</v>
      </c>
      <c r="C1302" s="2">
        <v>13410228</v>
      </c>
      <c r="D1302" s="2">
        <v>2452540515.6599998</v>
      </c>
      <c r="E1302">
        <v>0.54678925442302795</v>
      </c>
      <c r="F1302">
        <f>SUMIFS(Historico_Precos[Preço D0],Historico_Precos[Ativo],Historico_Posicoes4[[#This Row],[Ativo]],Historico_Precos[Data],Historico_Posicoes4[[#This Row],[Data]])</f>
        <v>36.659999999999997</v>
      </c>
    </row>
    <row r="1303" spans="1:6" x14ac:dyDescent="0.25">
      <c r="A1303" s="1">
        <v>45712</v>
      </c>
      <c r="B1303" t="s">
        <v>11</v>
      </c>
      <c r="C1303" s="2">
        <v>13156686</v>
      </c>
      <c r="D1303" s="2">
        <v>2432063929.3899999</v>
      </c>
      <c r="E1303">
        <v>0.5409679343133017</v>
      </c>
      <c r="F1303">
        <f>SUMIFS(Historico_Precos[Preço D0],Historico_Precos[Ativo],Historico_Posicoes4[[#This Row],[Ativo]],Historico_Precos[Data],Historico_Posicoes4[[#This Row],[Data]])</f>
        <v>36.729999999999997</v>
      </c>
    </row>
    <row r="1304" spans="1:6" x14ac:dyDescent="0.25">
      <c r="A1304" s="1">
        <v>45714</v>
      </c>
      <c r="B1304" t="s">
        <v>11</v>
      </c>
      <c r="C1304" s="2">
        <v>12800563</v>
      </c>
      <c r="D1304" s="2">
        <v>2411526148.0700002</v>
      </c>
      <c r="E1304">
        <v>0.53080755563212878</v>
      </c>
      <c r="F1304">
        <f>SUMIFS(Historico_Precos[Preço D0],Historico_Precos[Ativo],Historico_Posicoes4[[#This Row],[Ativo]],Historico_Precos[Data],Historico_Posicoes4[[#This Row],[Data]])</f>
        <v>36.17</v>
      </c>
    </row>
    <row r="1305" spans="1:6" x14ac:dyDescent="0.25">
      <c r="A1305" s="1">
        <v>45727</v>
      </c>
      <c r="B1305" t="s">
        <v>11</v>
      </c>
      <c r="C1305" s="2">
        <v>12478328</v>
      </c>
      <c r="D1305" s="2">
        <v>2367578570.0599999</v>
      </c>
      <c r="E1305">
        <v>0.52705021737393787</v>
      </c>
      <c r="F1305">
        <f>SUMIFS(Historico_Precos[Preço D0],Historico_Precos[Ativo],Historico_Posicoes4[[#This Row],[Ativo]],Historico_Precos[Data],Historico_Posicoes4[[#This Row],[Data]])</f>
        <v>37.159999999999997</v>
      </c>
    </row>
    <row r="1306" spans="1:6" x14ac:dyDescent="0.25">
      <c r="A1306" s="1">
        <v>45667</v>
      </c>
      <c r="B1306" t="s">
        <v>11</v>
      </c>
      <c r="C1306" s="2">
        <v>11927874</v>
      </c>
      <c r="D1306" s="2">
        <v>2270496184.5700002</v>
      </c>
      <c r="E1306">
        <v>0.52534217326857002</v>
      </c>
      <c r="F1306">
        <f>SUMIFS(Historico_Precos[Preço D0],Historico_Precos[Ativo],Historico_Posicoes4[[#This Row],[Ativo]],Historico_Precos[Data],Historico_Posicoes4[[#This Row],[Data]])</f>
        <v>42.63</v>
      </c>
    </row>
    <row r="1307" spans="1:6" x14ac:dyDescent="0.25">
      <c r="A1307" s="1">
        <v>45793</v>
      </c>
      <c r="B1307" t="s">
        <v>11</v>
      </c>
      <c r="C1307" s="2">
        <v>14675846</v>
      </c>
      <c r="D1307" s="2">
        <v>2824958884.71</v>
      </c>
      <c r="E1307">
        <v>0.51950653439356409</v>
      </c>
      <c r="F1307">
        <f>SUMIFS(Historico_Precos[Preço D0],Historico_Precos[Ativo],Historico_Posicoes4[[#This Row],[Ativo]],Historico_Precos[Data],Historico_Posicoes4[[#This Row],[Data]])</f>
        <v>39.43</v>
      </c>
    </row>
    <row r="1308" spans="1:6" x14ac:dyDescent="0.25">
      <c r="A1308" s="1">
        <v>45728</v>
      </c>
      <c r="B1308" t="s">
        <v>11</v>
      </c>
      <c r="C1308" s="2">
        <v>12384304</v>
      </c>
      <c r="D1308" s="2">
        <v>2384180380.8800001</v>
      </c>
      <c r="E1308">
        <v>0.51943653673674461</v>
      </c>
      <c r="F1308">
        <f>SUMIFS(Historico_Precos[Preço D0],Historico_Precos[Ativo],Historico_Posicoes4[[#This Row],[Ativo]],Historico_Precos[Data],Historico_Posicoes4[[#This Row],[Data]])</f>
        <v>36.880000000000003</v>
      </c>
    </row>
    <row r="1309" spans="1:6" x14ac:dyDescent="0.25">
      <c r="A1309" s="1">
        <v>45792</v>
      </c>
      <c r="B1309" t="s">
        <v>11</v>
      </c>
      <c r="C1309" s="2">
        <v>14515800</v>
      </c>
      <c r="D1309" s="2">
        <v>2811825253.4299998</v>
      </c>
      <c r="E1309">
        <v>0.51624118469997127</v>
      </c>
      <c r="F1309">
        <f>SUMIFS(Historico_Precos[Preço D0],Historico_Precos[Ativo],Historico_Posicoes4[[#This Row],[Ativo]],Historico_Precos[Data],Historico_Posicoes4[[#This Row],[Data]])</f>
        <v>39</v>
      </c>
    </row>
    <row r="1310" spans="1:6" x14ac:dyDescent="0.25">
      <c r="A1310" s="1">
        <v>45796</v>
      </c>
      <c r="B1310" t="s">
        <v>11</v>
      </c>
      <c r="C1310" s="2">
        <v>14660958</v>
      </c>
      <c r="D1310" s="2">
        <v>2843379627</v>
      </c>
      <c r="E1310">
        <v>0.5156173259730541</v>
      </c>
      <c r="F1310">
        <f>SUMIFS(Historico_Precos[Preço D0],Historico_Precos[Ativo],Historico_Posicoes4[[#This Row],[Ativo]],Historico_Precos[Data],Historico_Posicoes4[[#This Row],[Data]])</f>
        <v>39.39</v>
      </c>
    </row>
    <row r="1311" spans="1:6" x14ac:dyDescent="0.25">
      <c r="A1311" s="1">
        <v>45670</v>
      </c>
      <c r="B1311" t="s">
        <v>11</v>
      </c>
      <c r="C1311" s="2">
        <v>11687244</v>
      </c>
      <c r="D1311" s="2">
        <v>2270898856.1300001</v>
      </c>
      <c r="E1311">
        <v>0.51465277585797287</v>
      </c>
      <c r="F1311">
        <f>SUMIFS(Historico_Precos[Preço D0],Historico_Precos[Ativo],Historico_Posicoes4[[#This Row],[Ativo]],Historico_Precos[Data],Historico_Posicoes4[[#This Row],[Data]])</f>
        <v>42.53</v>
      </c>
    </row>
    <row r="1312" spans="1:6" x14ac:dyDescent="0.25">
      <c r="A1312" s="1">
        <v>45681</v>
      </c>
      <c r="B1312" t="s">
        <v>11</v>
      </c>
      <c r="C1312" s="2">
        <v>11991110</v>
      </c>
      <c r="D1312" s="2">
        <v>2332965205.52</v>
      </c>
      <c r="E1312">
        <v>0.51398580534454541</v>
      </c>
      <c r="F1312">
        <f>SUMIFS(Historico_Precos[Preço D0],Historico_Precos[Ativo],Historico_Posicoes4[[#This Row],[Ativo]],Historico_Precos[Data],Historico_Posicoes4[[#This Row],[Data]])</f>
        <v>41.15</v>
      </c>
    </row>
    <row r="1313" spans="1:6" x14ac:dyDescent="0.25">
      <c r="A1313" s="1">
        <v>45798</v>
      </c>
      <c r="B1313" t="s">
        <v>11</v>
      </c>
      <c r="C1313" s="2">
        <v>14317950</v>
      </c>
      <c r="D1313" s="2">
        <v>2802674383.7800002</v>
      </c>
      <c r="E1313">
        <v>0.51086740874582837</v>
      </c>
      <c r="F1313">
        <f>SUMIFS(Historico_Precos[Preço D0],Historico_Precos[Ativo],Historico_Posicoes4[[#This Row],[Ativo]],Historico_Precos[Data],Historico_Posicoes4[[#This Row],[Data]])</f>
        <v>39.75</v>
      </c>
    </row>
    <row r="1314" spans="1:6" x14ac:dyDescent="0.25">
      <c r="A1314" s="1">
        <v>45671</v>
      </c>
      <c r="B1314" t="s">
        <v>11</v>
      </c>
      <c r="C1314" s="2">
        <v>11596560</v>
      </c>
      <c r="D1314" s="2">
        <v>2277963879.96</v>
      </c>
      <c r="E1314">
        <v>0.50907567508066154</v>
      </c>
      <c r="F1314">
        <f>SUMIFS(Historico_Precos[Preço D0],Historico_Precos[Ativo],Historico_Posicoes4[[#This Row],[Ativo]],Historico_Precos[Data],Historico_Posicoes4[[#This Row],[Data]])</f>
        <v>42.2</v>
      </c>
    </row>
    <row r="1315" spans="1:6" x14ac:dyDescent="0.25">
      <c r="A1315" s="1">
        <v>45674</v>
      </c>
      <c r="B1315" t="s">
        <v>11</v>
      </c>
      <c r="C1315" s="2">
        <v>11651288</v>
      </c>
      <c r="D1315" s="2">
        <v>2309326600.6999998</v>
      </c>
      <c r="E1315">
        <v>0.5045318404277801</v>
      </c>
      <c r="F1315">
        <f>SUMIFS(Historico_Precos[Preço D0],Historico_Precos[Ativo],Historico_Posicoes4[[#This Row],[Ativo]],Historico_Precos[Data],Historico_Posicoes4[[#This Row],[Data]])</f>
        <v>42.71</v>
      </c>
    </row>
    <row r="1316" spans="1:6" x14ac:dyDescent="0.25">
      <c r="A1316" s="1">
        <v>45672</v>
      </c>
      <c r="B1316" t="s">
        <v>11</v>
      </c>
      <c r="C1316" s="2">
        <v>11730400</v>
      </c>
      <c r="D1316" s="2">
        <v>2343476491.02</v>
      </c>
      <c r="E1316">
        <v>0.50055548007201622</v>
      </c>
      <c r="F1316">
        <f>SUMIFS(Historico_Precos[Preço D0],Historico_Precos[Ativo],Historico_Posicoes4[[#This Row],[Ativo]],Historico_Precos[Data],Historico_Posicoes4[[#This Row],[Data]])</f>
        <v>43</v>
      </c>
    </row>
    <row r="1317" spans="1:6" x14ac:dyDescent="0.25">
      <c r="A1317" s="1">
        <v>45797</v>
      </c>
      <c r="B1317" t="s">
        <v>11</v>
      </c>
      <c r="C1317" s="2">
        <v>14314348</v>
      </c>
      <c r="D1317" s="2">
        <v>2862879296.71</v>
      </c>
      <c r="E1317">
        <v>0.49999830647592947</v>
      </c>
      <c r="F1317">
        <f>SUMIFS(Historico_Precos[Preço D0],Historico_Precos[Ativo],Historico_Posicoes4[[#This Row],[Ativo]],Historico_Precos[Data],Historico_Posicoes4[[#This Row],[Data]])</f>
        <v>39.74</v>
      </c>
    </row>
    <row r="1318" spans="1:6" x14ac:dyDescent="0.25">
      <c r="A1318" s="1">
        <v>45726</v>
      </c>
      <c r="B1318" t="s">
        <v>11</v>
      </c>
      <c r="C1318" s="2">
        <v>11851974</v>
      </c>
      <c r="D1318" s="2">
        <v>2378623343.9499998</v>
      </c>
      <c r="E1318">
        <v>0.49827031379917108</v>
      </c>
      <c r="F1318">
        <f>SUMIFS(Historico_Precos[Preço D0],Historico_Precos[Ativo],Historico_Posicoes4[[#This Row],[Ativo]],Historico_Precos[Data],Historico_Posicoes4[[#This Row],[Data]])</f>
        <v>37.53</v>
      </c>
    </row>
    <row r="1319" spans="1:6" x14ac:dyDescent="0.25">
      <c r="A1319" s="1">
        <v>45716</v>
      </c>
      <c r="B1319" t="s">
        <v>11</v>
      </c>
      <c r="C1319" s="2">
        <v>11786896</v>
      </c>
      <c r="D1319" s="2">
        <v>2365862130.6599998</v>
      </c>
      <c r="E1319">
        <v>0.49820722210519652</v>
      </c>
      <c r="F1319">
        <f>SUMIFS(Historico_Precos[Preço D0],Historico_Precos[Ativo],Historico_Posicoes4[[#This Row],[Ativo]],Historico_Precos[Data],Historico_Posicoes4[[#This Row],[Data]])</f>
        <v>38.17</v>
      </c>
    </row>
    <row r="1320" spans="1:6" x14ac:dyDescent="0.25">
      <c r="A1320" s="1">
        <v>45673</v>
      </c>
      <c r="B1320" t="s">
        <v>11</v>
      </c>
      <c r="C1320" s="2">
        <v>11449416</v>
      </c>
      <c r="D1320" s="2">
        <v>2300494522.7799997</v>
      </c>
      <c r="E1320">
        <v>0.49769368658022783</v>
      </c>
      <c r="F1320">
        <f>SUMIFS(Historico_Precos[Preço D0],Historico_Precos[Ativo],Historico_Posicoes4[[#This Row],[Ativo]],Historico_Precos[Data],Historico_Posicoes4[[#This Row],[Data]])</f>
        <v>41.97</v>
      </c>
    </row>
    <row r="1321" spans="1:6" x14ac:dyDescent="0.25">
      <c r="A1321" s="1">
        <v>45799</v>
      </c>
      <c r="B1321" t="s">
        <v>11</v>
      </c>
      <c r="C1321" s="2">
        <v>13962636</v>
      </c>
      <c r="D1321" s="2">
        <v>2807193825.3300004</v>
      </c>
      <c r="E1321">
        <v>0.49738767141804391</v>
      </c>
      <c r="F1321">
        <f>SUMIFS(Historico_Precos[Preço D0],Historico_Precos[Ativo],Historico_Posicoes4[[#This Row],[Ativo]],Historico_Precos[Data],Historico_Posicoes4[[#This Row],[Data]])</f>
        <v>38.979999999999997</v>
      </c>
    </row>
    <row r="1322" spans="1:6" x14ac:dyDescent="0.25">
      <c r="A1322" s="1">
        <v>45709</v>
      </c>
      <c r="B1322" t="s">
        <v>11</v>
      </c>
      <c r="C1322" s="2">
        <v>12373140</v>
      </c>
      <c r="D1322" s="2">
        <v>2490291863.5700002</v>
      </c>
      <c r="E1322">
        <v>0.49685501450670422</v>
      </c>
      <c r="F1322">
        <f>SUMIFS(Historico_Precos[Preço D0],Historico_Precos[Ativo],Historico_Posicoes4[[#This Row],[Ativo]],Historico_Precos[Data],Historico_Posicoes4[[#This Row],[Data]])</f>
        <v>37.700000000000003</v>
      </c>
    </row>
    <row r="1323" spans="1:6" x14ac:dyDescent="0.25">
      <c r="A1323" s="1">
        <v>45803</v>
      </c>
      <c r="B1323" t="s">
        <v>11</v>
      </c>
      <c r="C1323" s="2">
        <v>13987710</v>
      </c>
      <c r="D1323" s="2">
        <v>2825155902.2799997</v>
      </c>
      <c r="E1323">
        <v>0.49511285337249628</v>
      </c>
      <c r="F1323">
        <f>SUMIFS(Historico_Precos[Preço D0],Historico_Precos[Ativo],Historico_Posicoes4[[#This Row],[Ativo]],Historico_Precos[Data],Historico_Posicoes4[[#This Row],[Data]])</f>
        <v>39.049999999999997</v>
      </c>
    </row>
    <row r="1324" spans="1:6" x14ac:dyDescent="0.25">
      <c r="A1324" s="1">
        <v>45800</v>
      </c>
      <c r="B1324" t="s">
        <v>11</v>
      </c>
      <c r="C1324" s="2">
        <v>13898160</v>
      </c>
      <c r="D1324" s="2">
        <v>2811278003.4299998</v>
      </c>
      <c r="E1324">
        <v>0.4943715983635576</v>
      </c>
      <c r="F1324">
        <f>SUMIFS(Historico_Precos[Preço D0],Historico_Precos[Ativo],Historico_Posicoes4[[#This Row],[Ativo]],Historico_Precos[Data],Historico_Posicoes4[[#This Row],[Data]])</f>
        <v>38.799999999999997</v>
      </c>
    </row>
    <row r="1325" spans="1:6" x14ac:dyDescent="0.25">
      <c r="A1325" s="1">
        <v>45721</v>
      </c>
      <c r="B1325" t="s">
        <v>11</v>
      </c>
      <c r="C1325" s="2">
        <v>11539856</v>
      </c>
      <c r="D1325" s="2">
        <v>2344258186.77</v>
      </c>
      <c r="E1325">
        <v>0.4922604542932198</v>
      </c>
      <c r="F1325">
        <f>SUMIFS(Historico_Precos[Preço D0],Historico_Precos[Ativo],Historico_Posicoes4[[#This Row],[Ativo]],Historico_Precos[Data],Historico_Posicoes4[[#This Row],[Data]])</f>
        <v>37.369999999999997</v>
      </c>
    </row>
    <row r="1326" spans="1:6" x14ac:dyDescent="0.25">
      <c r="A1326" s="1">
        <v>45804</v>
      </c>
      <c r="B1326" t="s">
        <v>11</v>
      </c>
      <c r="C1326" s="2">
        <v>14116662</v>
      </c>
      <c r="D1326" s="2">
        <v>2879043697.0700002</v>
      </c>
      <c r="E1326">
        <v>0.49032468713019228</v>
      </c>
      <c r="F1326">
        <f>SUMIFS(Historico_Precos[Preço D0],Historico_Precos[Ativo],Historico_Posicoes4[[#This Row],[Ativo]],Historico_Precos[Data],Historico_Posicoes4[[#This Row],[Data]])</f>
        <v>39.409999999999997</v>
      </c>
    </row>
    <row r="1327" spans="1:6" x14ac:dyDescent="0.25">
      <c r="A1327" s="1">
        <v>45678</v>
      </c>
      <c r="B1327" t="s">
        <v>11</v>
      </c>
      <c r="C1327" s="2">
        <v>11290896</v>
      </c>
      <c r="D1327" s="2">
        <v>2331411218.6199999</v>
      </c>
      <c r="E1327">
        <v>0.48429448695384014</v>
      </c>
      <c r="F1327">
        <f>SUMIFS(Historico_Precos[Preço D0],Historico_Precos[Ativo],Historico_Posicoes4[[#This Row],[Ativo]],Historico_Precos[Data],Historico_Posicoes4[[#This Row],[Data]])</f>
        <v>42.72</v>
      </c>
    </row>
    <row r="1328" spans="1:6" x14ac:dyDescent="0.25">
      <c r="A1328" s="1">
        <v>45677</v>
      </c>
      <c r="B1328" t="s">
        <v>11</v>
      </c>
      <c r="C1328" s="2">
        <v>11005482</v>
      </c>
      <c r="D1328" s="2">
        <v>2320237907.2600002</v>
      </c>
      <c r="E1328">
        <v>0.47432558383620749</v>
      </c>
      <c r="F1328">
        <f>SUMIFS(Historico_Precos[Preço D0],Historico_Precos[Ativo],Historico_Posicoes4[[#This Row],[Ativo]],Historico_Precos[Data],Historico_Posicoes4[[#This Row],[Data]])</f>
        <v>42.69</v>
      </c>
    </row>
    <row r="1329" spans="1:6" x14ac:dyDescent="0.25">
      <c r="A1329" s="1">
        <v>45723</v>
      </c>
      <c r="B1329" t="s">
        <v>11</v>
      </c>
      <c r="C1329" s="2">
        <v>11335056</v>
      </c>
      <c r="D1329" s="2">
        <v>2394765126.5500002</v>
      </c>
      <c r="E1329">
        <v>0.47332641829179134</v>
      </c>
      <c r="F1329">
        <f>SUMIFS(Historico_Precos[Preço D0],Historico_Precos[Ativo],Historico_Posicoes4[[#This Row],[Ativo]],Historico_Precos[Data],Historico_Posicoes4[[#This Row],[Data]])</f>
        <v>38.32</v>
      </c>
    </row>
    <row r="1330" spans="1:6" x14ac:dyDescent="0.25">
      <c r="A1330" s="1">
        <v>45679</v>
      </c>
      <c r="B1330" t="s">
        <v>11</v>
      </c>
      <c r="C1330" s="2">
        <v>11096430</v>
      </c>
      <c r="D1330" s="2">
        <v>2350101363.5299997</v>
      </c>
      <c r="E1330">
        <v>0.47216814441282084</v>
      </c>
      <c r="F1330">
        <f>SUMIFS(Historico_Precos[Preço D0],Historico_Precos[Ativo],Historico_Posicoes4[[#This Row],[Ativo]],Historico_Precos[Data],Historico_Posicoes4[[#This Row],[Data]])</f>
        <v>42.45</v>
      </c>
    </row>
    <row r="1331" spans="1:6" x14ac:dyDescent="0.25">
      <c r="A1331" s="1">
        <v>45722</v>
      </c>
      <c r="B1331" t="s">
        <v>11</v>
      </c>
      <c r="C1331" s="2">
        <v>11086584</v>
      </c>
      <c r="D1331" s="2">
        <v>2352394835.9099998</v>
      </c>
      <c r="E1331">
        <v>0.47128925088424911</v>
      </c>
      <c r="F1331">
        <f>SUMIFS(Historico_Precos[Preço D0],Historico_Precos[Ativo],Historico_Posicoes4[[#This Row],[Ativo]],Historico_Precos[Data],Historico_Posicoes4[[#This Row],[Data]])</f>
        <v>37.479999999999997</v>
      </c>
    </row>
    <row r="1332" spans="1:6" x14ac:dyDescent="0.25">
      <c r="A1332" s="1">
        <v>45730</v>
      </c>
      <c r="B1332" t="s">
        <v>11</v>
      </c>
      <c r="C1332" s="2">
        <v>11545290</v>
      </c>
      <c r="D1332" s="2">
        <v>2461258632.27</v>
      </c>
      <c r="E1332">
        <v>0.46908073164793201</v>
      </c>
      <c r="F1332">
        <f>SUMIFS(Historico_Precos[Preço D0],Historico_Precos[Ativo],Historico_Posicoes4[[#This Row],[Ativo]],Historico_Precos[Data],Historico_Posicoes4[[#This Row],[Data]])</f>
        <v>39.35</v>
      </c>
    </row>
    <row r="1333" spans="1:6" x14ac:dyDescent="0.25">
      <c r="A1333" s="1">
        <v>45680</v>
      </c>
      <c r="B1333" t="s">
        <v>11</v>
      </c>
      <c r="C1333" s="2">
        <v>10842872</v>
      </c>
      <c r="D1333" s="2">
        <v>2328029258.7399998</v>
      </c>
      <c r="E1333">
        <v>0.46575325285509911</v>
      </c>
      <c r="F1333">
        <f>SUMIFS(Historico_Precos[Preço D0],Historico_Precos[Ativo],Historico_Posicoes4[[#This Row],[Ativo]],Historico_Precos[Data],Historico_Posicoes4[[#This Row],[Data]])</f>
        <v>41.48</v>
      </c>
    </row>
    <row r="1334" spans="1:6" x14ac:dyDescent="0.25">
      <c r="A1334" s="1">
        <v>45734</v>
      </c>
      <c r="B1334" t="s">
        <v>11</v>
      </c>
      <c r="C1334" s="2">
        <v>11593660</v>
      </c>
      <c r="D1334" s="2">
        <v>2489588544.6900001</v>
      </c>
      <c r="E1334">
        <v>0.46568578670270294</v>
      </c>
      <c r="F1334">
        <f>SUMIFS(Historico_Precos[Preço D0],Historico_Precos[Ativo],Historico_Posicoes4[[#This Row],[Ativo]],Historico_Precos[Data],Historico_Posicoes4[[#This Row],[Data]])</f>
        <v>39.65</v>
      </c>
    </row>
    <row r="1335" spans="1:6" x14ac:dyDescent="0.25">
      <c r="A1335" s="1">
        <v>45733</v>
      </c>
      <c r="B1335" t="s">
        <v>11</v>
      </c>
      <c r="C1335" s="2">
        <v>11608280</v>
      </c>
      <c r="D1335" s="2">
        <v>2497848362.3800001</v>
      </c>
      <c r="E1335">
        <v>0.46473117323020352</v>
      </c>
      <c r="F1335">
        <f>SUMIFS(Historico_Precos[Preço D0],Historico_Precos[Ativo],Historico_Posicoes4[[#This Row],[Ativo]],Historico_Precos[Data],Historico_Posicoes4[[#This Row],[Data]])</f>
        <v>39.700000000000003</v>
      </c>
    </row>
    <row r="1336" spans="1:6" x14ac:dyDescent="0.25">
      <c r="A1336" s="1">
        <v>45736</v>
      </c>
      <c r="B1336" t="s">
        <v>11</v>
      </c>
      <c r="C1336" s="2">
        <v>11658304</v>
      </c>
      <c r="D1336" s="2">
        <v>2514750226.77</v>
      </c>
      <c r="E1336">
        <v>0.46359689626011802</v>
      </c>
      <c r="F1336">
        <f>SUMIFS(Historico_Precos[Preço D0],Historico_Precos[Ativo],Historico_Posicoes4[[#This Row],[Ativo]],Historico_Precos[Data],Historico_Posicoes4[[#This Row],[Data]])</f>
        <v>39.28</v>
      </c>
    </row>
    <row r="1337" spans="1:6" x14ac:dyDescent="0.25">
      <c r="A1337" s="1">
        <v>45735</v>
      </c>
      <c r="B1337" t="s">
        <v>11</v>
      </c>
      <c r="C1337" s="2">
        <v>11655336</v>
      </c>
      <c r="D1337" s="2">
        <v>2523559129.2799997</v>
      </c>
      <c r="E1337">
        <v>0.46186102258382195</v>
      </c>
      <c r="F1337">
        <f>SUMIFS(Historico_Precos[Preço D0],Historico_Precos[Ativo],Historico_Posicoes4[[#This Row],[Ativo]],Historico_Precos[Data],Historico_Posicoes4[[#This Row],[Data]])</f>
        <v>39.270000000000003</v>
      </c>
    </row>
    <row r="1338" spans="1:6" x14ac:dyDescent="0.25">
      <c r="A1338" s="1">
        <v>45729</v>
      </c>
      <c r="B1338" t="s">
        <v>11</v>
      </c>
      <c r="C1338" s="2">
        <v>10840500</v>
      </c>
      <c r="D1338" s="2">
        <v>2408208675.25</v>
      </c>
      <c r="E1338">
        <v>0.45014786764168729</v>
      </c>
      <c r="F1338">
        <f>SUMIFS(Historico_Precos[Preço D0],Historico_Precos[Ativo],Historico_Posicoes4[[#This Row],[Ativo]],Historico_Precos[Data],Historico_Posicoes4[[#This Row],[Data]])</f>
        <v>36.5</v>
      </c>
    </row>
    <row r="1339" spans="1:6" x14ac:dyDescent="0.25">
      <c r="A1339" s="1">
        <v>45708</v>
      </c>
      <c r="B1339" t="s">
        <v>11</v>
      </c>
      <c r="C1339" s="2">
        <v>11104346</v>
      </c>
      <c r="D1339" s="2">
        <v>2489539142.5299997</v>
      </c>
      <c r="E1339">
        <v>0.44604022528905424</v>
      </c>
      <c r="F1339">
        <f>SUMIFS(Historico_Precos[Preço D0],Historico_Precos[Ativo],Historico_Posicoes4[[#This Row],[Ativo]],Historico_Precos[Data],Historico_Posicoes4[[#This Row],[Data]])</f>
        <v>38.53</v>
      </c>
    </row>
    <row r="1340" spans="1:6" x14ac:dyDescent="0.25">
      <c r="A1340" s="1">
        <v>45779</v>
      </c>
      <c r="B1340" t="s">
        <v>11</v>
      </c>
      <c r="C1340" s="2">
        <v>11774176</v>
      </c>
      <c r="D1340" s="2">
        <v>2687353694.75</v>
      </c>
      <c r="E1340">
        <v>0.43813272599739922</v>
      </c>
      <c r="F1340">
        <f>SUMIFS(Historico_Precos[Preço D0],Historico_Precos[Ativo],Historico_Posicoes4[[#This Row],[Ativo]],Historico_Precos[Data],Historico_Posicoes4[[#This Row],[Data]])</f>
        <v>36.43</v>
      </c>
    </row>
    <row r="1341" spans="1:6" x14ac:dyDescent="0.25">
      <c r="A1341" s="1">
        <v>45684</v>
      </c>
      <c r="B1341" t="s">
        <v>11</v>
      </c>
      <c r="C1341" s="2">
        <v>10436590</v>
      </c>
      <c r="D1341" s="2">
        <v>2400211614.9400001</v>
      </c>
      <c r="E1341">
        <v>0.43481957736717691</v>
      </c>
      <c r="F1341">
        <f>SUMIFS(Historico_Precos[Preço D0],Historico_Precos[Ativo],Historico_Posicoes4[[#This Row],[Ativo]],Historico_Precos[Data],Historico_Posicoes4[[#This Row],[Data]])</f>
        <v>42.1</v>
      </c>
    </row>
    <row r="1342" spans="1:6" x14ac:dyDescent="0.25">
      <c r="A1342" s="1">
        <v>45686</v>
      </c>
      <c r="B1342" t="s">
        <v>11</v>
      </c>
      <c r="C1342" s="2">
        <v>10222218</v>
      </c>
      <c r="D1342" s="2">
        <v>2369906407.2600002</v>
      </c>
      <c r="E1342">
        <v>0.43133424884143667</v>
      </c>
      <c r="F1342">
        <f>SUMIFS(Historico_Precos[Preço D0],Historico_Precos[Ativo],Historico_Posicoes4[[#This Row],[Ativo]],Historico_Precos[Data],Historico_Posicoes4[[#This Row],[Data]])</f>
        <v>40.42</v>
      </c>
    </row>
    <row r="1343" spans="1:6" x14ac:dyDescent="0.25">
      <c r="A1343" s="1">
        <v>45707</v>
      </c>
      <c r="B1343" t="s">
        <v>11</v>
      </c>
      <c r="C1343" s="2">
        <v>10696542</v>
      </c>
      <c r="D1343" s="2">
        <v>2481979773.1799998</v>
      </c>
      <c r="E1343">
        <v>0.43096813743551232</v>
      </c>
      <c r="F1343">
        <f>SUMIFS(Historico_Precos[Preço D0],Historico_Precos[Ativo],Historico_Posicoes4[[#This Row],[Ativo]],Historico_Precos[Data],Historico_Posicoes4[[#This Row],[Data]])</f>
        <v>39.01</v>
      </c>
    </row>
    <row r="1344" spans="1:6" x14ac:dyDescent="0.25">
      <c r="A1344" s="1">
        <v>45782</v>
      </c>
      <c r="B1344" t="s">
        <v>11</v>
      </c>
      <c r="C1344" s="2">
        <v>11463904</v>
      </c>
      <c r="D1344" s="2">
        <v>2661766885.52</v>
      </c>
      <c r="E1344">
        <v>0.43068775340032917</v>
      </c>
      <c r="F1344">
        <f>SUMIFS(Historico_Precos[Preço D0],Historico_Precos[Ativo],Historico_Posicoes4[[#This Row],[Ativo]],Historico_Precos[Data],Historico_Posicoes4[[#This Row],[Data]])</f>
        <v>35.47</v>
      </c>
    </row>
    <row r="1345" spans="1:6" x14ac:dyDescent="0.25">
      <c r="A1345" s="1">
        <v>45685</v>
      </c>
      <c r="B1345" t="s">
        <v>11</v>
      </c>
      <c r="C1345" s="2">
        <v>10258102</v>
      </c>
      <c r="D1345" s="2">
        <v>2387081953.3000002</v>
      </c>
      <c r="E1345">
        <v>0.42973396811193598</v>
      </c>
      <c r="F1345">
        <f>SUMIFS(Historico_Precos[Preço D0],Historico_Precos[Ativo],Historico_Posicoes4[[#This Row],[Ativo]],Historico_Precos[Data],Historico_Posicoes4[[#This Row],[Data]])</f>
        <v>41.38</v>
      </c>
    </row>
    <row r="1346" spans="1:6" x14ac:dyDescent="0.25">
      <c r="A1346" s="1">
        <v>45687</v>
      </c>
      <c r="B1346" t="s">
        <v>11</v>
      </c>
      <c r="C1346" s="2">
        <v>10277934</v>
      </c>
      <c r="D1346" s="2">
        <v>2453797018.6900001</v>
      </c>
      <c r="E1346">
        <v>0.41885836202894422</v>
      </c>
      <c r="F1346">
        <f>SUMIFS(Historico_Precos[Preço D0],Historico_Precos[Ativo],Historico_Posicoes4[[#This Row],[Ativo]],Historico_Precos[Data],Historico_Posicoes4[[#This Row],[Data]])</f>
        <v>41.46</v>
      </c>
    </row>
    <row r="1347" spans="1:6" x14ac:dyDescent="0.25">
      <c r="A1347" s="1">
        <v>45692</v>
      </c>
      <c r="B1347" t="s">
        <v>11</v>
      </c>
      <c r="C1347" s="2">
        <v>10088981</v>
      </c>
      <c r="D1347" s="2">
        <v>2437410737.3099999</v>
      </c>
      <c r="E1347">
        <v>0.4139220708912813</v>
      </c>
      <c r="F1347">
        <f>SUMIFS(Historico_Precos[Preço D0],Historico_Precos[Ativo],Historico_Posicoes4[[#This Row],[Ativo]],Historico_Precos[Data],Historico_Posicoes4[[#This Row],[Data]])</f>
        <v>41.23</v>
      </c>
    </row>
    <row r="1348" spans="1:6" x14ac:dyDescent="0.25">
      <c r="A1348" s="1">
        <v>45706</v>
      </c>
      <c r="B1348" t="s">
        <v>11</v>
      </c>
      <c r="C1348" s="2">
        <v>10303800</v>
      </c>
      <c r="D1348" s="2">
        <v>2511764331.71</v>
      </c>
      <c r="E1348">
        <v>0.41022160677730507</v>
      </c>
      <c r="F1348">
        <f>SUMIFS(Historico_Precos[Preço D0],Historico_Precos[Ativo],Historico_Posicoes4[[#This Row],[Ativo]],Historico_Precos[Data],Historico_Posicoes4[[#This Row],[Data]])</f>
        <v>39</v>
      </c>
    </row>
    <row r="1349" spans="1:6" x14ac:dyDescent="0.25">
      <c r="A1349" s="1">
        <v>45705</v>
      </c>
      <c r="B1349" t="s">
        <v>11</v>
      </c>
      <c r="C1349" s="2">
        <v>10335504</v>
      </c>
      <c r="D1349" s="2">
        <v>2530398890.04</v>
      </c>
      <c r="E1349">
        <v>0.40845354622474639</v>
      </c>
      <c r="F1349">
        <f>SUMIFS(Historico_Precos[Preço D0],Historico_Precos[Ativo],Historico_Posicoes4[[#This Row],[Ativo]],Historico_Precos[Data],Historico_Posicoes4[[#This Row],[Data]])</f>
        <v>39.119999999999997</v>
      </c>
    </row>
    <row r="1350" spans="1:6" x14ac:dyDescent="0.25">
      <c r="A1350" s="1">
        <v>45694</v>
      </c>
      <c r="B1350" t="s">
        <v>11</v>
      </c>
      <c r="C1350" s="2">
        <v>9927479</v>
      </c>
      <c r="D1350" s="2">
        <v>2437161453.9899998</v>
      </c>
      <c r="E1350">
        <v>0.40733776515902231</v>
      </c>
      <c r="F1350">
        <f>SUMIFS(Historico_Precos[Preço D0],Historico_Precos[Ativo],Historico_Posicoes4[[#This Row],[Ativo]],Historico_Precos[Data],Historico_Posicoes4[[#This Row],[Data]])</f>
        <v>40.57</v>
      </c>
    </row>
    <row r="1351" spans="1:6" x14ac:dyDescent="0.25">
      <c r="A1351" s="1">
        <v>45693</v>
      </c>
      <c r="B1351" t="s">
        <v>11</v>
      </c>
      <c r="C1351" s="2">
        <v>9871198</v>
      </c>
      <c r="D1351" s="2">
        <v>2424478823.1399999</v>
      </c>
      <c r="E1351">
        <v>0.40714721472450638</v>
      </c>
      <c r="F1351">
        <f>SUMIFS(Historico_Precos[Preço D0],Historico_Precos[Ativo],Historico_Posicoes4[[#This Row],[Ativo]],Historico_Precos[Data],Historico_Posicoes4[[#This Row],[Data]])</f>
        <v>40.340000000000003</v>
      </c>
    </row>
    <row r="1352" spans="1:6" x14ac:dyDescent="0.25">
      <c r="A1352" s="1">
        <v>45691</v>
      </c>
      <c r="B1352" t="s">
        <v>11</v>
      </c>
      <c r="C1352" s="2">
        <v>9911692</v>
      </c>
      <c r="D1352" s="2">
        <v>2439162034.9200001</v>
      </c>
      <c r="E1352">
        <v>0.40635643955179407</v>
      </c>
      <c r="F1352">
        <f>SUMIFS(Historico_Precos[Preço D0],Historico_Precos[Ativo],Historico_Posicoes4[[#This Row],[Ativo]],Historico_Precos[Data],Historico_Posicoes4[[#This Row],[Data]])</f>
        <v>41.23</v>
      </c>
    </row>
    <row r="1353" spans="1:6" x14ac:dyDescent="0.25">
      <c r="A1353" s="1">
        <v>45772</v>
      </c>
      <c r="B1353" t="s">
        <v>11</v>
      </c>
      <c r="C1353" s="2">
        <v>10784896</v>
      </c>
      <c r="D1353" s="2">
        <v>2674451810.9099998</v>
      </c>
      <c r="E1353">
        <v>0.40325632176301462</v>
      </c>
      <c r="F1353">
        <f>SUMIFS(Historico_Precos[Preço D0],Historico_Precos[Ativo],Historico_Posicoes4[[#This Row],[Ativo]],Historico_Precos[Data],Historico_Posicoes4[[#This Row],[Data]])</f>
        <v>34.880000000000003</v>
      </c>
    </row>
    <row r="1354" spans="1:6" x14ac:dyDescent="0.25">
      <c r="A1354" s="1">
        <v>45695</v>
      </c>
      <c r="B1354" t="s">
        <v>11</v>
      </c>
      <c r="C1354" s="2">
        <v>9695014</v>
      </c>
      <c r="D1354" s="2">
        <v>2411406391.9000001</v>
      </c>
      <c r="E1354">
        <v>0.40204811733791107</v>
      </c>
      <c r="F1354">
        <f>SUMIFS(Historico_Precos[Preço D0],Historico_Precos[Ativo],Historico_Posicoes4[[#This Row],[Ativo]],Historico_Precos[Data],Historico_Posicoes4[[#This Row],[Data]])</f>
        <v>39.619999999999997</v>
      </c>
    </row>
    <row r="1355" spans="1:6" x14ac:dyDescent="0.25">
      <c r="A1355" s="1">
        <v>45776</v>
      </c>
      <c r="B1355" t="s">
        <v>11</v>
      </c>
      <c r="C1355" s="2">
        <v>10716872</v>
      </c>
      <c r="D1355" s="2">
        <v>2676001224.75</v>
      </c>
      <c r="E1355">
        <v>0.40048083315063515</v>
      </c>
      <c r="F1355">
        <f>SUMIFS(Historico_Precos[Preço D0],Historico_Precos[Ativo],Historico_Posicoes4[[#This Row],[Ativo]],Historico_Precos[Data],Historico_Posicoes4[[#This Row],[Data]])</f>
        <v>34.659999999999997</v>
      </c>
    </row>
    <row r="1356" spans="1:6" x14ac:dyDescent="0.25">
      <c r="A1356" s="1">
        <v>45699</v>
      </c>
      <c r="B1356" t="s">
        <v>11</v>
      </c>
      <c r="C1356" s="2">
        <v>9720360</v>
      </c>
      <c r="D1356" s="2">
        <v>2451603076.96</v>
      </c>
      <c r="E1356">
        <v>0.39648995758535654</v>
      </c>
      <c r="F1356">
        <f>SUMIFS(Historico_Precos[Preço D0],Historico_Precos[Ativo],Historico_Posicoes4[[#This Row],[Ativo]],Historico_Precos[Data],Historico_Posicoes4[[#This Row],[Data]])</f>
        <v>40.299999999999997</v>
      </c>
    </row>
    <row r="1357" spans="1:6" x14ac:dyDescent="0.25">
      <c r="A1357" s="1">
        <v>45698</v>
      </c>
      <c r="B1357" t="s">
        <v>11</v>
      </c>
      <c r="C1357" s="2">
        <v>9540000</v>
      </c>
      <c r="D1357" s="2">
        <v>2406375597.0100002</v>
      </c>
      <c r="E1357">
        <v>0.39644683946486825</v>
      </c>
      <c r="F1357">
        <f>SUMIFS(Historico_Precos[Preço D0],Historico_Precos[Ativo],Historico_Posicoes4[[#This Row],[Ativo]],Historico_Precos[Data],Historico_Posicoes4[[#This Row],[Data]])</f>
        <v>40</v>
      </c>
    </row>
    <row r="1358" spans="1:6" x14ac:dyDescent="0.25">
      <c r="A1358" s="1">
        <v>45700</v>
      </c>
      <c r="B1358" t="s">
        <v>11</v>
      </c>
      <c r="C1358" s="2">
        <v>9529812</v>
      </c>
      <c r="D1358" s="2">
        <v>2416232564.4400001</v>
      </c>
      <c r="E1358">
        <v>0.39440789517745301</v>
      </c>
      <c r="F1358">
        <f>SUMIFS(Historico_Precos[Preço D0],Historico_Precos[Ativo],Historico_Posicoes4[[#This Row],[Ativo]],Historico_Precos[Data],Historico_Posicoes4[[#This Row],[Data]])</f>
        <v>39.51</v>
      </c>
    </row>
    <row r="1359" spans="1:6" x14ac:dyDescent="0.25">
      <c r="A1359" s="1">
        <v>45777</v>
      </c>
      <c r="B1359" t="s">
        <v>11</v>
      </c>
      <c r="C1359" s="2">
        <v>10557972</v>
      </c>
      <c r="D1359" s="2">
        <v>2695384859.1199999</v>
      </c>
      <c r="E1359">
        <v>0.39170554677104658</v>
      </c>
      <c r="F1359">
        <f>SUMIFS(Historico_Precos[Preço D0],Historico_Precos[Ativo],Historico_Posicoes4[[#This Row],[Ativo]],Historico_Precos[Data],Historico_Posicoes4[[#This Row],[Data]])</f>
        <v>33.71</v>
      </c>
    </row>
    <row r="1360" spans="1:6" x14ac:dyDescent="0.25">
      <c r="A1360" s="1">
        <v>45775</v>
      </c>
      <c r="B1360" t="s">
        <v>11</v>
      </c>
      <c r="C1360" s="2">
        <v>10454052</v>
      </c>
      <c r="D1360" s="2">
        <v>2681067022.6799998</v>
      </c>
      <c r="E1360">
        <v>0.38992132280043151</v>
      </c>
      <c r="F1360">
        <f>SUMIFS(Historico_Precos[Preço D0],Historico_Precos[Ativo],Historico_Posicoes4[[#This Row],[Ativo]],Historico_Precos[Data],Historico_Posicoes4[[#This Row],[Data]])</f>
        <v>33.81</v>
      </c>
    </row>
    <row r="1361" spans="1:6" x14ac:dyDescent="0.25">
      <c r="A1361" s="1">
        <v>45715</v>
      </c>
      <c r="B1361" t="s">
        <v>11</v>
      </c>
      <c r="C1361" s="2">
        <v>9313160</v>
      </c>
      <c r="D1361" s="2">
        <v>2409230544.9200001</v>
      </c>
      <c r="E1361">
        <v>0.38656159410054503</v>
      </c>
      <c r="F1361">
        <f>SUMIFS(Historico_Precos[Preço D0],Historico_Precos[Ativo],Historico_Posicoes4[[#This Row],[Ativo]],Historico_Precos[Data],Historico_Posicoes4[[#This Row],[Data]])</f>
        <v>38.200000000000003</v>
      </c>
    </row>
    <row r="1362" spans="1:6" x14ac:dyDescent="0.25">
      <c r="A1362" s="1">
        <v>45688</v>
      </c>
      <c r="B1362" t="s">
        <v>11</v>
      </c>
      <c r="C1362" s="2">
        <v>9341621</v>
      </c>
      <c r="D1362" s="2">
        <v>2429338642.8699999</v>
      </c>
      <c r="E1362">
        <v>0.38453350369316519</v>
      </c>
      <c r="F1362">
        <f>SUMIFS(Historico_Precos[Preço D0],Historico_Precos[Ativo],Historico_Posicoes4[[#This Row],[Ativo]],Historico_Precos[Data],Historico_Posicoes4[[#This Row],[Data]])</f>
        <v>40.99</v>
      </c>
    </row>
    <row r="1363" spans="1:6" x14ac:dyDescent="0.25">
      <c r="A1363" s="1">
        <v>45701</v>
      </c>
      <c r="B1363" t="s">
        <v>11</v>
      </c>
      <c r="C1363" s="2">
        <v>8796918</v>
      </c>
      <c r="D1363" s="2">
        <v>2434465908.5</v>
      </c>
      <c r="E1363">
        <v>0.36134899113950769</v>
      </c>
      <c r="F1363">
        <f>SUMIFS(Historico_Precos[Preço D0],Historico_Precos[Ativo],Historico_Posicoes4[[#This Row],[Ativo]],Historico_Precos[Data],Historico_Posicoes4[[#This Row],[Data]])</f>
        <v>38.89</v>
      </c>
    </row>
    <row r="1364" spans="1:6" x14ac:dyDescent="0.25">
      <c r="A1364" s="1">
        <v>45702</v>
      </c>
      <c r="B1364" t="s">
        <v>11</v>
      </c>
      <c r="C1364" s="2">
        <v>8721916</v>
      </c>
      <c r="D1364" s="2">
        <v>2510119998.77</v>
      </c>
      <c r="E1364">
        <v>0.34747008128192602</v>
      </c>
      <c r="F1364">
        <f>SUMIFS(Historico_Precos[Preço D0],Historico_Precos[Ativo],Historico_Posicoes4[[#This Row],[Ativo]],Historico_Precos[Data],Historico_Posicoes4[[#This Row],[Data]])</f>
        <v>39.43</v>
      </c>
    </row>
    <row r="1365" spans="1:6" x14ac:dyDescent="0.25">
      <c r="A1365" s="1">
        <v>45758</v>
      </c>
      <c r="B1365" t="s">
        <v>11</v>
      </c>
      <c r="C1365" s="2">
        <v>7748281</v>
      </c>
      <c r="D1365" s="2">
        <v>2480256451.7399998</v>
      </c>
      <c r="E1365">
        <v>0.31239838100468476</v>
      </c>
      <c r="F1365">
        <f>SUMIFS(Historico_Precos[Preço D0],Historico_Precos[Ativo],Historico_Posicoes4[[#This Row],[Ativo]],Historico_Precos[Data],Historico_Posicoes4[[#This Row],[Data]])</f>
        <v>34.33</v>
      </c>
    </row>
    <row r="1366" spans="1:6" x14ac:dyDescent="0.25">
      <c r="A1366" s="1">
        <v>45764</v>
      </c>
      <c r="B1366" t="s">
        <v>11</v>
      </c>
      <c r="C1366" s="2">
        <v>7800192</v>
      </c>
      <c r="D1366" s="2">
        <v>2554091183.1399999</v>
      </c>
      <c r="E1366">
        <v>0.30539990316283239</v>
      </c>
      <c r="F1366">
        <f>SUMIFS(Historico_Precos[Preço D0],Historico_Precos[Ativo],Historico_Posicoes4[[#This Row],[Ativo]],Historico_Precos[Data],Historico_Posicoes4[[#This Row],[Data]])</f>
        <v>34.56</v>
      </c>
    </row>
    <row r="1367" spans="1:6" x14ac:dyDescent="0.25">
      <c r="A1367" s="1">
        <v>45757</v>
      </c>
      <c r="B1367" t="s">
        <v>11</v>
      </c>
      <c r="C1367" s="2">
        <v>7423273</v>
      </c>
      <c r="D1367" s="2">
        <v>2433833642.29</v>
      </c>
      <c r="E1367">
        <v>0.30500330306123241</v>
      </c>
      <c r="F1367">
        <f>SUMIFS(Historico_Precos[Preço D0],Historico_Precos[Ativo],Historico_Posicoes4[[#This Row],[Ativo]],Historico_Precos[Data],Historico_Posicoes4[[#This Row],[Data]])</f>
        <v>32.89</v>
      </c>
    </row>
    <row r="1368" spans="1:6" x14ac:dyDescent="0.25">
      <c r="A1368" s="1">
        <v>45761</v>
      </c>
      <c r="B1368" t="s">
        <v>11</v>
      </c>
      <c r="C1368" s="2">
        <v>7633174</v>
      </c>
      <c r="D1368" s="2">
        <v>2519803543.3099999</v>
      </c>
      <c r="E1368">
        <v>0.30292734607290478</v>
      </c>
      <c r="F1368">
        <f>SUMIFS(Historico_Precos[Preço D0],Historico_Precos[Ativo],Historico_Posicoes4[[#This Row],[Ativo]],Historico_Precos[Data],Historico_Posicoes4[[#This Row],[Data]])</f>
        <v>33.82</v>
      </c>
    </row>
    <row r="1369" spans="1:6" x14ac:dyDescent="0.25">
      <c r="A1369" s="1">
        <v>45769</v>
      </c>
      <c r="B1369" t="s">
        <v>11</v>
      </c>
      <c r="C1369" s="2">
        <v>7757309</v>
      </c>
      <c r="D1369" s="2">
        <v>2567457615.8600001</v>
      </c>
      <c r="E1369">
        <v>0.30213971019738128</v>
      </c>
      <c r="F1369">
        <f>SUMIFS(Historico_Precos[Preço D0],Historico_Precos[Ativo],Historico_Posicoes4[[#This Row],[Ativo]],Historico_Precos[Data],Historico_Posicoes4[[#This Row],[Data]])</f>
        <v>34.369999999999997</v>
      </c>
    </row>
    <row r="1370" spans="1:6" x14ac:dyDescent="0.25">
      <c r="A1370" s="1">
        <v>45763</v>
      </c>
      <c r="B1370" t="s">
        <v>11</v>
      </c>
      <c r="C1370" s="2">
        <v>7538380</v>
      </c>
      <c r="D1370" s="2">
        <v>2515838064.21</v>
      </c>
      <c r="E1370">
        <v>0.29963693240992167</v>
      </c>
      <c r="F1370">
        <f>SUMIFS(Historico_Precos[Preço D0],Historico_Precos[Ativo],Historico_Posicoes4[[#This Row],[Ativo]],Historico_Precos[Data],Historico_Posicoes4[[#This Row],[Data]])</f>
        <v>33.4</v>
      </c>
    </row>
    <row r="1371" spans="1:6" x14ac:dyDescent="0.25">
      <c r="A1371" s="1">
        <v>45771</v>
      </c>
      <c r="B1371" t="s">
        <v>11</v>
      </c>
      <c r="C1371" s="2">
        <v>7909692</v>
      </c>
      <c r="D1371" s="2">
        <v>2666814995.1700001</v>
      </c>
      <c r="E1371">
        <v>0.29659695233173777</v>
      </c>
      <c r="F1371">
        <f>SUMIFS(Historico_Precos[Preço D0],Historico_Precos[Ativo],Historico_Posicoes4[[#This Row],[Ativo]],Historico_Precos[Data],Historico_Posicoes4[[#This Row],[Data]])</f>
        <v>34.51</v>
      </c>
    </row>
    <row r="1372" spans="1:6" x14ac:dyDescent="0.25">
      <c r="A1372" s="1">
        <v>45762</v>
      </c>
      <c r="B1372" t="s">
        <v>11</v>
      </c>
      <c r="C1372" s="2">
        <v>7454871</v>
      </c>
      <c r="D1372" s="2">
        <v>2526159306.0799999</v>
      </c>
      <c r="E1372">
        <v>0.29510692306924191</v>
      </c>
      <c r="F1372">
        <f>SUMIFS(Historico_Precos[Preço D0],Historico_Precos[Ativo],Historico_Posicoes4[[#This Row],[Ativo]],Historico_Precos[Data],Historico_Posicoes4[[#This Row],[Data]])</f>
        <v>33.03</v>
      </c>
    </row>
    <row r="1373" spans="1:6" x14ac:dyDescent="0.25">
      <c r="A1373" s="1">
        <v>45770</v>
      </c>
      <c r="B1373" t="s">
        <v>11</v>
      </c>
      <c r="C1373" s="2">
        <v>7288400</v>
      </c>
      <c r="D1373" s="2">
        <v>2606201055.8400002</v>
      </c>
      <c r="E1373">
        <v>0.2796560911395567</v>
      </c>
      <c r="F1373">
        <f>SUMIFS(Historico_Precos[Preço D0],Historico_Precos[Ativo],Historico_Posicoes4[[#This Row],[Ativo]],Historico_Precos[Data],Historico_Posicoes4[[#This Row],[Data]])</f>
        <v>33.25</v>
      </c>
    </row>
    <row r="1374" spans="1:6" x14ac:dyDescent="0.25">
      <c r="A1374" s="1">
        <v>45747</v>
      </c>
      <c r="B1374" t="s">
        <v>11</v>
      </c>
      <c r="C1374" s="2">
        <v>6169000</v>
      </c>
      <c r="D1374" s="2">
        <v>2438400362.6100001</v>
      </c>
      <c r="E1374">
        <v>0.25299372878196519</v>
      </c>
      <c r="F1374">
        <f>SUMIFS(Historico_Precos[Preço D0],Historico_Precos[Ativo],Historico_Posicoes4[[#This Row],[Ativo]],Historico_Precos[Data],Historico_Posicoes4[[#This Row],[Data]])</f>
        <v>39.799999999999997</v>
      </c>
    </row>
    <row r="1375" spans="1:6" x14ac:dyDescent="0.25">
      <c r="A1375" s="1">
        <v>45748</v>
      </c>
      <c r="B1375" t="s">
        <v>11</v>
      </c>
      <c r="C1375" s="2">
        <v>6209300</v>
      </c>
      <c r="D1375" s="2">
        <v>2455459744.0700002</v>
      </c>
      <c r="E1375">
        <v>0.25287728764422318</v>
      </c>
      <c r="F1375">
        <f>SUMIFS(Historico_Precos[Preço D0],Historico_Precos[Ativo],Historico_Posicoes4[[#This Row],[Ativo]],Historico_Precos[Data],Historico_Posicoes4[[#This Row],[Data]])</f>
        <v>40.06</v>
      </c>
    </row>
    <row r="1376" spans="1:6" x14ac:dyDescent="0.25">
      <c r="A1376" s="1">
        <v>45742</v>
      </c>
      <c r="B1376" t="s">
        <v>11</v>
      </c>
      <c r="C1376" s="2">
        <v>6296100</v>
      </c>
      <c r="D1376" s="2">
        <v>2496350297.3499999</v>
      </c>
      <c r="E1376">
        <v>0.25221219981360887</v>
      </c>
      <c r="F1376">
        <f>SUMIFS(Historico_Precos[Preço D0],Historico_Precos[Ativo],Historico_Posicoes4[[#This Row],[Ativo]],Historico_Precos[Data],Historico_Posicoes4[[#This Row],[Data]])</f>
        <v>40.619999999999997</v>
      </c>
    </row>
    <row r="1377" spans="1:6" x14ac:dyDescent="0.25">
      <c r="A1377" s="1">
        <v>45743</v>
      </c>
      <c r="B1377" t="s">
        <v>11</v>
      </c>
      <c r="C1377" s="2">
        <v>6302300</v>
      </c>
      <c r="D1377" s="2">
        <v>2510808033.9000001</v>
      </c>
      <c r="E1377">
        <v>0.2510068438091913</v>
      </c>
      <c r="F1377">
        <f>SUMIFS(Historico_Precos[Preço D0],Historico_Precos[Ativo],Historico_Posicoes4[[#This Row],[Ativo]],Historico_Precos[Data],Historico_Posicoes4[[#This Row],[Data]])</f>
        <v>40.659999999999997</v>
      </c>
    </row>
    <row r="1378" spans="1:6" x14ac:dyDescent="0.25">
      <c r="A1378" s="1">
        <v>45744</v>
      </c>
      <c r="B1378" t="s">
        <v>11</v>
      </c>
      <c r="C1378" s="2">
        <v>6221700</v>
      </c>
      <c r="D1378" s="2">
        <v>2492921466.8299999</v>
      </c>
      <c r="E1378">
        <v>0.2495746489724571</v>
      </c>
      <c r="F1378">
        <f>SUMIFS(Historico_Precos[Preço D0],Historico_Precos[Ativo],Historico_Posicoes4[[#This Row],[Ativo]],Historico_Precos[Data],Historico_Posicoes4[[#This Row],[Data]])</f>
        <v>40.14</v>
      </c>
    </row>
    <row r="1379" spans="1:6" x14ac:dyDescent="0.25">
      <c r="A1379" s="1">
        <v>45749</v>
      </c>
      <c r="B1379" t="s">
        <v>11</v>
      </c>
      <c r="C1379" s="2">
        <v>6134900</v>
      </c>
      <c r="D1379" s="2">
        <v>2466486240.9200001</v>
      </c>
      <c r="E1379">
        <v>0.24873035568654464</v>
      </c>
      <c r="F1379">
        <f>SUMIFS(Historico_Precos[Preço D0],Historico_Precos[Ativo],Historico_Posicoes4[[#This Row],[Ativo]],Historico_Precos[Data],Historico_Posicoes4[[#This Row],[Data]])</f>
        <v>39.58</v>
      </c>
    </row>
    <row r="1380" spans="1:6" x14ac:dyDescent="0.25">
      <c r="A1380" s="1">
        <v>45740</v>
      </c>
      <c r="B1380" t="s">
        <v>11</v>
      </c>
      <c r="C1380" s="2">
        <v>6086950</v>
      </c>
      <c r="D1380" s="2">
        <v>2474625681.7399998</v>
      </c>
      <c r="E1380">
        <v>0.24597457485853147</v>
      </c>
      <c r="F1380">
        <f>SUMIFS(Historico_Precos[Preço D0],Historico_Precos[Ativo],Historico_Posicoes4[[#This Row],[Ativo]],Historico_Precos[Data],Historico_Posicoes4[[#This Row],[Data]])</f>
        <v>39.5</v>
      </c>
    </row>
    <row r="1381" spans="1:6" x14ac:dyDescent="0.25">
      <c r="A1381" s="1">
        <v>45741</v>
      </c>
      <c r="B1381" t="s">
        <v>11</v>
      </c>
      <c r="C1381" s="2">
        <v>6023769</v>
      </c>
      <c r="D1381" s="2">
        <v>2502185137.8899999</v>
      </c>
      <c r="E1381">
        <v>0.24074033966485875</v>
      </c>
      <c r="F1381">
        <f>SUMIFS(Historico_Precos[Preço D0],Historico_Precos[Ativo],Historico_Posicoes4[[#This Row],[Ativo]],Historico_Precos[Data],Historico_Posicoes4[[#This Row],[Data]])</f>
        <v>39.090000000000003</v>
      </c>
    </row>
    <row r="1382" spans="1:6" x14ac:dyDescent="0.25">
      <c r="A1382" s="1">
        <v>45737</v>
      </c>
      <c r="B1382" t="s">
        <v>11</v>
      </c>
      <c r="C1382" s="2">
        <v>6019146</v>
      </c>
      <c r="D1382" s="2">
        <v>2502998236.0299997</v>
      </c>
      <c r="E1382">
        <v>0.240477436753889</v>
      </c>
      <c r="F1382">
        <f>SUMIFS(Historico_Precos[Preço D0],Historico_Precos[Ativo],Historico_Posicoes4[[#This Row],[Ativo]],Historico_Precos[Data],Historico_Posicoes4[[#This Row],[Data]])</f>
        <v>39.06</v>
      </c>
    </row>
    <row r="1383" spans="1:6" x14ac:dyDescent="0.25">
      <c r="A1383" s="1">
        <v>45750</v>
      </c>
      <c r="B1383" t="s">
        <v>11</v>
      </c>
      <c r="C1383" s="2">
        <v>5708650</v>
      </c>
      <c r="D1383" s="2">
        <v>2499535177.54</v>
      </c>
      <c r="E1383">
        <v>0.22838846403507537</v>
      </c>
      <c r="F1383">
        <f>SUMIFS(Historico_Precos[Preço D0],Historico_Precos[Ativo],Historico_Posicoes4[[#This Row],[Ativo]],Historico_Precos[Data],Historico_Posicoes4[[#This Row],[Data]])</f>
        <v>36.83</v>
      </c>
    </row>
    <row r="1384" spans="1:6" x14ac:dyDescent="0.25">
      <c r="A1384" s="1">
        <v>45751</v>
      </c>
      <c r="B1384" t="s">
        <v>11</v>
      </c>
      <c r="C1384" s="2">
        <v>5254500</v>
      </c>
      <c r="D1384" s="2">
        <v>2430251738.46</v>
      </c>
      <c r="E1384">
        <v>0.21621216916934161</v>
      </c>
      <c r="F1384">
        <f>SUMIFS(Historico_Precos[Preço D0],Historico_Precos[Ativo],Historico_Posicoes4[[#This Row],[Ativo]],Historico_Precos[Data],Historico_Posicoes4[[#This Row],[Data]])</f>
        <v>33.9</v>
      </c>
    </row>
    <row r="1385" spans="1:6" x14ac:dyDescent="0.25">
      <c r="A1385" s="1">
        <v>45756</v>
      </c>
      <c r="B1385" t="s">
        <v>11</v>
      </c>
      <c r="C1385" s="2">
        <v>5216060</v>
      </c>
      <c r="D1385" s="2">
        <v>2469206930.8400002</v>
      </c>
      <c r="E1385">
        <v>0.21124434468623282</v>
      </c>
      <c r="F1385">
        <f>SUMIFS(Historico_Precos[Preço D0],Historico_Precos[Ativo],Historico_Posicoes4[[#This Row],[Ativo]],Historico_Precos[Data],Historico_Posicoes4[[#This Row],[Data]])</f>
        <v>35.799999999999997</v>
      </c>
    </row>
    <row r="1386" spans="1:6" x14ac:dyDescent="0.25">
      <c r="A1386" s="1">
        <v>45754</v>
      </c>
      <c r="B1386" t="s">
        <v>11</v>
      </c>
      <c r="C1386" s="2">
        <v>5003950</v>
      </c>
      <c r="D1386" s="2">
        <v>2398588325.0500002</v>
      </c>
      <c r="E1386">
        <v>0.20862062688042515</v>
      </c>
      <c r="F1386">
        <f>SUMIFS(Historico_Precos[Preço D0],Historico_Precos[Ativo],Historico_Posicoes4[[#This Row],[Ativo]],Historico_Precos[Data],Historico_Posicoes4[[#This Row],[Data]])</f>
        <v>34.51</v>
      </c>
    </row>
    <row r="1387" spans="1:6" x14ac:dyDescent="0.25">
      <c r="A1387" s="1">
        <v>45755</v>
      </c>
      <c r="B1387" t="s">
        <v>11</v>
      </c>
      <c r="C1387" s="2">
        <v>4927574</v>
      </c>
      <c r="D1387" s="2">
        <v>2400900107.4899998</v>
      </c>
      <c r="E1387">
        <v>0.20523860966258564</v>
      </c>
      <c r="F1387">
        <f>SUMIFS(Historico_Precos[Preço D0],Historico_Precos[Ativo],Historico_Posicoes4[[#This Row],[Ativo]],Historico_Precos[Data],Historico_Posicoes4[[#This Row],[Data]])</f>
        <v>33.82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60"/>
  <sheetViews>
    <sheetView zoomScale="85" zoomScaleNormal="85" workbookViewId="0">
      <selection activeCell="A10" sqref="A10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0.11972968242037244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9.5693936393701481E-2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4.1112184332721194E-2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3.6662409272564825E-2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5.2861621882254801E-2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5.4678684769098811E-2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6.8864659882987581E-2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5.8669074135160523E-2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3.2177700271257229E-2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5.0703778836276144E-2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4.0250291981779762E-2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5.7717221061813387E-2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0.1181537009021621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3.2023712070349042E-2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3.2908139737469269E-2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4.3401424906316044E-2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4.602500831498358E-2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4.6817883596980525E-2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0.12136543971733346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2.5737689220189715E-2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7.7869079027983193E-2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6.6249397528276854E-2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4.7905971010726633E-2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3.559913386686267E-2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0.10735375671145451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9.5364671741017246E-2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5.1951889521810686E-2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4.6512394356401955E-2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3.1574818113712731E-2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4.220925505845799E-2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6.3852929276892942E-2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5.6756407623285286E-2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7.4764227833143543E-2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6.0139271468105632E-2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1.345445441862201E-2</v>
      </c>
      <c r="G36">
        <f>SUMIFS(Historico_Precos[Preço D0],Historico_Precos[Ativo],Historico_Posicoes[[#This Row],[Ativo]],Historico_Precos[Data],Historico_Posicoes[[#This Row],[Data]])</f>
        <v>10871.5175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1.3616978064293796E-2</v>
      </c>
      <c r="G37">
        <f>SUMIFS(Historico_Precos[Preço D0],Historico_Precos[Ativo],Historico_Posicoes[[#This Row],[Ativo]],Historico_Precos[Data],Historico_Posicoes[[#This Row],[Data]])</f>
        <v>72.743695000000002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1.0305249811958508E-2</v>
      </c>
      <c r="G38">
        <f>SUMIFS(Historico_Precos[Preço D0],Historico_Precos[Ativo],Historico_Posicoes[[#This Row],[Ativo]],Historico_Precos[Data],Historico_Posicoes[[#This Row],[Data]])</f>
        <v>10871.5175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3.1854017447487989E-2</v>
      </c>
      <c r="G39">
        <f>SUMIFS(Historico_Precos[Preço D0],Historico_Precos[Ativo],Historico_Posicoes[[#This Row],[Ativo]],Historico_Precos[Data],Historico_Posicoes[[#This Row],[Data]])</f>
        <v>72.743695000000002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3.9185785034977189E-2</v>
      </c>
      <c r="G40">
        <f>SUMIFS(Historico_Precos[Preço D0],Historico_Precos[Ativo],Historico_Posicoes[[#This Row],[Ativo]],Historico_Precos[Data],Historico_Posicoes[[#This Row],[Data]])</f>
        <v>10871.5175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1.4000462304239215E-2</v>
      </c>
      <c r="G41">
        <f>SUMIFS(Historico_Precos[Preço D0],Historico_Precos[Ativo],Historico_Posicoes[[#This Row],[Ativo]],Historico_Precos[Data],Historico_Posicoes[[#This Row],[Data]])</f>
        <v>72.743695000000002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0.12127093648595315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9.3055257901727514E-2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4.0681138687565906E-2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4.100172481260745E-2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5.372255661843383E-2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5.5308401584101441E-2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6.8896027762774162E-2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5.831384364837059E-2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3.4176684319548511E-2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5.0884833890049525E-2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3.9974682596797061E-2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1.4134462061703327E-2</v>
      </c>
      <c r="G53">
        <f>SUMIFS(Historico_Precos[Preço D0],Historico_Precos[Ativo],Historico_Posicoes[[#This Row],[Ativo]],Historico_Precos[Data],Historico_Posicoes[[#This Row],[Data]])</f>
        <v>11338.472106000001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1.3357764258049644E-2</v>
      </c>
      <c r="G54">
        <f>SUMIFS(Historico_Precos[Preço D0],Historico_Precos[Ativo],Historico_Posicoes[[#This Row],[Ativo]],Historico_Precos[Data],Historico_Posicoes[[#This Row],[Data]])</f>
        <v>70.843428000000003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5.7597347349429062E-2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0.10820123518716133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3.4017594336084242E-2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3.6682536452564446E-2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4.3949779074213401E-2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4.7367765320249021E-2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4.6327808789915E-2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0.12516314495646483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2.721523106543354E-2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7.8439052515154956E-2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6.3935057500868225E-2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5.2581412334914729E-2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3.8311059049539103E-2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1.1517695469422436E-2</v>
      </c>
      <c r="G68">
        <f>SUMIFS(Historico_Precos[Preço D0],Historico_Precos[Ativo],Historico_Posicoes[[#This Row],[Ativo]],Historico_Precos[Data],Historico_Posicoes[[#This Row],[Data]])</f>
        <v>11338.472106000001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3.1372995534464536E-2</v>
      </c>
      <c r="G69">
        <f>SUMIFS(Historico_Precos[Preço D0],Historico_Precos[Ativo],Historico_Posicoes[[#This Row],[Ativo]],Historico_Precos[Data],Historico_Posicoes[[#This Row],[Data]])</f>
        <v>70.843428000000003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0.10845827082646052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9.4237747015220585E-2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5.135527627604778E-2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4.8985770621313172E-2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3.3502479967179442E-2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4.1877895621183318E-2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6.3530272267890278E-2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5.7352073082160338E-2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4.07928994079702E-2</v>
      </c>
      <c r="G78">
        <f>SUMIFS(Historico_Precos[Preço D0],Historico_Precos[Ativo],Historico_Posicoes[[#This Row],[Ativo]],Historico_Precos[Data],Historico_Posicoes[[#This Row],[Data]])</f>
        <v>11338.472106000001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1.3609376955308585E-2</v>
      </c>
      <c r="G79">
        <f>SUMIFS(Historico_Precos[Preço D0],Historico_Precos[Ativo],Historico_Posicoes[[#This Row],[Ativo]],Historico_Precos[Data],Historico_Posicoes[[#This Row],[Data]])</f>
        <v>70.843428000000003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7.4722742356699901E-2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5.9953757382337602E-2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0.12141578965395482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9.6263012306128756E-2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3.9445212037361697E-2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4.0136405111437928E-2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6.0482347859803984E-2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5.6423057923862999E-2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6.8857601009576566E-2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5.8027706831025101E-2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3.5545984832435921E-2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5.0437469129429383E-2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4.0495154811514389E-2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1.3474371372877578E-2</v>
      </c>
      <c r="G93">
        <f>SUMIFS(Historico_Precos[Preço D0],Historico_Precos[Ativo],Historico_Posicoes[[#This Row],[Ativo]],Historico_Precos[Data],Historico_Posicoes[[#This Row],[Data]])</f>
        <v>11001.473938000001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1.2911903732950246E-2</v>
      </c>
      <c r="G94">
        <f>SUMIFS(Historico_Precos[Preço D0],Historico_Precos[Ativo],Historico_Posicoes[[#This Row],[Ativo]],Historico_Precos[Data],Historico_Posicoes[[#This Row],[Data]])</f>
        <v>69.698459999999997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5.7550827461794393E-2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0.1154740278768412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3.2551531460363756E-2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3.6237789112882592E-2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4.3963029478944746E-2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4.8765692853602015E-2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4.652340470751113E-2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0.12109220838765451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2.8565290211357022E-2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7.8606736979178929E-2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6.4404361872874835E-2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5.3020928323281986E-2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3.5983797906734998E-2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1.1080537051665413E-2</v>
      </c>
      <c r="G108">
        <f>SUMIFS(Historico_Precos[Preço D0],Historico_Precos[Ativo],Historico_Posicoes[[#This Row],[Ativo]],Historico_Precos[Data],Historico_Posicoes[[#This Row],[Data]])</f>
        <v>11001.473938000001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3.0604020403817003E-2</v>
      </c>
      <c r="G109">
        <f>SUMIFS(Historico_Precos[Preço D0],Historico_Precos[Ativo],Historico_Posicoes[[#This Row],[Ativo]],Historico_Precos[Data],Historico_Posicoes[[#This Row],[Data]])</f>
        <v>69.698459999999997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0.11052394265379611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9.5793850262050562E-2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4.912329561026027E-2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4.7931409364768932E-2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3.4829840842600636E-2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4.2404973788753034E-2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6.2747878665235263E-2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5.8482851856142111E-2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3.9012204489012485E-2</v>
      </c>
      <c r="G118">
        <f>SUMIFS(Historico_Precos[Preço D0],Historico_Precos[Ativo],Historico_Posicoes[[#This Row],[Ativo]],Historico_Precos[Data],Historico_Posicoes[[#This Row],[Data]])</f>
        <v>11001.473938000001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1.3197189023731608E-2</v>
      </c>
      <c r="G119">
        <f>SUMIFS(Historico_Precos[Preço D0],Historico_Precos[Ativo],Historico_Posicoes[[#This Row],[Ativo]],Historico_Precos[Data],Historico_Posicoes[[#This Row],[Data]])</f>
        <v>69.698459999999997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7.4566297783038388E-2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5.9879670990319447E-2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0.12187258838576957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3.4306667390410432E-2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3.9265934095223394E-2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6.2839646741675512E-2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5.7345059759389916E-2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7.2450528963531047E-2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5.748243476036867E-2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9.1993949020689234E-2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3.5049022367052422E-2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5.0473786420348096E-2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4.060108245057463E-2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1.3043720017113574E-2</v>
      </c>
      <c r="G133">
        <f>SUMIFS(Historico_Precos[Preço D0],Historico_Precos[Ativo],Historico_Posicoes[[#This Row],[Ativo]],Historico_Precos[Data],Historico_Posicoes[[#This Row],[Data]])</f>
        <v>10810.995514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1.2520011581925235E-2</v>
      </c>
      <c r="G134">
        <f>SUMIFS(Historico_Precos[Preço D0],Historico_Precos[Ativo],Historico_Posicoes[[#This Row],[Ativo]],Historico_Precos[Data],Historico_Posicoes[[#This Row],[Data]])</f>
        <v>68.605587999999997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5.6660378734659379E-2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0.11600544403983575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2.9346672043712965E-2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3.5201401255844936E-2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4.4687895956847183E-2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4.9807255385715649E-2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4.5407312894317625E-2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0.11634623842495358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2.8031688432151539E-2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7.6442512707940738E-2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6.5259041508030247E-2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5.24106678597537E-2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3.6256040175984793E-2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1.0779350348864273E-2</v>
      </c>
      <c r="G148">
        <f>SUMIFS(Historico_Precos[Preço D0],Historico_Precos[Ativo],Historico_Posicoes[[#This Row],[Ativo]],Historico_Precos[Data],Historico_Posicoes[[#This Row],[Data]])</f>
        <v>10810.995514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2.982165596056164E-2</v>
      </c>
      <c r="G149">
        <f>SUMIFS(Historico_Precos[Preço D0],Historico_Precos[Ativo],Historico_Posicoes[[#This Row],[Ativo]],Historico_Precos[Data],Historico_Posicoes[[#This Row],[Data]])</f>
        <v>68.605587999999997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0.11242389909459334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9.6051084295334016E-2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4.7049786939978765E-2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4.6849479192789888E-2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3.4311835708770291E-2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4.2477451658022539E-2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6.2890827613768852E-2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5.9384764550622901E-2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3.7492558940566842E-2</v>
      </c>
      <c r="G158">
        <f>SUMIFS(Historico_Precos[Preço D0],Historico_Precos[Ativo],Historico_Posicoes[[#This Row],[Ativo]],Historico_Precos[Data],Historico_Posicoes[[#This Row],[Data]])</f>
        <v>10810.995514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1.2704205894596303E-2</v>
      </c>
      <c r="G159">
        <f>SUMIFS(Historico_Precos[Preço D0],Historico_Precos[Ativo],Historico_Posicoes[[#This Row],[Ativo]],Historico_Precos[Data],Historico_Posicoes[[#This Row],[Data]])</f>
        <v>68.605587999999997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7.492692451586587E-2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5.8899880386478767E-2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0.12138623961188637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9.6495301142760698E-2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3.3166990461425468E-2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3.986005240697562E-2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6.2968068115047682E-2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5.8653600781526788E-2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7.3355521831759779E-2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5.640188681469898E-2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3.5438282684514329E-2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4.5997273594478173E-2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4.1185110525978903E-2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1.308197432441679E-2</v>
      </c>
      <c r="G173">
        <f>SUMIFS(Historico_Precos[Preço D0],Historico_Precos[Ativo],Historico_Posicoes[[#This Row],[Ativo]],Historico_Precos[Data],Historico_Posicoes[[#This Row],[Data]])</f>
        <v>10643.2017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1.2573189092494342E-2</v>
      </c>
      <c r="G174">
        <f>SUMIFS(Historico_Precos[Preço D0],Historico_Precos[Ativo],Historico_Posicoes[[#This Row],[Ativo]],Historico_Precos[Data],Historico_Posicoes[[#This Row],[Data]])</f>
        <v>67.629315000000005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5.6657820066022942E-2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0.12543105965214241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2.8899031421600236E-2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3.553844065506561E-2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4.0863170003328092E-2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5.0623901879635343E-2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4.4185772373128096E-2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0.11695299312685438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2.818788566380491E-2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7.6179492067849658E-2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6.5656783248986703E-2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5.212145920975992E-2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3.6576275274361497E-2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1.0751793040028275E-2</v>
      </c>
      <c r="G188">
        <f>SUMIFS(Historico_Precos[Preço D0],Historico_Precos[Ativo],Historico_Posicoes[[#This Row],[Ativo]],Historico_Precos[Data],Historico_Posicoes[[#This Row],[Data]])</f>
        <v>10643.2017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3.1351363993703522E-2</v>
      </c>
      <c r="G189">
        <f>SUMIFS(Historico_Precos[Preço D0],Historico_Precos[Ativo],Historico_Posicoes[[#This Row],[Ativo]],Historico_Precos[Data],Historico_Posicoes[[#This Row],[Data]])</f>
        <v>67.629315000000005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0.1129850248224796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9.5511919977461487E-2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4.3989259706213646E-2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4.7555566445203055E-2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3.4690884490639576E-2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4.3085956379323422E-2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6.3015676610432711E-2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6.0658258510644235E-2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3.7845520511090545E-2</v>
      </c>
      <c r="G198">
        <f>SUMIFS(Historico_Precos[Preço D0],Historico_Precos[Ativo],Historico_Posicoes[[#This Row],[Ativo]],Historico_Precos[Data],Historico_Posicoes[[#This Row],[Data]])</f>
        <v>10643.2017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1.284061473671861E-2</v>
      </c>
      <c r="G199">
        <f>SUMIFS(Historico_Precos[Preço D0],Historico_Precos[Ativo],Historico_Posicoes[[#This Row],[Ativo]],Historico_Precos[Data],Historico_Posicoes[[#This Row],[Data]])</f>
        <v>67.629315000000005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7.5819190111012277E-2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5.8893784127555873E-2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4.2156454418551065E-2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3.8582582781005223E-2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4.4138255688692063E-2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5.5508323737223156E-2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4.4755042373754952E-2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3.5177556568729819E-2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2.8041705698164665E-2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3.4463863551771022E-2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0.12162454470380273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0.1174389161724972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0.11329956499027696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9.7208097899232737E-2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0.11715672306459173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9.6296264881624641E-2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5.6648449253679803E-2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5.2226828560916774E-2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5.8932275731695773E-2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1.2930954042390023E-2</v>
      </c>
      <c r="G219">
        <f>SUMIFS(Historico_Precos[Preço D0],Historico_Precos[Ativo],Historico_Posicoes[[#This Row],[Ativo]],Historico_Precos[Data],Historico_Posicoes[[#This Row],[Data]])</f>
        <v>10528.2538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1.065091932791859E-2</v>
      </c>
      <c r="G220">
        <f>SUMIFS(Historico_Precos[Preço D0],Historico_Precos[Ativo],Historico_Posicoes[[#This Row],[Ativo]],Historico_Precos[Data],Historico_Posicoes[[#This Row],[Data]])</f>
        <v>10528.2538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3.7536691378704454E-2</v>
      </c>
      <c r="G221">
        <f>SUMIFS(Historico_Precos[Preço D0],Historico_Precos[Ativo],Historico_Posicoes[[#This Row],[Ativo]],Historico_Precos[Data],Historico_Posicoes[[#This Row],[Data]])</f>
        <v>10528.2538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4.6584394088638161E-2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4.1475281173416985E-2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6.2396367429309832E-2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7.6895482587049299E-2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6.2494691511691118E-2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3.2081432502104781E-2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2.807370728462661E-2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4.1669377957505596E-2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5.9218941823888628E-2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5.1223647877482001E-2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6.1293086129647366E-2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3.9617386800191001E-2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3.4600625377545692E-2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4.7304766881608215E-2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7.3092815312136558E-2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6.5564749178120163E-2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7.5609541970999172E-2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1.2428042286686578E-2</v>
      </c>
      <c r="G239">
        <f>SUMIFS(Historico_Precos[Preço D0],Historico_Precos[Ativo],Historico_Posicoes[[#This Row],[Ativo]],Historico_Precos[Data],Historico_Posicoes[[#This Row],[Data]])</f>
        <v>66.898910000000001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3.1057224364942265E-2</v>
      </c>
      <c r="G240">
        <f>SUMIFS(Historico_Precos[Preço D0],Historico_Precos[Ativo],Historico_Posicoes[[#This Row],[Ativo]],Historico_Precos[Data],Historico_Posicoes[[#This Row],[Data]])</f>
        <v>66.898910000000001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1.2735832035652921E-2</v>
      </c>
      <c r="G241">
        <f>SUMIFS(Historico_Precos[Preço D0],Historico_Precos[Ativo],Historico_Posicoes[[#This Row],[Ativo]],Historico_Precos[Data],Historico_Posicoes[[#This Row],[Data]])</f>
        <v>66.898910000000001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1.3291877750081962E-2</v>
      </c>
      <c r="G242">
        <f>SUMIFS(Historico_Precos[Preço D0],Historico_Precos[Ativo],Historico_Posicoes[[#This Row],[Ativo]],Historico_Precos[Data],Historico_Posicoes[[#This Row],[Data]])</f>
        <v>10729.024631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1.2757070111935801E-2</v>
      </c>
      <c r="G243">
        <f>SUMIFS(Historico_Precos[Preço D0],Historico_Precos[Ativo],Historico_Posicoes[[#This Row],[Ativo]],Historico_Precos[Data],Historico_Posicoes[[#This Row],[Data]])</f>
        <v>68.079347999999996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1.0909286175688621E-2</v>
      </c>
      <c r="G244">
        <f>SUMIFS(Historico_Precos[Preço D0],Historico_Precos[Ativo],Historico_Posicoes[[#This Row],[Ativo]],Historico_Precos[Data],Historico_Posicoes[[#This Row],[Data]])</f>
        <v>10729.024631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3.1766131420022124E-2</v>
      </c>
      <c r="G245">
        <f>SUMIFS(Historico_Precos[Preço D0],Historico_Precos[Ativo],Historico_Posicoes[[#This Row],[Ativo]],Historico_Precos[Data],Historico_Posicoes[[#This Row],[Data]])</f>
        <v>68.079347999999996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3.856420379370927E-2</v>
      </c>
      <c r="G246">
        <f>SUMIFS(Historico_Precos[Preço D0],Historico_Precos[Ativo],Historico_Posicoes[[#This Row],[Ativo]],Historico_Precos[Data],Historico_Posicoes[[#This Row],[Data]])</f>
        <v>10729.024631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1.3066165412681298E-2</v>
      </c>
      <c r="G247">
        <f>SUMIFS(Historico_Precos[Preço D0],Historico_Precos[Ativo],Historico_Posicoes[[#This Row],[Ativo]],Historico_Precos[Data],Historico_Posicoes[[#This Row],[Data]])</f>
        <v>68.079347999999996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0.12148293565803556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9.7799456955144845E-2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3.2234658916064099E-2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3.9941621642580402E-2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3.086262140036812E-2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6.3816590696660111E-2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6.0787150226444479E-2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7.3904486692721344E-2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5.691512806515811E-2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4.773887474697977E-2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4.1228713901581553E-2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5.6335167598365751E-2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0.11745044934522635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2.8107522254075864E-2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3.4759801278760938E-2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3.7301626165326174E-2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3.75993620036408E-2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5.2370910593030749E-2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4.4924746183739379E-2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0.12199813270598285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2.8639915682657169E-2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9.2576927054915978E-2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7.0793717645041609E-2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5.1753376380480748E-2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0.11319675526916403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9.690699469939669E-2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3.7885226624670233E-2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4.7704182679780702E-2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3.5333730032639475E-2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4.3178003931501847E-2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6.0792406788871732E-2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6.289311534620888E-2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7.5375474387514588E-2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5.8621437294976167E-2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0.11983446687796027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9.9385389703930446E-2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3.2447617271762957E-2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4.0361646184212931E-2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3.3143080919944452E-2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6.3452014464031245E-2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6.0272039911793661E-2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7.4995503613241643E-2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5.6620699791515523E-2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4.7631570857058887E-2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4.2110058364232768E-2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1.3127601704664218E-2</v>
      </c>
      <c r="G293">
        <f>SUMIFS(Historico_Precos[Preço D0],Historico_Precos[Ativo],Historico_Posicoes[[#This Row],[Ativo]],Historico_Precos[Data],Historico_Posicoes[[#This Row],[Data]])</f>
        <v>10595.382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1.3180369520053725E-2</v>
      </c>
      <c r="G294">
        <f>SUMIFS(Historico_Precos[Preço D0],Historico_Precos[Ativo],Historico_Posicoes[[#This Row],[Ativo]],Historico_Precos[Data],Historico_Posicoes[[#This Row],[Data]])</f>
        <v>70.331415000000007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5.5837661704877625E-2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0.1222123938518145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2.8269971087185514E-2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3.5096477657974051E-2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3.6196076755878381E-2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3.8265976568937002E-2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5.188446006558315E-2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4.4655629606121128E-2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0.12327466772555266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2.5485838905293753E-2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8.5592652143163667E-2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7.1711874147202689E-2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5.1254191879710545E-2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1.0765605401960678E-2</v>
      </c>
      <c r="G308">
        <f>SUMIFS(Historico_Precos[Preço D0],Historico_Precos[Ativo],Historico_Posicoes[[#This Row],[Ativo]],Historico_Precos[Data],Historico_Posicoes[[#This Row],[Data]])</f>
        <v>10595.382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3.2793218407732812E-2</v>
      </c>
      <c r="G309">
        <f>SUMIFS(Historico_Precos[Preço D0],Historico_Precos[Ativo],Historico_Posicoes[[#This Row],[Ativo]],Historico_Precos[Data],Historico_Posicoes[[#This Row],[Data]])</f>
        <v>70.331415000000007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0.11287235167651764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9.6823097701272606E-2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3.8126831473463706E-2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4.8194860859955162E-2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3.655196072243793E-2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4.4090975857956079E-2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6.0431343135599412E-2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6.2345958791928467E-2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3.8115866356467923E-2</v>
      </c>
      <c r="G318">
        <f>SUMIFS(Historico_Precos[Preço D0],Historico_Precos[Ativo],Historico_Posicoes[[#This Row],[Ativo]],Historico_Precos[Data],Historico_Posicoes[[#This Row],[Data]])</f>
        <v>10595.382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1.3509745524278492E-2</v>
      </c>
      <c r="G319">
        <f>SUMIFS(Historico_Precos[Preço D0],Historico_Precos[Ativo],Historico_Posicoes[[#This Row],[Ativo]],Historico_Precos[Data],Historico_Posicoes[[#This Row],[Data]])</f>
        <v>70.331415000000007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7.5798852146797116E-2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5.8090509902400535E-2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0.11925303269090011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9.9121304474652075E-2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3.9465082015035763E-2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3.2093041910781099E-2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6.2932240340275322E-2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6.1256805723420488E-2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7.4244011269384305E-2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5.6623763784109285E-2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3.5044400104046497E-2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4.7084356741789214E-2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4.2248061270474424E-2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1.3098089748230518E-2</v>
      </c>
      <c r="G333">
        <f>SUMIFS(Historico_Precos[Preço D0],Historico_Precos[Ativo],Historico_Posicoes[[#This Row],[Ativo]],Historico_Precos[Data],Historico_Posicoes[[#This Row],[Data]])</f>
        <v>10611.444831999999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1.2890508549046161E-2</v>
      </c>
      <c r="G334">
        <f>SUMIFS(Historico_Precos[Preço D0],Historico_Precos[Ativo],Historico_Posicoes[[#This Row],[Ativo]],Historico_Precos[Data],Historico_Posicoes[[#This Row],[Data]])</f>
        <v>69.044191999999995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5.7632406393191414E-2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0.12225818910503596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3.1375041720045238E-2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3.4421192699846351E-2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3.5889010239695769E-2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3.8508090697762218E-2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5.2892488643635736E-2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4.4793805682360237E-2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0.12304947598967407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2.950983987599139E-2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8.6601558637081355E-2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7.1209103573664445E-2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5.3062433659972263E-2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1.0774057060655429E-2</v>
      </c>
      <c r="G348">
        <f>SUMIFS(Historico_Precos[Preço D0],Historico_Precos[Ativo],Historico_Posicoes[[#This Row],[Ativo]],Historico_Precos[Data],Historico_Posicoes[[#This Row],[Data]])</f>
        <v>10611.444831999999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3.2169532575798618E-2</v>
      </c>
      <c r="G349">
        <f>SUMIFS(Historico_Precos[Preço D0],Historico_Precos[Ativo],Historico_Posicoes[[#This Row],[Ativo]],Historico_Precos[Data],Historico_Posicoes[[#This Row],[Data]])</f>
        <v>69.044191999999995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0.11237287020002722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9.6607235130982516E-2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3.8055859479677677E-2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4.7144505565056213E-2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3.5409100979131053E-2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4.4254441880367888E-2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6.075806210179701E-2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6.3391784882273663E-2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3.7945924150926444E-2</v>
      </c>
      <c r="G358">
        <f>SUMIFS(Historico_Precos[Preço D0],Historico_Precos[Ativo],Historico_Posicoes[[#This Row],[Ativo]],Historico_Precos[Data],Historico_Posicoes[[#This Row],[Data]])</f>
        <v>10611.444831999999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1.3183368827731736E-2</v>
      </c>
      <c r="G359">
        <f>SUMIFS(Historico_Precos[Preço D0],Historico_Precos[Ativo],Historico_Posicoes[[#This Row],[Ativo]],Historico_Precos[Data],Historico_Posicoes[[#This Row],[Data]])</f>
        <v>69.044191999999995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7.507149195609808E-2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5.9983380101785048E-2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3.5411307055510918E-2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4.5231756106506357E-2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2.9081977090107302E-2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3.841572314995742E-2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3.3788768243835129E-2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3.1998421040533249E-2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0.11094433817399338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2.8412656054948516E-2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9.0214087164770446E-2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6.7567772455172398E-2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0.12191036234223006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5.3185869405421485E-2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6.1823837566139871E-2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5.366488236657728E-2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7.4070189322682362E-2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3.9869546929913784E-2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1.1011435662056755E-2</v>
      </c>
      <c r="G378">
        <f>SUMIFS(Historico_Precos[Preço D0],Historico_Precos[Ativo],Historico_Posicoes[[#This Row],[Ativo]],Historico_Precos[Data],Historico_Posicoes[[#This Row],[Data]])</f>
        <v>11077.243345000001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6.1417047748594786E-2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3.2768163403881813E-2</v>
      </c>
      <c r="G380">
        <f>SUMIFS(Historico_Precos[Preço D0],Historico_Precos[Ativo],Historico_Posicoes[[#This Row],[Ativo]],Historico_Precos[Data],Historico_Posicoes[[#This Row],[Data]])</f>
        <v>71.833495999999997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9.8358139775675535E-2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1.3020478928607604E-2</v>
      </c>
      <c r="G382">
        <f>SUMIFS(Historico_Precos[Preço D0],Historico_Precos[Ativo],Historico_Posicoes[[#This Row],[Ativo]],Historico_Precos[Data],Historico_Posicoes[[#This Row],[Data]])</f>
        <v>71.833495999999997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1.3274622935479968E-2</v>
      </c>
      <c r="G383">
        <f>SUMIFS(Historico_Precos[Preço D0],Historico_Precos[Ativo],Historico_Posicoes[[#This Row],[Ativo]],Historico_Precos[Data],Historico_Posicoes[[#This Row],[Data]])</f>
        <v>11077.243345000001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0.11797281384321702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3.5722669336327853E-2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4.3375616106166207E-2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4.6578950867868223E-2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5.6698788475049632E-2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5.7282954499709597E-2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1.3352050576363288E-2</v>
      </c>
      <c r="G390">
        <f>SUMIFS(Historico_Precos[Preço D0],Historico_Precos[Ativo],Historico_Posicoes[[#This Row],[Ativo]],Historico_Precos[Data],Historico_Posicoes[[#This Row],[Data]])</f>
        <v>71.833495999999997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3.5322123018987829E-2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3.8560621482128868E-2</v>
      </c>
      <c r="G392">
        <f>SUMIFS(Historico_Precos[Preço D0],Historico_Precos[Ativo],Historico_Posicoes[[#This Row],[Ativo]],Historico_Precos[Data],Historico_Posicoes[[#This Row],[Data]])</f>
        <v>11077.243345000001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3.8811554830170042E-2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4.5457963252978788E-2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4.5913597388737688E-2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5.9324473188576463E-2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5.9649090199940795E-2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6.4010147211328139E-2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7.4932687114395741E-2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9.591072712211289E-2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0.11122136289527743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1.3447647660813395E-2</v>
      </c>
      <c r="G402">
        <f>SUMIFS(Historico_Precos[Preço D0],Historico_Precos[Ativo],Historico_Posicoes[[#This Row],[Ativo]],Historico_Precos[Data],Historico_Posicoes[[#This Row],[Data]])</f>
        <v>72.727743000000004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3.3593503913045754E-2</v>
      </c>
      <c r="G403">
        <f>SUMIFS(Historico_Precos[Preço D0],Historico_Precos[Ativo],Historico_Posicoes[[#This Row],[Ativo]],Historico_Precos[Data],Historico_Posicoes[[#This Row],[Data]])</f>
        <v>72.727743000000004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1.3656720954212725E-2</v>
      </c>
      <c r="G404">
        <f>SUMIFS(Historico_Precos[Preço D0],Historico_Precos[Ativo],Historico_Posicoes[[#This Row],[Ativo]],Historico_Precos[Data],Historico_Posicoes[[#This Row],[Data]])</f>
        <v>72.727743000000004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7.2388390118247811E-2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6.9103558992094694E-2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7.3172206489687863E-2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3.8719913156482759E-2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3.3805048473908382E-2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4.6239812495919852E-2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6.1558882080861244E-2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5.3455275351045793E-2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6.3684386887260983E-2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3.5788432260338725E-2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2.8920549464453795E-2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3.8851625428047293E-2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6.1063166406041487E-2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9.020367541694449E-2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5.8935049910063826E-2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4.6377407907440701E-2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3.499794689351609E-2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1.3622894367627252E-2</v>
      </c>
      <c r="G422">
        <f>SUMIFS(Historico_Precos[Preço D0],Historico_Precos[Ativo],Historico_Posicoes[[#This Row],[Ativo]],Historico_Precos[Data],Historico_Posicoes[[#This Row],[Data]])</f>
        <v>11143.782725999999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1.1216955118337106E-2</v>
      </c>
      <c r="G423">
        <f>SUMIFS(Historico_Precos[Preço D0],Historico_Precos[Ativo],Historico_Posicoes[[#This Row],[Ativo]],Historico_Precos[Data],Historico_Posicoes[[#This Row],[Data]])</f>
        <v>11143.782725999999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3.9189554308418063E-2</v>
      </c>
      <c r="G424">
        <f>SUMIFS(Historico_Precos[Preço D0],Historico_Precos[Ativo],Historico_Posicoes[[#This Row],[Ativo]],Historico_Precos[Data],Historico_Posicoes[[#This Row],[Data]])</f>
        <v>11143.782725999999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5.6780374102149672E-2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5.2330266220670725E-2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5.9078035435906277E-2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9.9577196649800859E-2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0.1184895497961566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9.7021090963793452E-2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0.11680834248237598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0.12397198163859785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0.1119098139383946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3.193224747670418E-2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2.8394032226865505E-2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3.5220629801374519E-2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5.6704160304624537E-2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4.4902284295580117E-2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4.4203810325821116E-2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4.033101871663921E-2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4.6288531649795489E-2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7.2468368801853728E-2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6.3265765132702059E-2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5.871635140441215E-2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4.599019894789444E-2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6.2187857112316274E-2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6.6330425742279875E-2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3.1772604453882185E-2</v>
      </c>
      <c r="G448">
        <f>SUMIFS(Historico_Precos[Preço D0],Historico_Precos[Ativo],Historico_Posicoes[[#This Row],[Ativo]],Historico_Precos[Data],Historico_Posicoes[[#This Row],[Data]])</f>
        <v>72.666594000000003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5.3484923296609511E-2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5.2019925021652556E-2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3.5486524802943051E-2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4.0078811784607211E-2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3.9010146185475866E-2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3.0485270872362694E-2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6.1082186920195763E-2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2.3746088673229061E-2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5.6366273837207569E-2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4.3867173381362326E-2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4.5220385615630056E-2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7.5383792529443799E-2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1.1159916506994791E-2</v>
      </c>
      <c r="G461">
        <f>SUMIFS(Historico_Precos[Preço D0],Historico_Precos[Ativo],Historico_Posicoes[[#This Row],[Ativo]],Historico_Precos[Data],Historico_Posicoes[[#This Row],[Data]])</f>
        <v>11127.2616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0.10400536390443604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5.9315631624018365E-2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1.3535043356123185E-2</v>
      </c>
      <c r="G464">
        <f>SUMIFS(Historico_Precos[Preço D0],Historico_Precos[Ativo],Historico_Posicoes[[#This Row],[Ativo]],Historico_Precos[Data],Historico_Posicoes[[#This Row],[Data]])</f>
        <v>11127.2616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2.8868425711096074E-2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1.3369513863328806E-2</v>
      </c>
      <c r="G466">
        <f>SUMIFS(Historico_Precos[Preço D0],Historico_Precos[Ativo],Historico_Posicoes[[#This Row],[Ativo]],Historico_Precos[Data],Historico_Posicoes[[#This Row],[Data]])</f>
        <v>72.666594000000003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3.1861688497300214E-2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5.2871609028893832E-2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6.1334359444620221E-2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0.10016047933310325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0.11961409489277024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1.3630109892871002E-2</v>
      </c>
      <c r="G472">
        <f>SUMIFS(Historico_Precos[Preço D0],Historico_Precos[Ativo],Historico_Posicoes[[#This Row],[Ativo]],Historico_Precos[Data],Historico_Posicoes[[#This Row],[Data]])</f>
        <v>72.666594000000003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3.6377091585723637E-2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4.6960387695364821E-2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3.9088068800327322E-2</v>
      </c>
      <c r="G475">
        <f>SUMIFS(Historico_Precos[Preço D0],Historico_Precos[Ativo],Historico_Posicoes[[#This Row],[Ativo]],Historico_Precos[Data],Historico_Posicoes[[#This Row],[Data]])</f>
        <v>11127.2616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3.5184254861127806E-2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5.9266612927100934E-2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3.9537247529282664E-2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9.7704505673982367E-2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4.7529361082914168E-2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0.11368328030969801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5.301339685734837E-2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0.12097827561203121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0.10224030123788615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3.8624884610326586E-2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3.3658798235355683E-2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6.0841778580542578E-2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6.1288988043402319E-2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6.7002074985471574E-2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3.6512247177899908E-2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4.6835806505150249E-2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4.4018919786787923E-2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1.3464903573858008E-2</v>
      </c>
      <c r="G493">
        <f>SUMIFS(Historico_Precos[Preço D0],Historico_Precos[Ativo],Historico_Posicoes[[#This Row],[Ativo]],Historico_Precos[Data],Historico_Posicoes[[#This Row],[Data]])</f>
        <v>11093.8464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1.3300231868333845E-2</v>
      </c>
      <c r="G494">
        <f>SUMIFS(Historico_Precos[Preço D0],Historico_Precos[Ativo],Historico_Posicoes[[#This Row],[Ativo]],Historico_Precos[Data],Historico_Posicoes[[#This Row],[Data]])</f>
        <v>72.448375999999996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5.647304282182751E-2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7.589827381171857E-2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2.5562635009895675E-2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3.2466191709389601E-2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4.0234029423539971E-2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5.3688121947845557E-2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4.5360342882057786E-2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0.10523488514477056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3.0196641112584337E-2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2.8338245618603694E-2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5.8863514508283844E-2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6.2843450383217189E-2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5.2139942300181312E-2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1.1106660675926123E-2</v>
      </c>
      <c r="G508">
        <f>SUMIFS(Historico_Precos[Preço D0],Historico_Precos[Ativo],Historico_Posicoes[[#This Row],[Ativo]],Historico_Precos[Data],Historico_Posicoes[[#This Row],[Data]])</f>
        <v>11093.8464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3.1620983556408078E-2</v>
      </c>
      <c r="G509">
        <f>SUMIFS(Historico_Precos[Preço D0],Historico_Precos[Ativo],Historico_Posicoes[[#This Row],[Ativo]],Historico_Precos[Data],Historico_Posicoes[[#This Row],[Data]])</f>
        <v>72.448375999999996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0.11464130316939862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9.8041293326106796E-2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3.9567308313047472E-2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4.6921412732417428E-2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3.4422209314886272E-2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4.6013418955944983E-2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5.8617549846978603E-2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6.3293064517060682E-2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3.8935469356626215E-2</v>
      </c>
      <c r="G518">
        <f>SUMIFS(Historico_Precos[Preço D0],Historico_Precos[Ativo],Historico_Posicoes[[#This Row],[Ativo]],Historico_Precos[Data],Historico_Posicoes[[#This Row],[Data]])</f>
        <v>11093.8464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1.3576898077761544E-2</v>
      </c>
      <c r="G519">
        <f>SUMIFS(Historico_Precos[Preço D0],Historico_Precos[Ativo],Historico_Posicoes[[#This Row],[Ativo]],Historico_Precos[Data],Historico_Posicoes[[#This Row],[Data]])</f>
        <v>72.448375999999996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7.2986651530292226E-2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5.8654374723262077E-2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1.3355236375562136E-2</v>
      </c>
      <c r="G522">
        <f>SUMIFS(Historico_Precos[Preço D0],Historico_Precos[Ativo],Historico_Posicoes[[#This Row],[Ativo]],Historico_Precos[Data],Historico_Posicoes[[#This Row],[Data]])</f>
        <v>11053.840005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1.2563961541727885E-2</v>
      </c>
      <c r="G523">
        <f>SUMIFS(Historico_Precos[Preço D0],Historico_Precos[Ativo],Historico_Posicoes[[#This Row],[Ativo]],Historico_Precos[Data],Historico_Posicoes[[#This Row],[Data]])</f>
        <v>68.750955000000005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1.1052830247881038E-2</v>
      </c>
      <c r="G524">
        <f>SUMIFS(Historico_Precos[Preço D0],Historico_Precos[Ativo],Historico_Posicoes[[#This Row],[Ativo]],Historico_Precos[Data],Historico_Posicoes[[#This Row],[Data]])</f>
        <v>11053.840005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2.9969840071844556E-2</v>
      </c>
      <c r="G525">
        <f>SUMIFS(Historico_Precos[Preço D0],Historico_Precos[Ativo],Historico_Posicoes[[#This Row],[Ativo]],Historico_Precos[Data],Historico_Posicoes[[#This Row],[Data]])</f>
        <v>68.750955000000005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3.8617378550805624E-2</v>
      </c>
      <c r="G526">
        <f>SUMIFS(Historico_Precos[Preço D0],Historico_Precos[Ativo],Historico_Posicoes[[#This Row],[Ativo]],Historico_Precos[Data],Historico_Posicoes[[#This Row],[Data]])</f>
        <v>11053.840005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1.2824988588497338E-2</v>
      </c>
      <c r="G527">
        <f>SUMIFS(Historico_Precos[Preço D0],Historico_Precos[Ativo],Historico_Posicoes[[#This Row],[Ativo]],Historico_Precos[Data],Historico_Posicoes[[#This Row],[Data]])</f>
        <v>68.750955000000005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5.3088375938980664E-2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0.11945630323297614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0.10242654208904386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3.8822242244408715E-2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3.4071775082137344E-2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6.0207756854990413E-2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6.2500344899303215E-2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6.8245275766269028E-2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3.6718914990578611E-2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4.6655236786870918E-2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4.4079413774620553E-2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5.6510136406863629E-2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7.6937921614894073E-2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2.5792804188491111E-2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3.3722203632865447E-2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4.0423286852575104E-2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5.4931295384469045E-2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4.5575537670409678E-2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0.10679593157296507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3.0451852862126528E-2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2.8781324743185996E-2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5.8443793758017865E-2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6.3041708567139212E-2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5.2347672701767149E-2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0.11312756260465447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9.8157854586409521E-2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3.9766138350116241E-2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4.7131377709464656E-2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3.4822546799504625E-2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4.6047554268338127E-2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5.7970072354675863E-2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6.4503268577985065E-2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7.4293944189051872E-2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5.8655833650014422E-2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5.2227927735397063E-2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0.1201754689990559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0.10313074612967181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3.7562316174619449E-2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3.4625601449563115E-2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6.0111817171657457E-2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6.3410378669349607E-2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6.8735954738875435E-2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3.6194388189356157E-2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4.5900288984473597E-2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4.4326812424516797E-2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1.2798483289201539E-2</v>
      </c>
      <c r="G573">
        <f>SUMIFS(Historico_Precos[Preço D0],Historico_Precos[Ativo],Historico_Posicoes[[#This Row],[Ativo]],Historico_Precos[Data],Historico_Posicoes[[#This Row],[Data]])</f>
        <v>10785.646038999999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1.2954943170425491E-2</v>
      </c>
      <c r="G574">
        <f>SUMIFS(Historico_Precos[Preço D0],Historico_Precos[Ativo],Historico_Posicoes[[#This Row],[Ativo]],Historico_Precos[Data],Historico_Posicoes[[#This Row],[Data]])</f>
        <v>71.647688000000002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5.7057769519958446E-2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8.0819416189258017E-2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2.5479551769082683E-2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3.3281702124806016E-2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4.0796140643772828E-2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5.5931759100054032E-2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4.5124956587271843E-2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0.10733575155675824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2.9760528293837282E-2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2.9404286530729924E-2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5.8460136888197151E-2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6.3821480119507987E-2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5.3045565629557943E-2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1.0711483463602345E-2</v>
      </c>
      <c r="G588">
        <f>SUMIFS(Historico_Precos[Preço D0],Historico_Precos[Ativo],Historico_Posicoes[[#This Row],[Ativo]],Historico_Precos[Data],Historico_Posicoes[[#This Row],[Data]])</f>
        <v>10785.646038999999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3.141233691150732E-2</v>
      </c>
      <c r="G589">
        <f>SUMIFS(Historico_Precos[Preço D0],Historico_Precos[Ativo],Historico_Posicoes[[#This Row],[Ativo]],Historico_Precos[Data],Historico_Posicoes[[#This Row],[Data]])</f>
        <v>71.647688000000002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0.11341207087384991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9.8689702271613874E-2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3.9183912602298678E-2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4.5944994716830764E-2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3.5486368207258423E-2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4.6354850271946579E-2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5.783975280184659E-2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6.5496964096446703E-2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3.7362860293431784E-2</v>
      </c>
      <c r="G598">
        <f>SUMIFS(Historico_Precos[Preço D0],Historico_Precos[Ativo],Historico_Posicoes[[#This Row],[Ativo]],Historico_Precos[Data],Historico_Posicoes[[#This Row],[Data]])</f>
        <v>10785.646038999999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1.3252712302598573E-2</v>
      </c>
      <c r="G599">
        <f>SUMIFS(Historico_Precos[Preço D0],Historico_Precos[Ativo],Historico_Posicoes[[#This Row],[Ativo]],Historico_Precos[Data],Historico_Posicoes[[#This Row],[Data]])</f>
        <v>71.647688000000002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7.5022834701917243E-2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5.9287628003147581E-2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4.4849248378122181E-2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4.1224595596587921E-2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4.6837111963295361E-2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5.243144824335419E-2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4.5243324841279693E-2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3.3931493903437443E-2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2.877828819712519E-2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3.4727495813453191E-2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0.1209535134244904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0.10789360903720037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0.11399037997068845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0.10301004569417679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8.0622411728066154E-2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9.8439526739039426E-2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5.6398406028847221E-2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5.2366045725356108E-2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5.8522432986134049E-2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1.2949509006402222E-2</v>
      </c>
      <c r="G619">
        <f>SUMIFS(Historico_Precos[Preço D0],Historico_Precos[Ativo],Historico_Posicoes[[#This Row],[Ativo]],Historico_Precos[Data],Historico_Posicoes[[#This Row],[Data]])</f>
        <v>10796.273300999999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1.08241318687582E-2</v>
      </c>
      <c r="G620">
        <f>SUMIFS(Historico_Precos[Preço D0],Historico_Precos[Ativo],Historico_Posicoes[[#This Row],[Ativo]],Historico_Precos[Data],Historico_Posicoes[[#This Row],[Data]])</f>
        <v>10796.273300999999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3.7782756111974389E-2</v>
      </c>
      <c r="G621">
        <f>SUMIFS(Historico_Precos[Preço D0],Historico_Precos[Ativo],Historico_Posicoes[[#This Row],[Ativo]],Historico_Precos[Data],Historico_Posicoes[[#This Row],[Data]])</f>
        <v>10796.273300999999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4.5336037954425999E-2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3.2830865291540924E-2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6.0010262253764518E-2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5.8287328725013049E-2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5.7663148852283061E-2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3.6196237166178237E-2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2.6731644508653615E-2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3.9132378235341804E-2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6.301084415080821E-2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5.5508831614969646E-2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6.4995363883754695E-2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4.0722982108808259E-2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3.2868880564402611E-2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4.7397661325141865E-2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6.6193461763943931E-2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6.3389423525534908E-2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7.4507673327740082E-2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1.3163898741446823E-2</v>
      </c>
      <c r="G639">
        <f>SUMIFS(Historico_Precos[Preço D0],Historico_Precos[Ativo],Historico_Posicoes[[#This Row],[Ativo]],Historico_Precos[Data],Historico_Posicoes[[#This Row],[Data]])</f>
        <v>72.025139999999993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3.1878503365455176E-2</v>
      </c>
      <c r="G640">
        <f>SUMIFS(Historico_Precos[Preço D0],Historico_Precos[Ativo],Historico_Posicoes[[#This Row],[Ativo]],Historico_Precos[Data],Historico_Posicoes[[#This Row],[Data]])</f>
        <v>72.025139999999993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1.345899132484895E-2</v>
      </c>
      <c r="G641">
        <f>SUMIFS(Historico_Precos[Preço D0],Historico_Precos[Ativo],Historico_Posicoes[[#This Row],[Ativo]],Historico_Precos[Data],Historico_Posicoes[[#This Row],[Data]])</f>
        <v>72.025139999999993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5.0239388113101996E-2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0.12176789312439998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0.10266357781839555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4.0578172542827542E-2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3.3836748660800636E-2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5.9502298946983223E-2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6.3080697413543274E-2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6.4089000032185636E-2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3.5984225447360997E-2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4.480828905412676E-2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4.4783802553501437E-2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1.300415084595892E-2</v>
      </c>
      <c r="G653">
        <f>SUMIFS(Historico_Precos[Preço D0],Historico_Precos[Ativo],Historico_Posicoes[[#This Row],[Ativo]],Historico_Precos[Data],Historico_Posicoes[[#This Row],[Data]])</f>
        <v>10882.25404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1.3748083772685464E-2</v>
      </c>
      <c r="G654">
        <f>SUMIFS(Historico_Precos[Preço D0],Historico_Precos[Ativo],Historico_Posicoes[[#This Row],[Ativo]],Historico_Precos[Data],Historico_Posicoes[[#This Row],[Data]])</f>
        <v>75.501927999999992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5.5504465205549351E-2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8.0450865087272644E-2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2.7885203038047365E-2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3.8152296792521495E-2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4.0746316887617991E-2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5.5639265981264979E-2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4.5247594173875687E-2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0.10875472675730229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3.2792606809110579E-2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2.8733512533075246E-2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5.7865604003099633E-2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6.2910364970064775E-2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5.1599915542847277E-2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1.0883282151999917E-2</v>
      </c>
      <c r="G668">
        <f>SUMIFS(Historico_Precos[Preço D0],Historico_Precos[Ativo],Historico_Posicoes[[#This Row],[Ativo]],Historico_Precos[Data],Historico_Posicoes[[#This Row],[Data]])</f>
        <v>10882.25404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3.3757053154134159E-2</v>
      </c>
      <c r="G669">
        <f>SUMIFS(Historico_Precos[Preço D0],Historico_Precos[Ativo],Historico_Posicoes[[#This Row],[Ativo]],Historico_Precos[Data],Historico_Posicoes[[#This Row],[Data]])</f>
        <v>75.501927999999992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0.11495398123708099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9.8276084378467424E-2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3.8969648489267289E-2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4.7309824433974246E-2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3.4689706410585219E-2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4.68486863068465E-2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5.7272756681911743E-2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6.5178607809516315E-2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3.801024127513649E-2</v>
      </c>
      <c r="G678">
        <f>SUMIFS(Historico_Precos[Preço D0],Historico_Precos[Ativo],Historico_Posicoes[[#This Row],[Ativo]],Historico_Precos[Data],Historico_Posicoes[[#This Row],[Data]])</f>
        <v>10882.25404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1.4081484622903402E-2</v>
      </c>
      <c r="G679">
        <f>SUMIFS(Historico_Precos[Preço D0],Historico_Precos[Ativo],Historico_Posicoes[[#This Row],[Ativo]],Historico_Precos[Data],Historico_Posicoes[[#This Row],[Data]])</f>
        <v>75.501927999999992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7.397922863675202E-2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5.7693246435219177E-2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4.8668772356640251E-2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0.12004833757401347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0.10268460533952622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4.1424024765450339E-2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3.4210608933340818E-2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6.0053870551042048E-2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6.3008427193581781E-2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6.6240354501955687E-2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3.5930960856971665E-2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3.9479014493984055E-2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4.3433501672057055E-2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1.9363919328213332E-2</v>
      </c>
      <c r="G693">
        <f>SUMIFS(Historico_Precos[Preço D0],Historico_Precos[Ativo],Historico_Posicoes[[#This Row],[Ativo]],Historico_Precos[Data],Historico_Posicoes[[#This Row],[Data]])</f>
        <v>10916.690200000001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1.3721852267848339E-2</v>
      </c>
      <c r="G694">
        <f>SUMIFS(Historico_Precos[Preço D0],Historico_Precos[Ativo],Historico_Posicoes[[#This Row],[Ativo]],Historico_Precos[Data],Historico_Posicoes[[#This Row],[Data]])</f>
        <v>77.706018000000014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5.6324186935104784E-2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8.0772620110262289E-2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2.75937479595465E-2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3.1879294001697409E-2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3.7113088949129548E-2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5.6017621046819802E-2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4.4895524327644216E-2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0.109092708064464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3.3349648390505596E-2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2.9053926750562897E-2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5.8660773578520037E-2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6.4142833997232737E-2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5.2811903618056717E-2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1.6474008737799892E-2</v>
      </c>
      <c r="G708">
        <f>SUMIFS(Historico_Precos[Preço D0],Historico_Precos[Ativo],Historico_Posicoes[[#This Row],[Ativo]],Historico_Precos[Data],Historico_Posicoes[[#This Row],[Data]])</f>
        <v>10916.690200000001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3.1395564941512473E-2</v>
      </c>
      <c r="G709">
        <f>SUMIFS(Historico_Precos[Preço D0],Historico_Precos[Ativo],Historico_Posicoes[[#This Row],[Ativo]],Historico_Precos[Data],Historico_Posicoes[[#This Row],[Data]])</f>
        <v>77.706018000000014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0.11480716965711348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9.8452666270646819E-2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3.8973898977287404E-2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4.8060730981049286E-2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3.5128814830553398E-2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4.5552787728308848E-2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5.7895664089033849E-2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6.5207556624540544E-2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4.1946508571195688E-2</v>
      </c>
      <c r="G718">
        <f>SUMIFS(Historico_Precos[Preço D0],Historico_Precos[Ativo],Historico_Posicoes[[#This Row],[Ativo]],Historico_Precos[Data],Historico_Posicoes[[#This Row],[Data]])</f>
        <v>10916.690200000001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1.409210875890776E-2</v>
      </c>
      <c r="G719">
        <f>SUMIFS(Historico_Precos[Preço D0],Historico_Precos[Ativo],Historico_Posicoes[[#This Row],[Ativo]],Historico_Precos[Data],Historico_Posicoes[[#This Row],[Data]])</f>
        <v>77.706018000000014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7.5126012814091522E-2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5.8638476856608245E-2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5.0813435962234012E-2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0.12128927489627798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0.10352929770120362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4.1418927217022741E-2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3.4111658710971028E-2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6.1056829370919462E-2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6.2466646218414849E-2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6.3865107196159634E-2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3.5745030723873764E-2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3.9003074208903178E-2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4.1295748954406269E-2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1.9820303190906094E-2</v>
      </c>
      <c r="G733">
        <f>SUMIFS(Historico_Precos[Preço D0],Historico_Precos[Ativo],Historico_Posicoes[[#This Row],[Ativo]],Historico_Precos[Data],Historico_Posicoes[[#This Row],[Data]])</f>
        <v>11116.904343999999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1.3844812495412381E-2</v>
      </c>
      <c r="G734">
        <f>SUMIFS(Historico_Precos[Preço D0],Historico_Precos[Ativo],Historico_Posicoes[[#This Row],[Ativo]],Historico_Precos[Data],Historico_Posicoes[[#This Row],[Data]])</f>
        <v>78.001840000000001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5.6613379043819238E-2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8.1511449067796282E-2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2.7476034312760581E-2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3.1523740568012396E-2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3.5339788673022857E-2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5.6093046927291272E-2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4.4942419010059381E-2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0.1103210750741648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3.3376003035040701E-2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2.8996353391320513E-2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4.9765644650113017E-2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6.189928822169681E-2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5.3131549459688059E-2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1.6877683334436299E-2</v>
      </c>
      <c r="G748">
        <f>SUMIFS(Historico_Precos[Preço D0],Historico_Precos[Ativo],Historico_Posicoes[[#This Row],[Ativo]],Historico_Precos[Data],Historico_Posicoes[[#This Row],[Data]])</f>
        <v>11116.904343999999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3.1705832042740641E-2</v>
      </c>
      <c r="G749">
        <f>SUMIFS(Historico_Precos[Preço D0],Historico_Precos[Ativo],Historico_Posicoes[[#This Row],[Ativo]],Historico_Precos[Data],Historico_Posicoes[[#This Row],[Data]])</f>
        <v>78.001840000000001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0.11603108277807264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9.9294340826089844E-2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3.8784641713806779E-2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4.8070209035339567E-2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3.503842825865966E-2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4.3438859848157617E-2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5.8881432820739064E-2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6.5256664079754029E-2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4.2859456016728269E-2</v>
      </c>
      <c r="G758">
        <f>SUMIFS(Historico_Precos[Preço D0],Historico_Precos[Ativo],Historico_Posicoes[[#This Row],[Ativo]],Historico_Precos[Data],Historico_Posicoes[[#This Row],[Data]])</f>
        <v>11116.904343999999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1.4193324529821907E-2</v>
      </c>
      <c r="G759">
        <f>SUMIFS(Historico_Precos[Preço D0],Historico_Precos[Ativo],Historico_Posicoes[[#This Row],[Ativo]],Historico_Precos[Data],Historico_Posicoes[[#This Row],[Data]])</f>
        <v>78.001840000000001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7.2455343969443753E-2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5.8958430246559043E-2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5.2492886933827788E-2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0.12038588316719734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0.10251389492270091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4.1372069072577643E-2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3.3965202617131054E-2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5.4109905932761999E-2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6.2300218646522021E-2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6.9383965166726763E-2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3.5378439792234651E-2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3.8397735028503521E-2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4.1381891725021429E-2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1.9931956338849921E-2</v>
      </c>
      <c r="G773">
        <f>SUMIFS(Historico_Precos[Preço D0],Historico_Precos[Ativo],Historico_Posicoes[[#This Row],[Ativo]],Historico_Precos[Data],Historico_Posicoes[[#This Row],[Data]])</f>
        <v>11092.324272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1.3975814788205611E-2</v>
      </c>
      <c r="G774">
        <f>SUMIFS(Historico_Precos[Preço D0],Historico_Precos[Ativo],Historico_Posicoes[[#This Row],[Ativo]],Historico_Precos[Data],Historico_Posicoes[[#This Row],[Data]])</f>
        <v>78.125707000000006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5.661018618670715E-2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8.0567369464839861E-2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2.7163095120365258E-2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3.1918234858846727E-2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3.5372938895585779E-2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5.5879513326794597E-2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4.4501945340284815E-2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0.10937393859706399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3.330005293649007E-2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2.9295275414132797E-2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4.4929743433657507E-2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6.1542403674127208E-2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5.3067690812988608E-2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1.6953316527482793E-2</v>
      </c>
      <c r="G788">
        <f>SUMIFS(Historico_Precos[Preço D0],Historico_Precos[Ativo],Historico_Posicoes[[#This Row],[Ativo]],Historico_Precos[Data],Historico_Posicoes[[#This Row],[Data]])</f>
        <v>11092.324272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3.1969174016560138E-2</v>
      </c>
      <c r="G789">
        <f>SUMIFS(Historico_Precos[Preço D0],Historico_Precos[Ativo],Historico_Posicoes[[#This Row],[Ativo]],Historico_Precos[Data],Historico_Posicoes[[#This Row],[Data]])</f>
        <v>78.125707000000006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0.11510038480564493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9.8237200582722728E-2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3.8364721746761241E-2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4.7988112973052562E-2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3.5419781861242235E-2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4.3504349358172031E-2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6.0423419182106017E-2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6.5045239511219363E-2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4.2993541757368234E-2</v>
      </c>
      <c r="G798">
        <f>SUMIFS(Historico_Precos[Preço D0],Historico_Precos[Ativo],Historico_Posicoes[[#This Row],[Ativo]],Historico_Precos[Data],Historico_Posicoes[[#This Row],[Data]])</f>
        <v>11092.324272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1.4291938091325456E-2</v>
      </c>
      <c r="G799">
        <f>SUMIFS(Historico_Precos[Preço D0],Historico_Precos[Ativo],Historico_Posicoes[[#This Row],[Ativo]],Historico_Precos[Data],Historico_Posicoes[[#This Row],[Data]])</f>
        <v>78.125707000000006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7.1617494273582841E-2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5.8921078184813562E-2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0.10084618998563676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9.9629498589817539E-2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3.994384544306738E-2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3.4195288691051637E-2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5.6365258822217608E-2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6.2084739027254698E-2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7.367593652466288E-2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5.5925879326103489E-2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3.5081996129542971E-2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3.7928485860663358E-2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4.0897174012518862E-2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1.9766339885133342E-2</v>
      </c>
      <c r="G813">
        <f>SUMIFS(Historico_Precos[Preço D0],Historico_Precos[Ativo],Historico_Posicoes[[#This Row],[Ativo]],Historico_Precos[Data],Historico_Posicoes[[#This Row],[Data]])</f>
        <v>11422.784388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1.4147274374429279E-2</v>
      </c>
      <c r="G814">
        <f>SUMIFS(Historico_Precos[Preço D0],Historico_Precos[Ativo],Historico_Posicoes[[#This Row],[Ativo]],Historico_Precos[Data],Historico_Posicoes[[#This Row],[Data]])</f>
        <v>82.122600000000006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5.6951625970270141E-2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9.0791688447687438E-2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2.761351226091829E-2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3.0910154840292858E-2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3.5289757178103849E-2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5.6213738750708599E-2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4.4618274843909116E-2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8.4602207369949639E-2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3.245503802539209E-2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2.8476372749888949E-2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4.4588022039202056E-2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5.9418763641678474E-2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5.3893489159405242E-2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1.6971708709942815E-2</v>
      </c>
      <c r="G828">
        <f>SUMIFS(Historico_Precos[Preço D0],Historico_Precos[Ativo],Historico_Posicoes[[#This Row],[Ativo]],Historico_Precos[Data],Historico_Posicoes[[#This Row],[Data]])</f>
        <v>11422.784388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3.4069660257138354E-2</v>
      </c>
      <c r="G829">
        <f>SUMIFS(Historico_Precos[Preço D0],Historico_Precos[Ativo],Historico_Posicoes[[#This Row],[Ativo]],Historico_Precos[Data],Historico_Posicoes[[#This Row],[Data]])</f>
        <v>82.122600000000006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0.11734661714212166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9.9383207676007695E-2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3.8132443550659784E-2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4.6440112970729586E-2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3.5743321747696656E-2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4.3095567154169227E-2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5.9659423648969839E-2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6.497222949863897E-2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4.2875792014762715E-2</v>
      </c>
      <c r="G838">
        <f>SUMIFS(Historico_Precos[Preço D0],Historico_Precos[Ativo],Historico_Posicoes[[#This Row],[Ativo]],Historico_Precos[Data],Historico_Posicoes[[#This Row],[Data]])</f>
        <v>11422.784388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1.4548538467946091E-2</v>
      </c>
      <c r="G839">
        <f>SUMIFS(Historico_Precos[Preço D0],Historico_Precos[Ativo],Historico_Posicoes[[#This Row],[Ativo]],Historico_Precos[Data],Historico_Posicoes[[#This Row],[Data]])</f>
        <v>82.122600000000006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7.0926558715953519E-2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5.9415422975310411E-2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4.5170186819624439E-2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3.2741086394196262E-2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4.4498781395658465E-2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2.8319460437208635E-2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3.0496312191188538E-2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3.2410128568737838E-2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8.9176039390335429E-2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4.038694697460659E-2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3.1846726543318896E-2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5.6895713200941958E-2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5.7230214452876314E-2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9.5162977241473864E-2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5.4259640617813437E-2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5.4242046570204983E-2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1.6823888663746234E-2</v>
      </c>
      <c r="G856">
        <f>SUMIFS(Historico_Precos[Preço D0],Historico_Precos[Ativo],Historico_Posicoes[[#This Row],[Ativo]],Historico_Precos[Data],Historico_Posicoes[[#This Row],[Data]])</f>
        <v>11226.166257000001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9.8161366971031991E-2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3.3359093890394861E-2</v>
      </c>
      <c r="G858">
        <f>SUMIFS(Historico_Precos[Preço D0],Historico_Precos[Ativo],Historico_Posicoes[[#This Row],[Ativo]],Historico_Precos[Data],Historico_Posicoes[[#This Row],[Data]])</f>
        <v>79.720095000000001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5.0242269068842688E-2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7.0706898541943383E-2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1.388351415484332E-2</v>
      </c>
      <c r="G861">
        <f>SUMIFS(Historico_Precos[Preço D0],Historico_Precos[Ativo],Historico_Posicoes[[#This Row],[Ativo]],Historico_Precos[Data],Historico_Posicoes[[#This Row],[Data]])</f>
        <v>79.720095000000001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1.9638452540208969E-2</v>
      </c>
      <c r="G862">
        <f>SUMIFS(Historico_Precos[Preço D0],Historico_Precos[Ativo],Historico_Posicoes[[#This Row],[Ativo]],Historico_Precos[Data],Historico_Posicoes[[#This Row],[Data]])</f>
        <v>11226.166257000001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3.4896776585177168E-2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3.5072364305625665E-2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3.9220344305811582E-2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4.098944470244277E-2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5.5902129626058582E-2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5.7449477286324636E-2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0.10493770061902208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1.4224919980182825E-2</v>
      </c>
      <c r="G870">
        <f>SUMIFS(Historico_Precos[Preço D0],Historico_Precos[Ativo],Historico_Posicoes[[#This Row],[Ativo]],Historico_Precos[Data],Historico_Posicoes[[#This Row],[Data]])</f>
        <v>79.720095000000001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3.8093759399368141E-2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3.8556501860108602E-2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4.2442112716710452E-2</v>
      </c>
      <c r="G873">
        <f>SUMIFS(Historico_Precos[Preço D0],Historico_Precos[Ativo],Historico_Posicoes[[#This Row],[Ativo]],Historico_Precos[Data],Historico_Posicoes[[#This Row],[Data]])</f>
        <v>11226.166257000001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4.3220318962399015E-2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4.6920525798872334E-2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5.9890453017133499E-2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6.0530097349446442E-2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6.32124764665946E-2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6.8017938146024318E-2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9.917809501753154E-2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0.11637022773872151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0.11785787647258129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9.8744498633158539E-2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3.8589716285574997E-2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4.6790833810096237E-2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3.8888817525189245E-2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4.2292309604225461E-2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6.1104557156133298E-2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6.3441781154045446E-2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4.1871606562781674E-2</v>
      </c>
      <c r="G890">
        <f>SUMIFS(Historico_Precos[Preço D0],Historico_Precos[Ativo],Historico_Posicoes[[#This Row],[Ativo]],Historico_Precos[Data],Historico_Posicoes[[#This Row],[Data]])</f>
        <v>11105.40753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1.4297056218880687E-2</v>
      </c>
      <c r="G891">
        <f>SUMIFS(Historico_Precos[Preço D0],Historico_Precos[Ativo],Historico_Posicoes[[#This Row],[Ativo]],Historico_Precos[Data],Historico_Posicoes[[#This Row],[Data]])</f>
        <v>80.342437000000004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6.6899264932720803E-2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6.0328063707477175E-2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9.5873250798654233E-2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3.0741029908041131E-2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3.0678094916220214E-2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3.4578144222912693E-2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4.6223273741078999E-2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4.4910984663560347E-2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9.1436439041033352E-2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3.2670346775534181E-2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3.2140650076452545E-2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4.5933187566398019E-2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5.7844009249264916E-2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5.4671450933273233E-2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1.6783132204118322E-2</v>
      </c>
      <c r="G906">
        <f>SUMIFS(Historico_Precos[Preço D0],Historico_Precos[Ativo],Historico_Posicoes[[#This Row],[Ativo]],Historico_Precos[Data],Historico_Posicoes[[#This Row],[Data]])</f>
        <v>11105.40753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3.3325346638847599E-2</v>
      </c>
      <c r="G907">
        <f>SUMIFS(Historico_Precos[Preço D0],Historico_Precos[Ativo],Historico_Posicoes[[#This Row],[Ativo]],Historico_Precos[Data],Historico_Posicoes[[#This Row],[Data]])</f>
        <v>80.342437000000004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0.10286231314399268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4.0227944861655589E-2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6.231405048855005E-2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4.885839375217408E-2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6.9462207151495994E-2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5.6319523986662241E-2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0.1061541993881686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3.5487197427855492E-2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3.9511855349154627E-2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3.4918119976901446E-2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4.006216155091101E-2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1.9325930678285787E-2</v>
      </c>
      <c r="G919">
        <f>SUMIFS(Historico_Precos[Preço D0],Historico_Precos[Ativo],Historico_Posicoes[[#This Row],[Ativo]],Historico_Precos[Data],Historico_Posicoes[[#This Row],[Data]])</f>
        <v>11105.40753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1.3918957989273959E-2</v>
      </c>
      <c r="G920">
        <f>SUMIFS(Historico_Precos[Preço D0],Historico_Precos[Ativo],Historico_Posicoes[[#This Row],[Ativo]],Historico_Precos[Data],Historico_Posicoes[[#This Row],[Data]])</f>
        <v>80.342437000000004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5.7801189732493943E-2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0.10365179149879261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3.8625337488515099E-2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6.2625326340449122E-2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7.1845166051681911E-2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5.5680632701773605E-2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0.10688729311494692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3.6028997227143929E-2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4.1037070588508251E-2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3.4942657532149174E-2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3.9614241433736402E-2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4.9550857995025614E-2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1.9772854519762337E-2</v>
      </c>
      <c r="G933">
        <f>SUMIFS(Historico_Precos[Preço D0],Historico_Precos[Ativo],Historico_Posicoes[[#This Row],[Ativo]],Historico_Precos[Data],Historico_Posicoes[[#This Row],[Data]])</f>
        <v>11354.247981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1.4014549394716748E-2</v>
      </c>
      <c r="G934">
        <f>SUMIFS(Historico_Precos[Preço D0],Historico_Precos[Ativo],Historico_Posicoes[[#This Row],[Ativo]],Historico_Precos[Data],Historico_Posicoes[[#This Row],[Data]])</f>
        <v>80.837400000000002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5.8418682639738741E-2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0.10318035451276149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3.1156446145178339E-2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3.4132466765869771E-2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4.7056522730963425E-2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4.4324800695396543E-2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0.10053983178046243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3.1314624880102025E-2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3.3399106775642756E-2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4.6082882151560728E-2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6.7581032070434657E-2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5.5201349838832105E-2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3.1433832575490914E-2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1.7141585841880091E-2</v>
      </c>
      <c r="G948">
        <f>SUMIFS(Historico_Precos[Preço D0],Historico_Precos[Ativo],Historico_Posicoes[[#This Row],[Ativo]],Historico_Precos[Data],Historico_Posicoes[[#This Row],[Data]])</f>
        <v>11354.247981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3.3496244557833753E-2</v>
      </c>
      <c r="G949">
        <f>SUMIFS(Historico_Precos[Preço D0],Historico_Precos[Ativo],Historico_Posicoes[[#This Row],[Ativo]],Historico_Precos[Data],Historico_Posicoes[[#This Row],[Data]])</f>
        <v>80.837400000000002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0.11869565982981553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9.9522382258166717E-2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3.9186762555434115E-2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4.4935807753027253E-2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4.043382313456146E-2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4.1827864899291328E-2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6.1422140737527164E-2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5.9061750881938969E-2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4.2698243265675423E-2</v>
      </c>
      <c r="G958">
        <f>SUMIFS(Historico_Precos[Preço D0],Historico_Precos[Ativo],Historico_Posicoes[[#This Row],[Ativo]],Historico_Precos[Data],Historico_Posicoes[[#This Row],[Data]])</f>
        <v>11354.247981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1.4347639913780281E-2</v>
      </c>
      <c r="G959">
        <f>SUMIFS(Historico_Precos[Preço D0],Historico_Precos[Ativo],Historico_Posicoes[[#This Row],[Ativo]],Historico_Precos[Data],Historico_Posicoes[[#This Row],[Data]])</f>
        <v>80.837400000000002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6.6436930231411492E-2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6.1030479674154627E-2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1.4107718332497294E-2</v>
      </c>
      <c r="G962">
        <f>SUMIFS(Historico_Precos[Preço D0],Historico_Precos[Ativo],Historico_Posicoes[[#This Row],[Ativo]],Historico_Precos[Data],Historico_Posicoes[[#This Row],[Data]])</f>
        <v>80.741204999999994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2.006483740409842E-2</v>
      </c>
      <c r="G963">
        <f>SUMIFS(Historico_Precos[Preço D0],Historico_Precos[Ativo],Historico_Posicoes[[#This Row],[Ativo]],Historico_Precos[Data],Historico_Posicoes[[#This Row],[Data]])</f>
        <v>11432.202201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3.3628457448209297E-2</v>
      </c>
      <c r="G964">
        <f>SUMIFS(Historico_Precos[Preço D0],Historico_Precos[Ativo],Historico_Posicoes[[#This Row],[Ativo]],Historico_Precos[Data],Historico_Posicoes[[#This Row],[Data]])</f>
        <v>80.741204999999994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3.4456665158434131E-2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3.6404749963467382E-2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4.0026119940535967E-2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4.1534204263609771E-2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1.7348041718326362E-2</v>
      </c>
      <c r="G969">
        <f>SUMIFS(Historico_Precos[Preço D0],Historico_Precos[Ativo],Historico_Posicoes[[#This Row],[Ativo]],Historico_Precos[Data],Historico_Posicoes[[#This Row],[Data]])</f>
        <v>11432.202201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3.8779018511750862E-2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4.9246449832492128E-2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5.7923761908258667E-2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5.8845862481108964E-2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6.2240614495000776E-2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7.109402645412205E-2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3.0913475394852268E-2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2.8514861656538552E-2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3.4394817588610994E-2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3.3713014045828792E-2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0.10463728260659724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3.1354864311524649E-2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0.10844283149853758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4.9064529194073669E-2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4.4318348568120731E-2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5.5455810513376183E-2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4.9666732605715448E-2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6.8504852182039722E-2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0.10456028888691668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0.10218511205054412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1.4471619938317682E-2</v>
      </c>
      <c r="G990">
        <f>SUMIFS(Historico_Precos[Preço D0],Historico_Precos[Ativo],Historico_Posicoes[[#This Row],[Ativo]],Historico_Precos[Data],Historico_Posicoes[[#This Row],[Data]])</f>
        <v>80.741204999999994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3.9493505688270925E-2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4.0818286834435773E-2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4.215394921131118E-2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4.3414551534519896E-2</v>
      </c>
      <c r="G994">
        <f>SUMIFS(Historico_Precos[Preço D0],Historico_Precos[Ativo],Historico_Posicoes[[#This Row],[Ativo]],Historico_Precos[Data],Historico_Posicoes[[#This Row],[Data]])</f>
        <v>11432.202201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4.4998444536085688E-2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5.8547787694645512E-2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6.0887654054907522E-2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6.1318479837372653E-2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6.5573073320083913E-2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0.10020994549992493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0.12011300488317057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0.11947544893211295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0.10063706340191901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6.581209354745958E-2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6.1860949812039934E-2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6.1010459484054855E-2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5.7248769868910129E-2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4.5048513479012807E-2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4.3781811307199749E-2</v>
      </c>
      <c r="G1009">
        <f>SUMIFS(Historico_Precos[Preço D0],Historico_Precos[Ativo],Historico_Posicoes[[#This Row],[Ativo]],Historico_Precos[Data],Historico_Posicoes[[#This Row],[Data]])</f>
        <v>11584.26784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4.2448893668636724E-2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4.2391873096162158E-2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3.9246162253755601E-2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1.4526668992597845E-2</v>
      </c>
      <c r="G1013">
        <f>SUMIFS(Historico_Precos[Preço D0],Historico_Precos[Ativo],Historico_Posicoes[[#This Row],[Ativo]],Historico_Precos[Data],Historico_Posicoes[[#This Row],[Data]])</f>
        <v>81.437494999999998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0.10201523119266712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0.10949351401137314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7.7757237590288353E-2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5.0645595989017141E-2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5.5379461285185269E-2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4.5298028576551269E-2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4.9509617833515866E-2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0.10790369215037865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3.1504793839245045E-2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0.10511880124036745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3.5180622857927564E-2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3.4762409554851617E-2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2.844012698950955E-2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3.1030447423530626E-2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7.1377296759511155E-2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6.0445499859147447E-2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5.8613918189408191E-2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5.6947929652428599E-2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3.3853783889060324E-2</v>
      </c>
      <c r="G1032">
        <f>SUMIFS(Historico_Precos[Preço D0],Historico_Precos[Ativo],Historico_Posicoes[[#This Row],[Ativo]],Historico_Precos[Data],Historico_Posicoes[[#This Row],[Data]])</f>
        <v>81.437494999999998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4.9270583738335677E-2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3.8835293633311598E-2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4.3127612451552888E-2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1.7545277524976515E-2</v>
      </c>
      <c r="G1036">
        <f>SUMIFS(Historico_Precos[Preço D0],Historico_Precos[Ativo],Historico_Posicoes[[#This Row],[Ativo]],Historico_Precos[Data],Historico_Posicoes[[#This Row],[Data]])</f>
        <v>11584.26784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4.0319804503828646E-2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3.6188983023201372E-2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3.447239928755378E-2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2.0225696822055307E-2</v>
      </c>
      <c r="G1040">
        <f>SUMIFS(Historico_Precos[Preço D0],Historico_Precos[Ativo],Historico_Posicoes[[#This Row],[Ativo]],Historico_Precos[Data],Historico_Posicoes[[#This Row],[Data]])</f>
        <v>11584.26784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1.4155170837271278E-2</v>
      </c>
      <c r="G1041">
        <f>SUMIFS(Historico_Precos[Preço D0],Historico_Precos[Ativo],Historico_Posicoes[[#This Row],[Ativo]],Historico_Precos[Data],Historico_Posicoes[[#This Row],[Data]])</f>
        <v>81.437494999999998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0.11970443915601603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0.10042558707369859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6.6987906418972745E-2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6.2144368061128531E-2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6.1569176706341211E-2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6.0145079974883608E-2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4.5115248494626434E-2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4.3817481545775271E-2</v>
      </c>
      <c r="G1049">
        <f>SUMIFS(Historico_Precos[Preço D0],Historico_Precos[Ativo],Historico_Posicoes[[#This Row],[Ativo]],Historico_Precos[Data],Historico_Posicoes[[#This Row],[Data]])</f>
        <v>11577.974355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4.2945637182273837E-2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4.1925566638931086E-2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3.9169323073928938E-2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1.442823097434816E-2</v>
      </c>
      <c r="G1053">
        <f>SUMIFS(Historico_Precos[Preço D0],Historico_Precos[Ativo],Historico_Posicoes[[#This Row],[Ativo]],Historico_Precos[Data],Historico_Posicoes[[#This Row],[Data]])</f>
        <v>80.775891000000001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0.10177103687951022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0.11083161098938729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7.8805969825827951E-2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5.6166039760350922E-2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4.8990732507561301E-2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6.0638204319074462E-2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4.6244255648154306E-2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0.10814248593378661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3.1415727936443691E-2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0.10492893904756917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3.4643954118124355E-2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3.5017903598907205E-2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2.6098294604027638E-2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3.0507545512641166E-2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7.2674031545237688E-2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5.9720947925764122E-2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5.8773077961444847E-2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5.7649553063349082E-2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5.6378695748390432E-2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3.380448585295482E-2</v>
      </c>
      <c r="G1073">
        <f>SUMIFS(Historico_Precos[Preço D0],Historico_Precos[Ativo],Historico_Posicoes[[#This Row],[Ativo]],Historico_Precos[Data],Historico_Posicoes[[#This Row],[Data]])</f>
        <v>80.775891000000001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3.8904330030650511E-2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4.2665831035285227E-2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1.7653629260014708E-2</v>
      </c>
      <c r="G1076">
        <f>SUMIFS(Historico_Precos[Preço D0],Historico_Precos[Ativo],Historico_Posicoes[[#This Row],[Ativo]],Historico_Precos[Data],Historico_Posicoes[[#This Row],[Data]])</f>
        <v>11577.974355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4.0803700477688047E-2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3.6128814253796653E-2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3.4047999820687236E-2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2.0444576319532896E-2</v>
      </c>
      <c r="G1080">
        <f>SUMIFS(Historico_Precos[Preço D0],Historico_Precos[Ativo],Historico_Posicoes[[#This Row],[Ativo]],Historico_Precos[Data],Historico_Posicoes[[#This Row],[Data]])</f>
        <v>11577.974355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1.4199828359119931E-2</v>
      </c>
      <c r="G1081">
        <f>SUMIFS(Historico_Precos[Preço D0],Historico_Precos[Ativo],Historico_Posicoes[[#This Row],[Ativo]],Historico_Precos[Data],Historico_Posicoes[[#This Row],[Data]])</f>
        <v>80.775891000000001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4.8752620413049959E-2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2.8365282293048195E-2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4.107002781387354E-2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0.11406935615226256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3.3768344998282344E-2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4.8081501424488991E-2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3.8074921788216712E-2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7.8232200746155875E-2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0.10078572606557955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5.5490267598648252E-2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5.8529500286054255E-2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3.4449401538245196E-2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6.3351453621237702E-2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3.5067547865819039E-2</v>
      </c>
      <c r="G1095">
        <f>SUMIFS(Historico_Precos[Preço D0],Historico_Precos[Ativo],Historico_Posicoes[[#This Row],[Ativo]],Historico_Precos[Data],Historico_Posicoes[[#This Row],[Data]])</f>
        <v>81.739098000000013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1.8084683704318691E-2</v>
      </c>
      <c r="G1096">
        <f>SUMIFS(Historico_Precos[Preço D0],Historico_Precos[Ativo],Historico_Posicoes[[#This Row],[Ativo]],Historico_Precos[Data],Historico_Posicoes[[#This Row],[Data]])</f>
        <v>11805.461154000001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5.7263227802492156E-2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7.4699468507297112E-2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0.10391739833613035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1.4334711563511248E-2</v>
      </c>
      <c r="G1100">
        <f>SUMIFS(Historico_Precos[Preço D0],Historico_Precos[Ativo],Historico_Posicoes[[#This Row],[Ativo]],Historico_Precos[Data],Historico_Posicoes[[#This Row],[Data]])</f>
        <v>81.739098000000013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1.4663320364895425E-2</v>
      </c>
      <c r="G1101">
        <f>SUMIFS(Historico_Precos[Preço D0],Historico_Precos[Ativo],Historico_Posicoes[[#This Row],[Ativo]],Historico_Precos[Data],Historico_Posicoes[[#This Row],[Data]])</f>
        <v>81.739098000000013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2.0796309317395394E-2</v>
      </c>
      <c r="G1102">
        <f>SUMIFS(Historico_Precos[Preço D0],Historico_Precos[Ativo],Historico_Posicoes[[#This Row],[Ativo]],Historico_Precos[Data],Historico_Posicoes[[#This Row],[Data]])</f>
        <v>11805.461154000001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3.0824074986388401E-2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3.429216496674703E-2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3.6284962531431063E-2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3.9377272279127025E-2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3.9983532240027451E-2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4.2123771639266103E-2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4.4302544666264751E-2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4.4871329658184078E-2</v>
      </c>
      <c r="G1110">
        <f>SUMIFS(Historico_Precos[Preço D0],Historico_Precos[Ativo],Historico_Posicoes[[#This Row],[Ativo]],Historico_Precos[Data],Historico_Posicoes[[#This Row],[Data]])</f>
        <v>11805.461154000001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4.4922666453088525E-2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4.5006646215578136E-2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5.7573021811534696E-2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5.8169544120878471E-2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5.8988609199550242E-2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6.1010077885444998E-2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6.2009390589441486E-2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6.892253704626862E-2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9.9555201239829277E-2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0.10655105551324284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0.11805877037857146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4.2347622276917199E-2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4.0168683768284856E-2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3.4716582730014489E-2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5.7237172683300946E-2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4.8882021397712409E-2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4.7133694360195898E-2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4.6456525464697002E-2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4.0005472171314831E-2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0.1190164737804362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0.10734238528320755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0.10185007637122624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0.10000589575173068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0.10431687699355192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0.11627439968672683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6.0578947333994736E-2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5.8076391113627571E-2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5.5231961769683237E-2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4.3784911075413241E-2</v>
      </c>
      <c r="G1139">
        <f>SUMIFS(Historico_Precos[Preço D0],Historico_Precos[Ativo],Historico_Posicoes[[#This Row],[Ativo]],Historico_Precos[Data],Historico_Posicoes[[#This Row],[Data]])</f>
        <v>11741.156938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2.0283769170110908E-2</v>
      </c>
      <c r="G1140">
        <f>SUMIFS(Historico_Precos[Preço D0],Historico_Precos[Ativo],Historico_Posicoes[[#This Row],[Ativo]],Historico_Precos[Data],Historico_Posicoes[[#This Row],[Data]])</f>
        <v>11741.156938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1.7693842349976438E-2</v>
      </c>
      <c r="G1141">
        <f>SUMIFS(Historico_Precos[Preço D0],Historico_Precos[Ativo],Historico_Posicoes[[#This Row],[Ativo]],Historico_Precos[Data],Historico_Posicoes[[#This Row],[Data]])</f>
        <v>11741.156938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3.3882419382514038E-2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3.104891297164615E-2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5.5078088255647452E-2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5.3633673554508488E-2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4.4862524635701194E-2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3.8997387417468998E-2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3.5910481257175615E-2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2.8474245054120256E-2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6.3798825370957019E-2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5.9807485255072838E-2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6.2265853657179189E-2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4.37734762055315E-2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4.067089633864273E-2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3.4064137172355624E-2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6.9231403211777454E-2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7.4983214162951825E-2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8.2754120654451743E-2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1.4469482872513706E-2</v>
      </c>
      <c r="G1159">
        <f>SUMIFS(Historico_Precos[Preço D0],Historico_Precos[Ativo],Historico_Posicoes[[#This Row],[Ativo]],Historico_Precos[Data],Historico_Posicoes[[#This Row],[Data]])</f>
        <v>82.209675000000004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1.4138928682972798E-2</v>
      </c>
      <c r="G1160">
        <f>SUMIFS(Historico_Precos[Preço D0],Historico_Precos[Ativo],Historico_Posicoes[[#This Row],[Ativo]],Historico_Precos[Data],Historico_Posicoes[[#This Row],[Data]])</f>
        <v>82.209675000000004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3.5072753630698478E-2</v>
      </c>
      <c r="G1161">
        <f>SUMIFS(Historico_Precos[Preço D0],Historico_Precos[Ativo],Historico_Posicoes[[#This Row],[Ativo]],Historico_Precos[Data],Historico_Posicoes[[#This Row],[Data]])</f>
        <v>82.209675000000004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5.7741731878638916E-2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0.10695422441676654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0.10414461114928217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3.3783841971994702E-2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4.1929027377022789E-2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4.4285878517836302E-2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3.3688554416242321E-2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3.9968557050196869E-2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5.1644465266931033E-2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6.042638832999854E-2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2.0367163266621E-2</v>
      </c>
      <c r="G1172">
        <f>SUMIFS(Historico_Precos[Preço D0],Historico_Precos[Ativo],Historico_Posicoes[[#This Row],[Ativo]],Historico_Precos[Data],Historico_Posicoes[[#This Row],[Data]])</f>
        <v>11624.835066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1.4397318426249408E-2</v>
      </c>
      <c r="G1173">
        <f>SUMIFS(Historico_Precos[Preço D0],Historico_Precos[Ativo],Historico_Posicoes[[#This Row],[Ativo]],Historico_Precos[Data],Historico_Posicoes[[#This Row],[Data]])</f>
        <v>82.543344000000005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7.255963990472461E-2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4.8990846474214762E-2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0.10081896017077692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0.11952066543290918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2.7055322824279613E-2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3.3895473005055521E-2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3.9440097204451775E-2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3.066962852997698E-2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3.4318001724521478E-2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3.7862833352440603E-2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6.1848327014513274E-2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7.8735097542898064E-2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5.4793368630733488E-2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1.7650547955660824E-2</v>
      </c>
      <c r="G1187">
        <f>SUMIFS(Historico_Precos[Preço D0],Historico_Precos[Ativo],Historico_Posicoes[[#This Row],[Ativo]],Historico_Precos[Data],Historico_Posicoes[[#This Row],[Data]])</f>
        <v>11624.835066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3.5480450422908927E-2</v>
      </c>
      <c r="G1188">
        <f>SUMIFS(Historico_Precos[Preço D0],Historico_Precos[Ativo],Historico_Posicoes[[#This Row],[Ativo]],Historico_Precos[Data],Historico_Posicoes[[#This Row],[Data]])</f>
        <v>82.543344000000005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0.11872962459415869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9.9961587516859324E-2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3.9197601655521705E-2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4.3722923120981916E-2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4.6156881855669601E-2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4.2187638288593628E-2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5.1277312430231488E-2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6.4537047487180435E-2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4.407466370986584E-2</v>
      </c>
      <c r="G1197">
        <f>SUMIFS(Historico_Precos[Preço D0],Historico_Precos[Ativo],Historico_Posicoes[[#This Row],[Ativo]],Historico_Precos[Data],Historico_Posicoes[[#This Row],[Data]])</f>
        <v>11624.835066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1.4770689417832739E-2</v>
      </c>
      <c r="G1198">
        <f>SUMIFS(Historico_Precos[Preço D0],Historico_Precos[Ativo],Historico_Posicoes[[#This Row],[Ativo]],Historico_Precos[Data],Historico_Posicoes[[#This Row],[Data]])</f>
        <v>82.543344000000005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6.6845576771262183E-2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6.0566212419092727E-2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-4.342720425194556E-5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3.9607384386591525E-2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4.6157266197496202E-2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4.7435544577432487E-2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6.3214181608810052E-2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6.1305785894191667E-2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4.9226969891893138E-2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0.12306493112651436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2.5142604165299714E-2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3.2848885247568474E-2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2.7263858894931249E-2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3.9354854352972958E-2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7.5324823948787062E-2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5.5394423202572304E-2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1.798721823675322E-2</v>
      </c>
      <c r="G1215">
        <f>SUMIFS(Historico_Precos[Preço D0],Historico_Precos[Ativo],Historico_Posicoes[[#This Row],[Ativo]],Historico_Precos[Data],Historico_Posicoes[[#This Row],[Data]])</f>
        <v>11947.512375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3.5341662929510832E-2</v>
      </c>
      <c r="G1216">
        <f>SUMIFS(Historico_Precos[Preço D0],Historico_Precos[Ativo],Historico_Posicoes[[#This Row],[Ativo]],Historico_Precos[Data],Historico_Posicoes[[#This Row],[Data]])</f>
        <v>82.921049999999994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5.8294881169753211E-2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0.10726577739315678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0.10467812249636943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3.426740177707633E-2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3.9578126895175758E-2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4.6813390405841981E-2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3.3035498623035842E-2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3.9693034393952692E-2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6.0329425095190306E-2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2.0853973195804659E-2</v>
      </c>
      <c r="G1226">
        <f>SUMIFS(Historico_Precos[Preço D0],Historico_Precos[Ativo],Historico_Posicoes[[#This Row],[Ativo]],Historico_Precos[Data],Historico_Posicoes[[#This Row],[Data]])</f>
        <v>11947.512375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1.4408936285476884E-2</v>
      </c>
      <c r="G1227">
        <f>SUMIFS(Historico_Precos[Preço D0],Historico_Precos[Ativo],Historico_Posicoes[[#This Row],[Ativo]],Historico_Precos[Data],Historico_Posicoes[[#This Row],[Data]])</f>
        <v>82.921049999999994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5.8926347144211307E-2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0.11862244325416733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0.10009140714451849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4.4336328580086425E-2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4.1737417450139154E-2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6.4188343904566694E-2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4.4781904879094579E-2</v>
      </c>
      <c r="G1234">
        <f>SUMIFS(Historico_Precos[Preço D0],Historico_Precos[Ativo],Historico_Posicoes[[#This Row],[Ativo]],Historico_Precos[Data],Historico_Posicoes[[#This Row],[Data]])</f>
        <v>11947.512375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1.4669197868776332E-2</v>
      </c>
      <c r="G1235">
        <f>SUMIFS(Historico_Precos[Preço D0],Historico_Precos[Ativo],Historico_Posicoes[[#This Row],[Ativo]],Historico_Precos[Data],Historico_Posicoes[[#This Row],[Data]])</f>
        <v>82.921049999999994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0.10063591529048403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3.9404390077779156E-2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3.3920743882733931E-2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6.156008476146875E-2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5.2060248700796924E-2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6.923310620348265E-2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4.2232074200549502E-2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3.5038158000074641E-2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4.0192817181213092E-2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4.5147510210172409E-2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5.8322868910428892E-2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4.5882443348320812E-2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4.2753793567679908E-2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4.6568672967563986E-2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0.1190728635110985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0.10121837478255449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0.10775177320038269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9.9587536886750039E-2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0.11007358982952221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0.10422728592095633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6.119433067858996E-2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5.6446215496642971E-2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5.8862208545049442E-2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4.3958645751582009E-2</v>
      </c>
      <c r="G1259">
        <f>SUMIFS(Historico_Precos[Preço D0],Historico_Precos[Ativo],Historico_Posicoes[[#This Row],[Ativo]],Historico_Precos[Data],Historico_Posicoes[[#This Row],[Data]])</f>
        <v>12058.592849999999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1.76136810221094E-2</v>
      </c>
      <c r="G1260">
        <f>SUMIFS(Historico_Precos[Preço D0],Historico_Precos[Ativo],Historico_Posicoes[[#This Row],[Ativo]],Historico_Precos[Data],Historico_Posicoes[[#This Row],[Data]])</f>
        <v>12058.592849999999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2.0390438163975465E-2</v>
      </c>
      <c r="G1261">
        <f>SUMIFS(Historico_Precos[Preço D0],Historico_Precos[Ativo],Historico_Posicoes[[#This Row],[Ativo]],Historico_Precos[Data],Historico_Posicoes[[#This Row],[Data]])</f>
        <v>12058.592849999999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2.6425666743603068E-2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3.2448027737377517E-2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4.8217589173743594E-2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3.7928805297055709E-2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5.2957216265425787E-2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3.9420880255389742E-2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2.9772800467821083E-2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3.6421639825089114E-2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6.4710408797614263E-2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5.8536581984121032E-2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6.086455732033607E-2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4.2644768161523364E-2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3.491548140718756E-2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3.8095929603340802E-2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6.3429140619870011E-2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6.8939457445647306E-2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6.9519306750502163E-2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1.4493654047063357E-2</v>
      </c>
      <c r="G1279">
        <f>SUMIFS(Historico_Precos[Preço D0],Historico_Precos[Ativo],Historico_Posicoes[[#This Row],[Ativo]],Historico_Precos[Data],Historico_Posicoes[[#This Row],[Data]])</f>
        <v>84.239099999999993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3.5385796762279403E-2</v>
      </c>
      <c r="G1280">
        <f>SUMIFS(Historico_Precos[Preço D0],Historico_Precos[Ativo],Historico_Posicoes[[#This Row],[Ativo]],Historico_Precos[Data],Historico_Posicoes[[#This Row],[Data]])</f>
        <v>84.239099999999993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1.4180758161008571E-2</v>
      </c>
      <c r="G1281">
        <f>SUMIFS(Historico_Precos[Preço D0],Historico_Precos[Ativo],Historico_Posicoes[[#This Row],[Ativo]],Historico_Precos[Data],Historico_Posicoes[[#This Row],[Data]])</f>
        <v>84.239099999999993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4.2361001691536233E-2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4.5573563838187642E-2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0.11911533347766631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9.9918322034476439E-2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6.1769616619607198E-2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4.3536258104530767E-2</v>
      </c>
      <c r="G1287">
        <f>SUMIFS(Historico_Precos[Preço D0],Historico_Precos[Ativo],Historico_Posicoes[[#This Row],[Ativo]],Historico_Precos[Data],Historico_Posicoes[[#This Row],[Data]])</f>
        <v>12048.675896999999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4.6942415136445002E-2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3.8741492952363218E-2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6.5925738169950732E-2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4.1541259710262596E-2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6.3767263483027969E-2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1.4354388143449453E-2</v>
      </c>
      <c r="G1293">
        <f>SUMIFS(Historico_Precos[Preço D0],Historico_Precos[Ativo],Historico_Posicoes[[#This Row],[Ativo]],Historico_Precos[Data],Historico_Posicoes[[#This Row],[Data]])</f>
        <v>84.169822000000011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3.7538808554878213E-2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4.9805204236631657E-2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4.263136727812325E-2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0.1026054852020928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0.11555068297946021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5.7198770995935691E-2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1.7520172220401111E-2</v>
      </c>
      <c r="G1300">
        <f>SUMIFS(Historico_Precos[Preço D0],Historico_Precos[Ativo],Historico_Posicoes[[#This Row],[Ativo]],Historico_Precos[Data],Historico_Posicoes[[#This Row],[Data]])</f>
        <v>12048.675896999999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3.36731124287869E-2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3.8377573808253268E-2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2.9600295623310409E-2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5.953674774748971E-2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3.9349552472800857E-2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7.4502703948032406E-2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3.519793805038763E-2</v>
      </c>
      <c r="G1307">
        <f>SUMIFS(Historico_Precos[Preço D0],Historico_Precos[Ativo],Historico_Posicoes[[#This Row],[Ativo]],Historico_Precos[Data],Historico_Posicoes[[#This Row],[Data]])</f>
        <v>84.169822000000011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4.0314568030760778E-2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5.9606071086305189E-2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4.6254082517621253E-2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0.10778766224866272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0.10457101512750526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5.9414168540317246E-2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2.0203025169718128E-2</v>
      </c>
      <c r="G1314">
        <f>SUMIFS(Historico_Precos[Preço D0],Historico_Precos[Ativo],Historico_Posicoes[[#This Row],[Ativo]],Historico_Precos[Data],Historico_Posicoes[[#This Row],[Data]])</f>
        <v>12048.675896999999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3.1923281660448811E-2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5.1555480589456026E-2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3.5793097573472835E-2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6.2006194673591829E-2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4.5833393546641406E-2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6.9930024559191284E-2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1.4050419703670432E-2</v>
      </c>
      <c r="G1321">
        <f>SUMIFS(Historico_Precos[Preço D0],Historico_Precos[Ativo],Historico_Posicoes[[#This Row],[Ativo]],Historico_Precos[Data],Historico_Posicoes[[#This Row],[Data]])</f>
        <v>84.169822000000011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2.0198911829318322E-2</v>
      </c>
      <c r="G1322">
        <f>SUMIFS(Historico_Precos[Preço D0],Historico_Precos[Ativo],Historico_Posicoes[[#This Row],[Ativo]],Historico_Precos[Data],Historico_Posicoes[[#This Row],[Data]])</f>
        <v>11944.196124999999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1.4391067254543465E-2</v>
      </c>
      <c r="G1323">
        <f>SUMIFS(Historico_Precos[Preço D0],Historico_Precos[Ativo],Historico_Posicoes[[#This Row],[Ativo]],Historico_Precos[Data],Historico_Posicoes[[#This Row],[Data]])</f>
        <v>85.480321999999987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1.7468558080282633E-2</v>
      </c>
      <c r="G1324">
        <f>SUMIFS(Historico_Precos[Preço D0],Historico_Precos[Ativo],Historico_Posicoes[[#This Row],[Ativo]],Historico_Precos[Data],Historico_Posicoes[[#This Row],[Data]])</f>
        <v>11944.196124999999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3.5758889707074852E-2</v>
      </c>
      <c r="G1325">
        <f>SUMIFS(Historico_Precos[Preço D0],Historico_Precos[Ativo],Historico_Posicoes[[#This Row],[Ativo]],Historico_Precos[Data],Historico_Posicoes[[#This Row],[Data]])</f>
        <v>85.480321999999987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4.3363193891100681E-2</v>
      </c>
      <c r="G1326">
        <f>SUMIFS(Historico_Precos[Preço D0],Historico_Precos[Ativo],Historico_Posicoes[[#This Row],[Ativo]],Historico_Precos[Data],Historico_Posicoes[[#This Row],[Data]])</f>
        <v>11944.196124999999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1.4646942807370108E-2</v>
      </c>
      <c r="G1327">
        <f>SUMIFS(Historico_Precos[Preço D0],Historico_Precos[Ativo],Historico_Posicoes[[#This Row],[Ativo]],Historico_Precos[Data],Historico_Posicoes[[#This Row],[Data]])</f>
        <v>85.480321999999987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5.9369414954408749E-2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0.10387234165161557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5.030022337635276E-2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4.5850134338444329E-2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5.1056342049708429E-2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6.5705960961244259E-2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5.9439898709347155E-2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0.10750619170219822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3.5869390849202668E-2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3.2097207920467434E-2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4.0780593314128526E-2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6.2315872801081154E-2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0.11849133950491865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3.1847109993653963E-2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3.3763705601065591E-2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4.0448772968084704E-2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5.9669971242413057E-2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4.9471390448033059E-2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0.1049114608354884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4.5693381619754982E-2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4.2143143008458041E-2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4.0915998393530779E-2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7.2310611884765147E-2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5.7066580894562673E-2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0.1186860768202381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9.9151984103811902E-2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3.8785442304175251E-2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4.5964305473570076E-2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4.5130610856602117E-2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4.2808048406983601E-2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4.6441684656468654E-2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6.6189070550418075E-2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5.9495946361201549E-2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6.1734881848994616E-2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5.964641673034124E-2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0.10689172225094017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0.10465145464924239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3.593851506162625E-2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5.124791780898233E-2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4.6668312683882801E-2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3.4728069311712365E-2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4.0495954247035212E-2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5.2809941576386854E-2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6.2194649962681502E-2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2.0311003996021124E-2</v>
      </c>
      <c r="G1372">
        <f>SUMIFS(Historico_Precos[Preço D0],Historico_Precos[Ativo],Historico_Posicoes[[#This Row],[Ativo]],Historico_Precos[Data],Historico_Posicoes[[#This Row],[Data]])</f>
        <v>11863.970165999999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1.4445910940056053E-2</v>
      </c>
      <c r="G1373">
        <f>SUMIFS(Historico_Precos[Preço D0],Historico_Precos[Ativo],Historico_Posicoes[[#This Row],[Ativo]],Historico_Precos[Data],Historico_Posicoes[[#This Row],[Data]])</f>
        <v>84.759382000000002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5.5960323633575788E-2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5.831444955902057E-2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5.0829217676301851E-2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0.10309272605696432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0.11836636412473708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2.9426085608888285E-2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4.6219803400836458E-2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3.8736575102694168E-2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3.4831433166324935E-2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3.6137035972108419E-2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4.4287309960567463E-2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5.6465821194574585E-2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4.799861581569282E-2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5.0125258119913266E-2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1.7439296402266716E-2</v>
      </c>
      <c r="G1388">
        <f>SUMIFS(Historico_Precos[Preço D0],Historico_Precos[Ativo],Historico_Posicoes[[#This Row],[Ativo]],Historico_Precos[Data],Historico_Posicoes[[#This Row],[Data]])</f>
        <v>11863.970165999999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3.5945855468842221E-2</v>
      </c>
      <c r="G1389">
        <f>SUMIFS(Historico_Precos[Preço D0],Historico_Precos[Ativo],Historico_Posicoes[[#This Row],[Ativo]],Historico_Precos[Data],Historico_Posicoes[[#This Row],[Data]])</f>
        <v>84.759382000000002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0.11804697649119363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9.9928933640470757E-2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3.8873117629004708E-2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4.6845891726083937E-2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4.5962262651036298E-2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4.2523404046261849E-2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4.611594195724901E-2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6.608229618773874E-2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4.356212627572302E-2</v>
      </c>
      <c r="G1398">
        <f>SUMIFS(Historico_Precos[Preço D0],Historico_Precos[Ativo],Historico_Posicoes[[#This Row],[Ativo]],Historico_Precos[Data],Historico_Posicoes[[#This Row],[Data]])</f>
        <v>11863.970165999999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1.4688698105856447E-2</v>
      </c>
      <c r="G1399">
        <f>SUMIFS(Historico_Precos[Preço D0],Historico_Precos[Ativo],Historico_Posicoes[[#This Row],[Ativo]],Historico_Precos[Data],Historico_Posicoes[[#This Row],[Data]])</f>
        <v>84.759382000000002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5.8605415200981947E-2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6.0586133578108568E-2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5.9008890943460506E-2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0.10401356047703551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5.0698540480980207E-2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5.0931938569902496E-2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3.4168412783610796E-2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5.8909325106788382E-2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0.10588602722069476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3.7681096701994585E-2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4.0854995647133692E-2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5.2154870191971583E-2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6.2398347603397256E-2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1.4559956192377982E-2</v>
      </c>
      <c r="G1413">
        <f>SUMIFS(Historico_Precos[Preço D0],Historico_Precos[Ativo],Historico_Posicoes[[#This Row],[Ativo]],Historico_Precos[Data],Historico_Posicoes[[#This Row],[Data]])</f>
        <v>85.759415000000004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5.5274917624805645E-2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0.12069216728691418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3.0957667873236765E-2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3.6784837883691697E-2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3.6526300481708567E-2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5.5908187590719839E-2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5.0483554866694966E-2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0.10697680870842345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4.7120358282111627E-2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4.2425363245656128E-2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4.3820579001739711E-2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4.910448382274496E-2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5.0732249163861924E-2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-5.6259885425629513E-3</v>
      </c>
      <c r="G1427">
        <f>SUMIFS(Historico_Precos[Preço D0],Historico_Precos[Ativo],Historico_Posicoes[[#This Row],[Ativo]],Historico_Precos[Data],Historico_Posicoes[[#This Row],[Data]])</f>
        <v>12026.091200999997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3.6103319293942608E-2</v>
      </c>
      <c r="G1428">
        <f>SUMIFS(Historico_Precos[Preço D0],Historico_Precos[Ativo],Historico_Posicoes[[#This Row],[Ativo]],Historico_Precos[Data],Historico_Posicoes[[#This Row],[Data]])</f>
        <v>85.759415000000004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0.11702413899375108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9.939440845195549E-2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4.0611194721963666E-2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4.6378505437428837E-2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5.0250368606990406E-2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4.2932636680211751E-2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4.5578105830948241E-2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6.6348512883089891E-2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3.645476642679546E-2</v>
      </c>
      <c r="G1437">
        <f>SUMIFS(Historico_Precos[Preço D0],Historico_Precos[Ativo],Historico_Posicoes[[#This Row],[Ativo]],Historico_Precos[Data],Historico_Posicoes[[#This Row],[Data]])</f>
        <v>12026.091200999997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1.4865585648337624E-2</v>
      </c>
      <c r="G1438">
        <f>SUMIFS(Historico_Precos[Preço D0],Historico_Precos[Ativo],Historico_Posicoes[[#This Row],[Ativo]],Historico_Precos[Data],Historico_Posicoes[[#This Row],[Data]])</f>
        <v>85.759415000000004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5.7931082080253792E-2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6.125014363874294E-2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12026.091200999997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4.4166224845558794E-2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9.385148610056232E-2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0.10090005838445579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5.0615085213587818E-2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4.435309164545162E-2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3.3476016126176324E-2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5.8560560151548126E-2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5.6836467453964992E-2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0.10767726350526345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3.7695865700294207E-2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4.0920618553032195E-2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5.1036717264619988E-2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6.1686517887878309E-2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1.4270681267575242E-2</v>
      </c>
      <c r="G1455">
        <f>SUMIFS(Historico_Precos[Preço D0],Historico_Precos[Ativo],Historico_Posicoes[[#This Row],[Ativo]],Historico_Precos[Data],Historico_Posicoes[[#This Row],[Data]])</f>
        <v>83.945965000000001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5.509635872646701E-2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8.2517633438947358E-2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3.0959066401446765E-2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3.8138570373610542E-2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3.907911646757313E-2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4.2882671705621919E-2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3.6572288806872098E-2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4.2833381278374077E-2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5.4632584308993586E-2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4.733043036933194E-2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5.0414414017916007E-2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1.3429502696486422E-2</v>
      </c>
      <c r="G1467">
        <f>SUMIFS(Historico_Precos[Preço D0],Historico_Precos[Ativo],Historico_Posicoes[[#This Row],[Ativo]],Historico_Precos[Data],Historico_Posicoes[[#This Row],[Data]])</f>
        <v>83.945965000000001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1.2952288246665161E-3</v>
      </c>
      <c r="G1468">
        <f>SUMIFS(Historico_Precos[Preço D0],Historico_Precos[Ativo],Historico_Posicoes[[#This Row],[Ativo]],Historico_Precos[Data],Historico_Posicoes[[#This Row],[Data]])</f>
        <v>12950.026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0.11878991680915292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9.9632798534665223E-2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4.1592657911597185E-2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4.6218945472053491E-2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5.08204365879543E-2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4.2924312741846798E-2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4.452079428907086E-2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6.5473736710235139E-2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3.90221216833605E-2</v>
      </c>
      <c r="G1477">
        <f>SUMIFS(Historico_Precos[Preço D0],Historico_Precos[Ativo],Historico_Posicoes[[#This Row],[Ativo]],Historico_Precos[Data],Historico_Posicoes[[#This Row],[Data]])</f>
        <v>12950.026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1.4464733979249132E-2</v>
      </c>
      <c r="G1478">
        <f>SUMIFS(Historico_Precos[Preço D0],Historico_Precos[Ativo],Historico_Posicoes[[#This Row],[Ativo]],Historico_Precos[Data],Historico_Posicoes[[#This Row],[Data]])</f>
        <v>83.945965000000001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5.7640163243120622E-2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6.0778090908386748E-2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0.10249784394171205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4.4922488285543564E-2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4.4618470768732856E-2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3.6688753906397989E-2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4.9144750672332725E-2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5.236646210529676E-2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5.7101580913015981E-2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5.7536386133006628E-2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0.10737482303387509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3.8088268268897572E-2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4.1149618228451097E-2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6.0765032927019756E-2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2.0443928509638932E-2</v>
      </c>
      <c r="G1493">
        <f>SUMIFS(Historico_Precos[Preço D0],Historico_Precos[Ativo],Historico_Posicoes[[#This Row],[Ativo]],Historico_Precos[Data],Historico_Posicoes[[#This Row],[Data]])</f>
        <v>12773.14575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1.4592993594212369E-2</v>
      </c>
      <c r="G1494">
        <f>SUMIFS(Historico_Precos[Preço D0],Historico_Precos[Ativo],Historico_Posicoes[[#This Row],[Ativo]],Historico_Precos[Data],Historico_Posicoes[[#This Row],[Data]])</f>
        <v>83.647199999999998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4.4427810620984338E-2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9.7429210559268634E-2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8.3824027944544022E-2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3.1083827600039998E-2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3.7358002929543867E-2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3.9064714069690629E-2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4.643617926502213E-2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3.5788133875252183E-2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4.3543866787229886E-2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5.3476670089871496E-2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4.7277223460911545E-2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4.8847997384237715E-2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1.8535001184741901E-2</v>
      </c>
      <c r="G1507">
        <f>SUMIFS(Historico_Precos[Preço D0],Historico_Precos[Ativo],Historico_Posicoes[[#This Row],[Ativo]],Historico_Precos[Data],Historico_Posicoes[[#This Row],[Data]])</f>
        <v>12773.14575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1.3646106175873998E-2</v>
      </c>
      <c r="G1508">
        <f>SUMIFS(Historico_Precos[Preço D0],Historico_Precos[Ativo],Historico_Posicoes[[#This Row],[Ativo]],Historico_Precos[Data],Historico_Posicoes[[#This Row],[Data]])</f>
        <v>83.647199999999998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0.11822944911518635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9.9270056835270251E-2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4.1945156264181063E-2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4.6953859811095372E-2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5.1026621204988333E-2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4.3081876119295322E-2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4.5424797112340459E-2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6.4372184331655133E-2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4.5715995616803132E-2</v>
      </c>
      <c r="G1517">
        <f>SUMIFS(Historico_Precos[Preço D0],Historico_Precos[Ativo],Historico_Posicoes[[#This Row],[Ativo]],Historico_Precos[Data],Historico_Posicoes[[#This Row],[Data]])</f>
        <v>12773.14575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1.4806331354073041E-2</v>
      </c>
      <c r="G1518">
        <f>SUMIFS(Historico_Precos[Preço D0],Historico_Precos[Ativo],Historico_Posicoes[[#This Row],[Ativo]],Historico_Precos[Data],Historico_Posicoes[[#This Row],[Data]])</f>
        <v>83.647199999999998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5.7830269755598358E-2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5.9150388457620252E-2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0.12088750589548521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0.10055737943831893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4.1957348597119692E-2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4.6395040242860036E-2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5.1818612422400614E-2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4.2436637524711017E-2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4.4984172669834468E-2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6.3305666361484492E-2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4.9391349034912727E-2</v>
      </c>
      <c r="G1529">
        <f>SUMIFS(Historico_Precos[Preço D0],Historico_Precos[Ativo],Historico_Posicoes[[#This Row],[Ativo]],Historico_Precos[Data],Historico_Posicoes[[#This Row],[Data]])</f>
        <v>12467.064539999999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1.4916459377192499E-2</v>
      </c>
      <c r="G1530">
        <f>SUMIFS(Historico_Precos[Preço D0],Historico_Precos[Ativo],Historico_Posicoes[[#This Row],[Ativo]],Historico_Precos[Data],Historico_Posicoes[[#This Row],[Data]])</f>
        <v>84.623807999999997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6.0595869004090919E-2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5.864178213316399E-2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8.3721458086616823E-2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3.1180471775463812E-2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4.7362814400436298E-2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3.5351462212203692E-2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5.2841229960842243E-2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4.482506570272405E-2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9.8937472265637094E-2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3.6781610967015717E-2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3.9782822164366349E-2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4.3242988976970445E-2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4.4644524424789389E-2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4.8564429764850363E-2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2.2180608444943278E-2</v>
      </c>
      <c r="G1545">
        <f>SUMIFS(Historico_Precos[Preço D0],Historico_Precos[Ativo],Historico_Posicoes[[#This Row],[Ativo]],Historico_Precos[Data],Historico_Posicoes[[#This Row],[Data]])</f>
        <v>12467.064539999999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1.3725286934741423E-2</v>
      </c>
      <c r="G1546">
        <f>SUMIFS(Historico_Precos[Preço D0],Historico_Precos[Ativo],Historico_Posicoes[[#This Row],[Ativo]],Historico_Precos[Data],Historico_Posicoes[[#This Row],[Data]])</f>
        <v>84.623807999999997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0.10383381076918612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4.4818959253340153E-2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3.6306337436206183E-2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5.0658114720619159E-2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5.6614291676925034E-2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5.7891528850988701E-2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0.10979602042255765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3.8101829875337487E-2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4.4983290190136138E-2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4.0535968585049612E-2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5.167022063860132E-2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5.9762184326422302E-2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2.4693587122532057E-2</v>
      </c>
      <c r="G1559">
        <f>SUMIFS(Historico_Precos[Preço D0],Historico_Precos[Ativo],Historico_Posicoes[[#This Row],[Ativo]],Historico_Precos[Data],Historico_Posicoes[[#This Row],[Data]])</f>
        <v>12467.064539999999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1.4637384926543822E-2</v>
      </c>
      <c r="G1560">
        <f>SUMIFS(Historico_Precos[Preço D0],Historico_Precos[Ativo],Historico_Posicoes[[#This Row],[Ativo]],Historico_Precos[Data],Historico_Posicoes[[#This Row],[Data]])</f>
        <v>84.623807999999997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0.10380516025014752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4.4501607513023095E-2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3.6493970950273763E-2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5.0819565792255848E-2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4.8887466438248081E-2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5.6448604290259115E-2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5.8696912387756671E-2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0.10460301657647371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3.8183177207172042E-2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4.5989564749184413E-2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4.1246508177043319E-2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5.9700684071961656E-2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2.5679716569096421E-2</v>
      </c>
      <c r="G1573">
        <f>SUMIFS(Historico_Precos[Preço D0],Historico_Precos[Ativo],Historico_Posicoes[[#This Row],[Ativo]],Historico_Precos[Data],Historico_Posicoes[[#This Row],[Data]])</f>
        <v>12725.873948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1.4979961082885126E-2</v>
      </c>
      <c r="G1574">
        <f>SUMIFS(Historico_Precos[Preço D0],Historico_Precos[Ativo],Historico_Posicoes[[#This Row],[Ativo]],Historico_Precos[Data],Historico_Posicoes[[#This Row],[Data]])</f>
        <v>85.007475999999997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8.5317834199605466E-2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3.1056594703880235E-2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4.5308587186075992E-2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3.5661183554529553E-2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5.2465121830908866E-2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4.5171664685145871E-2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9.3683550832025231E-2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3.7375219452510183E-2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3.731651709192238E-2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4.4883654723363905E-2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4.5637619549457963E-2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4.8127172453389253E-2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2.3044582409959814E-2</v>
      </c>
      <c r="G1587">
        <f>SUMIFS(Historico_Precos[Preço D0],Historico_Precos[Ativo],Historico_Posicoes[[#This Row],[Ativo]],Historico_Precos[Data],Historico_Posicoes[[#This Row],[Data]])</f>
        <v>12725.873948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1.3762533903675572E-2</v>
      </c>
      <c r="G1588">
        <f>SUMIFS(Historico_Precos[Preço D0],Historico_Precos[Ativo],Historico_Posicoes[[#This Row],[Ativo]],Historico_Precos[Data],Historico_Posicoes[[#This Row],[Data]])</f>
        <v>85.007475999999997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0.11501171510273329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0.10039154772198813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4.1989172728166345E-2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4.7367742808209885E-2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5.1381024994887538E-2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4.312118145396842E-2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4.725263642373119E-2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6.3153653796425333E-2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5.1098887996746077E-2</v>
      </c>
      <c r="G1597">
        <f>SUMIFS(Historico_Precos[Preço D0],Historico_Precos[Ativo],Historico_Posicoes[[#This Row],[Ativo]],Historico_Precos[Data],Historico_Posicoes[[#This Row],[Data]])</f>
        <v>12725.873948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1.5186841429446617E-2</v>
      </c>
      <c r="G1598">
        <f>SUMIFS(Historico_Precos[Preço D0],Historico_Precos[Ativo],Historico_Posicoes[[#This Row],[Ativo]],Historico_Precos[Data],Historico_Posicoes[[#This Row],[Data]])</f>
        <v>85.007475999999997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5.839754341946804E-2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5.8389847778269659E-2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0.10315224013740121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4.617542980506114E-2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5.3730154838271912E-2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5.1264905376130709E-2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5.7296616491264302E-2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5.8188375391609454E-2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0.103453007087508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3.7865915596425895E-2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4.5940370654024933E-2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3.2797386789277898E-2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4.0664484173662051E-2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5.9566780190584249E-2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2.4943484125501195E-2</v>
      </c>
      <c r="G1613">
        <f>SUMIFS(Historico_Precos[Preço D0],Historico_Precos[Ativo],Historico_Posicoes[[#This Row],[Ativo]],Historico_Precos[Data],Historico_Posicoes[[#This Row],[Data]])</f>
        <v>12402.46434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1.4829866798603791E-2</v>
      </c>
      <c r="G1614">
        <f>SUMIFS(Historico_Precos[Preço D0],Historico_Precos[Ativo],Historico_Posicoes[[#This Row],[Ativo]],Historico_Precos[Data],Historico_Posicoes[[#This Row],[Data]])</f>
        <v>84.437849999999997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8.7064754157263141E-2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3.0857857768816846E-2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3.0407645136021691E-2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3.5031560128330357E-2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5.2448254917635086E-2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4.4866543174997213E-2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9.2832018156790916E-2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3.7407138343178888E-2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3.7607910751128751E-2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4.4948629546444789E-2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4.8342435481130361E-2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4.8944247321469257E-2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2.1906790552731623E-2</v>
      </c>
      <c r="G1627">
        <f>SUMIFS(Historico_Precos[Preço D0],Historico_Precos[Ativo],Historico_Posicoes[[#This Row],[Ativo]],Historico_Precos[Data],Historico_Posicoes[[#This Row],[Data]])</f>
        <v>12402.46434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1.3257353770496919E-2</v>
      </c>
      <c r="G1628">
        <f>SUMIFS(Historico_Precos[Preço D0],Historico_Precos[Ativo],Historico_Posicoes[[#This Row],[Ativo]],Historico_Precos[Data],Historico_Posicoes[[#This Row],[Data]])</f>
        <v>84.437849999999997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0.11428465716348271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0.10023140321680792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4.1837011821028787E-2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4.7540618309249313E-2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5.192688488539577E-2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4.2713550292476914E-2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4.7453220046509877E-2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6.3309697744481017E-2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5.0012164825107445E-2</v>
      </c>
      <c r="G1637">
        <f>SUMIFS(Historico_Precos[Preço D0],Historico_Precos[Ativo],Historico_Posicoes[[#This Row],[Ativo]],Historico_Precos[Data],Historico_Posicoes[[#This Row],[Data]])</f>
        <v>12402.46434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1.5149257161694248E-2</v>
      </c>
      <c r="G1638">
        <f>SUMIFS(Historico_Precos[Preço D0],Historico_Precos[Ativo],Historico_Posicoes[[#This Row],[Ativo]],Historico_Precos[Data],Historico_Posicoes[[#This Row],[Data]])</f>
        <v>84.437849999999997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5.96645839461514E-2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5.9547022609123347E-2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0.10399289860710528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4.9100386310426999E-2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4.2696791737087555E-2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5.3025902947469172E-2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5.1475206513032799E-2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5.642912232328734E-2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8.1306988600922614E-2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0.10330576438938698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3.817973545894069E-2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4.6027807027017323E-2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4.0770246722885164E-2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5.9491168863244119E-2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2.5627169164169523E-2</v>
      </c>
      <c r="G1653">
        <f>SUMIFS(Historico_Precos[Preço D0],Historico_Precos[Ativo],Historico_Posicoes[[#This Row],[Ativo]],Historico_Precos[Data],Historico_Posicoes[[#This Row],[Data]])</f>
        <v>12526.883918999998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1.4924138048076333E-2</v>
      </c>
      <c r="G1654">
        <f>SUMIFS(Historico_Precos[Preço D0],Historico_Precos[Ativo],Historico_Posicoes[[#This Row],[Ativo]],Historico_Precos[Data],Historico_Posicoes[[#This Row],[Data]])</f>
        <v>83.537355000000005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6.089084781923533E-2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8.7267241355171318E-2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3.0803828291965304E-2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3.8570979785400653E-2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3.477298870502829E-2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5.3534795991330673E-2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9.17769661460449E-2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3.7105197122928923E-2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4.0244959165695302E-2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4.7890859433707821E-2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4.7051051312002608E-2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4.7723297224063821E-2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2.2577131300220411E-2</v>
      </c>
      <c r="G1667">
        <f>SUMIFS(Historico_Precos[Preço D0],Historico_Precos[Ativo],Historico_Posicoes[[#This Row],[Ativo]],Historico_Precos[Data],Historico_Posicoes[[#This Row],[Data]])</f>
        <v>12526.883918999998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1.3208798692093061E-2</v>
      </c>
      <c r="G1668">
        <f>SUMIFS(Historico_Precos[Preço D0],Historico_Precos[Ativo],Historico_Posicoes[[#This Row],[Ativo]],Historico_Precos[Data],Historico_Posicoes[[#This Row],[Data]])</f>
        <v>83.537355000000005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0.11438342763453785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0.10127973822856638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4.2280376921992366E-2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4.7740213250029459E-2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5.4958934450785722E-2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4.2922744478428754E-2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4.6938521783896403E-2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6.3374180525015325E-2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5.1139599734866786E-2</v>
      </c>
      <c r="G1677">
        <f>SUMIFS(Historico_Precos[Preço D0],Historico_Precos[Ativo],Historico_Posicoes[[#This Row],[Ativo]],Historico_Precos[Data],Historico_Posicoes[[#This Row],[Data]])</f>
        <v>12526.883918999998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1.5173350730179181E-2</v>
      </c>
      <c r="G1678">
        <f>SUMIFS(Historico_Precos[Preço D0],Historico_Precos[Ativo],Historico_Posicoes[[#This Row],[Ativo]],Historico_Precos[Data],Historico_Posicoes[[#This Row],[Data]])</f>
        <v>83.537355000000005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5.7836541458287587E-2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5.8779800859853987E-2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4.1558261007259997E-2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3.5520127293791462E-2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4.3811154300916741E-2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8.1987249636955112E-2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6.1530285441529338E-2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4.9149230299653762E-2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4.0370280804319918E-2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5.5087530246271318E-2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0.10348641766667137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9.2132098329052267E-2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0.11473742278074017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0.10351806501652085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8.8460075953236933E-2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0.10095276497209707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5.6195206070373607E-2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4.7626084872578307E-2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5.8614797525782691E-2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2.5144901520273065E-2</v>
      </c>
      <c r="G1698">
        <f>SUMIFS(Historico_Precos[Preço D0],Historico_Precos[Ativo],Historico_Posicoes[[#This Row],[Ativo]],Historico_Precos[Data],Historico_Posicoes[[#This Row],[Data]])</f>
        <v>12195.542271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2.2199159386432368E-2</v>
      </c>
      <c r="G1699">
        <f>SUMIFS(Historico_Precos[Preço D0],Historico_Precos[Ativo],Historico_Posicoes[[#This Row],[Ativo]],Historico_Precos[Data],Historico_Posicoes[[#This Row],[Data]])</f>
        <v>12195.542271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5.1185257993739255E-2</v>
      </c>
      <c r="G1700">
        <f>SUMIFS(Historico_Precos[Preço D0],Historico_Precos[Ativo],Historico_Posicoes[[#This Row],[Ativo]],Historico_Precos[Data],Historico_Posicoes[[#This Row],[Data]])</f>
        <v>12195.542271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4.2129608330111944E-2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3.8139176961995321E-2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5.5146157909439546E-2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4.5770595059616163E-2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4.8880966215572599E-2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3.8126572397777864E-2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3.0647616147866586E-2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4.2278238578026636E-2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6.0394441512876956E-2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5.446268986614583E-2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6.442286138343209E-2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4.5614248100894074E-2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3.6849656782054062E-2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4.7374842317957876E-2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4.8011496539687483E-2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4.4102257509868258E-2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5.4255988122176246E-2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1.4914220968897959E-2</v>
      </c>
      <c r="G1718">
        <f>SUMIFS(Historico_Precos[Preço D0],Historico_Precos[Ativo],Historico_Posicoes[[#This Row],[Ativo]],Historico_Precos[Data],Historico_Posicoes[[#This Row],[Data]])</f>
        <v>82.832504999999998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1.3227967050701003E-2</v>
      </c>
      <c r="G1719">
        <f>SUMIFS(Historico_Precos[Preço D0],Historico_Precos[Ativo],Historico_Posicoes[[#This Row],[Ativo]],Historico_Precos[Data],Historico_Posicoes[[#This Row],[Data]])</f>
        <v>82.832504999999998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1.5467890221040984E-2</v>
      </c>
      <c r="G1720">
        <f>SUMIFS(Historico_Precos[Preço D0],Historico_Precos[Ativo],Historico_Posicoes[[#This Row],[Ativo]],Historico_Precos[Data],Historico_Posicoes[[#This Row],[Data]])</f>
        <v>82.832504999999998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5.1977855408817525E-2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5.6150981458516235E-2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8.237188418555845E-2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0.10384855164358819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9.7442904687312121E-2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3.7899618131449549E-2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3.2878982838620688E-2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3.9734884944337252E-2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4.0655517951378652E-2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4.371788495184787E-2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6.1405463763216518E-2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2.4126178213031865E-2</v>
      </c>
      <c r="G1732">
        <f>SUMIFS(Historico_Precos[Preço D0],Historico_Precos[Ativo],Historico_Posicoes[[#This Row],[Ativo]],Historico_Precos[Data],Historico_Posicoes[[#This Row],[Data]])</f>
        <v>11777.776650000002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1.4988427733161384E-2</v>
      </c>
      <c r="G1733">
        <f>SUMIFS(Historico_Precos[Preço D0],Historico_Precos[Ativo],Historico_Posicoes[[#This Row],[Ativo]],Historico_Precos[Data],Historico_Posicoes[[#This Row],[Data]])</f>
        <v>83.787630000000007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5.0888942891575861E-2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6.4856235037129645E-2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7.9640509274757715E-2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3.0609366748943875E-2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3.6764616690420922E-2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3.4913004178275052E-2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5.5636488033312941E-2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0.1001242299020197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4.5146766259115012E-2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4.0729634269026559E-2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3.609273155276059E-2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4.3809076270956003E-2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4.7813830760195949E-2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2.1679241018405952E-2</v>
      </c>
      <c r="G1747">
        <f>SUMIFS(Historico_Precos[Preço D0],Historico_Precos[Ativo],Historico_Posicoes[[#This Row],[Ativo]],Historico_Precos[Data],Historico_Posicoes[[#This Row],[Data]])</f>
        <v>11777.776650000002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1.3356700385678828E-2</v>
      </c>
      <c r="G1748">
        <f>SUMIFS(Historico_Precos[Preço D0],Historico_Precos[Ativo],Historico_Posicoes[[#This Row],[Ativo]],Historico_Precos[Data],Historico_Posicoes[[#This Row],[Data]])</f>
        <v>83.787630000000007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0.11548330771504303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0.10239432992408101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4.2152272119368485E-2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4.7029562546306691E-2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5.6020269612275832E-2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4.2987665553162621E-2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3.7300349024894944E-2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6.5697234751195113E-2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4.8610309589631522E-2</v>
      </c>
      <c r="G1757">
        <f>SUMIFS(Historico_Precos[Preço D0],Historico_Precos[Ativo],Historico_Posicoes[[#This Row],[Ativo]],Historico_Precos[Data],Historico_Posicoes[[#This Row],[Data]])</f>
        <v>11777.776650000002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1.538620390950546E-2</v>
      </c>
      <c r="G1758">
        <f>SUMIFS(Historico_Precos[Preço D0],Historico_Precos[Ativo],Historico_Posicoes[[#This Row],[Ativo]],Historico_Precos[Data],Historico_Posicoes[[#This Row],[Data]])</f>
        <v>83.787630000000007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5.3801875018510185E-2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5.8743847297743006E-2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7.6992731520790975E-2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5.188180483876751E-2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5.6646784482441502E-2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0.10371448697445934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9.7576834018435477E-2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3.8039828824230619E-2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4.4502231713470668E-2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3.991518283759752E-2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4.0744918470889215E-2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4.0761267203998662E-2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6.2070702907197191E-2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3.3281095923383838E-2</v>
      </c>
      <c r="G1772">
        <f>SUMIFS(Historico_Precos[Preço D0],Historico_Precos[Ativo],Historico_Posicoes[[#This Row],[Ativo]],Historico_Precos[Data],Historico_Posicoes[[#This Row],[Data]])</f>
        <v>11636.489807999998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1.5705468886915503E-2</v>
      </c>
      <c r="G1773">
        <f>SUMIFS(Historico_Precos[Preço D0],Historico_Precos[Ativo],Historico_Posicoes[[#This Row],[Ativo]],Historico_Precos[Data],Historico_Posicoes[[#This Row],[Data]])</f>
        <v>89.358215999999999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5.0090546098443156E-2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5.8569554061119057E-2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8.010877720616813E-2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3.0860832504690062E-2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3.7097596922738368E-2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3.5147201226358053E-2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5.2339467339036445E-2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8.7947884355916259E-2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3.6283975499693685E-2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4.1686993967337993E-2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3.3765361722239616E-2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4.2723879174394054E-2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4.8453039227110854E-2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2.9562548378620674E-2</v>
      </c>
      <c r="G1787">
        <f>SUMIFS(Historico_Precos[Preço D0],Historico_Precos[Ativo],Historico_Posicoes[[#This Row],[Ativo]],Historico_Precos[Data],Historico_Posicoes[[#This Row],[Data]])</f>
        <v>11636.489807999998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1.397518754700703E-2</v>
      </c>
      <c r="G1788">
        <f>SUMIFS(Historico_Precos[Preço D0],Historico_Precos[Ativo],Historico_Posicoes[[#This Row],[Ativo]],Historico_Precos[Data],Historico_Posicoes[[#This Row],[Data]])</f>
        <v>89.358215999999999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0.11517629441135262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0.10246285287426228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4.2278419454845548E-2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4.6325500002988303E-2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5.587736883680311E-2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4.30518531550673E-2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3.447341470272848E-2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6.6362199538241018E-2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5.6787341726276745E-2</v>
      </c>
      <c r="G1797">
        <f>SUMIFS(Historico_Precos[Preço D0],Historico_Precos[Ativo],Historico_Posicoes[[#This Row],[Ativo]],Historico_Precos[Data],Historico_Posicoes[[#This Row],[Data]])</f>
        <v>11636.489807999998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1.6052938356301571E-2</v>
      </c>
      <c r="G1798">
        <f>SUMIFS(Historico_Precos[Preço D0],Historico_Precos[Ativo],Historico_Posicoes[[#This Row],[Ativo]],Historico_Precos[Data],Historico_Posicoes[[#This Row],[Data]])</f>
        <v>89.358215999999999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5.2969765665413476E-2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5.9220808359383759E-2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4.0765446456472773E-2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3.5168738012600932E-2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4.3073342092670469E-2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7.8091468705287437E-2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5.9411848837748235E-2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5.2018282139101882E-2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4.2653247013761414E-2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5.6024094786885519E-2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0.10401836955369331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8.9243983813681121E-2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0.11551322009173255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9.9514278162443029E-2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8.1708279096600819E-2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0.10449682332292681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5.6756860653838927E-2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4.8516149501664219E-2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5.9291210459784839E-2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3.2829391349897222E-2</v>
      </c>
      <c r="G1818">
        <f>SUMIFS(Historico_Precos[Preço D0],Historico_Precos[Ativo],Historico_Posicoes[[#This Row],[Ativo]],Historico_Precos[Data],Historico_Posicoes[[#This Row],[Data]])</f>
        <v>11401.24843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2.9164488756329994E-2</v>
      </c>
      <c r="G1819">
        <f>SUMIFS(Historico_Precos[Preço D0],Historico_Precos[Ativo],Historico_Posicoes[[#This Row],[Ativo]],Historico_Precos[Data],Historico_Posicoes[[#This Row],[Data]])</f>
        <v>11401.24843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5.5630676981713874E-2</v>
      </c>
      <c r="G1820">
        <f>SUMIFS(Historico_Precos[Preço D0],Historico_Precos[Ativo],Historico_Posicoes[[#This Row],[Ativo]],Historico_Precos[Data],Historico_Posicoes[[#This Row],[Data]])</f>
        <v>11401.24843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3.9357362216534721E-2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4.0112622769336366E-2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2.4293234293557023E-2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2.9926215810457464E-2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2.9802490301647507E-2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3.8556553553948963E-2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3.1283445327398449E-2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4.2852519985343271E-2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6.2095221050981184E-2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5.2365842986455531E-2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6.6388102545909558E-2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4.5006382482722575E-2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3.6699020053848362E-2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4.6850086990332059E-2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4.9915900189540771E-2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4.2579553802436235E-2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5.2784834331449038E-2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6.6267623326567724E-3</v>
      </c>
      <c r="G1838">
        <f>SUMIFS(Historico_Precos[Preço D0],Historico_Precos[Ativo],Historico_Posicoes[[#This Row],[Ativo]],Historico_Precos[Data],Historico_Posicoes[[#This Row],[Data]])</f>
        <v>88.824450000000013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6.4250516941161059E-3</v>
      </c>
      <c r="G1839">
        <f>SUMIFS(Historico_Precos[Preço D0],Historico_Precos[Ativo],Historico_Posicoes[[#This Row],[Ativo]],Historico_Precos[Data],Historico_Posicoes[[#This Row],[Data]])</f>
        <v>88.824450000000013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6.5337858592862319E-3</v>
      </c>
      <c r="G1840">
        <f>SUMIFS(Historico_Precos[Preço D0],Historico_Precos[Ativo],Historico_Posicoes[[#This Row],[Ativo]],Historico_Precos[Data],Historico_Posicoes[[#This Row],[Data]])</f>
        <v>88.824450000000013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5.2682983384802297E-2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8.2657224670382126E-2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0.10441338603344318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9.9962375527718236E-2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3.8431811381070803E-2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4.4906906537729288E-2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3.9207652357274483E-2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4.107906243424983E-2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3.019604100624812E-2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6.3073110689588555E-2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3.3498572491112086E-2</v>
      </c>
      <c r="G1851">
        <f>SUMIFS(Historico_Precos[Preço D0],Historico_Precos[Ativo],Historico_Posicoes[[#This Row],[Ativo]],Historico_Precos[Data],Historico_Posicoes[[#This Row],[Data]])</f>
        <v>11562.937121999999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6.5243801482744845E-3</v>
      </c>
      <c r="G1852">
        <f>SUMIFS(Historico_Precos[Preço D0],Historico_Precos[Ativo],Historico_Posicoes[[#This Row],[Ativo]],Historico_Precos[Data],Historico_Posicoes[[#This Row],[Data]])</f>
        <v>86.920591999999999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5.4153880758458582E-2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5.0032236779127368E-2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6.5588291278001906E-2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8.1805797506409705E-2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3.1079503520581874E-2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4.3332868911425203E-2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3.532254218461485E-2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5.4357746750947254E-2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8.9287761384726411E-2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3.6497267310760778E-2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4.3887379917971675E-2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2.4431514510699932E-2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4.5129762026185447E-2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4.3192532113824324E-2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2.9660924611577669E-2</v>
      </c>
      <c r="G1867">
        <f>SUMIFS(Historico_Precos[Preço D0],Historico_Precos[Ativo],Historico_Posicoes[[#This Row],[Ativo]],Historico_Precos[Data],Historico_Posicoes[[#This Row],[Data]])</f>
        <v>11562.937121999999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6.3049454995596993E-3</v>
      </c>
      <c r="G1868">
        <f>SUMIFS(Historico_Precos[Preço D0],Historico_Precos[Ativo],Historico_Posicoes[[#This Row],[Ativo]],Historico_Precos[Data],Historico_Posicoes[[#This Row],[Data]])</f>
        <v>86.920591999999999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0.11579998708861494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0.10482984462649607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4.2657922051451164E-2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4.6685296017251875E-2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5.6665651404453052E-2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4.334785110478144E-2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3.0031805390492352E-2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6.7345256567852813E-2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5.7479735191699778E-2</v>
      </c>
      <c r="G1877">
        <f>SUMIFS(Historico_Precos[Preço D0],Historico_Precos[Ativo],Historico_Posicoes[[#This Row],[Ativo]],Historico_Precos[Data],Historico_Posicoes[[#This Row],[Data]])</f>
        <v>11562.937121999999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6.5138792499499949E-3</v>
      </c>
      <c r="G1878">
        <f>SUMIFS(Historico_Precos[Preço D0],Historico_Precos[Ativo],Historico_Posicoes[[#This Row],[Ativo]],Historico_Precos[Data],Historico_Posicoes[[#This Row],[Data]])</f>
        <v>86.920591999999999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5.7163321879741456E-2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5.155820133128064E-2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9.5287001414594369E-2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5.155766077881388E-2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8.2333137931050973E-2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0.10528021589686409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3.8076573856870126E-2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4.4263576926855543E-2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3.8620979293135731E-2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4.1282362681273915E-2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3.0176843216889744E-2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6.4052378955685635E-2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3.342689798478897E-2</v>
      </c>
      <c r="G1891">
        <f>SUMIFS(Historico_Precos[Preço D0],Historico_Precos[Ativo],Historico_Posicoes[[#This Row],[Ativo]],Historico_Precos[Data],Historico_Posicoes[[#This Row],[Data]])</f>
        <v>11625.207238000001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1.132030374186401E-2</v>
      </c>
      <c r="G1892">
        <f>SUMIFS(Historico_Precos[Preço D0],Historico_Precos[Ativo],Historico_Posicoes[[#This Row],[Ativo]],Historico_Precos[Data],Historico_Posicoes[[#This Row],[Data]])</f>
        <v>81.992204000000015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5.3617703705447578E-2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5.0483494587644284E-2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6.5360374947695837E-2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7.5908499962103068E-2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3.0918680089682946E-2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4.285976149770921E-2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3.5643130314510503E-2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5.2062687677113348E-2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9.0398741732369225E-2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3.612214896686524E-2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4.5239246448746641E-2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2.4516250698175729E-2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4.4866431979560063E-2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4.376107880083592E-2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2.971900907625619E-2</v>
      </c>
      <c r="G1907">
        <f>SUMIFS(Historico_Precos[Preço D0],Historico_Precos[Ativo],Historico_Posicoes[[#This Row],[Ativo]],Historico_Precos[Data],Historico_Posicoes[[#This Row],[Data]])</f>
        <v>11625.207238000001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1.0844089766403548E-2</v>
      </c>
      <c r="G1908">
        <f>SUMIFS(Historico_Precos[Preço D0],Historico_Precos[Ativo],Historico_Posicoes[[#This Row],[Ativo]],Historico_Precos[Data],Historico_Posicoes[[#This Row],[Data]])</f>
        <v>81.992204000000015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0.11678251931144759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0.10596831959983073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4.2271284737940763E-2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4.6024833462010306E-2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5.5465313438140339E-2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4.3570278587324346E-2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3.0018154109521029E-2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6.7346444035671749E-2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5.7446883619452931E-2</v>
      </c>
      <c r="G1917">
        <f>SUMIFS(Historico_Precos[Preço D0],Historico_Precos[Ativo],Historico_Posicoes[[#This Row],[Ativo]],Historico_Precos[Data],Historico_Posicoes[[#This Row],[Data]])</f>
        <v>11625.207238000001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1.1357371346821498E-2</v>
      </c>
      <c r="G1918">
        <f>SUMIFS(Historico_Precos[Preço D0],Historico_Precos[Ativo],Historico_Posicoes[[#This Row],[Ativo]],Historico_Precos[Data],Historico_Posicoes[[#This Row],[Data]])</f>
        <v>81.992204000000015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5.6607610963110164E-2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5.2032655538595811E-2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8.3281489277664142E-2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0.10583447229025557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0.10032956677359078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3.8501028999368393E-2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4.3480216725257072E-2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5.631572756560263E-2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3.7850772587642176E-2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4.2207991590720133E-2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3.2317591334012387E-2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6.303650148936156E-2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3.2902521641904985E-2</v>
      </c>
      <c r="G1931">
        <f>SUMIFS(Historico_Precos[Preço D0],Historico_Precos[Ativo],Historico_Posicoes[[#This Row],[Ativo]],Historico_Precos[Data],Historico_Posicoes[[#This Row],[Data]])</f>
        <v>11555.381719999999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1.1028945131144509E-2</v>
      </c>
      <c r="G1932">
        <f>SUMIFS(Historico_Precos[Preço D0],Historico_Precos[Ativo],Historico_Posicoes[[#This Row],[Ativo]],Historico_Precos[Data],Historico_Posicoes[[#This Row],[Data]])</f>
        <v>80.667563999999999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5.4618069004083419E-2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5.0922291094861655E-2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6.6485572069318544E-2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8.29077970301553E-2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3.1439416642242E-2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3.5614120163565632E-2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3.655383182751188E-2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5.5813900652828055E-2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9.1386454279405172E-2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3.5682710237722001E-2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4.6553899019461858E-2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2.6484548035547971E-2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4.5960921216178861E-2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4.4390046991507767E-2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2.9417549450319914E-2</v>
      </c>
      <c r="G1947">
        <f>SUMIFS(Historico_Precos[Preço D0],Historico_Precos[Ativo],Historico_Posicoes[[#This Row],[Ativo]],Historico_Precos[Data],Historico_Posicoes[[#This Row],[Data]])</f>
        <v>11555.381719999999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1.0813241517020292E-2</v>
      </c>
      <c r="G1948">
        <f>SUMIFS(Historico_Precos[Preço D0],Historico_Precos[Ativo],Historico_Posicoes[[#This Row],[Ativo]],Historico_Precos[Data],Historico_Posicoes[[#This Row],[Data]])</f>
        <v>80.667563999999999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0.11729808952295695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0.10514503488872336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4.2706367966270795E-2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4.5172084989985338E-2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5.6709501075812074E-2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4.4509549244659198E-2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3.2139514836169718E-2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6.7261464969142773E-2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5.624562876464554E-2</v>
      </c>
      <c r="G1957">
        <f>SUMIFS(Historico_Precos[Preço D0],Historico_Precos[Ativo],Historico_Posicoes[[#This Row],[Ativo]],Historico_Precos[Data],Historico_Posicoes[[#This Row],[Data]])</f>
        <v>11555.381719999999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1.1006339805951679E-2</v>
      </c>
      <c r="G1958">
        <f>SUMIFS(Historico_Precos[Preço D0],Historico_Precos[Ativo],Historico_Posicoes[[#This Row],[Ativo]],Historico_Precos[Data],Historico_Posicoes[[#This Row],[Data]])</f>
        <v>80.667563999999999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5.7615014411254953E-2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5.2440549421237721E-2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8.2219208100862987E-2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0.1053017237767855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9.9307819062951691E-2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3.8204962661981444E-2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4.2356765556268369E-2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5.5921236200659065E-2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3.9876704594747701E-2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4.1938494224651256E-2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3.1936265346479156E-2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6.2877267414989751E-2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3.2278962537858592E-2</v>
      </c>
      <c r="G1971">
        <f>SUMIFS(Historico_Precos[Preço D0],Historico_Precos[Ativo],Historico_Posicoes[[#This Row],[Ativo]],Historico_Precos[Data],Historico_Posicoes[[#This Row],[Data]])</f>
        <v>11600.64243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1.1248484461221484E-2</v>
      </c>
      <c r="G1972">
        <f>SUMIFS(Historico_Precos[Preço D0],Historico_Precos[Ativo],Historico_Posicoes[[#This Row],[Ativo]],Historico_Precos[Data],Historico_Posicoes[[#This Row],[Data]])</f>
        <v>84.191130000000001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5.54949325609932E-2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5.1718640726399485E-2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8.2948877355441319E-2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3.1534253284382842E-2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3.7270331973761194E-2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3.6712307741477539E-2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5.6382858061991649E-2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6.5972397254647153E-2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9.1907465319076009E-2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3.5135776186660847E-2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4.6726554029878742E-2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2.6454425762863713E-2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4.7202645625812036E-2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4.4703026164725143E-2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2.917141571398171E-2</v>
      </c>
      <c r="G1987">
        <f>SUMIFS(Historico_Precos[Preço D0],Historico_Precos[Ativo],Historico_Posicoes[[#This Row],[Ativo]],Historico_Precos[Data],Historico_Posicoes[[#This Row],[Data]])</f>
        <v>11600.64243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1.0952890015916749E-2</v>
      </c>
      <c r="G1988">
        <f>SUMIFS(Historico_Precos[Preço D0],Historico_Precos[Ativo],Historico_Posicoes[[#This Row],[Ativo]],Historico_Precos[Data],Historico_Posicoes[[#This Row],[Data]])</f>
        <v>84.191130000000001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0.11674831825654114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0.10411052575854114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4.2392735670262076E-2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4.4020258480111624E-2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5.6331881012066473E-2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4.4240772824829196E-2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3.1771361236114536E-2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6.7114945579387533E-2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5.5858721981015297E-2</v>
      </c>
      <c r="G1997">
        <f>SUMIFS(Historico_Precos[Preço D0],Historico_Precos[Ativo],Historico_Posicoes[[#This Row],[Ativo]],Historico_Precos[Data],Historico_Posicoes[[#This Row],[Data]])</f>
        <v>11600.64243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1.1363569908306764E-2</v>
      </c>
      <c r="G1998">
        <f>SUMIFS(Historico_Precos[Preço D0],Historico_Precos[Ativo],Historico_Posicoes[[#This Row],[Ativo]],Historico_Precos[Data],Historico_Posicoes[[#This Row],[Data]])</f>
        <v>84.191130000000001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5.8560398548338721E-2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5.3279208281534901E-2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6.5870489990060441E-2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8.3845664787926211E-2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3.175049338574365E-2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3.7188057444809929E-2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3.7518413775410236E-2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5.6860784741944143E-2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9.2747834386552097E-2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3.5216252399491499E-2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4.6365238296918437E-2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2.6525334698179168E-2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4.7393870817907864E-2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4.5114353884205961E-2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2.9852764101349551E-2</v>
      </c>
      <c r="G2013">
        <f>SUMIFS(Historico_Precos[Preço D0],Historico_Precos[Ativo],Historico_Posicoes[[#This Row],[Ativo]],Historico_Precos[Data],Historico_Posicoes[[#This Row],[Data]])</f>
        <v>11945.102722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1.0731028478955665E-2</v>
      </c>
      <c r="G2014">
        <f>SUMIFS(Historico_Precos[Preço D0],Historico_Precos[Ativo],Historico_Posicoes[[#This Row],[Ativo]],Historico_Precos[Data],Historico_Posicoes[[#This Row],[Data]])</f>
        <v>87.669022000000012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8.1269889237111884E-2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0.10555728866143455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9.9713348620491693E-2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3.821091728357337E-2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4.2171216777183489E-2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5.5119499140788383E-2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3.9717690088626238E-2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4.2574090000498034E-2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3.1808736514211566E-2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6.2988197271476976E-2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3.2813032422166794E-2</v>
      </c>
      <c r="G2025">
        <f>SUMIFS(Historico_Precos[Preço D0],Historico_Precos[Ativo],Historico_Posicoes[[#This Row],[Ativo]],Historico_Precos[Data],Historico_Posicoes[[#This Row],[Data]])</f>
        <v>11945.102722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1.156359273613501E-2</v>
      </c>
      <c r="G2026">
        <f>SUMIFS(Historico_Precos[Preço D0],Historico_Precos[Ativo],Historico_Posicoes[[#This Row],[Ativo]],Historico_Precos[Data],Historico_Posicoes[[#This Row],[Data]])</f>
        <v>87.669022000000012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5.5348891141509024E-2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5.1847124803151082E-2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0.11669980575421017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0.10423924339883431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4.2279114324713124E-2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4.37031444027998E-2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5.5366810562173921E-2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4.4783909083738867E-2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3.1554758967373045E-2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6.7042703037793139E-2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5.7303889613214122E-2</v>
      </c>
      <c r="G2037">
        <f>SUMIFS(Historico_Precos[Preço D0],Historico_Precos[Ativo],Historico_Posicoes[[#This Row],[Ativo]],Historico_Precos[Data],Historico_Posicoes[[#This Row],[Data]])</f>
        <v>11945.102722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1.1789078768802773E-2</v>
      </c>
      <c r="G2038">
        <f>SUMIFS(Historico_Precos[Preço D0],Historico_Precos[Ativo],Historico_Posicoes[[#This Row],[Ativo]],Historico_Precos[Data],Historico_Posicoes[[#This Row],[Data]])</f>
        <v>87.669022000000012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5.8240671610113065E-2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5.3260114060946162E-2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8.1872748572486859E-2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0.1017365766739854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9.6768005921131203E-2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3.8151056330874934E-2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4.2560939282097844E-2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6.5486445730134096E-2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3.9735871017730816E-2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4.3466020627624238E-2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3.1670422007929667E-2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6.2907112804754375E-2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4.1135931844253133E-2</v>
      </c>
      <c r="G2051">
        <f>SUMIFS(Historico_Precos[Preço D0],Historico_Precos[Ativo],Historico_Posicoes[[#This Row],[Ativo]],Historico_Precos[Data],Historico_Posicoes[[#This Row],[Data]])</f>
        <v>11352.070679999999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1.1435870700287745E-2</v>
      </c>
      <c r="G2052">
        <f>SUMIFS(Historico_Precos[Preço D0],Historico_Precos[Ativo],Historico_Posicoes[[#This Row],[Ativo]],Historico_Precos[Data],Historico_Posicoes[[#This Row],[Data]])</f>
        <v>86.551886999999994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4.7768694154309989E-2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5.1500287675521651E-2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6.6520006005047261E-2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8.1550884744486213E-2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3.1777612533625293E-2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3.7295285045629456E-2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3.8397297591820485E-2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5.6925270956435382E-2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8.9715078569222506E-2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3.5627872779418403E-2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5.5305338538838136E-2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2.6474025775979907E-2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4.1046273815490454E-2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4.4921205510255378E-2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3.7443345181473957E-2</v>
      </c>
      <c r="G2067">
        <f>SUMIFS(Historico_Precos[Preço D0],Historico_Precos[Ativo],Historico_Posicoes[[#This Row],[Ativo]],Historico_Precos[Data],Historico_Posicoes[[#This Row],[Data]])</f>
        <v>11352.070679999999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1.0638232535406487E-2</v>
      </c>
      <c r="G2068">
        <f>SUMIFS(Historico_Precos[Preço D0],Historico_Precos[Ativo],Historico_Posicoes[[#This Row],[Ativo]],Historico_Precos[Data],Historico_Posicoes[[#This Row],[Data]])</f>
        <v>86.551886999999994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0.11307329215487597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0.10144206094427433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4.2279487293857922E-2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4.4176619989912423E-2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6.5833324417893413E-2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4.5794279931779674E-2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3.1467122160066759E-2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6.7062048814585412E-2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6.4839667567353682E-2</v>
      </c>
      <c r="G2077">
        <f>SUMIFS(Historico_Precos[Preço D0],Historico_Precos[Ativo],Historico_Posicoes[[#This Row],[Ativo]],Historico_Precos[Data],Historico_Posicoes[[#This Row],[Data]])</f>
        <v>11352.070679999999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1.1682619008274532E-2</v>
      </c>
      <c r="G2078">
        <f>SUMIFS(Historico_Precos[Preço D0],Historico_Precos[Ativo],Historico_Posicoes[[#This Row],[Ativo]],Historico_Precos[Data],Historico_Posicoes[[#This Row],[Data]])</f>
        <v>86.551886999999994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5.0706602245412132E-2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5.2987300792441031E-2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8.3189333928101281E-2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0.10258198732564586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9.731040796286447E-2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3.8473503027045608E-2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4.1803574212525674E-2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6.5790723114799096E-2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3.8767488939727916E-2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4.3118021314048495E-2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3.1456851842982594E-2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6.5214149308997327E-2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4.1564023146395818E-2</v>
      </c>
      <c r="G2091">
        <f>SUMIFS(Historico_Precos[Preço D0],Historico_Precos[Ativo],Historico_Posicoes[[#This Row],[Ativo]],Historico_Precos[Data],Historico_Posicoes[[#This Row],[Data]])</f>
        <v>11644.051028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1.7392996758812392E-2</v>
      </c>
      <c r="G2092">
        <f>SUMIFS(Historico_Precos[Preço D0],Historico_Precos[Ativo],Historico_Posicoes[[#This Row],[Ativo]],Historico_Precos[Data],Historico_Posicoes[[#This Row],[Data]])</f>
        <v>88.431977999999987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4.7701962886257283E-2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5.1402454090748263E-2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6.8069191526650114E-2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8.2357535425875497E-2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3.2182782636183946E-2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3.7330007094358894E-2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3.8775328971280512E-2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5.9147231201355434E-2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9.0846163895349108E-2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3.5143035216229024E-2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5.5799133935398225E-2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2.6407577134107917E-2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4.1163641010347196E-2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4.5026974310055902E-2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3.7994264610112724E-2</v>
      </c>
      <c r="G2107">
        <f>SUMIFS(Historico_Precos[Preço D0],Historico_Precos[Ativo],Historico_Posicoes[[#This Row],[Ativo]],Historico_Precos[Data],Historico_Posicoes[[#This Row],[Data]])</f>
        <v>11644.051028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1.5774684796746066E-2</v>
      </c>
      <c r="G2108">
        <f>SUMIFS(Historico_Precos[Preço D0],Historico_Precos[Ativo],Historico_Posicoes[[#This Row],[Ativo]],Historico_Precos[Data],Historico_Posicoes[[#This Row],[Data]])</f>
        <v>88.431977999999987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0.11415846690597015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0.10214089708552461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4.2691260515502122E-2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4.3445900028130514E-2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6.6223652305335959E-2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4.548563670363534E-2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3.1294825557101426E-2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6.8534760891358376E-2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6.5969353572447167E-2</v>
      </c>
      <c r="G2117">
        <f>SUMIFS(Historico_Precos[Preço D0],Historico_Precos[Ativo],Historico_Posicoes[[#This Row],[Ativo]],Historico_Precos[Data],Historico_Posicoes[[#This Row],[Data]])</f>
        <v>11644.051028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1.8485106335226181E-2</v>
      </c>
      <c r="G2118">
        <f>SUMIFS(Historico_Precos[Preço D0],Historico_Precos[Ativo],Historico_Posicoes[[#This Row],[Ativo]],Historico_Precos[Data],Historico_Posicoes[[#This Row],[Data]])</f>
        <v>88.431977999999987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5.0700412602360849E-2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5.2954161809692597E-2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8.3984917743727627E-2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0.10171475812578731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9.7026369563448525E-2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3.8322296739846891E-2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4.2690271953964735E-2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6.5223482737739188E-2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3.8897794503812998E-2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4.2950065913454558E-2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3.1537211894941221E-2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6.519493790542101E-2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4.1982898326862965E-2</v>
      </c>
      <c r="G2131">
        <f>SUMIFS(Historico_Precos[Preço D0],Historico_Precos[Ativo],Historico_Posicoes[[#This Row],[Ativo]],Historico_Precos[Data],Historico_Posicoes[[#This Row],[Data]])</f>
        <v>11724.982712999999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1.7017392198914336E-2</v>
      </c>
      <c r="G2132">
        <f>SUMIFS(Historico_Precos[Preço D0],Historico_Precos[Ativo],Historico_Posicoes[[#This Row],[Ativo]],Historico_Precos[Data],Historico_Posicoes[[#This Row],[Data]])</f>
        <v>86.254389000000003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4.8309432031813933E-2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5.1077441443156506E-2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6.8569193715482674E-2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8.1936729727362587E-2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3.1985871400478427E-2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3.7373190503290583E-2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3.8539431058216174E-2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5.8999897616394688E-2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8.9880245878184259E-2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3.5809608232116541E-2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5.5196505041953371E-2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2.6416872031411125E-2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4.159625765353489E-2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4.4643973475556209E-2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3.8292848933575492E-2</v>
      </c>
      <c r="G2147">
        <f>SUMIFS(Historico_Precos[Preço D0],Historico_Precos[Ativo],Historico_Posicoes[[#This Row],[Ativo]],Historico_Precos[Data],Historico_Posicoes[[#This Row],[Data]])</f>
        <v>11724.982712999999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1.5695608445664741E-2</v>
      </c>
      <c r="G2148">
        <f>SUMIFS(Historico_Precos[Preço D0],Historico_Precos[Ativo],Historico_Posicoes[[#This Row],[Ativo]],Historico_Precos[Data],Historico_Posicoes[[#This Row],[Data]])</f>
        <v>86.254389000000003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0.11326911940584516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0.10191091253180309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4.2551934700031407E-2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4.439712406002632E-2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6.5696614251842353E-2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4.5338779402039071E-2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3.139576779637971E-2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6.8560421449556125E-2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6.6270768696353566E-2</v>
      </c>
      <c r="G2157">
        <f>SUMIFS(Historico_Precos[Preço D0],Historico_Precos[Ativo],Historico_Posicoes[[#This Row],[Ativo]],Historico_Precos[Data],Historico_Posicoes[[#This Row],[Data]])</f>
        <v>11724.982712999999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1.7987279616686294E-2</v>
      </c>
      <c r="G2158">
        <f>SUMIFS(Historico_Precos[Preço D0],Historico_Precos[Ativo],Historico_Posicoes[[#This Row],[Ativo]],Historico_Precos[Data],Historico_Posicoes[[#This Row],[Data]])</f>
        <v>86.254389000000003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5.138042699831695E-2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5.2654550894160303E-2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8.3996813623437985E-2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0.10148260028932256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9.7392996489755537E-2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3.8364121559877187E-2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4.1834546016629851E-2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6.5612633876901666E-2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1.8613791046423394E-2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4.3522616484174048E-2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3.1036615349470678E-2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6.5480118268911605E-2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4.3183754015552391E-2</v>
      </c>
      <c r="G2171">
        <f>SUMIFS(Historico_Precos[Preço D0],Historico_Precos[Ativo],Historico_Posicoes[[#This Row],[Ativo]],Historico_Precos[Data],Historico_Posicoes[[#This Row],[Data]])</f>
        <v>11978.658589999999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2.0229063470830071E-2</v>
      </c>
      <c r="G2172">
        <f>SUMIFS(Historico_Precos[Preço D0],Historico_Precos[Ativo],Historico_Posicoes[[#This Row],[Ativo]],Historico_Precos[Data],Historico_Posicoes[[#This Row],[Data]])</f>
        <v>86.49821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4.8285282281782096E-2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5.1398700251667477E-2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6.8498935001074485E-2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8.2150429564226052E-2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3.1983440674756967E-2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2.0059436752332821E-2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3.9007644573078412E-2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5.9188877423426003E-2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8.9570527901395733E-2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3.5050883939379121E-2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5.5475942979169482E-2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2.5967235476082585E-2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4.1526981923796606E-2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4.4872380516086718E-2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3.934222525804866E-2</v>
      </c>
      <c r="G2187">
        <f>SUMIFS(Historico_Precos[Preço D0],Historico_Precos[Ativo],Historico_Posicoes[[#This Row],[Ativo]],Historico_Precos[Data],Historico_Posicoes[[#This Row],[Data]])</f>
        <v>11978.658589999999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1.8415867454217021E-2</v>
      </c>
      <c r="G2188">
        <f>SUMIFS(Historico_Precos[Preço D0],Historico_Precos[Ativo],Historico_Posicoes[[#This Row],[Ativo]],Historico_Precos[Data],Historico_Posicoes[[#This Row],[Data]])</f>
        <v>86.49821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0.11275182305659998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0.10206176374699938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4.2500835958446316E-2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4.3407563573696024E-2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6.5926290022845821E-2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4.58379744505076E-2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3.0826668958882329E-2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6.8702650195817561E-2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6.7461844910718646E-2</v>
      </c>
      <c r="G2197">
        <f>SUMIFS(Historico_Precos[Preço D0],Historico_Precos[Ativo],Historico_Posicoes[[#This Row],[Ativo]],Historico_Precos[Data],Historico_Posicoes[[#This Row],[Data]])</f>
        <v>11978.658589999999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2.0986847477089506E-2</v>
      </c>
      <c r="G2198">
        <f>SUMIFS(Historico_Precos[Preço D0],Historico_Precos[Ativo],Historico_Posicoes[[#This Row],[Ativo]],Historico_Precos[Data],Historico_Posicoes[[#This Row],[Data]])</f>
        <v>86.49821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5.1237152373693702E-2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5.2864404932491844E-2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8.4472079077727982E-2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0.10111597196621783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9.7068491726302941E-2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3.7836065958460542E-2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4.2152279282234223E-2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6.4532758622918851E-2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1.904351949787142E-2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4.3318044709358988E-2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3.0163239847838839E-2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6.6148787914934407E-2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4.4777388092153009E-2</v>
      </c>
      <c r="G2211">
        <f>SUMIFS(Historico_Precos[Preço D0],Historico_Precos[Ativo],Historico_Posicoes[[#This Row],[Ativo]],Historico_Precos[Data],Historico_Posicoes[[#This Row],[Data]])</f>
        <v>12277.191413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2.006112075852581E-2</v>
      </c>
      <c r="G2212">
        <f>SUMIFS(Historico_Precos[Preço D0],Historico_Precos[Ativo],Historico_Posicoes[[#This Row],[Ativo]],Historico_Precos[Data],Historico_Posicoes[[#This Row],[Data]])</f>
        <v>84.788902000000007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4.7281048701445082E-2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5.1396188627990343E-2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6.8467211134550149E-2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8.1378342378609803E-2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3.1351212699291392E-2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2.0397623063566395E-2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3.8587978046877233E-2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5.9429350774327531E-2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8.8703704015138829E-2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3.5102126297308821E-2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5.42307859830677E-2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2.5082902901308234E-2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4.0415796481515665E-2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4.4597070780774198E-2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4.0262249753362366E-2</v>
      </c>
      <c r="G2227">
        <f>SUMIFS(Historico_Precos[Preço D0],Historico_Precos[Ativo],Historico_Posicoes[[#This Row],[Ativo]],Historico_Precos[Data],Historico_Posicoes[[#This Row],[Data]])</f>
        <v>12277.191413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1.8151814414252645E-2</v>
      </c>
      <c r="G2228">
        <f>SUMIFS(Historico_Precos[Preço D0],Historico_Precos[Ativo],Historico_Posicoes[[#This Row],[Ativo]],Historico_Precos[Data],Historico_Posicoes[[#This Row],[Data]])</f>
        <v>84.788902000000007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0.11238423701609009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0.10175769885943405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4.1930673915921875E-2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4.3752721006773215E-2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6.4864197592991155E-2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4.5638663907309848E-2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2.9969802912385202E-2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6.9428787446585136E-2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6.9546759109730294E-2</v>
      </c>
      <c r="G2237">
        <f>SUMIFS(Historico_Precos[Preço D0],Historico_Precos[Ativo],Historico_Posicoes[[#This Row],[Ativo]],Historico_Precos[Data],Historico_Posicoes[[#This Row],[Data]])</f>
        <v>12277.191413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2.0692213004349758E-2</v>
      </c>
      <c r="G2238">
        <f>SUMIFS(Historico_Precos[Preço D0],Historico_Precos[Ativo],Historico_Posicoes[[#This Row],[Ativo]],Historico_Precos[Data],Historico_Posicoes[[#This Row],[Data]])</f>
        <v>84.788902000000007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5.0189280000653813E-2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5.2880527626698141E-2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8.3944742384764445E-2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0.10053972025052656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9.7098615518275852E-2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3.8707143544254974E-2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4.1173896221432978E-2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6.4906383529577241E-2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1.8656584581068517E-2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4.3175221719274813E-2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2.9807864003112795E-2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6.6442767921418996E-2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3.5194123934720344E-2</v>
      </c>
      <c r="G2251">
        <f>SUMIFS(Historico_Precos[Preço D0],Historico_Precos[Ativo],Historico_Posicoes[[#This Row],[Ativo]],Historico_Precos[Data],Historico_Posicoes[[#This Row],[Data]])</f>
        <v>12476.823940000002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1.9537651795119168E-2</v>
      </c>
      <c r="G2252">
        <f>SUMIFS(Historico_Precos[Preço D0],Historico_Precos[Ativo],Historico_Posicoes[[#This Row],[Ativo]],Historico_Precos[Data],Historico_Posicoes[[#This Row],[Data]])</f>
        <v>83.414170000000013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4.800496937187991E-2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5.153163090941152E-2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6.8330039558952227E-2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8.1750856631651228E-2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3.2209813514865737E-2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2.0068421094583497E-2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3.8869070850345661E-2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6.014869485243448E-2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8.8574433532032121E-2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3.4433648651595872E-2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5.4777448183442275E-2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2.4893122846566518E-2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4.1209652744764638E-2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4.490534365373914E-2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3.2313863198204257E-2</v>
      </c>
      <c r="G2267">
        <f>SUMIFS(Historico_Precos[Preço D0],Historico_Precos[Ativo],Historico_Posicoes[[#This Row],[Ativo]],Historico_Precos[Data],Historico_Posicoes[[#This Row],[Data]])</f>
        <v>12476.823940000002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1.8404749784398405E-2</v>
      </c>
      <c r="G2268">
        <f>SUMIFS(Historico_Precos[Preço D0],Historico_Precos[Ativo],Historico_Posicoes[[#This Row],[Ativo]],Historico_Precos[Data],Historico_Posicoes[[#This Row],[Data]])</f>
        <v>83.414170000000013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0.11157156869857689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0.1016324183359973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4.2829915526747836E-2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4.2671331628241618E-2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6.5139205512883769E-2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4.5418091324830288E-2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2.9571066080026118E-2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6.9629877679567867E-2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6.024279985812276E-2</v>
      </c>
      <c r="G2277">
        <f>SUMIFS(Historico_Precos[Preço D0],Historico_Precos[Ativo],Historico_Posicoes[[#This Row],[Ativo]],Historico_Precos[Data],Historico_Posicoes[[#This Row],[Data]])</f>
        <v>12476.823940000002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2.0327953535585457E-2</v>
      </c>
      <c r="G2278">
        <f>SUMIFS(Historico_Precos[Preço D0],Historico_Precos[Ativo],Historico_Posicoes[[#This Row],[Ativo]],Historico_Precos[Data],Historico_Posicoes[[#This Row],[Data]])</f>
        <v>83.414170000000013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5.0879201621151816E-2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5.2938176717319464E-2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8.4171530183968432E-2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0.10065506132947311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9.7779897101931496E-2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3.8827485957114265E-2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4.1598835581319028E-2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6.5061949087139831E-2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1.9546638084382419E-2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4.3359295978837149E-2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3.0106482738217224E-2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6.6861699657633056E-2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3.3845408159574181E-2</v>
      </c>
      <c r="G2291">
        <f>SUMIFS(Historico_Precos[Preço D0],Historico_Precos[Ativo],Historico_Posicoes[[#This Row],[Ativo]],Historico_Precos[Data],Historico_Posicoes[[#This Row],[Data]])</f>
        <v>11900.575440999997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2.0126727360008628E-2</v>
      </c>
      <c r="G2292">
        <f>SUMIFS(Historico_Precos[Preço D0],Historico_Precos[Ativo],Historico_Posicoes[[#This Row],[Ativo]],Historico_Precos[Data],Historico_Posicoes[[#This Row],[Data]])</f>
        <v>85.226557999999997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4.8675418286421281E-2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5.1764841687052816E-2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6.8281741214853767E-2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8.8250540621583426E-2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8.1929422980128092E-2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3.2669770972330384E-2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3.4622091365294108E-2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5.4645260447035611E-2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2.5021860177635528E-2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4.1584692647779614E-2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4.4892115605293208E-2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2.1093385697975708E-2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3.8847479869569074E-2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6.037141912989407E-2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3.1145747345355679E-2</v>
      </c>
      <c r="G2307">
        <f>SUMIFS(Historico_Precos[Preço D0],Historico_Precos[Ativo],Historico_Posicoes[[#This Row],[Ativo]],Historico_Precos[Data],Historico_Posicoes[[#This Row],[Data]])</f>
        <v>11900.575440999997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1.8868690527213967E-2</v>
      </c>
      <c r="G2308">
        <f>SUMIFS(Historico_Precos[Preço D0],Historico_Precos[Ativo],Historico_Posicoes[[#This Row],[Ativo]],Historico_Precos[Data],Historico_Posicoes[[#This Row],[Data]])</f>
        <v>85.226557999999997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0.11100720576203375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0.10171113113093849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4.269677298282519E-2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4.284450117265811E-2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6.4890601719969743E-2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4.5329007592568291E-2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2.9682182627932169E-2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6.9634588666424246E-2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5.7158457378146961E-2</v>
      </c>
      <c r="G2317">
        <f>SUMIFS(Historico_Precos[Preço D0],Historico_Precos[Ativo],Historico_Posicoes[[#This Row],[Ativo]],Historico_Precos[Data],Historico_Posicoes[[#This Row],[Data]])</f>
        <v>11900.575440999997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2.0660470723621316E-2</v>
      </c>
      <c r="G2318">
        <f>SUMIFS(Historico_Precos[Preço D0],Historico_Precos[Ativo],Historico_Posicoes[[#This Row],[Ativo]],Historico_Precos[Data],Historico_Posicoes[[#This Row],[Data]])</f>
        <v>85.226557999999997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5.1270017946744545E-2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5.284813530901547E-2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8.3844759712235234E-2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0.10019334915037505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9.6815399805919966E-2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3.9544954166012232E-2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4.1671463386888624E-2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6.3907097157819351E-2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1.9461864495429533E-2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3.8688942537120526E-2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3.0367214676400182E-2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6.8460411096698856E-2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3.4100879762685464E-2</v>
      </c>
      <c r="G2331">
        <f>SUMIFS(Historico_Precos[Preço D0],Historico_Precos[Ativo],Historico_Posicoes[[#This Row],[Ativo]],Historico_Precos[Data],Historico_Posicoes[[#This Row],[Data]])</f>
        <v>12054.49086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2.7780733328528213E-2</v>
      </c>
      <c r="G2332">
        <f>SUMIFS(Historico_Precos[Preço D0],Historico_Precos[Ativo],Historico_Posicoes[[#This Row],[Ativo]],Historico_Precos[Data],Historico_Posicoes[[#This Row],[Data]])</f>
        <v>84.37597199999999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4.9509562130431062E-2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5.1380719175909792E-2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6.8458608041250729E-2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8.8021080199482626E-2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8.1283202611381583E-2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3.3339872785620533E-2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3.475176918752549E-2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5.3782447886628837E-2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2.5288937017809404E-2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4.2381754583326325E-2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4.4647937803779021E-2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2.1043826364381065E-2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3.4911946473494798E-2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6.1938333813288823E-2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3.1443481563348363E-2</v>
      </c>
      <c r="G2347">
        <f>SUMIFS(Historico_Precos[Preço D0],Historico_Precos[Ativo],Historico_Posicoes[[#This Row],[Ativo]],Historico_Precos[Data],Historico_Posicoes[[#This Row],[Data]])</f>
        <v>12054.49086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2.5398709642551396E-2</v>
      </c>
      <c r="G2348">
        <f>SUMIFS(Historico_Precos[Preço D0],Historico_Precos[Ativo],Historico_Posicoes[[#This Row],[Ativo]],Historico_Precos[Data],Historico_Posicoes[[#This Row],[Data]])</f>
        <v>84.37597199999999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0.11042034003318361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0.10063707016942991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4.3455173748223962E-2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4.2889136420597405E-2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6.3693990109524562E-2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4.060214121018442E-2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2.9918196116892264E-2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7.124948638976239E-2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5.7386326496105595E-2</v>
      </c>
      <c r="G2357">
        <f>SUMIFS(Historico_Precos[Preço D0],Historico_Precos[Ativo],Historico_Posicoes[[#This Row],[Ativo]],Historico_Precos[Data],Historico_Posicoes[[#This Row],[Data]])</f>
        <v>12054.49086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2.8546002925002187E-2</v>
      </c>
      <c r="G2358">
        <f>SUMIFS(Historico_Precos[Preço D0],Historico_Precos[Ativo],Historico_Posicoes[[#This Row],[Ativo]],Historico_Precos[Data],Historico_Posicoes[[#This Row],[Data]])</f>
        <v>84.37597199999999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5.2111970545008712E-2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5.2419103589833753E-2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8.3276573312857857E-2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9.956159733004584E-2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9.6446059691125657E-2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3.9475362663491692E-2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4.1468552869317436E-2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6.4704571148957404E-2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1.9370984750945959E-2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3.8984800171514511E-2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3.0015944856522758E-2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6.8958867552920272E-2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3.3625576042072405E-2</v>
      </c>
      <c r="G2371">
        <f>SUMIFS(Historico_Precos[Preço D0],Historico_Precos[Ativo],Historico_Posicoes[[#This Row],[Ativo]],Historico_Precos[Data],Historico_Posicoes[[#This Row],[Data]])</f>
        <v>11789.510148000001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2.8281006245212525E-2</v>
      </c>
      <c r="G2372">
        <f>SUMIFS(Historico_Precos[Preço D0],Historico_Precos[Ativo],Historico_Posicoes[[#This Row],[Ativo]],Historico_Precos[Data],Historico_Posicoes[[#This Row],[Data]])</f>
        <v>85.194720000000004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5.0109590316997805E-2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5.1254247007850209E-2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6.776660381808966E-2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8.7172678478072238E-2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8.070149636339273E-2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3.2694352504060442E-2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3.4466547454647396E-2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5.4820052556937296E-2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2.4912560634799592E-2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4.2751507534602121E-2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4.4388637842565748E-2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2.0875298740288466E-2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3.4094624036267833E-2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6.1687416432900877E-2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3.0901211845595487E-2</v>
      </c>
      <c r="G2387">
        <f>SUMIFS(Historico_Precos[Preço D0],Historico_Precos[Ativo],Historico_Posicoes[[#This Row],[Ativo]],Historico_Precos[Data],Historico_Posicoes[[#This Row],[Data]])</f>
        <v>11789.510148000001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2.6044550511578845E-2</v>
      </c>
      <c r="G2388">
        <f>SUMIFS(Historico_Precos[Preço D0],Historico_Precos[Ativo],Historico_Posicoes[[#This Row],[Ativo]],Historico_Precos[Data],Historico_Posicoes[[#This Row],[Data]])</f>
        <v>85.194720000000004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0.10963043708694896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0.10016756911610625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4.3341670537580416E-2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4.2643862419635546E-2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6.4433753578444358E-2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4.0877703938948157E-2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2.9546875867142587E-2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7.1706984573793486E-2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5.6491016395509762E-2</v>
      </c>
      <c r="G2397">
        <f>SUMIFS(Historico_Precos[Preço D0],Historico_Precos[Ativo],Historico_Posicoes[[#This Row],[Ativo]],Historico_Precos[Data],Historico_Posicoes[[#This Row],[Data]])</f>
        <v>11789.510148000001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2.9011038289630552E-2</v>
      </c>
      <c r="G2398">
        <f>SUMIFS(Historico_Precos[Preço D0],Historico_Precos[Ativo],Historico_Posicoes[[#This Row],[Ativo]],Historico_Precos[Data],Historico_Posicoes[[#This Row],[Data]])</f>
        <v>85.194720000000004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5.2698513643644578E-2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5.2245437747900671E-2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3.2474208757814163E-2</v>
      </c>
      <c r="G2401">
        <f>SUMIFS(Historico_Precos[Preço D0],Historico_Precos[Ativo],Historico_Posicoes[[#This Row],[Ativo]],Historico_Precos[Data],Historico_Posicoes[[#This Row],[Data]])</f>
        <v>11143.759614000001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3.5600413358316318E-2</v>
      </c>
      <c r="G2402">
        <f>SUMIFS(Historico_Precos[Preço D0],Historico_Precos[Ativo],Historico_Posicoes[[#This Row],[Ativo]],Historico_Precos[Data],Historico_Posicoes[[#This Row],[Data]])</f>
        <v>78.542749999999998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3.0432436474366702E-2</v>
      </c>
      <c r="G2403">
        <f>SUMIFS(Historico_Precos[Preço D0],Historico_Precos[Ativo],Historico_Posicoes[[#This Row],[Ativo]],Historico_Precos[Data],Historico_Posicoes[[#This Row],[Data]])</f>
        <v>11143.759614000001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3.2437139844645115E-2</v>
      </c>
      <c r="G2404">
        <f>SUMIFS(Historico_Precos[Preço D0],Historico_Precos[Ativo],Historico_Posicoes[[#This Row],[Ativo]],Historico_Precos[Data],Historico_Posicoes[[#This Row],[Data]])</f>
        <v>78.542749999999998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8.4546622083083001E-2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0.1008419368392993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9.771660565765973E-2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3.9949034110529288E-2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4.2162276808969272E-2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6.5721220017284018E-2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1.9624123741375024E-2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3.4337430403205256E-2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2.9295306984501914E-2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6.7387733513931319E-2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5.0044088122155522E-2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5.1890772788410158E-2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6.8236539113604375E-2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8.7570447572783497E-2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8.1094859765375615E-2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3.2815630413969947E-2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3.4756082012073843E-2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5.5225283950924686E-2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2.4115277258193325E-2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4.2345885419830795E-2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4.457177763644752E-2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2.0974862858619131E-2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2.9879239396609813E-2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5.9788157074289472E-2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0.11121014338772477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0.10164240912441008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4.3928839830537796E-2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4.342358155946479E-2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6.5546275327006479E-2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3.6256715078270739E-2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2.8881618988675552E-2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7.0180445559886964E-2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5.5062981765268547E-2</v>
      </c>
      <c r="G2437">
        <f>SUMIFS(Historico_Precos[Preço D0],Historico_Precos[Ativo],Historico_Posicoes[[#This Row],[Ativo]],Historico_Precos[Data],Historico_Posicoes[[#This Row],[Data]])</f>
        <v>11143.759614000001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3.6658278746226049E-2</v>
      </c>
      <c r="G2438">
        <f>SUMIFS(Historico_Precos[Preço D0],Historico_Precos[Ativo],Historico_Posicoes[[#This Row],[Ativo]],Historico_Precos[Data],Historico_Posicoes[[#This Row],[Data]])</f>
        <v>78.542749999999998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5.271014689769965E-2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5.297519764592834E-2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5.2514840042103751E-2</v>
      </c>
      <c r="G2441">
        <f>SUMIFS(Historico_Precos[Preço D0],Historico_Precos[Ativo],Historico_Posicoes[[#This Row],[Ativo]],Historico_Precos[Data],Historico_Posicoes[[#This Row],[Data]])</f>
        <v>10880.4555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3.6652844499065675E-2</v>
      </c>
      <c r="G2442">
        <f>SUMIFS(Historico_Precos[Preço D0],Historico_Precos[Ativo],Historico_Posicoes[[#This Row],[Ativo]],Historico_Precos[Data],Historico_Posicoes[[#This Row],[Data]])</f>
        <v>80.396055000000004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3.1459049728092096E-2</v>
      </c>
      <c r="G2443">
        <f>SUMIFS(Historico_Precos[Preço D0],Historico_Precos[Ativo],Historico_Posicoes[[#This Row],[Ativo]],Historico_Precos[Data],Historico_Posicoes[[#This Row],[Data]])</f>
        <v>10880.4555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3.6155581943764135E-2</v>
      </c>
      <c r="G2444">
        <f>SUMIFS(Historico_Precos[Preço D0],Historico_Precos[Ativo],Historico_Posicoes[[#This Row],[Ativo]],Historico_Precos[Data],Historico_Posicoes[[#This Row],[Data]])</f>
        <v>80.396055000000004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2.9630930466737926E-2</v>
      </c>
      <c r="G2445">
        <f>SUMIFS(Historico_Precos[Preço D0],Historico_Precos[Ativo],Historico_Posicoes[[#This Row],[Ativo]],Historico_Precos[Data],Historico_Posicoes[[#This Row],[Data]])</f>
        <v>10880.4555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3.2911699697645257E-2</v>
      </c>
      <c r="G2446">
        <f>SUMIFS(Historico_Precos[Preço D0],Historico_Precos[Ativo],Historico_Posicoes[[#This Row],[Ativo]],Historico_Precos[Data],Historico_Posicoes[[#This Row],[Data]])</f>
        <v>80.396055000000004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8.3885701503062848E-2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0.10020371244738779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9.7649580020526483E-2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3.9772751665743997E-2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4.2196172124383424E-2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6.1259308344125199E-2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1.9597913049923959E-2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3.4503715129726213E-2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2.9191739019846119E-2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6.7417576802551241E-2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5.0993342115782575E-2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5.2320024575539491E-2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6.8047193029715042E-2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8.7458443993951737E-2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8.1451085715202001E-2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3.2836862196822185E-2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3.4960799582798643E-2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5.1683335667031108E-2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2.4152145550148059E-2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4.3368405797932587E-2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4.5168877651883585E-2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2.1053302286592024E-2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3.0176519571103615E-2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6.011861945743073E-2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0.11056079504937809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0.10162278111442839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4.3756563603299624E-2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4.3479922352274006E-2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6.1110854047911847E-2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3.6450260786085181E-2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2.8793706108361031E-2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7.0246150324704854E-2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5.3736458622257725E-2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5.3439760771519268E-2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5.2869553961551942E-2</v>
      </c>
      <c r="G2481">
        <f>SUMIFS(Historico_Precos[Preço D0],Historico_Precos[Ativo],Historico_Posicoes[[#This Row],[Ativo]],Historico_Precos[Data],Historico_Posicoes[[#This Row],[Data]])</f>
        <v>11004.6307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3.622747679171457E-2</v>
      </c>
      <c r="G2482">
        <f>SUMIFS(Historico_Precos[Preço D0],Historico_Precos[Ativo],Historico_Posicoes[[#This Row],[Ativo]],Historico_Precos[Data],Historico_Posicoes[[#This Row],[Data]])</f>
        <v>79.830700000000007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3.1685215093653664E-2</v>
      </c>
      <c r="G2483">
        <f>SUMIFS(Historico_Precos[Preço D0],Historico_Precos[Ativo],Historico_Posicoes[[#This Row],[Ativo]],Historico_Precos[Data],Historico_Posicoes[[#This Row],[Data]])</f>
        <v>11004.6307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3.5751413649810833E-2</v>
      </c>
      <c r="G2484">
        <f>SUMIFS(Historico_Precos[Preço D0],Historico_Precos[Ativo],Historico_Posicoes[[#This Row],[Ativo]],Historico_Precos[Data],Historico_Posicoes[[#This Row],[Data]])</f>
        <v>79.830700000000007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2.9667671448560987E-2</v>
      </c>
      <c r="G2485">
        <f>SUMIFS(Historico_Precos[Preço D0],Historico_Precos[Ativo],Historico_Posicoes[[#This Row],[Ativo]],Historico_Precos[Data],Historico_Posicoes[[#This Row],[Data]])</f>
        <v>11004.6307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3.2574678621667422E-2</v>
      </c>
      <c r="G2486">
        <f>SUMIFS(Historico_Precos[Preço D0],Historico_Precos[Ativo],Historico_Posicoes[[#This Row],[Ativo]],Historico_Precos[Data],Historico_Posicoes[[#This Row],[Data]])</f>
        <v>79.830700000000007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8.3351094809641757E-2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0.10078163726541896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9.7996092471065999E-2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3.9552491315013656E-2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4.2051443813005698E-2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6.1003500029515656E-2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1.9282233399111941E-2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3.4591181048136528E-2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3.5234185901840256E-2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6.7788175520768421E-2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5.0808212347008622E-2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5.1464132648719269E-2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6.767769334849856E-2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8.8046340330014641E-2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8.1817691565282874E-2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3.2686003354866253E-2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3.4873953042897865E-2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5.1817559464902539E-2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2.9298941282849756E-2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4.3251966843120611E-2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4.4472135386286658E-2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2.0733837971660295E-2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2.9946335545210576E-2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6.0506463654876531E-2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0.11115046663415537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0.10193938162732977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4.3495462444564072E-2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4.3312091511730356E-2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6.0829403387868602E-2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3.6526891154446364E-2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3.4809156418543076E-2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7.0601816520890703E-2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5.3518264272486113E-2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5.2542866648235168E-2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5.1609938757622598E-2</v>
      </c>
      <c r="G2521">
        <f>SUMIFS(Historico_Precos[Preço D0],Historico_Precos[Ativo],Historico_Posicoes[[#This Row],[Ativo]],Historico_Precos[Data],Historico_Posicoes[[#This Row],[Data]])</f>
        <v>10935.93655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3.5656098657174992E-2</v>
      </c>
      <c r="G2522">
        <f>SUMIFS(Historico_Precos[Preço D0],Historico_Precos[Ativo],Historico_Posicoes[[#This Row],[Ativo]],Historico_Precos[Data],Historico_Posicoes[[#This Row],[Data]])</f>
        <v>79.986830000000012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3.0996053479533221E-2</v>
      </c>
      <c r="G2523">
        <f>SUMIFS(Historico_Precos[Preço D0],Historico_Precos[Ativo],Historico_Posicoes[[#This Row],[Ativo]],Historico_Precos[Data],Historico_Posicoes[[#This Row],[Data]])</f>
        <v>10935.93655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2.7927149738122808E-2</v>
      </c>
      <c r="G2524">
        <f>SUMIFS(Historico_Precos[Preço D0],Historico_Precos[Ativo],Historico_Posicoes[[#This Row],[Ativo]],Historico_Precos[Data],Historico_Posicoes[[#This Row],[Data]])</f>
        <v>10935.93655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3.5262329535945637E-2</v>
      </c>
      <c r="G2525">
        <f>SUMIFS(Historico_Precos[Preço D0],Historico_Precos[Ativo],Historico_Posicoes[[#This Row],[Ativo]],Historico_Precos[Data],Historico_Posicoes[[#This Row],[Data]])</f>
        <v>79.986830000000012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3.1793952886595409E-2</v>
      </c>
      <c r="G2526">
        <f>SUMIFS(Historico_Precos[Preço D0],Historico_Precos[Ativo],Historico_Posicoes[[#This Row],[Ativo]],Historico_Precos[Data],Historico_Posicoes[[#This Row],[Data]])</f>
        <v>79.986830000000012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4.0207579194117105E-2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3.3170849202635556E-2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4.4313256555667292E-2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3.9559386960778528E-2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3.2991209760966228E-2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4.0835081779813015E-2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8.3401075880890838E-2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6.8097993266473103E-2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9.919462915535858E-2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8.7232938973023408E-2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0.11006679661731475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1.7662513110105735E-2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1.9098676983797028E-2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3.4497330650303311E-2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3.0032550004542188E-2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3.6508033794856135E-2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9.5534432822545715E-2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8.0138944785619143E-2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9.9462472548564648E-2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6.7821624156292198E-2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6.0875765155648735E-2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7.1866350976845558E-2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5.3252720609292384E-2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4.6275758609330933E-2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5.4488711512170648E-2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5.0946103482636403E-2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4.3612536045469164E-2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5.3781722906669209E-2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4.129059824312302E-2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3.4616218078680677E-2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4.0936238581541204E-2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5.5700560044138293E-2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4.7580478509254717E-2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5.5669029470983372E-2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3.1358220053609456E-2</v>
      </c>
      <c r="G2561">
        <f>SUMIFS(Historico_Precos[Preço D0],Historico_Precos[Ativo],Historico_Posicoes[[#This Row],[Ativo]],Historico_Precos[Data],Historico_Posicoes[[#This Row],[Data]])</f>
        <v>10751.844696999999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3.440966580482837E-2</v>
      </c>
      <c r="G2562">
        <f>SUMIFS(Historico_Precos[Preço D0],Historico_Precos[Ativo],Historico_Posicoes[[#This Row],[Ativo]],Historico_Precos[Data],Historico_Posicoes[[#This Row],[Data]])</f>
        <v>75.852507000000003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2.6751214727759549E-2</v>
      </c>
      <c r="G2563">
        <f>SUMIFS(Historico_Precos[Preço D0],Historico_Precos[Ativo],Historico_Posicoes[[#This Row],[Ativo]],Historico_Precos[Data],Historico_Posicoes[[#This Row],[Data]])</f>
        <v>10751.844696999999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3.1060886533433581E-2</v>
      </c>
      <c r="G2564">
        <f>SUMIFS(Historico_Precos[Preço D0],Historico_Precos[Ativo],Historico_Posicoes[[#This Row],[Ativo]],Historico_Precos[Data],Historico_Posicoes[[#This Row],[Data]])</f>
        <v>75.852507000000003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5.249447425119013E-2</v>
      </c>
      <c r="G2565">
        <f>SUMIFS(Historico_Precos[Preço D0],Historico_Precos[Ativo],Historico_Posicoes[[#This Row],[Ativo]],Historico_Precos[Data],Historico_Posicoes[[#This Row],[Data]])</f>
        <v>10751.844696999999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3.498150762445669E-2</v>
      </c>
      <c r="G2566">
        <f>SUMIFS(Historico_Precos[Preço D0],Historico_Precos[Ativo],Historico_Posicoes[[#This Row],[Ativo]],Historico_Precos[Data],Historico_Posicoes[[#This Row],[Data]])</f>
        <v>75.852507000000003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8.476225374113712E-2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9.9360946455970434E-2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9.8246572029285398E-2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4.0531084858241383E-2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4.0571351820943069E-2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5.6416959287125604E-2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1.6728942086376413E-2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3.3672591220392442E-2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4.6070606343972524E-2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6.6717238079984684E-2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5.0492641568034555E-2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5.2018210444327417E-2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8.1100720798084655E-2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3.290489506410714E-2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3.2276200978023417E-2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1.7800937770173296E-2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5.8930201273056794E-2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6.7287906238578235E-2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8.5986779625723903E-2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4.6569179914268566E-2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3.8068389194481654E-2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4.2539700052085586E-2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4.4482662301381398E-2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2.8847413085997517E-2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0.11036756376969367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0.10266554600387606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4.4716884416791336E-2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4.1923827261516652E-2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5.6429350582053332E-2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3.5672788442299999E-2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4.5772139451263669E-2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6.9712906405745997E-2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5.3325761465439318E-2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5.3281655864243896E-2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2.8324269715169697E-2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3.3567701582628888E-2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3.685795720012363E-2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5.6171644778450609E-2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0.11015478029966651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0.101742341294238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5.393370131646516E-2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5.4637530975581751E-2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4.6325859452069171E-2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4.4657893656113772E-2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7.1625126153818483E-2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4.217166249877248E-2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5.2659982897580691E-2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3.752338045834426E-2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2.9602146582353512E-2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6.7423975861237356E-2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4.6027408998450536E-2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8.5234556294618416E-2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8.0872563593273522E-2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4.4719342824806919E-2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1.6628114341533919E-2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3.8265632974448772E-2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3.2636932732282041E-2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5.928107199402341E-2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3.3263941791069347E-2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4.1721527421898198E-2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3.4730402275371219E-2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8.5368329582008379E-2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5.604599161684827E-2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9.899578063191361E-2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9.8241347240085181E-2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5.2562618511414395E-2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3.332377398864958E-2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1.7236100381634666E-2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4.6546311691118884E-2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4.0406757271174959E-2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6.7457948227656786E-2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4.0739749115086897E-2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4.9774947688993897E-2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3.6710469343685694E-2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3.0558402634676841E-2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3.1497876937961959E-2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3.6783234818120361E-2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5.7340784937353104E-2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0.11063994139899547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0.1022143716493271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5.3525668854968844E-2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5.622248055650695E-2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4.5757304344047879E-2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4.4519739203831274E-2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7.2118397204852261E-2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4.2324068052540409E-2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5.2356511661690273E-2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3.7740185408056917E-2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2.9422549172479131E-2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6.8352681830281661E-2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4.6795215892446486E-2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8.5263415836255671E-2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8.130370323787911E-2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4.4201369391871435E-2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1.6331445466555357E-2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3.7643004712407363E-2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3.2356818886827711E-2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5.8972992262040252E-2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3.3438476881932536E-2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4.1313179823969079E-2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3.4601305912138669E-2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8.5994571803644504E-2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5.7115642770330426E-2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9.926343304275706E-2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9.8530018315900664E-2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5.2076631867341384E-2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3.4232383249472198E-2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1.6853733652818864E-2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4.5897204849944258E-2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4.0213548112549388E-2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6.780751240272842E-2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4.0817748949316848E-2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4.9404307937461388E-2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3.6860059145033111E-2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3.2124035202085011E-2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3.3058851222961434E-2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3.6151508715869404E-2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5.7459881137272469E-2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0.10757725851641964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0.1004534663690245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5.3327161837195311E-2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5.7970287330596962E-2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4.5273333656742E-2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4.3810381189748469E-2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7.1670964296964096E-2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4.2310757129819389E-2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5.2615303298871152E-2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3.7912606104041999E-2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2.9482261820108699E-2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6.8564971986979251E-2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4.7808656478308738E-2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8.452306893964702E-2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8.146429178965639E-2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4.4897905968796011E-2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1.7103771191599282E-2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3.7972598707111685E-2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3.246341718347516E-2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6.0233253897125333E-2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3.4081121260201012E-2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4.2328608595123704E-2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3.4274028818866632E-2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8.5272687076346707E-2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5.7683594975809757E-2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9.7273375659975736E-2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9.7592779824420217E-2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5.2247354179769993E-2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3.5573676068875945E-2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1.74483974545202E-2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4.5768264168222189E-2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3.9883473482634643E-2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6.7915852171243338E-2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4.1125254984574804E-2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5.0038277993700739E-2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3.7319154657914522E-2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3.1699772102226194E-2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3.5124122128693716E-2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3.2036345249715992E-2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5.779322388917589E-2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0.1085925625455252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0.10147821770110699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5.3473992451047371E-2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5.7801817663413246E-2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4.6009921345819736E-2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4.5352469242253321E-2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7.2899530949591632E-2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4.2974115711617793E-2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5.304882596627828E-2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4.0485841676406779E-2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2.5687350223509327E-2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6.8738352097826194E-2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4.7589236961308345E-2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8.4439347841745227E-2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8.1445143647685903E-2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4.4556413964002374E-2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2.4043797969025404E-2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3.9149230956143526E-2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3.3258919987071554E-2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6.0632826652675401E-2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3.4257844240982487E-2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4.2236477919368187E-2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2.9964668983142248E-2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8.5860604468093113E-2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5.7668904389617838E-2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9.7600216284604843E-2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9.7994742392234824E-2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5.2075761152595532E-2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3.5256725365869594E-2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2.6130641050198432E-2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4.6232847370456812E-2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4.1038744270288273E-2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6.8664114563398368E-2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4.1518527205910066E-2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5.0146801514910209E-2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3.9545499785414426E-2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3.1890925760239039E-2</v>
      </c>
      <c r="G2761">
        <f>SUMIFS(Historico_Precos[Preço D0],Historico_Precos[Ativo],Historico_Posicoes[[#This Row],[Ativo]],Historico_Precos[Data],Historico_Posicoes[[#This Row],[Data]])</f>
        <v>11730.0843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3.5711221318838381E-2</v>
      </c>
      <c r="G2762">
        <f>SUMIFS(Historico_Precos[Preço D0],Historico_Precos[Ativo],Historico_Posicoes[[#This Row],[Ativo]],Historico_Precos[Data],Historico_Posicoes[[#This Row],[Data]])</f>
        <v>79.064040000000006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3.1418190974705058E-2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5.7715658673402892E-2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0.10853097666025918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0.10074919507492605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5.3528379418753678E-2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5.8539404985652015E-2</v>
      </c>
      <c r="G2768">
        <f>SUMIFS(Historico_Precos[Preço D0],Historico_Precos[Ativo],Historico_Posicoes[[#This Row],[Ativo]],Historico_Precos[Data],Historico_Posicoes[[#This Row],[Data]])</f>
        <v>11730.0843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4.6685640304731588E-2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4.534653896116253E-2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7.4120954269546041E-2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4.1673269503121751E-2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5.2867705761471824E-2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4.1369432173542171E-2</v>
      </c>
      <c r="G2774">
        <f>SUMIFS(Historico_Precos[Preço D0],Historico_Precos[Ativo],Historico_Posicoes[[#This Row],[Ativo]],Historico_Precos[Data],Historico_Posicoes[[#This Row],[Data]])</f>
        <v>79.064040000000006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2.5264139771396736E-2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6.7544538652106134E-2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4.7662023323033285E-2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8.4634123037287914E-2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8.1092547944683235E-2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4.4729980978429895E-2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2.4690367774236062E-2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3.9838416020220542E-2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3.3350192791571587E-2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6.1529763059332547E-2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3.3316368324421919E-2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4.2213307491567646E-2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2.9418255288938881E-2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8.4218457825922841E-2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5.7653762350737117E-2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9.76503103090577E-2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9.7395916298994287E-2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5.2185077076747077E-2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3.5643885135114385E-2</v>
      </c>
      <c r="G2793">
        <f>SUMIFS(Historico_Precos[Preço D0],Historico_Precos[Ativo],Historico_Posicoes[[#This Row],[Ativo]],Historico_Precos[Data],Historico_Posicoes[[#This Row],[Data]])</f>
        <v>11730.0843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2.6785315896486521E-2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4.6962551924105367E-2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4.1077735067029116E-2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6.9890043408584263E-2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4.030526520854056E-2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5.002961298347848E-2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4.0337568011249075E-2</v>
      </c>
      <c r="G2800">
        <f>SUMIFS(Historico_Precos[Preço D0],Historico_Precos[Ativo],Historico_Posicoes[[#This Row],[Ativo]],Historico_Precos[Data],Historico_Posicoes[[#This Row],[Data]])</f>
        <v>79.064040000000006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3.2181811207600011E-2</v>
      </c>
      <c r="G2801">
        <f>SUMIFS(Historico_Precos[Preço D0],Historico_Precos[Ativo],Historico_Posicoes[[#This Row],[Ativo]],Historico_Precos[Data],Historico_Posicoes[[#This Row],[Data]])</f>
        <v>11923.263360000001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3.603496589099623E-2</v>
      </c>
      <c r="G2802">
        <f>SUMIFS(Historico_Precos[Preço D0],Historico_Precos[Ativo],Historico_Posicoes[[#This Row],[Ativo]],Historico_Precos[Data],Historico_Posicoes[[#This Row],[Data]])</f>
        <v>80.361689999999996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3.1646862132953028E-2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5.6674777082995446E-2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0.1053374442686846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9.1647841152443107E-2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5.3756028185623014E-2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5.8250341019662921E-2</v>
      </c>
      <c r="G2808">
        <f>SUMIFS(Historico_Precos[Preço D0],Historico_Precos[Ativo],Historico_Posicoes[[#This Row],[Ativo]],Historico_Precos[Data],Historico_Posicoes[[#This Row],[Data]])</f>
        <v>11923.263360000001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4.7726296616157168E-2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4.5175548036072724E-2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6.8363128375779986E-2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4.1598766168321193E-2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5.3101718168663201E-2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4.1162882925505288E-2</v>
      </c>
      <c r="G2814">
        <f>SUMIFS(Historico_Precos[Preço D0],Historico_Precos[Ativo],Historico_Posicoes[[#This Row],[Ativo]],Historico_Precos[Data],Historico_Posicoes[[#This Row],[Data]])</f>
        <v>80.361689999999996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2.568670506731395E-2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6.8382547103308391E-2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4.7241430850757674E-2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8.265242657237154E-2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7.3711794228751668E-2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4.5341532545735759E-2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2.4147752256977857E-2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4.1007887494511813E-2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3.3536059936408701E-2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5.7623706868707263E-2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3.356873174721093E-2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4.2797844300644712E-2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2.9591329118551311E-2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8.4354060768909667E-2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5.6535585974544784E-2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9.426651067253046E-2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8.7749841999045189E-2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5.2334428624398632E-2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3.5585417681841369E-2</v>
      </c>
      <c r="G2833">
        <f>SUMIFS(Historico_Precos[Preço D0],Historico_Precos[Ativo],Historico_Posicoes[[#This Row],[Ativo]],Historico_Precos[Data],Historico_Posicoes[[#This Row],[Data]])</f>
        <v>11923.263360000001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2.5917290775553999E-2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4.7942887226160504E-2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4.0866162153071942E-2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6.3960740005120406E-2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4.0177484112805695E-2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5.0181464597323359E-2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4.0269181165776859E-2</v>
      </c>
      <c r="G2840">
        <f>SUMIFS(Historico_Precos[Preço D0],Historico_Precos[Ativo],Historico_Posicoes[[#This Row],[Ativo]],Historico_Precos[Data],Historico_Posicoes[[#This Row],[Data]])</f>
        <v>80.361689999999996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2.9396406716302653E-2</v>
      </c>
      <c r="G2841">
        <f>SUMIFS(Historico_Precos[Preço D0],Historico_Precos[Ativo],Historico_Posicoes[[#This Row],[Ativo]],Historico_Precos[Data],Historico_Posicoes[[#This Row],[Data]])</f>
        <v>12484.95442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3.714501476858946E-2</v>
      </c>
      <c r="G2842">
        <f>SUMIFS(Historico_Precos[Preço D0],Historico_Precos[Ativo],Historico_Posicoes[[#This Row],[Ativo]],Historico_Precos[Data],Historico_Posicoes[[#This Row],[Data]])</f>
        <v>80.921874000000003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3.1483425126722524E-2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5.6104070595205363E-2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0.10289808087015784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9.1440412061018828E-2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5.3907076980213901E-2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5.5785048046595953E-2</v>
      </c>
      <c r="G2848">
        <f>SUMIFS(Historico_Precos[Preço D0],Historico_Precos[Ativo],Historico_Posicoes[[#This Row],[Ativo]],Historico_Precos[Data],Historico_Posicoes[[#This Row],[Data]])</f>
        <v>12484.95442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4.7667858331004627E-2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4.5059531964247994E-2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6.3469168826418232E-2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4.1116383931177655E-2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5.2921726055586385E-2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4.2449038671065004E-2</v>
      </c>
      <c r="G2854">
        <f>SUMIFS(Historico_Precos[Preço D0],Historico_Precos[Ativo],Historico_Posicoes[[#This Row],[Ativo]],Historico_Precos[Data],Historico_Posicoes[[#This Row],[Data]])</f>
        <v>80.921874000000003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2.5629385600745715E-2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6.7515624280004669E-2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4.6903588623010764E-2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8.0781296770031055E-2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7.3761781143370189E-2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4.5602986270247378E-2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2.3585942221111867E-2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4.1078424506611491E-2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3.3548550519780423E-2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5.3615875208842555E-2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3.327728407031634E-2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4.2778524274647782E-2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2.9498363444970775E-2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8.3208685740020202E-2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5.6080074362369121E-2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9.1943005910340311E-2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8.7729248612094274E-2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5.2631935577912986E-2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3.2192543679925502E-2</v>
      </c>
      <c r="G2873">
        <f>SUMIFS(Historico_Precos[Preço D0],Historico_Precos[Ativo],Historico_Posicoes[[#This Row],[Ativo]],Historico_Precos[Data],Historico_Posicoes[[#This Row],[Data]])</f>
        <v>12484.95442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2.5291219681123921E-2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4.7981544088302505E-2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4.0844090677943236E-2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5.9183533675865249E-2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3.9792326598237421E-2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5.0113056336896583E-2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4.1521960588174055E-2</v>
      </c>
      <c r="G2880">
        <f>SUMIFS(Historico_Precos[Preço D0],Historico_Precos[Ativo],Historico_Posicoes[[#This Row],[Ativo]],Historico_Precos[Data],Historico_Posicoes[[#This Row],[Data]])</f>
        <v>80.921874000000003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2.8558182534162736E-2</v>
      </c>
      <c r="G2881">
        <f>SUMIFS(Historico_Precos[Preço D0],Historico_Precos[Ativo],Historico_Posicoes[[#This Row],[Ativo]],Historico_Precos[Data],Historico_Posicoes[[#This Row],[Data]])</f>
        <v>12091.015090000001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3.6867089884050998E-2</v>
      </c>
      <c r="G2882">
        <f>SUMIFS(Historico_Precos[Preço D0],Historico_Precos[Ativo],Historico_Posicoes[[#This Row],[Ativo]],Historico_Precos[Data],Historico_Posicoes[[#This Row],[Data]])</f>
        <v>80.065190000000001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3.1365826540232546E-2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5.597245012440917E-2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0.10250086443806791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8.9683780075973954E-2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5.4020848217369327E-2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5.4630427434698758E-2</v>
      </c>
      <c r="G2888">
        <f>SUMIFS(Historico_Precos[Preço D0],Historico_Precos[Ativo],Historico_Posicoes[[#This Row],[Ativo]],Historico_Precos[Data],Historico_Posicoes[[#This Row],[Data]])</f>
        <v>12091.015090000001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4.7892473100518633E-2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4.4775853620612101E-2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6.4365955538904673E-2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4.1216281433056348E-2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5.3636854784034765E-2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4.2470429294789815E-2</v>
      </c>
      <c r="G2894">
        <f>SUMIFS(Historico_Precos[Preço D0],Historico_Precos[Ativo],Historico_Posicoes[[#This Row],[Ativo]],Historico_Precos[Data],Historico_Posicoes[[#This Row],[Data]])</f>
        <v>80.065190000000001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2.5507420385495264E-2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6.6559187918549992E-2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4.6745477431120341E-2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8.0386784234669467E-2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7.2270441481388989E-2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4.5652280879756223E-2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2.3924983060790151E-2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4.1229587003810998E-2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3.3303090745047476E-2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5.32981683830729E-2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3.332386375189527E-2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4.3312044396310374E-2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2.9407528326686576E-2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8.2168365222496195E-2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5.5985345889039494E-2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9.1648379531290902E-2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8.610056066509475E-2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5.2777740897556304E-2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3.1327365102059364E-2</v>
      </c>
      <c r="G2913">
        <f>SUMIFS(Historico_Precos[Preço D0],Historico_Precos[Ativo],Historico_Posicoes[[#This Row],[Ativo]],Historico_Precos[Data],Historico_Posicoes[[#This Row],[Data]])</f>
        <v>12091.015090000001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2.5698065977976019E-2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4.8239376178063911E-2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4.0613673082419664E-2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6.0059282744286228E-2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3.9915269487965678E-2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5.0823671212126713E-2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4.1280831033777533E-2</v>
      </c>
      <c r="G2920">
        <f>SUMIFS(Historico_Precos[Preço D0],Historico_Precos[Ativo],Historico_Posicoes[[#This Row],[Ativo]],Historico_Precos[Data],Historico_Posicoes[[#This Row],[Data]])</f>
        <v>80.065190000000001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2.8456993043661002E-2</v>
      </c>
      <c r="G2921">
        <f>SUMIFS(Historico_Precos[Preço D0],Historico_Precos[Ativo],Historico_Posicoes[[#This Row],[Ativo]],Historico_Precos[Data],Historico_Posicoes[[#This Row],[Data]])</f>
        <v>12179.70499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3.6890348361422992E-2</v>
      </c>
      <c r="G2922">
        <f>SUMIFS(Historico_Precos[Preço D0],Historico_Precos[Ativo],Historico_Posicoes[[#This Row],[Ativo]],Historico_Precos[Data],Historico_Posicoes[[#This Row],[Data]])</f>
        <v>80.990335999999999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3.152045645528484E-2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5.6104488873490441E-2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0.10179146516774906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8.9861898248981165E-2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5.4149197546647564E-2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5.4492750348221521E-2</v>
      </c>
      <c r="G2928">
        <f>SUMIFS(Historico_Precos[Preço D0],Historico_Precos[Ativo],Historico_Posicoes[[#This Row],[Ativo]],Historico_Precos[Data],Historico_Posicoes[[#This Row],[Data]])</f>
        <v>12179.70499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4.8101183562162635E-2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4.4792305767870667E-2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6.536016048016946E-2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4.0568991766889148E-2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5.3815222801312894E-2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4.2540857203852284E-2</v>
      </c>
      <c r="G2934">
        <f>SUMIFS(Historico_Precos[Preço D0],Historico_Precos[Ativo],Historico_Posicoes[[#This Row],[Ativo]],Historico_Precos[Data],Historico_Posicoes[[#This Row],[Data]])</f>
        <v>80.990335999999999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2.5750982901688261E-2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6.7622037793008766E-2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4.7071105811386127E-2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8.0197347113416612E-2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7.2746800973104875E-2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4.5971070365715912E-2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2.4488565321073769E-2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4.1599584433979021E-2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3.3959189364609323E-2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5.4370168956647286E-2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3.2951278294863384E-2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4.3741020098242746E-2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2.9513579134944654E-2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8.2989084058459089E-2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5.6043500307362167E-2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9.0894210614746063E-2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8.615793016222266E-2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5.2833455618142032E-2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3.1032616627939894E-2</v>
      </c>
      <c r="G2953">
        <f>SUMIFS(Historico_Precos[Preço D0],Historico_Precos[Ativo],Historico_Posicoes[[#This Row],[Ativo]],Historico_Precos[Data],Historico_Posicoes[[#This Row],[Data]])</f>
        <v>12179.70499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2.6148587166461013E-2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4.8385783275054675E-2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4.0575082172424365E-2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6.0906637601053658E-2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3.9236663313937388E-2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5.102234585255612E-2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4.1063731856781131E-2</v>
      </c>
      <c r="G2960">
        <f>SUMIFS(Historico_Precos[Preço D0],Historico_Precos[Ativo],Historico_Posicoes[[#This Row],[Ativo]],Historico_Precos[Data],Historico_Posicoes[[#This Row],[Data]])</f>
        <v>80.990335999999999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2.8421416165960414E-2</v>
      </c>
      <c r="G2961">
        <f>SUMIFS(Historico_Precos[Preço D0],Historico_Precos[Ativo],Historico_Posicoes[[#This Row],[Ativo]],Historico_Precos[Data],Historico_Posicoes[[#This Row],[Data]])</f>
        <v>12175.963100000001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3.7510353596548474E-2</v>
      </c>
      <c r="G2962">
        <f>SUMIFS(Historico_Precos[Preço D0],Historico_Precos[Ativo],Historico_Posicoes[[#This Row],[Ativo]],Historico_Precos[Data],Historico_Posicoes[[#This Row],[Data]])</f>
        <v>82.838632000000004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3.1542068852605888E-2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5.6326422372639511E-2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0.1019338958088432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8.9017310794641924E-2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5.2894389277117496E-2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5.3928887255110615E-2</v>
      </c>
      <c r="G2968">
        <f>SUMIFS(Historico_Precos[Preço D0],Historico_Precos[Ativo],Historico_Posicoes[[#This Row],[Ativo]],Historico_Precos[Data],Historico_Posicoes[[#This Row],[Data]])</f>
        <v>12175.963100000001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4.823652321872296E-2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4.4941292896526194E-2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6.5415304602316968E-2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4.033348152386923E-2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5.3601834381582468E-2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4.307468711630056E-2</v>
      </c>
      <c r="G2974">
        <f>SUMIFS(Historico_Precos[Preço D0],Historico_Precos[Ativo],Historico_Posicoes[[#This Row],[Ativo]],Historico_Precos[Data],Historico_Posicoes[[#This Row],[Data]])</f>
        <v>82.838632000000004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2.5889660745207023E-2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6.7446002703624205E-2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4.747924779957069E-2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8.0686732978006395E-2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7.2906435773278308E-2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4.5116673315754814E-2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2.4330962705494456E-2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4.1912551352742869E-2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3.4232162051438808E-2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5.4671603550341868E-2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3.2913846190006375E-2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4.3772191306407228E-2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2.953619253553099E-2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8.2392752999847774E-2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5.6269721085192764E-2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9.1028719289030821E-2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8.5355024620188513E-2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5.1613291040355898E-2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3.0851421823461282E-2</v>
      </c>
      <c r="G2993">
        <f>SUMIFS(Historico_Precos[Preço D0],Historico_Precos[Ativo],Historico_Posicoes[[#This Row],[Ativo]],Historico_Precos[Data],Historico_Posicoes[[#This Row],[Data]])</f>
        <v>12175.963100000001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2.5860937248963694E-2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4.8525829014598384E-2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4.0713318629816579E-2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6.0962930519113147E-2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3.9012027125397697E-2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5.0824122039698605E-2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4.1768450721544302E-2</v>
      </c>
      <c r="G3000">
        <f>SUMIFS(Historico_Precos[Preço D0],Historico_Precos[Ativo],Historico_Posicoes[[#This Row],[Ativo]],Historico_Precos[Data],Historico_Posicoes[[#This Row],[Data]])</f>
        <v>82.838632000000004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2.8777966002323092E-2</v>
      </c>
      <c r="G3001">
        <f>SUMIFS(Historico_Precos[Preço D0],Historico_Precos[Ativo],Historico_Posicoes[[#This Row],[Ativo]],Historico_Precos[Data],Historico_Posicoes[[#This Row],[Data]])</f>
        <v>12222.79506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3.8737048945204147E-2</v>
      </c>
      <c r="G3002">
        <f>SUMIFS(Historico_Precos[Preço D0],Historico_Precos[Ativo],Historico_Posicoes[[#This Row],[Ativo]],Historico_Precos[Data],Historico_Posicoes[[#This Row],[Data]])</f>
        <v>86.019707999999994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3.1744990913180907E-2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5.7713643779105178E-2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0.10220580976589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8.9359352125214328E-2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5.2916450426519893E-2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5.2847378655285521E-2</v>
      </c>
      <c r="G3008">
        <f>SUMIFS(Historico_Precos[Preço D0],Historico_Precos[Ativo],Historico_Posicoes[[#This Row],[Ativo]],Historico_Precos[Data],Historico_Posicoes[[#This Row],[Data]])</f>
        <v>12222.79506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4.8373512512328513E-2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4.5309584559159621E-2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6.5358956980828373E-2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4.0185367742530481E-2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5.3482508182838229E-2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4.3663843486598665E-2</v>
      </c>
      <c r="G3014">
        <f>SUMIFS(Historico_Precos[Preço D0],Historico_Precos[Ativo],Historico_Posicoes[[#This Row],[Ativo]],Historico_Precos[Data],Historico_Posicoes[[#This Row],[Data]])</f>
        <v>86.019707999999994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2.6184813804831047E-2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6.7796123516166595E-2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4.8888673747203154E-2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8.1301243961551584E-2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7.3563204846178731E-2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4.5358247405188255E-2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2.2331339940557318E-2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4.2239019078842817E-2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3.4883503086373731E-2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5.639550341950756E-2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3.3071520825672628E-2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4.3890295137986132E-2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2.9706599682273266E-2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8.1968533479471029E-2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5.7617510728667748E-2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9.1211331370909185E-2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8.5626468908304609E-2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5.160075441253887E-2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3.0477304483588472E-2</v>
      </c>
      <c r="G3033">
        <f>SUMIFS(Historico_Precos[Preço D0],Historico_Precos[Ativo],Historico_Posicoes[[#This Row],[Ativo]],Historico_Precos[Data],Historico_Posicoes[[#This Row],[Data]])</f>
        <v>12222.79506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2.4620141312073233E-2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4.8631536586861736E-2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4.1019883619117882E-2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6.0870235583805554E-2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3.8843124338981912E-2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5.0677525484605621E-2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4.2682276572847198E-2</v>
      </c>
      <c r="G3040">
        <f>SUMIFS(Historico_Precos[Preço D0],Historico_Precos[Ativo],Historico_Posicoes[[#This Row],[Ativo]],Historico_Precos[Data],Historico_Posicoes[[#This Row],[Data]])</f>
        <v>86.019707999999994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2.9030493308745416E-2</v>
      </c>
      <c r="G3041">
        <f>SUMIFS(Historico_Precos[Preço D0],Historico_Precos[Ativo],Historico_Posicoes[[#This Row],[Ativo]],Historico_Precos[Data],Historico_Posicoes[[#This Row],[Data]])</f>
        <v>12528.61234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4.0193037912126819E-2</v>
      </c>
      <c r="G3042">
        <f>SUMIFS(Historico_Precos[Preço D0],Historico_Precos[Ativo],Historico_Posicoes[[#This Row],[Ativo]],Historico_Precos[Data],Historico_Posicoes[[#This Row],[Data]])</f>
        <v>88.418143999999998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3.1335188560324113E-2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5.7315591325069568E-2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0.10215714376075613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8.6253769085607668E-2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5.3068363393939125E-2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5.3010768021738437E-2</v>
      </c>
      <c r="G3048">
        <f>SUMIFS(Historico_Precos[Preço D0],Historico_Precos[Ativo],Historico_Posicoes[[#This Row],[Ativo]],Historico_Precos[Data],Historico_Posicoes[[#This Row],[Data]])</f>
        <v>12528.61234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4.8562212720430251E-2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4.5169540023432535E-2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6.3447864621709732E-2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3.9106856916456115E-2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5.3857220747512757E-2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4.3921139202657659E-2</v>
      </c>
      <c r="G3054">
        <f>SUMIFS(Historico_Precos[Preço D0],Historico_Precos[Ativo],Historico_Posicoes[[#This Row],[Ativo]],Historico_Precos[Data],Historico_Posicoes[[#This Row],[Data]])</f>
        <v>88.418143999999998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2.6043966048663835E-2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6.8949883664682618E-2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4.8921871641946578E-2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8.1826745583310739E-2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7.1473719247663312E-2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4.5835479651333728E-2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2.4321859504361196E-2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4.2727274654568853E-2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3.5040976834272881E-2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5.5195221059004103E-2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3.2429455541253413E-2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4.4534973514899517E-2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2.9266257782421243E-2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8.2571934598573482E-2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5.710917924068875E-2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9.0876089901332502E-2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8.2362874229153268E-2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5.1648556171289974E-2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3.0452818476163854E-2</v>
      </c>
      <c r="G3073">
        <f>SUMIFS(Historico_Precos[Preço D0],Historico_Precos[Ativo],Historico_Posicoes[[#This Row],[Ativo]],Historico_Precos[Data],Historico_Posicoes[[#This Row],[Data]])</f>
        <v>12528.61234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2.4909347369285417E-2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4.8726585532972787E-2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4.081381168215395E-2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5.8827574225585495E-2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3.7727346857123222E-2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5.093364032810721E-2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4.2767070655992667E-2</v>
      </c>
      <c r="G3080">
        <f>SUMIFS(Historico_Precos[Preço D0],Historico_Precos[Ativo],Historico_Posicoes[[#This Row],[Ativo]],Historico_Precos[Data],Historico_Posicoes[[#This Row],[Data]])</f>
        <v>88.418143999999998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2.9856525534461092E-2</v>
      </c>
      <c r="G3081">
        <f>SUMIFS(Historico_Precos[Preço D0],Historico_Precos[Ativo],Historico_Posicoes[[#This Row],[Ativo]],Historico_Precos[Data],Historico_Posicoes[[#This Row],[Data]])</f>
        <v>12658.85412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4.0186683785425378E-2</v>
      </c>
      <c r="G3082">
        <f>SUMIFS(Historico_Precos[Preço D0],Historico_Precos[Ativo],Historico_Posicoes[[#This Row],[Ativo]],Historico_Precos[Data],Historico_Posicoes[[#This Row],[Data]])</f>
        <v>90.767712000000003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3.1670447803306037E-2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5.8954775035076949E-2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0.10285688114999805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8.4203121716861992E-2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5.2721078638666825E-2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5.338319747805461E-2</v>
      </c>
      <c r="G3088">
        <f>SUMIFS(Historico_Precos[Preço D0],Historico_Precos[Ativo],Historico_Posicoes[[#This Row],[Ativo]],Historico_Precos[Data],Historico_Posicoes[[#This Row],[Data]])</f>
        <v>12658.85412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4.780400363844238E-2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4.5201517827459375E-2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6.3146020694754113E-2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3.8261557286705203E-2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5.4143376902112711E-2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4.4937887585247742E-2</v>
      </c>
      <c r="G3094">
        <f>SUMIFS(Historico_Precos[Preço D0],Historico_Precos[Ativo],Historico_Posicoes[[#This Row],[Ativo]],Historico_Precos[Data],Historico_Posicoes[[#This Row],[Data]])</f>
        <v>90.767712000000003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2.6377968073052663E-2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6.8080642986898587E-2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4.8688914934765119E-2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8.2560480968789221E-2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6.9860055881670588E-2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4.5631285059218436E-2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3.2647006607914746E-2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4.2148616329960129E-2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3.5139524508863859E-2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5.5048156628971445E-2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3.1795211141813363E-2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4.486574929382893E-2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2.9641067643926183E-2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8.1529541889821214E-2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5.6836245570501973E-2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9.1689372222108309E-2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8.0440279481498983E-2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5.1417568522592119E-2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3.0737722300101293E-2</v>
      </c>
      <c r="G3113">
        <f>SUMIFS(Historico_Precos[Preço D0],Historico_Precos[Ativo],Historico_Posicoes[[#This Row],[Ativo]],Historico_Precos[Data],Historico_Posicoes[[#This Row],[Data]])</f>
        <v>12658.85412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3.509286521552895E-2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4.8065840442382171E-2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4.0927881321140551E-2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5.8669809096369999E-2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3.6988843431026548E-2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5.131104683574951E-2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4.3858347418312238E-2</v>
      </c>
      <c r="G3120">
        <f>SUMIFS(Historico_Precos[Preço D0],Historico_Precos[Ativo],Historico_Posicoes[[#This Row],[Ativo]],Historico_Precos[Data],Historico_Posicoes[[#This Row],[Data]])</f>
        <v>90.767712000000003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2.9425043059182848E-2</v>
      </c>
      <c r="G3121">
        <f>SUMIFS(Historico_Precos[Preço D0],Historico_Precos[Ativo],Historico_Posicoes[[#This Row],[Ativo]],Historico_Precos[Data],Historico_Posicoes[[#This Row],[Data]])</f>
        <v>12482.981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4.0544158714829658E-2</v>
      </c>
      <c r="G3122">
        <f>SUMIFS(Historico_Precos[Preço D0],Historico_Precos[Ativo],Historico_Posicoes[[#This Row],[Ativo]],Historico_Precos[Data],Historico_Posicoes[[#This Row],[Data]])</f>
        <v>91.627025000000003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3.2033962984561522E-2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5.9749586081622903E-2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0.10258005664737997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8.4490404591791815E-2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5.2449298140845799E-2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5.2778423845465154E-2</v>
      </c>
      <c r="G3128">
        <f>SUMIFS(Historico_Precos[Preço D0],Historico_Precos[Ativo],Historico_Posicoes[[#This Row],[Ativo]],Historico_Precos[Data],Historico_Posicoes[[#This Row],[Data]])</f>
        <v>12482.981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4.7408867973206072E-2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4.5087678590413523E-2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6.365435637865173E-2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3.7838609300728895E-2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5.2543508705478879E-2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4.5976758175454109E-2</v>
      </c>
      <c r="G3134">
        <f>SUMIFS(Historico_Precos[Preço D0],Historico_Precos[Ativo],Historico_Posicoes[[#This Row],[Ativo]],Historico_Precos[Data],Historico_Posicoes[[#This Row],[Data]])</f>
        <v>91.627025000000003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2.6737583046056914E-2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6.8245750892841045E-2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4.9028037157866397E-2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8.2513714941055943E-2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7.0247758126483498E-2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4.5492775761258486E-2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3.1627581804435506E-2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4.1889288097193299E-2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3.5125707521314387E-2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5.5609535462268753E-2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3.1510738393943014E-2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4.3611555830703468E-2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3.0017610545111463E-2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8.1652302871491861E-2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5.7179619426480796E-2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9.1553382296124433E-2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8.0812506829652103E-2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5.1214476793702189E-2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3.0265718681606449E-2</v>
      </c>
      <c r="G3153">
        <f>SUMIFS(Historico_Precos[Preço D0],Historico_Precos[Ativo],Historico_Posicoes[[#This Row],[Ativo]],Historico_Precos[Data],Historico_Posicoes[[#This Row],[Data]])</f>
        <v>12482.981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3.3965883596433648E-2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4.7726288927171109E-2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4.0874262689548593E-2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5.921375871703681E-2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3.6624279255239672E-2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4.9807465497494645E-2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4.4207896932387532E-2</v>
      </c>
      <c r="G3160">
        <f>SUMIFS(Historico_Precos[Preço D0],Historico_Precos[Ativo],Historico_Posicoes[[#This Row],[Ativo]],Historico_Precos[Data],Historico_Posicoes[[#This Row],[Data]])</f>
        <v>91.627025000000003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3.0328015863260571E-2</v>
      </c>
      <c r="G3161">
        <f>SUMIFS(Historico_Precos[Preço D0],Historico_Precos[Ativo],Historico_Posicoes[[#This Row],[Ativo]],Historico_Precos[Data],Historico_Posicoes[[#This Row],[Data]])</f>
        <v>12847.40012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4.0335982132244534E-2</v>
      </c>
      <c r="G3162">
        <f>SUMIFS(Historico_Precos[Preço D0],Historico_Precos[Ativo],Historico_Posicoes[[#This Row],[Ativo]],Historico_Precos[Data],Historico_Posicoes[[#This Row],[Data]])</f>
        <v>91.024432000000004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3.2338349757694194E-2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5.9910529365720139E-2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0.103005385158376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8.4350412963970917E-2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5.2889640557413103E-2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5.4344677339982599E-2</v>
      </c>
      <c r="G3168">
        <f>SUMIFS(Historico_Precos[Preço D0],Historico_Precos[Ativo],Historico_Posicoes[[#This Row],[Ativo]],Historico_Precos[Data],Historico_Posicoes[[#This Row],[Data]])</f>
        <v>12847.40012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4.723404568820655E-2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4.4987435165949503E-2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6.4091778109714323E-2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3.7546847625385689E-2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5.2089745078941825E-2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4.5695811620055239E-2</v>
      </c>
      <c r="G3174">
        <f>SUMIFS(Historico_Precos[Preço D0],Historico_Precos[Ativo],Historico_Posicoes[[#This Row],[Ativo]],Historico_Precos[Data],Historico_Posicoes[[#This Row],[Data]])</f>
        <v>91.024432000000004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2.6978371583856076E-2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6.8893957617382054E-2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5.0307924009947637E-2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8.2815101286999607E-2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6.9307666870718626E-2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4.5852157119637846E-2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3.246977851999007E-2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4.1714298146501884E-2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3.5030379338134826E-2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5.5427197196182172E-2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3.1252394319520163E-2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4.3213669202960686E-2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3.0295019435973757E-2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8.2447119292757623E-2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5.7318847400080315E-2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9.1909270998017573E-2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8.0657793029175334E-2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5.1631127265422828E-2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3.1201783115477361E-2</v>
      </c>
      <c r="G3193">
        <f>SUMIFS(Historico_Precos[Preço D0],Historico_Precos[Ativo],Historico_Posicoes[[#This Row],[Ativo]],Historico_Precos[Data],Historico_Posicoes[[#This Row],[Data]])</f>
        <v>12847.40012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3.4878498992037321E-2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4.7538027601124438E-2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4.0772864353386312E-2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5.9605282593521013E-2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3.6332504255110025E-2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4.9364590283016305E-2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4.3991191895465256E-2</v>
      </c>
      <c r="G3200">
        <f>SUMIFS(Historico_Precos[Preço D0],Historico_Precos[Ativo],Historico_Posicoes[[#This Row],[Ativo]],Historico_Precos[Data],Historico_Posicoes[[#This Row],[Data]])</f>
        <v>91.024432000000004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3.0931527260865992E-2</v>
      </c>
      <c r="G3201">
        <f>SUMIFS(Historico_Precos[Preço D0],Historico_Precos[Ativo],Historico_Posicoes[[#This Row],[Ativo]],Historico_Precos[Data],Historico_Posicoes[[#This Row],[Data]])</f>
        <v>13201.9344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4.0106874978585776E-2</v>
      </c>
      <c r="G3202">
        <f>SUMIFS(Historico_Precos[Preço D0],Historico_Precos[Ativo],Historico_Posicoes[[#This Row],[Ativo]],Historico_Precos[Data],Historico_Posicoes[[#This Row],[Data]])</f>
        <v>91.190399999999997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3.27177163294749E-2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6.0062053266998795E-2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0.10096249493331297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8.3464196566853735E-2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5.3081737906863095E-2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5.529283333810877E-2</v>
      </c>
      <c r="G3208">
        <f>SUMIFS(Historico_Precos[Preço D0],Historico_Precos[Ativo],Historico_Posicoes[[#This Row],[Ativo]],Historico_Precos[Data],Historico_Posicoes[[#This Row],[Data]])</f>
        <v>13201.9344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4.6753251708378518E-2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4.2128300442626887E-2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6.3453926402820882E-2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3.7072328191695592E-2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5.1884576589583009E-2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4.5327007554493461E-2</v>
      </c>
      <c r="G3214">
        <f>SUMIFS(Historico_Precos[Preço D0],Historico_Precos[Ativo],Historico_Posicoes[[#This Row],[Ativo]],Historico_Precos[Data],Historico_Posicoes[[#This Row],[Data]])</f>
        <v>91.190399999999997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2.7284633455308981E-2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6.8650403957770001E-2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4.8989224315606809E-2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8.0051918056128116E-2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6.638606907061409E-2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4.5706814898459749E-2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3.1929418647319782E-2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3.8769650309899678E-2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2.797106929927164E-2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5.5843427200820382E-2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2.8799573885925227E-2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4.1727973786343679E-2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3.0613821266573426E-2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8.1837035433542898E-2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5.7395209394091734E-2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8.9757147023610567E-2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7.9615548994416419E-2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5.1756786410839653E-2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3.1796600795777938E-2</v>
      </c>
      <c r="G3233">
        <f>SUMIFS(Historico_Precos[Preço D0],Historico_Precos[Ativo],Historico_Posicoes[[#This Row],[Ativo]],Historico_Precos[Data],Historico_Posicoes[[#This Row],[Data]])</f>
        <v>13201.9344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3.3640848493116597E-2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4.6997960590493611E-2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3.7925210577727929E-2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5.894162557282781E-2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3.5830501941527815E-2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4.9111450347745472E-2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4.3705473770212742E-2</v>
      </c>
      <c r="G3240">
        <f>SUMIFS(Historico_Precos[Preço D0],Historico_Precos[Ativo],Historico_Posicoes[[#This Row],[Ativo]],Historico_Precos[Data],Historico_Posicoes[[#This Row],[Data]])</f>
        <v>91.190399999999997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5.9544715632643297E-2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0.10010184223854802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5.2109532973052562E-2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6.2697937371198997E-2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4.0371517269447967E-2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3.2514578160211985E-2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8.166688341925081E-2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3.7616823962568498E-2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5.4214550484235145E-2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4.8141748931288302E-2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4.547993397653504E-2</v>
      </c>
      <c r="G3251">
        <f>SUMIFS(Historico_Precos[Preço D0],Historico_Precos[Ativo],Historico_Posicoes[[#This Row],[Ativo]],Historico_Precos[Data],Historico_Posicoes[[#This Row],[Data]])</f>
        <v>91.158119999999997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5.4017056343589914E-2</v>
      </c>
      <c r="G3252">
        <f>SUMIFS(Historico_Precos[Preço D0],Historico_Precos[Ativo],Historico_Posicoes[[#This Row],[Ativo]],Historico_Precos[Data],Historico_Posicoes[[#This Row],[Data]])</f>
        <v>12849.40746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2.755912613898915E-2</v>
      </c>
      <c r="G3253">
        <f>SUMIFS(Historico_Precos[Preço D0],Historico_Precos[Ativo],Historico_Posicoes[[#This Row],[Ativo]],Historico_Precos[Data],Historico_Posicoes[[#This Row],[Data]])</f>
        <v>12849.40746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4.0289407850066968E-2</v>
      </c>
      <c r="G3254">
        <f>SUMIFS(Historico_Precos[Preço D0],Historico_Precos[Ativo],Historico_Posicoes[[#This Row],[Ativo]],Historico_Precos[Data],Historico_Posicoes[[#This Row],[Data]])</f>
        <v>91.158119999999997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5.6691446379692131E-2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8.8664522166445867E-2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4.9142868810515369E-2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5.8025074190057112E-2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7.7614435173947671E-2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3.0311785956326484E-2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8.2807446167984272E-2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3.603653768923995E-2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5.2666792838859805E-2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3.6222965119868507E-2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4.6663248956045095E-2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3.6339867195948589E-2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2.8069833903010009E-2</v>
      </c>
      <c r="G3267">
        <f>SUMIFS(Historico_Precos[Preço D0],Historico_Precos[Ativo],Historico_Posicoes[[#This Row],[Ativo]],Historico_Precos[Data],Historico_Posicoes[[#This Row],[Data]])</f>
        <v>12849.40746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4.3818770776083094E-2</v>
      </c>
      <c r="G3268">
        <f>SUMIFS(Historico_Precos[Preço D0],Historico_Precos[Ativo],Historico_Posicoes[[#This Row],[Ativo]],Historico_Precos[Data],Historico_Posicoes[[#This Row],[Data]])</f>
        <v>91.158119999999997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4.8483075116321529E-2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7.9231938637889757E-2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2.5410518035530284E-2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4.6601321249332341E-2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3.8568748488064269E-2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2.7068226954029644E-2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4.18362495534325E-2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2.9171910316019782E-2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6.9600170196139149E-2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3.6144498476328217E-2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5.5082464229409635E-2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6.4843920218170578E-2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5.3944390199932232E-2</v>
      </c>
      <c r="G3281">
        <f>SUMIFS(Historico_Precos[Preço D0],Historico_Precos[Ativo],Historico_Posicoes[[#This Row],[Ativo]],Historico_Precos[Data],Historico_Posicoes[[#This Row],[Data]])</f>
        <v>12704.07137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4.7693314331023098E-2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5.246696544427653E-2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3.259870978992048E-2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0.10046495522410392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5.9649319791029845E-2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6.3776996777427708E-2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3.7883457061811551E-2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5.3922960173041788E-2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8.2260266279348584E-2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3.8409325314958366E-2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4.5282738480811699E-2</v>
      </c>
      <c r="G3292">
        <f>SUMIFS(Historico_Precos[Preço D0],Historico_Precos[Ativo],Historico_Posicoes[[#This Row],[Ativo]],Historico_Precos[Data],Historico_Posicoes[[#This Row],[Data]])</f>
        <v>89.857155500000005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2.6593577486639632E-2</v>
      </c>
      <c r="G3293">
        <f>SUMIFS(Historico_Precos[Preço D0],Historico_Precos[Ativo],Historico_Posicoes[[#This Row],[Ativo]],Historico_Precos[Data],Historico_Posicoes[[#This Row],[Data]])</f>
        <v>12704.07137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3.9982894259113999E-2</v>
      </c>
      <c r="G3294">
        <f>SUMIFS(Historico_Precos[Preço D0],Historico_Precos[Ativo],Historico_Posicoes[[#This Row],[Ativo]],Historico_Precos[Data],Historico_Posicoes[[#This Row],[Data]])</f>
        <v>89.857155500000005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2.8100125229083863E-2</v>
      </c>
      <c r="G3295">
        <f>SUMIFS(Historico_Precos[Preço D0],Historico_Precos[Ativo],Historico_Posicoes[[#This Row],[Ativo]],Historico_Precos[Data],Historico_Posicoes[[#This Row],[Data]])</f>
        <v>12704.07137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4.3734693329249945E-2</v>
      </c>
      <c r="G3296">
        <f>SUMIFS(Historico_Precos[Preço D0],Historico_Precos[Ativo],Historico_Posicoes[[#This Row],[Ativo]],Historico_Precos[Data],Historico_Posicoes[[#This Row],[Data]])</f>
        <v>89.857155500000005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7.8196179813080066E-2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8.9006415097298092E-2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4.9491222070492231E-2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3.5747017283059575E-2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5.6803973217513355E-2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3.4060844505410547E-2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3.6488027228073559E-2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5.9037155177503055E-2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5.2395458326263543E-2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8.1235374928113752E-2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4.6239115745044038E-2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3.0397139732195523E-2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4.1892653130936534E-2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2.9217880205204234E-2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7.9084097439618861E-2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6.4957566530499153E-2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6.7889646707054149E-2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4.8302408136312591E-2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3.8000345234617129E-2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4.6096977441826989E-2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5.4875351848707163E-2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2.3558930591651078E-2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2.6989724549148397E-2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3.5352174011716843E-2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3.8805394950504141E-2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5.2235091573789895E-2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5.3490706333290172E-2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4.8012942330444883E-2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5.4048948148122132E-2</v>
      </c>
      <c r="G3325">
        <f>SUMIFS(Historico_Precos[Preço D0],Historico_Precos[Ativo],Historico_Posicoes[[#This Row],[Ativo]],Historico_Precos[Data],Historico_Posicoes[[#This Row],[Data]])</f>
        <v>12744.307500000001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4.5439752906459081E-2</v>
      </c>
      <c r="G3326">
        <f>SUMIFS(Historico_Precos[Preço D0],Historico_Precos[Ativo],Historico_Posicoes[[#This Row],[Ativo]],Historico_Precos[Data],Historico_Posicoes[[#This Row],[Data]])</f>
        <v>90.279325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6.1649995996564767E-2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9.9541103060664909E-2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3.7792093031393609E-2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8.2182442947520237E-2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5.9621243567954514E-2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3.2463192541580317E-2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2.645311626969209E-2</v>
      </c>
      <c r="G3333">
        <f>SUMIFS(Historico_Precos[Preço D0],Historico_Precos[Ativo],Historico_Posicoes[[#This Row],[Ativo]],Historico_Precos[Data],Historico_Posicoes[[#This Row],[Data]])</f>
        <v>12744.307500000001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3.9832413767524062E-2</v>
      </c>
      <c r="G3334">
        <f>SUMIFS(Historico_Precos[Preço D0],Historico_Precos[Ativo],Historico_Posicoes[[#This Row],[Ativo]],Historico_Precos[Data],Historico_Posicoes[[#This Row],[Data]])</f>
        <v>90.279325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4.6598703739322823E-2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3.4448819129192267E-2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7.8205621325922819E-2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5.7129169203064142E-2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3.6438897033176647E-2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5.6837863791279697E-2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4.2256352377434074E-2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8.1072083520783697E-2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2.7984159649158513E-2</v>
      </c>
      <c r="G3343">
        <f>SUMIFS(Historico_Precos[Preço D0],Historico_Precos[Ativo],Historico_Posicoes[[#This Row],[Ativo]],Historico_Precos[Data],Historico_Posicoes[[#This Row],[Data]])</f>
        <v>12744.307500000001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3.0303098264703888E-2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4.3620678847553343E-2</v>
      </c>
      <c r="G3345">
        <f>SUMIFS(Historico_Precos[Preço D0],Historico_Precos[Ativo],Historico_Posicoes[[#This Row],[Ativo]],Historico_Precos[Data],Historico_Posicoes[[#This Row],[Data]])</f>
        <v>90.279325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5.2030949244970537E-2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4.9325113140750484E-2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8.8282101288155959E-2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2.3799649550116701E-2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6.4890070011841203E-2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2.9144701085726369E-2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3.8251451496260497E-2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4.1703628180753259E-2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5.1686001861206671E-2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4.8275177351697937E-2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4.5723199962235027E-2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5.304028708781932E-2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6.7674609049504633E-2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7.8349562664580777E-2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2.6875021991156583E-2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4.252934920304946E-2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6.2038681434693141E-2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5.4072014553582542E-2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9.9204624080295775E-2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3.8355999882448255E-2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3.2815156537829522E-2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4.9997959980689503E-2</v>
      </c>
      <c r="G3367">
        <f>SUMIFS(Historico_Precos[Preço D0],Historico_Precos[Ativo],Historico_Posicoes[[#This Row],[Ativo]],Historico_Precos[Data],Historico_Posicoes[[#This Row],[Data]])</f>
        <v>12984.735909999999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4.6230154551486616E-2</v>
      </c>
      <c r="G3368">
        <f>SUMIFS(Historico_Precos[Preço D0],Historico_Precos[Ativo],Historico_Posicoes[[#This Row],[Ativo]],Historico_Precos[Data],Historico_Posicoes[[#This Row],[Data]])</f>
        <v>90.923975999999996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4.8213217514483965E-2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6.1829191790039942E-2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3.9050018130013173E-2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8.2152324141139044E-2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1.5240962877579105E-2</v>
      </c>
      <c r="G3373">
        <f>SUMIFS(Historico_Precos[Preço D0],Historico_Precos[Ativo],Historico_Posicoes[[#This Row],[Ativo]],Historico_Precos[Data],Historico_Posicoes[[#This Row],[Data]])</f>
        <v>12984.735909999999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4.0291884819671837E-2</v>
      </c>
      <c r="G3374">
        <f>SUMIFS(Historico_Precos[Preço D0],Historico_Precos[Ativo],Historico_Posicoes[[#This Row],[Ativo]],Historico_Precos[Data],Historico_Posicoes[[#This Row],[Data]])</f>
        <v>90.923975999999996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5.1778837951231164E-2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3.7091398243217465E-2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3.9860519893379825E-2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7.840692055497607E-2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1.5428917673122764E-2</v>
      </c>
      <c r="G3379">
        <f>SUMIFS(Historico_Precos[Preço D0],Historico_Precos[Ativo],Historico_Posicoes[[#This Row],[Ativo]],Historico_Precos[Data],Historico_Posicoes[[#This Row],[Data]])</f>
        <v>12984.735909999999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4.4150351025364368E-2</v>
      </c>
      <c r="G3380">
        <f>SUMIFS(Historico_Precos[Preço D0],Historico_Precos[Ativo],Historico_Posicoes[[#This Row],[Ativo]],Historico_Precos[Data],Historico_Posicoes[[#This Row],[Data]])</f>
        <v>90.923975999999996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4.0921308325033892E-2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5.7463760615141593E-2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3.4767950456255643E-2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4.5957253579708257E-2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3.0721746814722822E-2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5.9316414911360922E-2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8.0783245690300029E-2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8.8242488549513193E-2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5.0048302466541746E-2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5.3318904816097711E-2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7.8267395242860763E-2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2.9648778553131461E-2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6.5018042134958071E-2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2.7229954665329882E-2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5.0022991749177188E-2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6.7393023022949985E-2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3.3247258743356052E-2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3.7702258726449438E-2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2.4005708673754227E-2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4.5474338044275406E-2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3.8231717923910453E-2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6.1427050773365972E-2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6.2605347431398201E-2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3.738969247482344E-2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9.976699597220838E-2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3.3774760188391706E-2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5.492871312589688E-2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4.7936436379575682E-2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8.1905374636874861E-2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5.2258906757505059E-2</v>
      </c>
      <c r="G3410">
        <f>SUMIFS(Historico_Precos[Preço D0],Historico_Precos[Ativo],Historico_Posicoes[[#This Row],[Ativo]],Historico_Precos[Data],Historico_Posicoes[[#This Row],[Data]])</f>
        <v>13681.931500000001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3.8112578209119966E-2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4.927386989554923E-2</v>
      </c>
      <c r="G3412">
        <f>SUMIFS(Historico_Precos[Preço D0],Historico_Precos[Ativo],Historico_Posicoes[[#This Row],[Ativo]],Historico_Precos[Data],Historico_Posicoes[[#This Row],[Data]])</f>
        <v>99.861068500000002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1.6934170018181406E-2</v>
      </c>
      <c r="G3413">
        <f>SUMIFS(Historico_Precos[Preço D0],Historico_Precos[Ativo],Historico_Posicoes[[#This Row],[Ativo]],Historico_Precos[Data],Historico_Posicoes[[#This Row],[Data]])</f>
        <v>13681.931500000001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4.2564185726297762E-2</v>
      </c>
      <c r="G3414">
        <f>SUMIFS(Historico_Precos[Preço D0],Historico_Precos[Ativo],Historico_Posicoes[[#This Row],[Ativo]],Historico_Precos[Data],Historico_Posicoes[[#This Row],[Data]])</f>
        <v>99.861068500000002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7.8322344006869743E-2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3.6226845794783927E-2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7.9536890926238085E-2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5.2700884748096061E-2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5.8504531014248393E-2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3.3998903547300105E-2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4.0824532935506135E-2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4.7092421142286761E-2</v>
      </c>
      <c r="G3422">
        <f>SUMIFS(Historico_Precos[Preço D0],Historico_Precos[Ativo],Historico_Posicoes[[#This Row],[Ativo]],Historico_Precos[Data],Historico_Posicoes[[#This Row],[Data]])</f>
        <v>99.861068500000002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1.5788788955124363E-2</v>
      </c>
      <c r="G3423">
        <f>SUMIFS(Historico_Precos[Preço D0],Historico_Precos[Ativo],Historico_Posicoes[[#This Row],[Ativo]],Historico_Precos[Data],Historico_Posicoes[[#This Row],[Data]])</f>
        <v>13681.931500000001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3.5726786560134255E-2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4.5781754264811819E-2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3.1681259008649432E-2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5.884515792242502E-2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8.8914268461983567E-2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5.5623771932706081E-2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6.5621420263185098E-2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6.704134352096712E-2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2.9257996414666566E-2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5.0165558184810805E-2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5.042220519863392E-2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3.7947764000360033E-2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4.6764086106265063E-2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3.0439900213183265E-2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2.3718150010518167E-2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7.9681050658167912E-2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2.8371604916586631E-2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4.4784610291798831E-2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5.3928173575156849E-2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3.6584822737888663E-2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3.9170297493200681E-2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6.018154316066858E-2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3.8556976929512994E-2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9.9007791443713994E-2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5.3129709674012406E-2</v>
      </c>
      <c r="G3448">
        <f>SUMIFS(Historico_Precos[Preço D0],Historico_Precos[Ativo],Historico_Posicoes[[#This Row],[Ativo]],Historico_Precos[Data],Historico_Posicoes[[#This Row],[Data]])</f>
        <v>13834.782499999999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5.0061454806482733E-2</v>
      </c>
      <c r="G3449">
        <f>SUMIFS(Historico_Precos[Preço D0],Historico_Precos[Ativo],Historico_Posicoes[[#This Row],[Ativo]],Historico_Precos[Data],Historico_Posicoes[[#This Row],[Data]])</f>
        <v>100.9092095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8.2081728589060016E-2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6.6975911204932445E-2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3.0631304835751508E-2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1.718660169048522E-2</v>
      </c>
      <c r="G3453">
        <f>SUMIFS(Historico_Precos[Preço D0],Historico_Precos[Ativo],Historico_Posicoes[[#This Row],[Ativo]],Historico_Precos[Data],Historico_Posicoes[[#This Row],[Data]])</f>
        <v>13834.782499999999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4.3169805940597702E-2</v>
      </c>
      <c r="G3454">
        <f>SUMIFS(Historico_Precos[Preço D0],Historico_Precos[Ativo],Historico_Posicoes[[#This Row],[Ativo]],Historico_Precos[Data],Historico_Posicoes[[#This Row],[Data]])</f>
        <v>100.9092095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3.6596703486260811E-2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4.104940134149837E-2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4.2763223920798857E-2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5.1730794553043781E-2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3.5440067436367059E-2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4.7853603624219171E-2</v>
      </c>
      <c r="G3460">
        <f>SUMIFS(Historico_Precos[Preço D0],Historico_Precos[Ativo],Historico_Posicoes[[#This Row],[Ativo]],Historico_Precos[Data],Historico_Posicoes[[#This Row],[Data]])</f>
        <v>100.9092095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1.6054721590898702E-2</v>
      </c>
      <c r="G3461">
        <f>SUMIFS(Historico_Precos[Preço D0],Historico_Precos[Ativo],Historico_Posicoes[[#This Row],[Ativo]],Historico_Precos[Data],Historico_Posicoes[[#This Row],[Data]])</f>
        <v>13834.782499999999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7.8475614378878442E-2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2.8488791763109162E-2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3.438860143174198E-2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5.764071282679295E-2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6.3025014700931609E-2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8.006366758547466E-2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8.8220373500787222E-2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4.9045187242995288E-2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5.2184247633377909E-2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3.112170444377688E-2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4.5815858825398605E-2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3.5378249303837102E-2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2.7488356899040698E-2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6.7356841924467739E-2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2.394432239787158E-2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2.5634276324100952E-2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5.91170609194277E-2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7.8908651585887266E-2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6.5624621479091441E-2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3.7527245056076394E-2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3.9121965013280767E-2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4.3543484556987186E-2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9.7940833279148432E-2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3.8262359851169832E-2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2.9913798863807673E-2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8.1489136088097755E-2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5.8869308067941578E-2</v>
      </c>
      <c r="G3488">
        <f>SUMIFS(Historico_Precos[Preço D0],Historico_Precos[Ativo],Historico_Posicoes[[#This Row],[Ativo]],Historico_Precos[Data],Historico_Posicoes[[#This Row],[Data]])</f>
        <v>14233.82386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5.059908971724808E-2</v>
      </c>
      <c r="G3489">
        <f>SUMIFS(Historico_Precos[Preço D0],Historico_Precos[Ativo],Historico_Posicoes[[#This Row],[Ativo]],Historico_Precos[Data],Historico_Posicoes[[#This Row],[Data]])</f>
        <v>101.726595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5.3261967915706199E-2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6.0690935007132789E-2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6.6970259078954833E-2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4.365121450322923E-2</v>
      </c>
      <c r="G3493">
        <f>SUMIFS(Historico_Precos[Preço D0],Historico_Precos[Ativo],Historico_Posicoes[[#This Row],[Ativo]],Historico_Precos[Data],Historico_Posicoes[[#This Row],[Data]])</f>
        <v>101.726595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2.4263616249850607E-2</v>
      </c>
      <c r="G3494">
        <f>SUMIFS(Historico_Precos[Preço D0],Historico_Precos[Ativo],Historico_Posicoes[[#This Row],[Ativo]],Historico_Precos[Data],Historico_Posicoes[[#This Row],[Data]])</f>
        <v>14233.82386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5.1102558933198892E-2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4.1586926257317955E-2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2.7827366288360685E-2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8.7288155392880415E-2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4.3287298077292188E-2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7.7925562550827956E-2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3.3477284512332402E-2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7.9219258479136689E-2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3.7072966463780659E-2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3.6559290566751314E-2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4.8428650261403833E-2</v>
      </c>
      <c r="G3505">
        <f>SUMIFS(Historico_Precos[Preço D0],Historico_Precos[Ativo],Historico_Posicoes[[#This Row],[Ativo]],Historico_Precos[Data],Historico_Posicoes[[#This Row],[Data]])</f>
        <v>101.726595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2.3688524117885773E-2</v>
      </c>
      <c r="G3506">
        <f>SUMIFS(Historico_Precos[Preço D0],Historico_Precos[Ativo],Historico_Posicoes[[#This Row],[Ativo]],Historico_Precos[Data],Historico_Posicoes[[#This Row],[Data]])</f>
        <v>14233.82386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5.8140913845096141E-2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6.3033047640682321E-2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3.1063306670513515E-2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3.4375675334135436E-2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6.5108928925395312E-2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6.6589465211689111E-2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2.501771571685777E-2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4.5220759121192458E-2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2.3289854691785735E-2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5.3982762080824802E-2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7.8008075501207724E-2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2.8730295807683135E-2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4.9428499347410434E-2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6.0512455972030164E-2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6.6429472123229E-2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2.9733679262780026E-2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3.7852468171453997E-2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5.0542556297338129E-2</v>
      </c>
      <c r="G3524">
        <f>SUMIFS(Historico_Precos[Preço D0],Historico_Precos[Ativo],Historico_Posicoes[[#This Row],[Ativo]],Historico_Precos[Data],Historico_Posicoes[[#This Row],[Data]])</f>
        <v>104.28591350000001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9.8989273753559898E-2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5.7042643377929775E-2</v>
      </c>
      <c r="G3526">
        <f>SUMIFS(Historico_Precos[Preço D0],Historico_Precos[Ativo],Historico_Posicoes[[#This Row],[Ativo]],Historico_Precos[Data],Historico_Posicoes[[#This Row],[Data]])</f>
        <v>14154.9696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5.4561426185674854E-2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6.0549458196841995E-2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3.8896307148417707E-2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3.6761877215145594E-2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4.4461770522101228E-2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8.1586004184423758E-2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2.3597831439084546E-2</v>
      </c>
      <c r="G3533">
        <f>SUMIFS(Historico_Precos[Preço D0],Historico_Precos[Ativo],Historico_Posicoes[[#This Row],[Ativo]],Historico_Precos[Data],Historico_Posicoes[[#This Row],[Data]])</f>
        <v>14154.9696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4.4646483302964307E-2</v>
      </c>
      <c r="G3534">
        <f>SUMIFS(Historico_Precos[Preço D0],Historico_Precos[Ativo],Historico_Posicoes[[#This Row],[Ativo]],Historico_Precos[Data],Historico_Posicoes[[#This Row],[Data]])</f>
        <v>104.28591350000001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3.6729653894757873E-2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4.8099968782945403E-2</v>
      </c>
      <c r="G3536">
        <f>SUMIFS(Historico_Precos[Preço D0],Historico_Precos[Ativo],Historico_Posicoes[[#This Row],[Ativo]],Historico_Precos[Data],Historico_Posicoes[[#This Row],[Data]])</f>
        <v>104.28591350000001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2.2823205726861289E-2</v>
      </c>
      <c r="G3537">
        <f>SUMIFS(Historico_Precos[Preço D0],Historico_Precos[Ativo],Historico_Posicoes[[#This Row],[Ativo]],Historico_Precos[Data],Historico_Posicoes[[#This Row],[Data]])</f>
        <v>14154.9696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5.8090529254470662E-2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6.2615834745922846E-2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5.2426178219780614E-2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4.2526284605310723E-2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7.8132719814800133E-2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7.8076902232883036E-2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3.640177130294224E-2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4.3017459545648798E-2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2.7700412372288548E-2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8.8352065278484104E-2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3.2842655645720364E-2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2.5138520106316398E-2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6.0679022082197435E-2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2.8732771532179565E-2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5.0813490010154241E-2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6.5897884337775423E-2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7.9703772572938522E-2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2.3063900025257579E-2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5.4152349812526701E-2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4.6829694516463585E-2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3.548377219365019E-2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6.6248378436403021E-2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3.1221255678009503E-2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6.5834216438700854E-2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3.7887341148320305E-2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5.4220762287714344E-2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3.8561805798003557E-2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2.9673356104872137E-2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6.069389633365864E-2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8.1394407946355621E-2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9.8391359742173556E-2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4.3333292618086404E-2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3.4746847162922881E-2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6.1142771277253823E-2</v>
      </c>
      <c r="G3571">
        <f>SUMIFS(Historico_Precos[Preço D0],Historico_Precos[Ativo],Historico_Posicoes[[#This Row],[Ativo]],Historico_Precos[Data],Historico_Posicoes[[#This Row],[Data]])</f>
        <v>14395.8344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5.1542966887744131E-2</v>
      </c>
      <c r="G3572">
        <f>SUMIFS(Historico_Precos[Preço D0],Historico_Precos[Ativo],Historico_Posicoes[[#This Row],[Ativo]],Historico_Precos[Data],Historico_Posicoes[[#This Row],[Data]])</f>
        <v>106.17208599999999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2.6726278718989895E-2</v>
      </c>
      <c r="G3573">
        <f>SUMIFS(Historico_Precos[Preço D0],Historico_Precos[Ativo],Historico_Posicoes[[#This Row],[Ativo]],Historico_Precos[Data],Historico_Posicoes[[#This Row],[Data]])</f>
        <v>14395.8344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4.5742530578262296E-2</v>
      </c>
      <c r="G3574">
        <f>SUMIFS(Historico_Precos[Preço D0],Historico_Precos[Ativo],Historico_Posicoes[[#This Row],[Ativo]],Historico_Precos[Data],Historico_Posicoes[[#This Row],[Data]])</f>
        <v>106.17208599999999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5.8209487661013783E-2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7.7922976588719065E-2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3.6751108915555546E-2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2.763490251209029E-2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6.2033849289551496E-2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4.1432969878192505E-2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4.2998283678462236E-2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8.778882101924694E-2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5.2081296984183574E-2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3.0799573430830313E-2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3.6076566288157079E-2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7.7910809882234644E-2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2.6465964522670693E-2</v>
      </c>
      <c r="G3587">
        <f>SUMIFS(Historico_Precos[Preço D0],Historico_Precos[Ativo],Historico_Posicoes[[#This Row],[Ativo]],Historico_Precos[Data],Historico_Posicoes[[#This Row],[Data]])</f>
        <v>14395.8344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4.9357605533270447E-2</v>
      </c>
      <c r="G3588">
        <f>SUMIFS(Historico_Precos[Preço D0],Historico_Precos[Ativo],Historico_Posicoes[[#This Row],[Ativo]],Historico_Precos[Data],Historico_Posicoes[[#This Row],[Data]])</f>
        <v>106.17208599999999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6.6004575100330781E-2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7.9072420117248576E-2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3.0894181001794762E-2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6.5618712584453245E-2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5.1319506173042435E-2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2.1309361552325334E-2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4.6449234225828452E-2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3.4517715714477627E-2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2.870481642470955E-2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5.4043978246035365E-2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6.0021489848170927E-2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2.50400419510983E-2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6.1674303908853777E-2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5.4837018950333605E-2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6.6958113153061591E-2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8.0243554736968176E-2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4.4176412210772613E-2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9.777176710672246E-2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3.395747121247026E-2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2.9484121469229605E-2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4.1591916784627633E-2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3.8117171210153712E-2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5.0456820182883715E-2</v>
      </c>
      <c r="G3611">
        <f>SUMIFS(Historico_Precos[Preço D0],Historico_Precos[Ativo],Historico_Posicoes[[#This Row],[Ativo]],Historico_Precos[Data],Historico_Posicoes[[#This Row],[Data]])</f>
        <v>104.886639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6.5360084184164335E-2</v>
      </c>
      <c r="G3612">
        <f>SUMIFS(Historico_Precos[Preço D0],Historico_Precos[Ativo],Historico_Posicoes[[#This Row],[Ativo]],Historico_Precos[Data],Historico_Posicoes[[#This Row],[Data]])</f>
        <v>14593.23523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4.5364231610666501E-2</v>
      </c>
      <c r="G3613">
        <f>SUMIFS(Historico_Precos[Preço D0],Historico_Precos[Ativo],Historico_Posicoes[[#This Row],[Ativo]],Historico_Precos[Data],Historico_Posicoes[[#This Row],[Data]])</f>
        <v>104.886639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3.0566546794998092E-2</v>
      </c>
      <c r="G3614">
        <f>SUMIFS(Historico_Precos[Preço D0],Historico_Precos[Ativo],Historico_Posicoes[[#This Row],[Ativo]],Historico_Precos[Data],Historico_Posicoes[[#This Row],[Data]])</f>
        <v>14593.23523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5.283145402477013E-2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3.4554432273583881E-2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5.9327434497719593E-2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6.3282382319947164E-2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8.7498029485601911E-2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3.0065862787111531E-2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2.7541146403701509E-2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7.4942926978261978E-2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7.7051957898308418E-2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4.1751649881339989E-2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3.9809704860389254E-2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3.7085106966310497E-2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4.8771320985301972E-2</v>
      </c>
      <c r="G3627">
        <f>SUMIFS(Historico_Precos[Preço D0],Historico_Precos[Ativo],Historico_Posicoes[[#This Row],[Ativo]],Historico_Precos[Data],Historico_Posicoes[[#This Row],[Data]])</f>
        <v>104.886639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3.0838116433791807E-2</v>
      </c>
      <c r="G3628">
        <f>SUMIFS(Historico_Precos[Preço D0],Historico_Precos[Ativo],Historico_Posicoes[[#This Row],[Ativo]],Historico_Precos[Data],Historico_Posicoes[[#This Row],[Data]])</f>
        <v>14593.23523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4.7056714886455554E-2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4.7290321554576957E-2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7.90982769574958E-2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5.2496118866889728E-2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6.4076733537145159E-2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6.5593042392510639E-2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3.5856724744594753E-2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3.3245760889815193E-2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2.9071456980017441E-2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2.0722799852752532E-2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2.5046212743260788E-2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6.1160945851115214E-2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4.0196017312020105E-2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9.6840039574937517E-2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4.7411617151194976E-2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7.8755656147655922E-2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5.4898517879894256E-2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2.8929112165389563E-2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6.7448271268794782E-2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3.7827676034716221E-2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6.1588601672251983E-2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3.3881151571064368E-2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6.5654145680497794E-2</v>
      </c>
      <c r="G3651">
        <f>SUMIFS(Historico_Precos[Preço D0],Historico_Precos[Ativo],Historico_Posicoes[[#This Row],[Ativo]],Historico_Precos[Data],Historico_Posicoes[[#This Row],[Data]])</f>
        <v>14729.90813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5.1205664770232549E-2</v>
      </c>
      <c r="G3652">
        <f>SUMIFS(Historico_Precos[Preço D0],Historico_Precos[Ativo],Historico_Posicoes[[#This Row],[Ativo]],Historico_Precos[Data],Historico_Posicoes[[#This Row],[Data]])</f>
        <v>106.958968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3.035770150077827E-2</v>
      </c>
      <c r="G3653">
        <f>SUMIFS(Historico_Precos[Preço D0],Historico_Precos[Ativo],Historico_Posicoes[[#This Row],[Ativo]],Historico_Precos[Data],Historico_Posicoes[[#This Row],[Data]])</f>
        <v>14729.90813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4.5518154656941381E-2</v>
      </c>
      <c r="G3654">
        <f>SUMIFS(Historico_Precos[Preço D0],Historico_Precos[Ativo],Historico_Posicoes[[#This Row],[Ativo]],Historico_Precos[Data],Historico_Posicoes[[#This Row],[Data]])</f>
        <v>106.958968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3.8463589044786285E-2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8.6826029200232135E-2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4.5013425186479883E-2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7.5764445143184408E-2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2.7073169434307435E-2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3.6872170888288827E-2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6.3864660841129545E-2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7.4810270607110527E-2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5.298946311824277E-2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3.4831902980609619E-2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5.9355617793978535E-2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3.0054303423737577E-2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3.0645362274291019E-2</v>
      </c>
      <c r="G3667">
        <f>SUMIFS(Historico_Precos[Preço D0],Historico_Precos[Ativo],Historico_Posicoes[[#This Row],[Ativo]],Historico_Precos[Data],Historico_Posicoes[[#This Row],[Data]])</f>
        <v>14729.90813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4.8965479782300675E-2</v>
      </c>
      <c r="G3668">
        <f>SUMIFS(Historico_Precos[Preço D0],Historico_Precos[Ativo],Historico_Posicoes[[#This Row],[Ativo]],Historico_Precos[Data],Historico_Posicoes[[#This Row],[Data]])</f>
        <v>106.958968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3.860822127020052E-2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3.2067162000409558E-2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7.8444822252502294E-2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2.4606211084956611E-2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2.1686202778962892E-2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5.249029943870475E-2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6.3925853023115931E-2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6.1687557642856619E-2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6.4459233409359537E-2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4.740398102570173E-2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3.0929999704594445E-2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4.7406799648981215E-2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6.1902090628636254E-2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4.7198929204004675E-2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6.8595183121505476E-2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7.9250411055029474E-2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3.9824445327447944E-2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3.3752942654309531E-2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9.8204559774883099E-2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3.724502003729855E-2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2.9143534689755987E-2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5.4939179540562301E-2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6.4518699960885592E-2</v>
      </c>
      <c r="G3691">
        <f>SUMIFS(Historico_Precos[Preço D0],Historico_Precos[Ativo],Historico_Posicoes[[#This Row],[Ativo]],Historico_Precos[Data],Historico_Posicoes[[#This Row],[Data]])</f>
        <v>14570.12693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5.0072039433987484E-2</v>
      </c>
      <c r="G3692">
        <f>SUMIFS(Historico_Precos[Preço D0],Historico_Precos[Ativo],Historico_Posicoes[[#This Row],[Ativo]],Historico_Precos[Data],Historico_Posicoes[[#This Row],[Data]])</f>
        <v>105.2771985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2.9985699251847756E-2</v>
      </c>
      <c r="G3693">
        <f>SUMIFS(Historico_Precos[Preço D0],Historico_Precos[Ativo],Historico_Posicoes[[#This Row],[Ativo]],Historico_Precos[Data],Historico_Posicoes[[#This Row],[Data]])</f>
        <v>14570.12693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4.6065250613791096E-2</v>
      </c>
      <c r="G3694">
        <f>SUMIFS(Historico_Precos[Preço D0],Historico_Precos[Ativo],Historico_Posicoes[[#This Row],[Ativo]],Historico_Precos[Data],Historico_Posicoes[[#This Row],[Data]])</f>
        <v>105.2771985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5.9615839913762882E-2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3.4545495510903509E-2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4.4780021975658266E-2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8.7987605575801819E-2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3.8081266291142397E-2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5.2991465868307365E-2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2.9919546721463675E-2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7.6186861067608774E-2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7.4909521251404515E-2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6.490501749778485E-2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2.7254679832562051E-2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3.627873402770565E-2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3.022538572814679E-2</v>
      </c>
      <c r="G3707">
        <f>SUMIFS(Historico_Precos[Preço D0],Historico_Precos[Ativo],Historico_Posicoes[[#This Row],[Ativo]],Historico_Precos[Data],Historico_Posicoes[[#This Row],[Data]])</f>
        <v>14570.12693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4.8056365815981446E-2</v>
      </c>
      <c r="G3708">
        <f>SUMIFS(Historico_Precos[Preço D0],Historico_Precos[Ativo],Historico_Posicoes[[#This Row],[Ativo]],Historico_Precos[Data],Historico_Posicoes[[#This Row],[Data]])</f>
        <v>105.2771985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5.2797953597019984E-2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4.7086137294036899E-2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3.8464512940126219E-2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2.4807610300182088E-2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4.7475487384629582E-2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7.9611177043779457E-2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6.3376111309894123E-2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3.0476952201463368E-2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3.1795107926916068E-2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6.4104797121423404E-2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2.1620715384486438E-2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6.2784644473583714E-2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3.4292704191318198E-2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4.6772955079829148E-2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6.4282466655455103E-2</v>
      </c>
      <c r="G3723">
        <f>SUMIFS(Historico_Precos[Preço D0],Historico_Precos[Ativo],Historico_Posicoes[[#This Row],[Ativo]],Historico_Precos[Data],Historico_Posicoes[[#This Row],[Data]])</f>
        <v>14619.09124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4.9684679126722746E-2</v>
      </c>
      <c r="G3724">
        <f>SUMIFS(Historico_Precos[Preço D0],Historico_Precos[Ativo],Historico_Posicoes[[#This Row],[Ativo]],Historico_Precos[Data],Historico_Posicoes[[#This Row],[Data]])</f>
        <v>105.19900800000001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4.0503361275191607E-2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3.6866153704767611E-2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7.9462498065809392E-2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6.8888500952311388E-2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5.5519160506217795E-2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2.8596584778227577E-2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6.117655477454842E-2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9.9478350321898501E-2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2.9059520503693956E-2</v>
      </c>
      <c r="G3733">
        <f>SUMIFS(Historico_Precos[Preço D0],Historico_Precos[Ativo],Historico_Posicoes[[#This Row],[Ativo]],Historico_Precos[Data],Historico_Posicoes[[#This Row],[Data]])</f>
        <v>14619.09124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4.4990039850147524E-2</v>
      </c>
      <c r="G3734">
        <f>SUMIFS(Historico_Precos[Preço D0],Historico_Precos[Ativo],Historico_Posicoes[[#This Row],[Ativo]],Historico_Precos[Data],Historico_Posicoes[[#This Row],[Data]])</f>
        <v>105.19900800000001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3.4609534026990914E-2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6.518444099054721E-2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4.7841057057868189E-2</v>
      </c>
      <c r="G3737">
        <f>SUMIFS(Historico_Precos[Preço D0],Historico_Precos[Ativo],Historico_Posicoes[[#This Row],[Ativo]],Historico_Precos[Data],Historico_Posicoes[[#This Row],[Data]])</f>
        <v>105.19900800000001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3.0213525908470453E-2</v>
      </c>
      <c r="G3738">
        <f>SUMIFS(Historico_Precos[Preço D0],Historico_Precos[Ativo],Historico_Posicoes[[#This Row],[Ativo]],Historico_Precos[Data],Historico_Posicoes[[#This Row],[Data]])</f>
        <v>14619.09124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8.9131451772412773E-2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5.3552433946664001E-2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5.8918804396256512E-2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2.6743952325649085E-2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4.4377162029644E-2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3.873158508282909E-2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7.36823207069872E-2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3.5910735520712507E-2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7.6392958740719039E-2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3.0398885461091745E-2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4.5282852698114613E-2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4.8084505692795695E-2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6.3688538190073141E-2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6.0679249362154075E-2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2.4396744546946288E-2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3.8203038253885054E-2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6.2407499734679565E-2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3.2409821271531414E-2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3.0234734112096335E-2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8.0825047600720956E-2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5.1793785465470345E-2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2.2015834613949192E-2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6.9452659551241275E-2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5.4967253449826101E-2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7.9042659087558809E-2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3.782677508518846E-2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5.0856737072495647E-2</v>
      </c>
      <c r="G3765">
        <f>SUMIFS(Historico_Precos[Preço D0],Historico_Precos[Ativo],Historico_Posicoes[[#This Row],[Ativo]],Historico_Precos[Data],Historico_Posicoes[[#This Row],[Data]])</f>
        <v>105.32214500000001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6.6059191360639022E-2</v>
      </c>
      <c r="G3766">
        <f>SUMIFS(Historico_Precos[Preço D0],Historico_Precos[Ativo],Historico_Posicoes[[#This Row],[Ativo]],Historico_Precos[Data],Historico_Posicoes[[#This Row],[Data]])</f>
        <v>14694.10518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9.8561313161923667E-2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2.8886285701885808E-2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4.0008505802860597E-2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3.4725653417827421E-2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4.6646845655179195E-2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6.1222984165590362E-2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4.51085993008144E-2</v>
      </c>
      <c r="G3773">
        <f>SUMIFS(Historico_Precos[Preço D0],Historico_Precos[Ativo],Historico_Posicoes[[#This Row],[Ativo]],Historico_Precos[Data],Historico_Posicoes[[#This Row],[Data]])</f>
        <v>105.32214500000001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2.8793164579545848E-2</v>
      </c>
      <c r="G3774">
        <f>SUMIFS(Historico_Precos[Preço D0],Historico_Precos[Ativo],Historico_Posicoes[[#This Row],[Ativo]],Historico_Precos[Data],Historico_Posicoes[[#This Row],[Data]])</f>
        <v>14694.10518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5.2948160918733639E-2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3.5345448254755066E-2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3.0740920899669441E-2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6.5740923695194811E-2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2.697824171993916E-2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4.4197480872773483E-2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3.6796482704547863E-2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3.8206482546261612E-2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7.5886265035132516E-2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4.8866035202193972E-2</v>
      </c>
      <c r="G3784">
        <f>SUMIFS(Historico_Precos[Preço D0],Historico_Precos[Ativo],Historico_Posicoes[[#This Row],[Ativo]],Historico_Precos[Data],Historico_Posicoes[[#This Row],[Data]])</f>
        <v>105.32214500000001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3.0982928418027855E-2</v>
      </c>
      <c r="G3785">
        <f>SUMIFS(Historico_Precos[Preço D0],Historico_Precos[Ativo],Historico_Posicoes[[#This Row],[Ativo]],Historico_Precos[Data],Historico_Posicoes[[#This Row],[Data]])</f>
        <v>14694.10518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8.8190012893736305E-2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5.8883541650506445E-2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7.4348238025922608E-2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6.2425271054260441E-2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3.1693097765361486E-2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4.7129527993806708E-2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4.584455786454663E-2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7.9277630887040471E-2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5.1313769641044171E-2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6.2717306253278773E-2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3.0711740479780494E-2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2.2070421889486623E-2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3.7718304587772859E-2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6.0495913588255942E-2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2.4396987264896454E-2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3.4027537360945055E-2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2.8903333242316517E-2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5.9899071288027662E-2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4.0329022497582412E-2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9.8989375013791597E-2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5.4787647501438282E-2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3.7758477134949918E-2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5.0807758692432016E-2</v>
      </c>
      <c r="G3808">
        <f>SUMIFS(Historico_Precos[Preço D0],Historico_Precos[Ativo],Historico_Posicoes[[#This Row],[Ativo]],Historico_Precos[Data],Historico_Posicoes[[#This Row],[Data]])</f>
        <v>105.3714165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6.5956579535974044E-2</v>
      </c>
      <c r="G3809">
        <f>SUMIFS(Historico_Precos[Preço D0],Historico_Precos[Ativo],Historico_Posicoes[[#This Row],[Ativo]],Historico_Precos[Data],Historico_Posicoes[[#This Row],[Data]])</f>
        <v>14692.29348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6.9654340124033251E-2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7.8581712102876136E-2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4.665336990488498E-2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2.8681330407216224E-2</v>
      </c>
      <c r="G3813">
        <f>SUMIFS(Historico_Precos[Preço D0],Historico_Precos[Ativo],Historico_Posicoes[[#This Row],[Ativo]],Historico_Precos[Data],Historico_Posicoes[[#This Row],[Data]])</f>
        <v>14692.29348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4.4514722764785922E-2</v>
      </c>
      <c r="G3814">
        <f>SUMIFS(Historico_Precos[Preço D0],Historico_Precos[Ativo],Historico_Posicoes[[#This Row],[Ativo]],Historico_Precos[Data],Historico_Posicoes[[#This Row],[Data]])</f>
        <v>105.3714165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2.6978243368980592E-2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5.7576242218462408E-2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7.5399231917190529E-2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6.5892942547028294E-2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3.0105147909010074E-2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4.4177593380717257E-2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8.8520795079789702E-2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5.2744028147927086E-2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3.8489850018143791E-2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3.4590784836537027E-2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3.6708383406501385E-2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7.443161678746503E-2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3.090267663835328E-2</v>
      </c>
      <c r="G3827">
        <f>SUMIFS(Historico_Precos[Preço D0],Historico_Precos[Ativo],Historico_Posicoes[[#This Row],[Ativo]],Historico_Precos[Data],Historico_Posicoes[[#This Row],[Data]])</f>
        <v>14692.29348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4.8768276727004338E-2</v>
      </c>
      <c r="G3828">
        <f>SUMIFS(Historico_Precos[Preço D0],Historico_Precos[Ativo],Historico_Posicoes[[#This Row],[Ativo]],Historico_Precos[Data],Historico_Posicoes[[#This Row],[Data]])</f>
        <v>105.3714165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6.0557145976303149E-2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4.9516431522000047E-2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6.2233954703844421E-2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3.1886739344864606E-2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4.4478479120352382E-2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6.2414208569582012E-2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4.688692635652509E-2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2.4365340509867398E-2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2.1585931072094087E-2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2.9812714651150731E-2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3.7652425624891135E-2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7.9471758391969308E-2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8.8974105196884742E-2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3.0330625751716543E-2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4.4255546874410585E-2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4.8647304477476672E-2</v>
      </c>
      <c r="G3844">
        <f>SUMIFS(Historico_Precos[Preço D0],Historico_Precos[Ativo],Historico_Posicoes[[#This Row],[Ativo]],Historico_Precos[Data],Historico_Posicoes[[#This Row],[Data]])</f>
        <v>105.42597600000001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2.9744240075981011E-2</v>
      </c>
      <c r="G3845">
        <f>SUMIFS(Historico_Precos[Preço D0],Historico_Precos[Ativo],Historico_Posicoes[[#This Row],[Ativo]],Historico_Precos[Data],Historico_Posicoes[[#This Row],[Data]])</f>
        <v>14184.0357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3.8226547690300178E-2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5.7958159430053752E-2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3.436592588775967E-2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7.5568966756944189E-2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3.6480517266957613E-2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5.2450181180075724E-2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6.6166211049390036E-2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7.475693779491549E-2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2.6974787881104058E-2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4.6705530130735161E-2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2.1784832994539028E-2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8.0015475282834203E-2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3.1722822022591107E-2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3.7783437013374943E-2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2.4403925986440141E-2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2.9678373479204018E-2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6.0421183330297112E-2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4.9930216756051617E-2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4.426499361497585E-2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6.279432009851163E-2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6.2480832253897257E-2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6.9966664929186878E-2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9.9529662690719334E-2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6.0316618274558455E-2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6.6779425458381336E-2</v>
      </c>
      <c r="G3870">
        <f>SUMIFS(Historico_Precos[Preço D0],Historico_Precos[Ativo],Historico_Posicoes[[#This Row],[Ativo]],Historico_Precos[Data],Historico_Posicoes[[#This Row],[Data]])</f>
        <v>14184.0357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5.1013373793374825E-2</v>
      </c>
      <c r="G3871">
        <f>SUMIFS(Historico_Precos[Preço D0],Historico_Precos[Ativo],Historico_Posicoes[[#This Row],[Ativo]],Historico_Precos[Data],Historico_Posicoes[[#This Row],[Data]])</f>
        <v>105.42597600000001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2.8909323385507377E-2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7.87850248012366E-2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3.4293890081546603E-2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3.7536677202278261E-2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4.67513659936932E-2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5.4500687158027153E-2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4.0066571521519455E-2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2.765342426846825E-2</v>
      </c>
      <c r="G3879">
        <f>SUMIFS(Historico_Precos[Preço D0],Historico_Precos[Ativo],Historico_Posicoes[[#This Row],[Ativo]],Historico_Precos[Data],Historico_Posicoes[[#This Row],[Data]])</f>
        <v>14184.0357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4.4480318520941448E-2</v>
      </c>
      <c r="G3880">
        <f>SUMIFS(Historico_Precos[Preço D0],Historico_Precos[Ativo],Historico_Posicoes[[#This Row],[Ativo]],Historico_Precos[Data],Historico_Posicoes[[#This Row],[Data]])</f>
        <v>105.42597600000001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4.850662908365843E-2</v>
      </c>
      <c r="G3881">
        <f>SUMIFS(Historico_Precos[Preço D0],Historico_Precos[Ativo],Historico_Posicoes[[#This Row],[Ativo]],Historico_Precos[Data],Historico_Posicoes[[#This Row],[Data]])</f>
        <v>105.733536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2.9658227452553376E-2</v>
      </c>
      <c r="G3882">
        <f>SUMIFS(Historico_Precos[Preço D0],Historico_Precos[Ativo],Historico_Posicoes[[#This Row],[Ativo]],Historico_Precos[Data],Historico_Posicoes[[#This Row],[Data]])</f>
        <v>14225.41489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5.2266979376857925E-2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8.8888891470482248E-2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3.0518165690600917E-2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3.9057324620856378E-2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7.5503914271473072E-2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2.6994227927513808E-2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7.4377404798326927E-2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6.6630685019687663E-2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5.7297136175385316E-2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3.4387020643804798E-2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3.6132248271009852E-2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4.4939758319142355E-2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4.9139498729352096E-2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6.2521604042039006E-2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4.6612890895778712E-2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3.2461348061926139E-2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2.9439566928040738E-2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3.8425701560441873E-2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2.2102072289353777E-2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6.2570150994391727E-2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8.0059924014219991E-2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2.4458504265891183E-2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6.1036569918202666E-2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4.4359253530191545E-2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6.6214790996035888E-2</v>
      </c>
      <c r="G3907">
        <f>SUMIFS(Historico_Precos[Preço D0],Historico_Precos[Ativo],Historico_Posicoes[[#This Row],[Ativo]],Historico_Precos[Data],Historico_Posicoes[[#This Row],[Data]])</f>
        <v>14225.41489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5.9679993058496347E-2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3.721030869219244E-2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7.05184299865564E-2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4.7515004494778038E-2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4.0972554752051429E-2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5.0582044693016165E-2</v>
      </c>
      <c r="G3913">
        <f>SUMIFS(Historico_Precos[Preço D0],Historico_Precos[Ativo],Historico_Posicoes[[#This Row],[Ativo]],Historico_Precos[Data],Historico_Posicoes[[#This Row],[Data]])</f>
        <v>105.733536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7.878492176115702E-2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3.4535619994074042E-2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9.9519879750362833E-2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5.4357044656698626E-2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2.8955045304793786E-2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2.761522294019856E-2</v>
      </c>
      <c r="G3919">
        <f>SUMIFS(Historico_Precos[Preço D0],Historico_Precos[Ativo],Historico_Posicoes[[#This Row],[Ativo]],Historico_Precos[Data],Historico_Posicoes[[#This Row],[Data]])</f>
        <v>14225.41489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4.4418871954857976E-2</v>
      </c>
      <c r="G3920">
        <f>SUMIFS(Historico_Precos[Preço D0],Historico_Precos[Ativo],Historico_Posicoes[[#This Row],[Ativo]],Historico_Precos[Data],Historico_Posicoes[[#This Row],[Data]])</f>
        <v>105.733536</v>
      </c>
    </row>
    <row r="3921" spans="1:7" x14ac:dyDescent="0.25">
      <c r="A3921" s="1" t="s">
        <v>24</v>
      </c>
      <c r="B3921" s="1">
        <v>45804</v>
      </c>
      <c r="C3921" t="s">
        <v>14</v>
      </c>
      <c r="D3921" s="2">
        <v>2998477.6860000002</v>
      </c>
      <c r="E3921" s="2">
        <v>101611807.59</v>
      </c>
      <c r="F3921">
        <v>2.9509146201775586E-2</v>
      </c>
      <c r="G3921">
        <f>SUMIFS(Historico_Precos[Preço D0],Historico_Precos[Ativo],Historico_Posicoes[[#This Row],[Ativo]],Historico_Precos[Data],Historico_Posicoes[[#This Row],[Data]])</f>
        <v>14415.758110000001</v>
      </c>
    </row>
    <row r="3922" spans="1:7" x14ac:dyDescent="0.25">
      <c r="A3922" s="1" t="s">
        <v>24</v>
      </c>
      <c r="B3922" s="1">
        <v>45804</v>
      </c>
      <c r="C3922" t="s">
        <v>9</v>
      </c>
      <c r="D3922" s="2">
        <v>7519923.2199999997</v>
      </c>
      <c r="E3922" s="2">
        <v>101611807.59</v>
      </c>
      <c r="F3922">
        <v>7.4006391563691293E-2</v>
      </c>
      <c r="G3922">
        <f>SUMIFS(Historico_Precos[Preço D0],Historico_Precos[Ativo],Historico_Posicoes[[#This Row],[Ativo]],Historico_Precos[Data],Historico_Posicoes[[#This Row],[Data]])</f>
        <v>42.29</v>
      </c>
    </row>
    <row r="3923" spans="1:7" x14ac:dyDescent="0.25">
      <c r="A3923" s="1" t="s">
        <v>24</v>
      </c>
      <c r="B3923" s="1">
        <v>45804</v>
      </c>
      <c r="C3923" t="s">
        <v>15</v>
      </c>
      <c r="D3923" s="2">
        <v>5171101.8049999997</v>
      </c>
      <c r="E3923" s="2">
        <v>101611807.59</v>
      </c>
      <c r="F3923">
        <v>5.089075696660382E-2</v>
      </c>
      <c r="G3923">
        <f>SUMIFS(Historico_Precos[Preço D0],Historico_Precos[Ativo],Historico_Posicoes[[#This Row],[Ativo]],Historico_Precos[Data],Historico_Posicoes[[#This Row],[Data]])</f>
        <v>108.60465000000001</v>
      </c>
    </row>
    <row r="3924" spans="1:7" x14ac:dyDescent="0.25">
      <c r="A3924" s="1" t="s">
        <v>24</v>
      </c>
      <c r="B3924" s="1">
        <v>45804</v>
      </c>
      <c r="C3924" t="s">
        <v>10</v>
      </c>
      <c r="D3924" s="2">
        <v>5797453</v>
      </c>
      <c r="E3924" s="2">
        <v>101611807.59</v>
      </c>
      <c r="F3924">
        <v>5.7054914556706977E-2</v>
      </c>
      <c r="G3924">
        <f>SUMIFS(Historico_Precos[Preço D0],Historico_Precos[Ativo],Historico_Posicoes[[#This Row],[Ativo]],Historico_Precos[Data],Historico_Posicoes[[#This Row],[Data]])</f>
        <v>14.29</v>
      </c>
    </row>
    <row r="3925" spans="1:7" x14ac:dyDescent="0.25">
      <c r="A3925" s="1" t="s">
        <v>24</v>
      </c>
      <c r="B3925" s="1">
        <v>45804</v>
      </c>
      <c r="C3925" t="s">
        <v>11</v>
      </c>
      <c r="D3925" s="2">
        <v>3462286.73</v>
      </c>
      <c r="E3925" s="2">
        <v>101611807.59</v>
      </c>
      <c r="F3925">
        <v>3.4073665375289872E-2</v>
      </c>
      <c r="G3925">
        <f>SUMIFS(Historico_Precos[Preço D0],Historico_Precos[Ativo],Historico_Posicoes[[#This Row],[Ativo]],Historico_Precos[Data],Historico_Posicoes[[#This Row],[Data]])</f>
        <v>39.409999999999997</v>
      </c>
    </row>
    <row r="3926" spans="1:7" x14ac:dyDescent="0.25">
      <c r="A3926" s="1" t="s">
        <v>24</v>
      </c>
      <c r="B3926" s="1">
        <v>45804</v>
      </c>
      <c r="C3926" t="s">
        <v>7</v>
      </c>
      <c r="D3926" s="2">
        <v>6923758.7199999997</v>
      </c>
      <c r="E3926" s="2">
        <v>101611807.59</v>
      </c>
      <c r="F3926">
        <v>6.8139312587933848E-2</v>
      </c>
      <c r="G3926">
        <f>SUMIFS(Historico_Precos[Preço D0],Historico_Precos[Ativo],Historico_Posicoes[[#This Row],[Ativo]],Historico_Precos[Data],Historico_Posicoes[[#This Row],[Data]])</f>
        <v>24.56</v>
      </c>
    </row>
    <row r="3927" spans="1:7" x14ac:dyDescent="0.25">
      <c r="A3927" s="1" t="s">
        <v>24</v>
      </c>
      <c r="B3927" s="1">
        <v>45804</v>
      </c>
      <c r="C3927" t="s">
        <v>5</v>
      </c>
      <c r="D3927" s="2">
        <v>3505704.44</v>
      </c>
      <c r="E3927" s="2">
        <v>101611807.59</v>
      </c>
      <c r="F3927">
        <v>3.4500955382521993E-2</v>
      </c>
      <c r="G3927">
        <f>SUMIFS(Historico_Precos[Preço D0],Historico_Precos[Ativo],Historico_Posicoes[[#This Row],[Ativo]],Historico_Precos[Data],Historico_Posicoes[[#This Row],[Data]])</f>
        <v>51.31</v>
      </c>
    </row>
    <row r="3928" spans="1:7" x14ac:dyDescent="0.25">
      <c r="A3928" s="1" t="s">
        <v>24</v>
      </c>
      <c r="B3928" s="1">
        <v>45804</v>
      </c>
      <c r="C3928" t="s">
        <v>12</v>
      </c>
      <c r="D3928" s="2">
        <v>2767262.6</v>
      </c>
      <c r="E3928" s="2">
        <v>101611807.59</v>
      </c>
      <c r="F3928">
        <v>2.7233671613891619E-2</v>
      </c>
      <c r="G3928">
        <f>SUMIFS(Historico_Precos[Preço D0],Historico_Precos[Ativo],Historico_Posicoes[[#This Row],[Ativo]],Historico_Precos[Data],Historico_Posicoes[[#This Row],[Data]])</f>
        <v>41.05</v>
      </c>
    </row>
    <row r="3929" spans="1:7" x14ac:dyDescent="0.25">
      <c r="A3929" s="1" t="s">
        <v>24</v>
      </c>
      <c r="B3929" s="1">
        <v>45804</v>
      </c>
      <c r="C3929" t="s">
        <v>13</v>
      </c>
      <c r="D3929" s="2">
        <v>5349227.13</v>
      </c>
      <c r="E3929" s="2">
        <v>101611807.59</v>
      </c>
      <c r="F3929">
        <v>5.2643755257104956E-2</v>
      </c>
      <c r="G3929">
        <f>SUMIFS(Historico_Precos[Preço D0],Historico_Precos[Ativo],Historico_Posicoes[[#This Row],[Ativo]],Historico_Precos[Data],Historico_Posicoes[[#This Row],[Data]])</f>
        <v>22.23</v>
      </c>
    </row>
    <row r="3930" spans="1:7" x14ac:dyDescent="0.25">
      <c r="A3930" s="1" t="s">
        <v>24</v>
      </c>
      <c r="B3930" s="1">
        <v>45804</v>
      </c>
      <c r="C3930" t="s">
        <v>8</v>
      </c>
      <c r="D3930" s="2">
        <v>4618495.7</v>
      </c>
      <c r="E3930" s="2">
        <v>101611807.59</v>
      </c>
      <c r="F3930">
        <v>4.5452352532054784E-2</v>
      </c>
      <c r="G3930">
        <f>SUMIFS(Historico_Precos[Preço D0],Historico_Precos[Ativo],Historico_Posicoes[[#This Row],[Ativo]],Historico_Precos[Data],Historico_Posicoes[[#This Row],[Data]])</f>
        <v>20.18</v>
      </c>
    </row>
    <row r="3931" spans="1:7" x14ac:dyDescent="0.25">
      <c r="A3931" s="1" t="s">
        <v>24</v>
      </c>
      <c r="B3931" s="1">
        <v>45804</v>
      </c>
      <c r="C3931" t="s">
        <v>4</v>
      </c>
      <c r="D3931" s="2">
        <v>3056758</v>
      </c>
      <c r="E3931" s="2">
        <v>101611807.59</v>
      </c>
      <c r="F3931">
        <v>3.0082704682647798E-2</v>
      </c>
      <c r="G3931">
        <f>SUMIFS(Historico_Precos[Preço D0],Historico_Precos[Ativo],Historico_Posicoes[[#This Row],[Ativo]],Historico_Precos[Data],Historico_Posicoes[[#This Row],[Data]])</f>
        <v>118.94</v>
      </c>
    </row>
    <row r="3932" spans="1:7" x14ac:dyDescent="0.25">
      <c r="A3932" s="1" t="s">
        <v>24</v>
      </c>
      <c r="B3932" s="1">
        <v>45804</v>
      </c>
      <c r="C3932" t="s">
        <v>2</v>
      </c>
      <c r="D3932" s="2">
        <v>9123713.0999999996</v>
      </c>
      <c r="E3932" s="2">
        <v>101611807.59</v>
      </c>
      <c r="F3932">
        <v>8.9789890726222038E-2</v>
      </c>
      <c r="G3932">
        <f>SUMIFS(Historico_Precos[Preço D0],Historico_Precos[Ativo],Historico_Posicoes[[#This Row],[Ativo]],Historico_Precos[Data],Historico_Posicoes[[#This Row],[Data]])</f>
        <v>48.9</v>
      </c>
    </row>
    <row r="3933" spans="1:7" x14ac:dyDescent="0.25">
      <c r="A3933" s="1" t="s">
        <v>24</v>
      </c>
      <c r="B3933" s="1">
        <v>45804</v>
      </c>
      <c r="C3933" t="s">
        <v>3</v>
      </c>
      <c r="D3933" s="2">
        <v>7664922.0599999996</v>
      </c>
      <c r="E3933" s="2">
        <v>101611807.59</v>
      </c>
      <c r="F3933">
        <v>7.5433379661226818E-2</v>
      </c>
      <c r="G3933">
        <f>SUMIFS(Historico_Precos[Preço D0],Historico_Precos[Ativo],Historico_Posicoes[[#This Row],[Ativo]],Historico_Precos[Data],Historico_Posicoes[[#This Row],[Data]])</f>
        <v>37.11</v>
      </c>
    </row>
    <row r="3934" spans="1:7" x14ac:dyDescent="0.25">
      <c r="A3934" s="1" t="s">
        <v>24</v>
      </c>
      <c r="B3934" s="1">
        <v>45804</v>
      </c>
      <c r="C3934" t="s">
        <v>6</v>
      </c>
      <c r="D3934" s="2">
        <v>4009968.6</v>
      </c>
      <c r="E3934" s="2">
        <v>101611807.59</v>
      </c>
      <c r="F3934">
        <v>3.9463608561911223E-2</v>
      </c>
      <c r="G3934">
        <f>SUMIFS(Historico_Precos[Preço D0],Historico_Precos[Ativo],Historico_Posicoes[[#This Row],[Ativo]],Historico_Precos[Data],Historico_Posicoes[[#This Row],[Data]])</f>
        <v>19.100000000000001</v>
      </c>
    </row>
    <row r="3935" spans="1:7" x14ac:dyDescent="0.25">
      <c r="A3935" s="1" t="s">
        <v>25</v>
      </c>
      <c r="B3935" s="1">
        <v>45804</v>
      </c>
      <c r="C3935" t="s">
        <v>7</v>
      </c>
      <c r="D3935" s="2">
        <v>15196107.039999999</v>
      </c>
      <c r="E3935" s="2">
        <v>241187466.97999999</v>
      </c>
      <c r="F3935">
        <v>6.30053759852294E-2</v>
      </c>
      <c r="G3935">
        <f>SUMIFS(Historico_Precos[Preço D0],Historico_Precos[Ativo],Historico_Posicoes[[#This Row],[Ativo]],Historico_Precos[Data],Historico_Posicoes[[#This Row],[Data]])</f>
        <v>24.56</v>
      </c>
    </row>
    <row r="3936" spans="1:7" x14ac:dyDescent="0.25">
      <c r="A3936" s="1" t="s">
        <v>25</v>
      </c>
      <c r="B3936" s="1">
        <v>45804</v>
      </c>
      <c r="C3936" t="s">
        <v>13</v>
      </c>
      <c r="D3936" s="2">
        <v>11380070.52</v>
      </c>
      <c r="E3936" s="2">
        <v>241187466.97999999</v>
      </c>
      <c r="F3936">
        <v>4.718350693132687E-2</v>
      </c>
      <c r="G3936">
        <f>SUMIFS(Historico_Precos[Preço D0],Historico_Precos[Ativo],Historico_Posicoes[[#This Row],[Ativo]],Historico_Precos[Data],Historico_Posicoes[[#This Row],[Data]])</f>
        <v>22.23</v>
      </c>
    </row>
    <row r="3937" spans="1:7" x14ac:dyDescent="0.25">
      <c r="A3937" s="1" t="s">
        <v>25</v>
      </c>
      <c r="B3937" s="1">
        <v>45804</v>
      </c>
      <c r="C3937" t="s">
        <v>2</v>
      </c>
      <c r="D3937" s="2">
        <v>19602640.800000001</v>
      </c>
      <c r="E3937" s="2">
        <v>241187466.97999999</v>
      </c>
      <c r="F3937">
        <v>8.1275536600023721E-2</v>
      </c>
      <c r="G3937">
        <f>SUMIFS(Historico_Precos[Preço D0],Historico_Precos[Ativo],Historico_Posicoes[[#This Row],[Ativo]],Historico_Precos[Data],Historico_Posicoes[[#This Row],[Data]])</f>
        <v>48.9</v>
      </c>
    </row>
    <row r="3938" spans="1:7" x14ac:dyDescent="0.25">
      <c r="A3938" s="1" t="s">
        <v>25</v>
      </c>
      <c r="B3938" s="1">
        <v>45804</v>
      </c>
      <c r="C3938" t="s">
        <v>3</v>
      </c>
      <c r="D3938" s="2">
        <v>15140620.23</v>
      </c>
      <c r="E3938" s="2">
        <v>241187466.97999999</v>
      </c>
      <c r="F3938">
        <v>6.2775319213645153E-2</v>
      </c>
      <c r="G3938">
        <f>SUMIFS(Historico_Precos[Preço D0],Historico_Precos[Ativo],Historico_Posicoes[[#This Row],[Ativo]],Historico_Precos[Data],Historico_Posicoes[[#This Row],[Data]])</f>
        <v>37.11</v>
      </c>
    </row>
    <row r="3939" spans="1:7" x14ac:dyDescent="0.25">
      <c r="A3939" s="1" t="s">
        <v>25</v>
      </c>
      <c r="B3939" s="1">
        <v>45804</v>
      </c>
      <c r="C3939" t="s">
        <v>12</v>
      </c>
      <c r="D3939" s="2">
        <v>5981149.2000000002</v>
      </c>
      <c r="E3939" s="2">
        <v>241187466.97999999</v>
      </c>
      <c r="F3939">
        <v>2.4798756232619564E-2</v>
      </c>
      <c r="G3939">
        <f>SUMIFS(Historico_Precos[Preço D0],Historico_Precos[Ativo],Historico_Posicoes[[#This Row],[Ativo]],Historico_Precos[Data],Historico_Posicoes[[#This Row],[Data]])</f>
        <v>41.05</v>
      </c>
    </row>
    <row r="3940" spans="1:7" x14ac:dyDescent="0.25">
      <c r="A3940" s="1" t="s">
        <v>25</v>
      </c>
      <c r="B3940" s="1">
        <v>45804</v>
      </c>
      <c r="C3940" t="s">
        <v>10</v>
      </c>
      <c r="D3940" s="2">
        <v>11803540</v>
      </c>
      <c r="E3940" s="2">
        <v>241187466.97999999</v>
      </c>
      <c r="F3940">
        <v>4.8939275940813237E-2</v>
      </c>
      <c r="G3940">
        <f>SUMIFS(Historico_Precos[Preço D0],Historico_Precos[Ativo],Historico_Posicoes[[#This Row],[Ativo]],Historico_Precos[Data],Historico_Posicoes[[#This Row],[Data]])</f>
        <v>14.29</v>
      </c>
    </row>
    <row r="3941" spans="1:7" x14ac:dyDescent="0.25">
      <c r="A3941" s="1" t="s">
        <v>25</v>
      </c>
      <c r="B3941" s="1">
        <v>45804</v>
      </c>
      <c r="C3941" t="s">
        <v>9</v>
      </c>
      <c r="D3941" s="2">
        <v>15090890.470000001</v>
      </c>
      <c r="E3941" s="2">
        <v>241187466.97999999</v>
      </c>
      <c r="F3941">
        <v>6.2569132048853032E-2</v>
      </c>
      <c r="G3941">
        <f>SUMIFS(Historico_Precos[Preço D0],Historico_Precos[Ativo],Historico_Posicoes[[#This Row],[Ativo]],Historico_Precos[Data],Historico_Posicoes[[#This Row],[Data]])</f>
        <v>42.29</v>
      </c>
    </row>
    <row r="3942" spans="1:7" x14ac:dyDescent="0.25">
      <c r="A3942" s="1" t="s">
        <v>25</v>
      </c>
      <c r="B3942" s="1">
        <v>45804</v>
      </c>
      <c r="C3942" t="s">
        <v>8</v>
      </c>
      <c r="D3942" s="2">
        <v>9420346.8800000008</v>
      </c>
      <c r="E3942" s="2">
        <v>241187466.97999999</v>
      </c>
      <c r="F3942">
        <v>3.9058194017938606E-2</v>
      </c>
      <c r="G3942">
        <f>SUMIFS(Historico_Precos[Preço D0],Historico_Precos[Ativo],Historico_Posicoes[[#This Row],[Ativo]],Historico_Precos[Data],Historico_Posicoes[[#This Row],[Data]])</f>
        <v>20.18</v>
      </c>
    </row>
    <row r="3943" spans="1:7" x14ac:dyDescent="0.25">
      <c r="A3943" s="1" t="s">
        <v>25</v>
      </c>
      <c r="B3943" s="1">
        <v>45804</v>
      </c>
      <c r="C3943" t="s">
        <v>4</v>
      </c>
      <c r="D3943" s="2">
        <v>5435558</v>
      </c>
      <c r="E3943" s="2">
        <v>241187466.97999999</v>
      </c>
      <c r="F3943">
        <v>2.2536651958166357E-2</v>
      </c>
      <c r="G3943">
        <f>SUMIFS(Historico_Precos[Preço D0],Historico_Precos[Ativo],Historico_Posicoes[[#This Row],[Ativo]],Historico_Precos[Data],Historico_Posicoes[[#This Row],[Data]])</f>
        <v>118.94</v>
      </c>
    </row>
    <row r="3944" spans="1:7" x14ac:dyDescent="0.25">
      <c r="A3944" s="1" t="s">
        <v>25</v>
      </c>
      <c r="B3944" s="1">
        <v>45804</v>
      </c>
      <c r="C3944" t="s">
        <v>6</v>
      </c>
      <c r="D3944" s="2">
        <v>7950241.3000000007</v>
      </c>
      <c r="E3944" s="2">
        <v>241187466.97999999</v>
      </c>
      <c r="F3944">
        <v>3.2962912209112669E-2</v>
      </c>
      <c r="G3944">
        <f>SUMIFS(Historico_Precos[Preço D0],Historico_Precos[Ativo],Historico_Posicoes[[#This Row],[Ativo]],Historico_Precos[Data],Historico_Posicoes[[#This Row],[Data]])</f>
        <v>19.100000000000001</v>
      </c>
    </row>
    <row r="3945" spans="1:7" x14ac:dyDescent="0.25">
      <c r="A3945" s="1" t="s">
        <v>25</v>
      </c>
      <c r="B3945" s="1">
        <v>45804</v>
      </c>
      <c r="C3945" t="s">
        <v>11</v>
      </c>
      <c r="D3945" s="2">
        <v>10654375.27</v>
      </c>
      <c r="E3945" s="2">
        <v>241187466.97999999</v>
      </c>
      <c r="F3945">
        <v>4.4174663814034308E-2</v>
      </c>
      <c r="G3945">
        <f>SUMIFS(Historico_Precos[Preço D0],Historico_Precos[Ativo],Historico_Posicoes[[#This Row],[Ativo]],Historico_Precos[Data],Historico_Posicoes[[#This Row],[Data]])</f>
        <v>39.409999999999997</v>
      </c>
    </row>
    <row r="3946" spans="1:7" x14ac:dyDescent="0.25">
      <c r="A3946" s="1" t="s">
        <v>25</v>
      </c>
      <c r="B3946" s="1">
        <v>45804</v>
      </c>
      <c r="C3946" t="s">
        <v>5</v>
      </c>
      <c r="D3946" s="2">
        <v>6813762.7599999998</v>
      </c>
      <c r="E3946" s="2">
        <v>241187466.97999999</v>
      </c>
      <c r="F3946">
        <v>2.8250898959708459E-2</v>
      </c>
      <c r="G3946">
        <f>SUMIFS(Historico_Precos[Preço D0],Historico_Precos[Ativo],Historico_Posicoes[[#This Row],[Ativo]],Historico_Precos[Data],Historico_Posicoes[[#This Row],[Data]])</f>
        <v>51.31</v>
      </c>
    </row>
    <row r="3947" spans="1:7" x14ac:dyDescent="0.25">
      <c r="A3947" s="1" t="s">
        <v>26</v>
      </c>
      <c r="B3947" s="1">
        <v>45804</v>
      </c>
      <c r="C3947" t="s">
        <v>4</v>
      </c>
      <c r="D3947" s="2">
        <v>86244702.340000004</v>
      </c>
      <c r="E3947" s="2">
        <v>2536244422.5</v>
      </c>
      <c r="F3947">
        <v>3.4004885954559451E-2</v>
      </c>
      <c r="G3947">
        <f>SUMIFS(Historico_Precos[Preço D0],Historico_Precos[Ativo],Historico_Posicoes[[#This Row],[Ativo]],Historico_Precos[Data],Historico_Posicoes[[#This Row],[Data]])</f>
        <v>118.94</v>
      </c>
    </row>
    <row r="3948" spans="1:7" x14ac:dyDescent="0.25">
      <c r="A3948" s="1" t="s">
        <v>26</v>
      </c>
      <c r="B3948" s="1">
        <v>45804</v>
      </c>
      <c r="C3948" t="s">
        <v>14</v>
      </c>
      <c r="D3948" s="2">
        <v>167511051.19999999</v>
      </c>
      <c r="E3948" s="2">
        <v>2536244422.5</v>
      </c>
      <c r="F3948">
        <v>6.6046887955255817E-2</v>
      </c>
      <c r="G3948">
        <f>SUMIFS(Historico_Precos[Preço D0],Historico_Precos[Ativo],Historico_Posicoes[[#This Row],[Ativo]],Historico_Precos[Data],Historico_Posicoes[[#This Row],[Data]])</f>
        <v>14415.758110000001</v>
      </c>
    </row>
    <row r="3949" spans="1:7" x14ac:dyDescent="0.25">
      <c r="A3949" s="1" t="s">
        <v>26</v>
      </c>
      <c r="B3949" s="1">
        <v>45804</v>
      </c>
      <c r="C3949" t="s">
        <v>8</v>
      </c>
      <c r="D3949" s="2">
        <v>121748361.59999999</v>
      </c>
      <c r="E3949" s="2">
        <v>2536244422.5</v>
      </c>
      <c r="F3949">
        <v>4.8003402400779452E-2</v>
      </c>
      <c r="G3949">
        <f>SUMIFS(Historico_Precos[Preço D0],Historico_Precos[Ativo],Historico_Posicoes[[#This Row],[Ativo]],Historico_Precos[Data],Historico_Posicoes[[#This Row],[Data]])</f>
        <v>20.18</v>
      </c>
    </row>
    <row r="3950" spans="1:7" x14ac:dyDescent="0.25">
      <c r="A3950" s="1" t="s">
        <v>26</v>
      </c>
      <c r="B3950" s="1">
        <v>45804</v>
      </c>
      <c r="C3950" t="s">
        <v>13</v>
      </c>
      <c r="D3950" s="2">
        <v>138701773.09999999</v>
      </c>
      <c r="E3950" s="2">
        <v>2536244422.5</v>
      </c>
      <c r="F3950">
        <v>5.4687857317505841E-2</v>
      </c>
      <c r="G3950">
        <f>SUMIFS(Historico_Precos[Preço D0],Historico_Precos[Ativo],Historico_Posicoes[[#This Row],[Ativo]],Historico_Precos[Data],Historico_Posicoes[[#This Row],[Data]])</f>
        <v>22.23</v>
      </c>
    </row>
    <row r="3951" spans="1:7" x14ac:dyDescent="0.25">
      <c r="A3951" s="1" t="s">
        <v>26</v>
      </c>
      <c r="B3951" s="1">
        <v>45804</v>
      </c>
      <c r="C3951" t="s">
        <v>3</v>
      </c>
      <c r="D3951" s="2">
        <v>199408618.19999999</v>
      </c>
      <c r="E3951" s="2">
        <v>2536244422.5</v>
      </c>
      <c r="F3951">
        <v>7.8623580768071646E-2</v>
      </c>
      <c r="G3951">
        <f>SUMIFS(Historico_Precos[Preço D0],Historico_Precos[Ativo],Historico_Posicoes[[#This Row],[Ativo]],Historico_Precos[Data],Historico_Posicoes[[#This Row],[Data]])</f>
        <v>37.11</v>
      </c>
    </row>
    <row r="3952" spans="1:7" x14ac:dyDescent="0.25">
      <c r="A3952" s="1" t="s">
        <v>26</v>
      </c>
      <c r="B3952" s="1">
        <v>45804</v>
      </c>
      <c r="C3952" t="s">
        <v>6</v>
      </c>
      <c r="D3952" s="2">
        <v>104880334.7</v>
      </c>
      <c r="E3952" s="2">
        <v>2536244422.5</v>
      </c>
      <c r="F3952">
        <v>4.1352613245618682E-2</v>
      </c>
      <c r="G3952">
        <f>SUMIFS(Historico_Precos[Preço D0],Historico_Precos[Ativo],Historico_Posicoes[[#This Row],[Ativo]],Historico_Precos[Data],Historico_Posicoes[[#This Row],[Data]])</f>
        <v>19.100000000000001</v>
      </c>
    </row>
    <row r="3953" spans="1:7" x14ac:dyDescent="0.25">
      <c r="A3953" s="1" t="s">
        <v>26</v>
      </c>
      <c r="B3953" s="1">
        <v>45804</v>
      </c>
      <c r="C3953" t="s">
        <v>7</v>
      </c>
      <c r="D3953" s="2">
        <v>182697591.09999999</v>
      </c>
      <c r="E3953" s="2">
        <v>2536244422.5</v>
      </c>
      <c r="F3953">
        <v>7.2034694085167578E-2</v>
      </c>
      <c r="G3953">
        <f>SUMIFS(Historico_Precos[Preço D0],Historico_Precos[Ativo],Historico_Posicoes[[#This Row],[Ativo]],Historico_Precos[Data],Historico_Posicoes[[#This Row],[Data]])</f>
        <v>24.56</v>
      </c>
    </row>
    <row r="3954" spans="1:7" x14ac:dyDescent="0.25">
      <c r="A3954" s="1" t="s">
        <v>26</v>
      </c>
      <c r="B3954" s="1">
        <v>45804</v>
      </c>
      <c r="C3954" t="s">
        <v>5</v>
      </c>
      <c r="D3954" s="2">
        <v>90013184.310000002</v>
      </c>
      <c r="E3954" s="2">
        <v>2536244422.5</v>
      </c>
      <c r="F3954">
        <v>3.5490737214228414E-2</v>
      </c>
      <c r="G3954">
        <f>SUMIFS(Historico_Precos[Preço D0],Historico_Precos[Ativo],Historico_Posicoes[[#This Row],[Ativo]],Historico_Precos[Data],Historico_Posicoes[[#This Row],[Data]])</f>
        <v>51.31</v>
      </c>
    </row>
    <row r="3955" spans="1:7" x14ac:dyDescent="0.25">
      <c r="A3955" s="1" t="s">
        <v>26</v>
      </c>
      <c r="B3955" s="1">
        <v>45804</v>
      </c>
      <c r="C3955" t="s">
        <v>10</v>
      </c>
      <c r="D3955" s="2">
        <v>150555153</v>
      </c>
      <c r="E3955" s="2">
        <v>2536244422.5</v>
      </c>
      <c r="F3955">
        <v>5.9361452573090875E-2</v>
      </c>
      <c r="G3955">
        <f>SUMIFS(Historico_Precos[Preço D0],Historico_Precos[Ativo],Historico_Posicoes[[#This Row],[Ativo]],Historico_Precos[Data],Historico_Posicoes[[#This Row],[Data]])</f>
        <v>14.29</v>
      </c>
    </row>
    <row r="3956" spans="1:7" x14ac:dyDescent="0.25">
      <c r="A3956" s="1" t="s">
        <v>26</v>
      </c>
      <c r="B3956" s="1">
        <v>45804</v>
      </c>
      <c r="C3956" t="s">
        <v>12</v>
      </c>
      <c r="D3956" s="2">
        <v>74005884.150000006</v>
      </c>
      <c r="E3956" s="2">
        <v>2536244422.5</v>
      </c>
      <c r="F3956">
        <v>2.9179318638797323E-2</v>
      </c>
      <c r="G3956">
        <f>SUMIFS(Historico_Precos[Preço D0],Historico_Precos[Ativo],Historico_Posicoes[[#This Row],[Ativo]],Historico_Precos[Data],Historico_Posicoes[[#This Row],[Data]])</f>
        <v>41.05</v>
      </c>
    </row>
    <row r="3957" spans="1:7" x14ac:dyDescent="0.25">
      <c r="A3957" s="1" t="s">
        <v>26</v>
      </c>
      <c r="B3957" s="1">
        <v>45804</v>
      </c>
      <c r="C3957" t="s">
        <v>2</v>
      </c>
      <c r="D3957" s="2">
        <v>254680980</v>
      </c>
      <c r="E3957" s="2">
        <v>2536244422.5</v>
      </c>
      <c r="F3957">
        <v>0.10041657568199147</v>
      </c>
      <c r="G3957">
        <f>SUMIFS(Historico_Precos[Preço D0],Historico_Precos[Ativo],Historico_Posicoes[[#This Row],[Ativo]],Historico_Precos[Data],Historico_Posicoes[[#This Row],[Data]])</f>
        <v>48.9</v>
      </c>
    </row>
    <row r="3958" spans="1:7" x14ac:dyDescent="0.25">
      <c r="A3958" s="1" t="s">
        <v>26</v>
      </c>
      <c r="B3958" s="1">
        <v>45804</v>
      </c>
      <c r="C3958" t="s">
        <v>15</v>
      </c>
      <c r="D3958" s="2">
        <v>134536764.19999999</v>
      </c>
      <c r="E3958" s="2">
        <v>2536244422.5</v>
      </c>
      <c r="F3958">
        <v>5.3045661926931248E-2</v>
      </c>
      <c r="G3958">
        <f>SUMIFS(Historico_Precos[Preço D0],Historico_Precos[Ativo],Historico_Posicoes[[#This Row],[Ativo]],Historico_Precos[Data],Historico_Posicoes[[#This Row],[Data]])</f>
        <v>108.60465000000001</v>
      </c>
    </row>
    <row r="3959" spans="1:7" x14ac:dyDescent="0.25">
      <c r="A3959" s="1" t="s">
        <v>25</v>
      </c>
      <c r="B3959" s="1">
        <v>45804</v>
      </c>
      <c r="C3959" t="s">
        <v>14</v>
      </c>
      <c r="D3959" s="2">
        <v>6660080.2451999998</v>
      </c>
      <c r="E3959" s="2">
        <v>241187466.97999999</v>
      </c>
      <c r="F3959">
        <v>2.7613707828990443E-2</v>
      </c>
      <c r="G3959">
        <f>SUMIFS(Historico_Precos[Preço D0],Historico_Precos[Ativo],Historico_Posicoes[[#This Row],[Ativo]],Historico_Precos[Data],Historico_Posicoes[[#This Row],[Data]])</f>
        <v>14415.758110000001</v>
      </c>
    </row>
    <row r="3960" spans="1:7" x14ac:dyDescent="0.25">
      <c r="A3960" s="1" t="s">
        <v>25</v>
      </c>
      <c r="B3960" s="1">
        <v>45804</v>
      </c>
      <c r="C3960" t="s">
        <v>15</v>
      </c>
      <c r="D3960" s="2">
        <v>11264582.907099999</v>
      </c>
      <c r="E3960" s="2">
        <v>241187466.97999999</v>
      </c>
      <c r="F3960">
        <v>4.6704677685570177E-2</v>
      </c>
      <c r="G3960">
        <f>SUMIFS(Historico_Precos[Preço D0],Historico_Precos[Ativo],Historico_Posicoes[[#This Row],[Ativo]],Historico_Precos[Data],Historico_Posicoes[[#This Row],[Data]])</f>
        <v>108.60465000000001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2025-05-28T17:57:37Z</dcterms:modified>
</cp:coreProperties>
</file>