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Y\Desktop\hw1\"/>
    </mc:Choice>
  </mc:AlternateContent>
  <xr:revisionPtr revIDLastSave="0" documentId="13_ncr:1_{D3EC2444-CE5A-49A9-8F6C-27FBC254A5A6}" xr6:coauthVersionLast="45" xr6:coauthVersionMax="45" xr10:uidLastSave="{00000000-0000-0000-0000-000000000000}"/>
  <bookViews>
    <workbookView xWindow="-108" yWindow="348" windowWidth="23256" windowHeight="12720" activeTab="2" xr2:uid="{D6358A70-C373-4C15-A443-67E2AE29E78C}"/>
  </bookViews>
  <sheets>
    <sheet name="Sheet1" sheetId="1" r:id="rId1"/>
    <sheet name="Sheet2" sheetId="3" r:id="rId2"/>
    <sheet name="CPI" sheetId="4" r:id="rId3"/>
    <sheet name="Inflation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3" l="1"/>
  <c r="AO3" i="3" s="1"/>
  <c r="AN3" i="3" s="1"/>
  <c r="AM3" i="3" s="1"/>
  <c r="AL3" i="3" s="1"/>
  <c r="AK3" i="3" s="1"/>
  <c r="AJ3" i="3" s="1"/>
  <c r="AI3" i="3" s="1"/>
  <c r="AH3" i="3" s="1"/>
  <c r="AG3" i="3" s="1"/>
  <c r="AF3" i="3" s="1"/>
  <c r="AE3" i="3" s="1"/>
  <c r="AD3" i="3" s="1"/>
  <c r="AC3" i="3" s="1"/>
  <c r="AB3" i="3" s="1"/>
  <c r="AA3" i="3" s="1"/>
  <c r="Z3" i="3" s="1"/>
  <c r="Y3" i="3" s="1"/>
  <c r="X3" i="3" s="1"/>
  <c r="W3" i="3" s="1"/>
  <c r="V3" i="3" s="1"/>
  <c r="U3" i="3" s="1"/>
  <c r="T3" i="3" s="1"/>
  <c r="S3" i="3" s="1"/>
  <c r="R3" i="3" s="1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P3" i="1" l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</calcChain>
</file>

<file path=xl/sharedStrings.xml><?xml version="1.0" encoding="utf-8"?>
<sst xmlns="http://schemas.openxmlformats.org/spreadsheetml/2006/main" count="47" uniqueCount="45">
  <si>
    <t>指标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</si>
  <si>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</si>
  <si>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</si>
  <si>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</si>
  <si>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</si>
  <si>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</si>
  <si>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</si>
  <si>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</si>
  <si>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</si>
  <si>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</si>
  <si>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</si>
  <si>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</si>
  <si>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</si>
  <si>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</si>
  <si>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</si>
  <si>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</si>
  <si>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</si>
  <si>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</si>
  <si>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</si>
  <si>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</si>
  <si>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</si>
  <si>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</si>
  <si>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</si>
  <si>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1996年</t>
  </si>
  <si>
    <t>1995年</t>
  </si>
  <si>
    <t>1994年</t>
  </si>
  <si>
    <t>1993年</t>
  </si>
  <si>
    <t>1992年</t>
  </si>
  <si>
    <t>1991年</t>
  </si>
  <si>
    <t>1990年</t>
  </si>
  <si>
    <t>1989年</t>
  </si>
  <si>
    <t>1988年</t>
  </si>
  <si>
    <t>1987年</t>
  </si>
  <si>
    <t>1986年</t>
  </si>
  <si>
    <t>1985年</t>
  </si>
  <si>
    <t>1984年</t>
  </si>
  <si>
    <t>1983年</t>
  </si>
  <si>
    <t>1982年</t>
  </si>
  <si>
    <t>1981年</t>
  </si>
  <si>
    <t>1980年</t>
  </si>
  <si>
    <t>1979年</t>
  </si>
  <si>
    <t>1978年</t>
  </si>
  <si>
    <t>Inflation Rates</t>
    <phoneticPr fontId="1" type="noConversion"/>
  </si>
  <si>
    <t>CPI</t>
    <phoneticPr fontId="1" type="noConversion"/>
  </si>
  <si>
    <t>居民消费价格指数(上=100)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</si>
</sst>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Sheet2!$B$1:$AR$1</c:f>
              <c:numCache>
                <c:formatCode>General</c:formatCode>
                <c:ptCount val="4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  <c:pt idx="29">
                  <c:v>1989</c:v>
                </c:pt>
                <c:pt idx="30">
                  <c:v>1988</c:v>
                </c:pt>
                <c:pt idx="31">
                  <c:v>1987</c:v>
                </c:pt>
                <c:pt idx="32">
                  <c:v>1986</c:v>
                </c:pt>
                <c:pt idx="33">
                  <c:v>1985</c:v>
                </c:pt>
                <c:pt idx="34">
                  <c:v>1984</c:v>
                </c:pt>
                <c:pt idx="35">
                  <c:v>1983</c:v>
                </c:pt>
                <c:pt idx="36">
                  <c:v>1982</c:v>
                </c:pt>
                <c:pt idx="37">
                  <c:v>1981</c:v>
                </c:pt>
                <c:pt idx="38">
                  <c:v>1980</c:v>
                </c:pt>
                <c:pt idx="39">
                  <c:v>1979</c:v>
                </c:pt>
                <c:pt idx="40">
                  <c:v>1978</c:v>
                </c:pt>
                <c:pt idx="41">
                  <c:v>1977</c:v>
                </c:pt>
              </c:numCache>
            </c:numRef>
          </c:cat>
          <c:val>
            <c:numRef>
              <c:f>Sheet2!$B$3:$AR$3</c:f>
              <c:numCache>
                <c:formatCode>General</c:formatCode>
                <c:ptCount val="43"/>
                <c:pt idx="0">
                  <c:v>655.96765507829991</c:v>
                </c:pt>
                <c:pt idx="1">
                  <c:v>642.47566609040155</c:v>
                </c:pt>
                <c:pt idx="2">
                  <c:v>632.35793906535594</c:v>
                </c:pt>
                <c:pt idx="3">
                  <c:v>619.95876378956461</c:v>
                </c:pt>
                <c:pt idx="4">
                  <c:v>611.3991753348763</c:v>
                </c:pt>
                <c:pt idx="5">
                  <c:v>599.41095621066302</c:v>
                </c:pt>
                <c:pt idx="6">
                  <c:v>584.22120488368716</c:v>
                </c:pt>
                <c:pt idx="7">
                  <c:v>569.4163790289349</c:v>
                </c:pt>
                <c:pt idx="8">
                  <c:v>540.24324386046953</c:v>
                </c:pt>
                <c:pt idx="9">
                  <c:v>522.98474720277784</c:v>
                </c:pt>
                <c:pt idx="10">
                  <c:v>526.67144733411669</c:v>
                </c:pt>
                <c:pt idx="11">
                  <c:v>497.32903430983629</c:v>
                </c:pt>
                <c:pt idx="12">
                  <c:v>474.5506052574774</c:v>
                </c:pt>
                <c:pt idx="13">
                  <c:v>467.53754212559352</c:v>
                </c:pt>
                <c:pt idx="14">
                  <c:v>459.27067006443372</c:v>
                </c:pt>
                <c:pt idx="15">
                  <c:v>442.0314437578765</c:v>
                </c:pt>
                <c:pt idx="16">
                  <c:v>436.789964187625</c:v>
                </c:pt>
                <c:pt idx="17">
                  <c:v>440.31246389881551</c:v>
                </c:pt>
                <c:pt idx="18">
                  <c:v>437.25170198492106</c:v>
                </c:pt>
                <c:pt idx="19">
                  <c:v>435.50966333159465</c:v>
                </c:pt>
                <c:pt idx="20">
                  <c:v>441.69337051885873</c:v>
                </c:pt>
                <c:pt idx="21">
                  <c:v>445.25541382949467</c:v>
                </c:pt>
                <c:pt idx="22">
                  <c:v>433.12783446448901</c:v>
                </c:pt>
                <c:pt idx="23">
                  <c:v>399.93336515649958</c:v>
                </c:pt>
                <c:pt idx="24">
                  <c:v>341.53148177327034</c:v>
                </c:pt>
                <c:pt idx="25">
                  <c:v>275.2066734675829</c:v>
                </c:pt>
                <c:pt idx="26">
                  <c:v>239.93607102666337</c:v>
                </c:pt>
                <c:pt idx="27">
                  <c:v>225.5038261528791</c:v>
                </c:pt>
                <c:pt idx="28">
                  <c:v>218.08880672425443</c:v>
                </c:pt>
                <c:pt idx="29">
                  <c:v>211.53133532905377</c:v>
                </c:pt>
                <c:pt idx="30">
                  <c:v>179.26384349919812</c:v>
                </c:pt>
                <c:pt idx="31">
                  <c:v>150.89549116094119</c:v>
                </c:pt>
                <c:pt idx="32">
                  <c:v>140.62953509873364</c:v>
                </c:pt>
                <c:pt idx="33">
                  <c:v>132.04651182979686</c:v>
                </c:pt>
                <c:pt idx="34">
                  <c:v>120.81108127154333</c:v>
                </c:pt>
                <c:pt idx="35">
                  <c:v>117.634937946975</c:v>
                </c:pt>
                <c:pt idx="36">
                  <c:v>115.32837053625001</c:v>
                </c:pt>
                <c:pt idx="37">
                  <c:v>113.06702993750001</c:v>
                </c:pt>
                <c:pt idx="38">
                  <c:v>110.30929750000001</c:v>
                </c:pt>
                <c:pt idx="39">
                  <c:v>102.61330000000001</c:v>
                </c:pt>
                <c:pt idx="40">
                  <c:v>100.7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E-4FCB-A041-0895BEB5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970816"/>
        <c:axId val="2036989632"/>
      </c:lineChart>
      <c:dateAx>
        <c:axId val="1941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989632"/>
        <c:crosses val="autoZero"/>
        <c:auto val="0"/>
        <c:lblOffset val="100"/>
        <c:baseTimeUnit val="days"/>
        <c:majorUnit val="2"/>
      </c:dateAx>
      <c:valAx>
        <c:axId val="20369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9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Inflation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Sheet1!$B$1:$AP$1</c:f>
              <c:strCache>
                <c:ptCount val="41"/>
                <c:pt idx="0">
                  <c:v>2018年</c:v>
                </c:pt>
                <c:pt idx="1">
                  <c:v>2017年</c:v>
                </c:pt>
                <c:pt idx="2">
                  <c:v>2016年</c:v>
                </c:pt>
                <c:pt idx="3">
                  <c:v>2015年</c:v>
                </c:pt>
                <c:pt idx="4">
                  <c:v>2014年</c:v>
                </c:pt>
                <c:pt idx="5">
                  <c:v>2013年</c:v>
                </c:pt>
                <c:pt idx="6">
                  <c:v>2012年</c:v>
                </c:pt>
                <c:pt idx="7">
                  <c:v>2011年</c:v>
                </c:pt>
                <c:pt idx="8">
                  <c:v>2010年</c:v>
                </c:pt>
                <c:pt idx="9">
                  <c:v>2009年</c:v>
                </c:pt>
                <c:pt idx="10">
                  <c:v>2008年</c:v>
                </c:pt>
                <c:pt idx="11">
                  <c:v>2007年</c:v>
                </c:pt>
                <c:pt idx="12">
                  <c:v>2006年</c:v>
                </c:pt>
                <c:pt idx="13">
                  <c:v>2005年</c:v>
                </c:pt>
                <c:pt idx="14">
                  <c:v>2004年</c:v>
                </c:pt>
                <c:pt idx="15">
                  <c:v>2003年</c:v>
                </c:pt>
                <c:pt idx="16">
                  <c:v>2002年</c:v>
                </c:pt>
                <c:pt idx="17">
                  <c:v>2001年</c:v>
                </c:pt>
                <c:pt idx="18">
                  <c:v>2000年</c:v>
                </c:pt>
                <c:pt idx="19">
                  <c:v>1999年</c:v>
                </c:pt>
                <c:pt idx="20">
                  <c:v>1998年</c:v>
                </c:pt>
                <c:pt idx="21">
                  <c:v>1997年</c:v>
                </c:pt>
                <c:pt idx="22">
                  <c:v>1996年</c:v>
                </c:pt>
                <c:pt idx="23">
                  <c:v>1995年</c:v>
                </c:pt>
                <c:pt idx="24">
                  <c:v>1994年</c:v>
                </c:pt>
                <c:pt idx="25">
                  <c:v>1993年</c:v>
                </c:pt>
                <c:pt idx="26">
                  <c:v>1992年</c:v>
                </c:pt>
                <c:pt idx="27">
                  <c:v>1991年</c:v>
                </c:pt>
                <c:pt idx="28">
                  <c:v>1990年</c:v>
                </c:pt>
                <c:pt idx="29">
                  <c:v>1989年</c:v>
                </c:pt>
                <c:pt idx="30">
                  <c:v>1988年</c:v>
                </c:pt>
                <c:pt idx="31">
                  <c:v>1987年</c:v>
                </c:pt>
                <c:pt idx="32">
                  <c:v>1986年</c:v>
                </c:pt>
                <c:pt idx="33">
                  <c:v>1985年</c:v>
                </c:pt>
                <c:pt idx="34">
                  <c:v>1984年</c:v>
                </c:pt>
                <c:pt idx="35">
                  <c:v>1983年</c:v>
                </c:pt>
                <c:pt idx="36">
                  <c:v>1982年</c:v>
                </c:pt>
                <c:pt idx="37">
                  <c:v>1981年</c:v>
                </c:pt>
                <c:pt idx="38">
                  <c:v>1980年</c:v>
                </c:pt>
                <c:pt idx="39">
                  <c:v>1979年</c:v>
                </c:pt>
                <c:pt idx="40">
                  <c:v>1978年</c:v>
                </c:pt>
              </c:strCache>
            </c:strRef>
          </c:cat>
          <c:val>
            <c:numRef>
              <c:f>Sheet1!$B$3:$AP$3</c:f>
              <c:numCache>
                <c:formatCode>General</c:formatCode>
                <c:ptCount val="41"/>
                <c:pt idx="0">
                  <c:v>2.101960784313722</c:v>
                </c:pt>
                <c:pt idx="1">
                  <c:v>1.593625498007968</c:v>
                </c:pt>
                <c:pt idx="2">
                  <c:v>1.9993498049414749</c:v>
                </c:pt>
                <c:pt idx="3">
                  <c:v>1.4010219218724245</c:v>
                </c:pt>
                <c:pt idx="4">
                  <c:v>2.0006724949563033</c:v>
                </c:pt>
                <c:pt idx="5">
                  <c:v>2.6047955839227028</c:v>
                </c:pt>
                <c:pt idx="6">
                  <c:v>2.6017699115044328</c:v>
                </c:pt>
                <c:pt idx="7">
                  <c:v>5.3907853012497631</c:v>
                </c:pt>
                <c:pt idx="8">
                  <c:v>3.2947976878612764</c:v>
                </c:pt>
                <c:pt idx="9">
                  <c:v>-0.70786301894012726</c:v>
                </c:pt>
                <c:pt idx="10">
                  <c:v>5.8954619124797452</c:v>
                </c:pt>
                <c:pt idx="11">
                  <c:v>4.7983014861995796</c:v>
                </c:pt>
                <c:pt idx="12">
                  <c:v>1.5086206896551724</c:v>
                </c:pt>
                <c:pt idx="13">
                  <c:v>1.7990346643264563</c:v>
                </c:pt>
                <c:pt idx="14">
                  <c:v>3.897880100296335</c:v>
                </c:pt>
                <c:pt idx="15">
                  <c:v>1.1995386389850031</c:v>
                </c:pt>
                <c:pt idx="16">
                  <c:v>-0.8009153318077803</c:v>
                </c:pt>
                <c:pt idx="17">
                  <c:v>0.69124423963133641</c:v>
                </c:pt>
                <c:pt idx="18">
                  <c:v>0.41647385469690223</c:v>
                </c:pt>
                <c:pt idx="19">
                  <c:v>-1.4142335766423331</c:v>
                </c:pt>
                <c:pt idx="20">
                  <c:v>-0.79203439692238065</c:v>
                </c:pt>
                <c:pt idx="21">
                  <c:v>2.7913468248429867</c:v>
                </c:pt>
                <c:pt idx="22">
                  <c:v>8.314436885865458</c:v>
                </c:pt>
                <c:pt idx="23">
                  <c:v>17.079646017699108</c:v>
                </c:pt>
                <c:pt idx="24">
                  <c:v>24.130355181252277</c:v>
                </c:pt>
                <c:pt idx="25">
                  <c:v>14.699706005879895</c:v>
                </c:pt>
                <c:pt idx="26">
                  <c:v>6.3896336014298409</c:v>
                </c:pt>
                <c:pt idx="27">
                  <c:v>3.4195933456561947</c:v>
                </c:pt>
                <c:pt idx="28">
                  <c:v>3.0967127203430205</c:v>
                </c:pt>
                <c:pt idx="29">
                  <c:v>17.987633501967395</c:v>
                </c:pt>
                <c:pt idx="30">
                  <c:v>18.758344459279034</c:v>
                </c:pt>
                <c:pt idx="31">
                  <c:v>7.3065902578796695</c:v>
                </c:pt>
                <c:pt idx="32">
                  <c:v>6.4836003051106026</c:v>
                </c:pt>
                <c:pt idx="33">
                  <c:v>9.3411175979983216</c:v>
                </c:pt>
                <c:pt idx="34">
                  <c:v>2.7420736932305076</c:v>
                </c:pt>
                <c:pt idx="35">
                  <c:v>2.0104895104895082</c:v>
                </c:pt>
                <c:pt idx="36">
                  <c:v>1.9607843137254926</c:v>
                </c:pt>
                <c:pt idx="37">
                  <c:v>2.465753424657537</c:v>
                </c:pt>
                <c:pt idx="38">
                  <c:v>7.4582924435721232</c:v>
                </c:pt>
                <c:pt idx="39">
                  <c:v>1.9000000000000059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4666-A0D1-C566E225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9584"/>
        <c:axId val="2461856"/>
      </c:lineChart>
      <c:dateAx>
        <c:axId val="9499584"/>
        <c:scaling>
          <c:orientation val="maxMin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1856"/>
        <c:crossesAt val="0"/>
        <c:auto val="0"/>
        <c:lblOffset val="100"/>
        <c:baseTimeUnit val="days"/>
        <c:minorUnit val="1"/>
      </c:dateAx>
      <c:valAx>
        <c:axId val="2461856"/>
        <c:scaling>
          <c:orientation val="minMax"/>
          <c:max val="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10B85-D1BD-4157-980C-DD17AFC2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225380</xdr:colOff>
      <xdr:row>36</xdr:row>
      <xdr:rowOff>139521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7221E8-198B-468F-B99D-2F0D2EE82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92C8-C98D-4621-9429-63CA91149253}">
  <dimension ref="A1:AP3"/>
  <sheetViews>
    <sheetView zoomScale="120" workbookViewId="0">
      <selection activeCell="A5" sqref="A5:XFD7"/>
    </sheetView>
  </sheetViews>
  <sheetFormatPr defaultRowHeight="13.8" x14ac:dyDescent="0.25"/>
  <cols>
    <col min="1" max="1" width="28.6640625" bestFit="1" customWidth="1"/>
  </cols>
  <sheetData>
    <row r="1" spans="1:4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2" customFormat="1" x14ac:dyDescent="0.25">
      <c r="A2" t="s">
        <v>43</v>
      </c>
      <c r="B2" s="3">
        <v>650.9</v>
      </c>
      <c r="C2" s="3">
        <v>637.5</v>
      </c>
      <c r="D2" s="3">
        <v>627.5</v>
      </c>
      <c r="E2" s="3">
        <v>615.20000000000005</v>
      </c>
      <c r="F2" s="3">
        <v>606.70000000000005</v>
      </c>
      <c r="G2" s="3">
        <v>594.79999999999995</v>
      </c>
      <c r="H2" s="3">
        <v>579.70000000000005</v>
      </c>
      <c r="I2" s="3">
        <v>565</v>
      </c>
      <c r="J2" s="3">
        <v>536.1</v>
      </c>
      <c r="K2" s="3">
        <v>519</v>
      </c>
      <c r="L2" s="3">
        <v>522.70000000000005</v>
      </c>
      <c r="M2" s="3">
        <v>493.6</v>
      </c>
      <c r="N2" s="3">
        <v>471</v>
      </c>
      <c r="O2" s="3">
        <v>464</v>
      </c>
      <c r="P2" s="3">
        <v>455.8</v>
      </c>
      <c r="Q2" s="3">
        <v>438.7</v>
      </c>
      <c r="R2" s="3">
        <v>433.5</v>
      </c>
      <c r="S2" s="3">
        <v>437</v>
      </c>
      <c r="T2" s="3">
        <v>434</v>
      </c>
      <c r="U2" s="3">
        <v>432.2</v>
      </c>
      <c r="V2" s="3">
        <v>438.4</v>
      </c>
      <c r="W2" s="3">
        <v>441.9</v>
      </c>
      <c r="X2" s="3">
        <v>429.9</v>
      </c>
      <c r="Y2" s="3">
        <v>396.9</v>
      </c>
      <c r="Z2" s="3">
        <v>339</v>
      </c>
      <c r="AA2" s="3">
        <v>273.10000000000002</v>
      </c>
      <c r="AB2" s="3">
        <v>238.1</v>
      </c>
      <c r="AC2" s="3">
        <v>223.8</v>
      </c>
      <c r="AD2" s="3">
        <v>216.4</v>
      </c>
      <c r="AE2" s="3">
        <v>209.9</v>
      </c>
      <c r="AF2" s="3">
        <v>177.9</v>
      </c>
      <c r="AG2" s="3">
        <v>149.80000000000001</v>
      </c>
      <c r="AH2" s="3">
        <v>139.6</v>
      </c>
      <c r="AI2" s="3">
        <v>131.1</v>
      </c>
      <c r="AJ2" s="3">
        <v>119.9</v>
      </c>
      <c r="AK2" s="3">
        <v>116.7</v>
      </c>
      <c r="AL2" s="3">
        <v>114.4</v>
      </c>
      <c r="AM2" s="3">
        <v>112.2</v>
      </c>
      <c r="AN2" s="3">
        <v>109.5</v>
      </c>
      <c r="AO2" s="3">
        <v>101.9</v>
      </c>
      <c r="AP2" s="3">
        <v>100</v>
      </c>
    </row>
    <row r="3" spans="1:42" x14ac:dyDescent="0.25">
      <c r="A3" t="s">
        <v>42</v>
      </c>
      <c r="B3">
        <f t="shared" ref="B3:AO3" si="0">(B2-C2)/C2*100</f>
        <v>2.101960784313722</v>
      </c>
      <c r="C3">
        <f t="shared" si="0"/>
        <v>1.593625498007968</v>
      </c>
      <c r="D3">
        <f t="shared" si="0"/>
        <v>1.9993498049414749</v>
      </c>
      <c r="E3">
        <f t="shared" si="0"/>
        <v>1.4010219218724245</v>
      </c>
      <c r="F3">
        <f t="shared" si="0"/>
        <v>2.0006724949563033</v>
      </c>
      <c r="G3">
        <f t="shared" si="0"/>
        <v>2.6047955839227028</v>
      </c>
      <c r="H3">
        <f t="shared" si="0"/>
        <v>2.6017699115044328</v>
      </c>
      <c r="I3">
        <f t="shared" si="0"/>
        <v>5.3907853012497631</v>
      </c>
      <c r="J3">
        <f t="shared" si="0"/>
        <v>3.2947976878612764</v>
      </c>
      <c r="K3">
        <f t="shared" si="0"/>
        <v>-0.70786301894012726</v>
      </c>
      <c r="L3">
        <f t="shared" si="0"/>
        <v>5.8954619124797452</v>
      </c>
      <c r="M3">
        <f t="shared" si="0"/>
        <v>4.7983014861995796</v>
      </c>
      <c r="N3">
        <f t="shared" si="0"/>
        <v>1.5086206896551724</v>
      </c>
      <c r="O3">
        <f t="shared" si="0"/>
        <v>1.7990346643264563</v>
      </c>
      <c r="P3">
        <f t="shared" si="0"/>
        <v>3.897880100296335</v>
      </c>
      <c r="Q3">
        <f t="shared" si="0"/>
        <v>1.1995386389850031</v>
      </c>
      <c r="R3">
        <f t="shared" si="0"/>
        <v>-0.8009153318077803</v>
      </c>
      <c r="S3">
        <f t="shared" si="0"/>
        <v>0.69124423963133641</v>
      </c>
      <c r="T3">
        <f t="shared" si="0"/>
        <v>0.41647385469690223</v>
      </c>
      <c r="U3">
        <f t="shared" si="0"/>
        <v>-1.4142335766423331</v>
      </c>
      <c r="V3">
        <f t="shared" si="0"/>
        <v>-0.79203439692238065</v>
      </c>
      <c r="W3">
        <f t="shared" si="0"/>
        <v>2.7913468248429867</v>
      </c>
      <c r="X3">
        <f t="shared" si="0"/>
        <v>8.314436885865458</v>
      </c>
      <c r="Y3">
        <f t="shared" si="0"/>
        <v>17.079646017699108</v>
      </c>
      <c r="Z3">
        <f t="shared" si="0"/>
        <v>24.130355181252277</v>
      </c>
      <c r="AA3">
        <f t="shared" si="0"/>
        <v>14.699706005879895</v>
      </c>
      <c r="AB3">
        <f t="shared" si="0"/>
        <v>6.3896336014298409</v>
      </c>
      <c r="AC3">
        <f t="shared" si="0"/>
        <v>3.4195933456561947</v>
      </c>
      <c r="AD3">
        <f t="shared" si="0"/>
        <v>3.0967127203430205</v>
      </c>
      <c r="AE3">
        <f t="shared" si="0"/>
        <v>17.987633501967395</v>
      </c>
      <c r="AF3">
        <f t="shared" si="0"/>
        <v>18.758344459279034</v>
      </c>
      <c r="AG3">
        <f t="shared" si="0"/>
        <v>7.3065902578796695</v>
      </c>
      <c r="AH3">
        <f t="shared" si="0"/>
        <v>6.4836003051106026</v>
      </c>
      <c r="AI3">
        <f t="shared" si="0"/>
        <v>9.3411175979983216</v>
      </c>
      <c r="AJ3">
        <f t="shared" si="0"/>
        <v>2.7420736932305076</v>
      </c>
      <c r="AK3">
        <f t="shared" si="0"/>
        <v>2.0104895104895082</v>
      </c>
      <c r="AL3">
        <f t="shared" si="0"/>
        <v>1.9607843137254926</v>
      </c>
      <c r="AM3">
        <f t="shared" si="0"/>
        <v>2.465753424657537</v>
      </c>
      <c r="AN3">
        <f t="shared" si="0"/>
        <v>7.4582924435721232</v>
      </c>
      <c r="AO3">
        <f t="shared" si="0"/>
        <v>1.9000000000000059</v>
      </c>
      <c r="AP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5A69-6B87-4A50-93AC-5DF270AE8BCB}">
  <dimension ref="A1:AQ3"/>
  <sheetViews>
    <sheetView workbookViewId="0">
      <selection activeCell="C1" sqref="C1"/>
    </sheetView>
  </sheetViews>
  <sheetFormatPr defaultRowHeight="13.8" x14ac:dyDescent="0.25"/>
  <sheetData>
    <row r="1" spans="1:43" s="2" customFormat="1" x14ac:dyDescent="0.25">
      <c r="A1" s="1" t="s">
        <v>0</v>
      </c>
      <c r="B1" s="1">
        <v>2018</v>
      </c>
      <c r="C1" s="1">
        <v>2017</v>
      </c>
      <c r="D1" s="1">
        <v>2016</v>
      </c>
      <c r="E1" s="1">
        <v>2015</v>
      </c>
      <c r="F1" s="1">
        <v>2014</v>
      </c>
      <c r="G1" s="1">
        <v>2013</v>
      </c>
      <c r="H1" s="1">
        <v>2012</v>
      </c>
      <c r="I1" s="1">
        <v>2011</v>
      </c>
      <c r="J1" s="1">
        <v>2010</v>
      </c>
      <c r="K1" s="1">
        <v>2009</v>
      </c>
      <c r="L1" s="1">
        <v>2008</v>
      </c>
      <c r="M1" s="1">
        <v>2007</v>
      </c>
      <c r="N1" s="1">
        <v>2006</v>
      </c>
      <c r="O1" s="1">
        <v>2005</v>
      </c>
      <c r="P1" s="1">
        <v>2004</v>
      </c>
      <c r="Q1" s="1">
        <v>2003</v>
      </c>
      <c r="R1" s="1">
        <v>2002</v>
      </c>
      <c r="S1" s="1">
        <v>2001</v>
      </c>
      <c r="T1" s="1">
        <v>2000</v>
      </c>
      <c r="U1" s="1">
        <v>1999</v>
      </c>
      <c r="V1" s="1">
        <v>1998</v>
      </c>
      <c r="W1" s="1">
        <v>1997</v>
      </c>
      <c r="X1" s="1">
        <v>1996</v>
      </c>
      <c r="Y1" s="1">
        <v>1995</v>
      </c>
      <c r="Z1" s="1">
        <v>1994</v>
      </c>
      <c r="AA1" s="1">
        <v>1993</v>
      </c>
      <c r="AB1" s="1">
        <v>1992</v>
      </c>
      <c r="AC1" s="1">
        <v>1991</v>
      </c>
      <c r="AD1" s="1">
        <v>1990</v>
      </c>
      <c r="AE1" s="1">
        <v>1989</v>
      </c>
      <c r="AF1" s="1">
        <v>1988</v>
      </c>
      <c r="AG1" s="1">
        <v>1987</v>
      </c>
      <c r="AH1" s="1">
        <v>1986</v>
      </c>
      <c r="AI1" s="1">
        <v>1985</v>
      </c>
      <c r="AJ1" s="1">
        <v>1984</v>
      </c>
      <c r="AK1" s="1">
        <v>1983</v>
      </c>
      <c r="AL1" s="1">
        <v>1982</v>
      </c>
      <c r="AM1" s="1">
        <v>1981</v>
      </c>
      <c r="AN1" s="1">
        <v>1980</v>
      </c>
      <c r="AO1" s="1">
        <v>1979</v>
      </c>
      <c r="AP1" s="1">
        <v>1978</v>
      </c>
      <c r="AQ1" s="1">
        <v>1977</v>
      </c>
    </row>
    <row r="2" spans="1:43" s="2" customFormat="1" x14ac:dyDescent="0.25">
      <c r="A2" t="s">
        <v>44</v>
      </c>
      <c r="B2" s="3">
        <v>102.1</v>
      </c>
      <c r="C2" s="3">
        <v>101.6</v>
      </c>
      <c r="D2" s="3">
        <v>102</v>
      </c>
      <c r="E2" s="3">
        <v>101.4</v>
      </c>
      <c r="F2" s="3">
        <v>102</v>
      </c>
      <c r="G2" s="3">
        <v>102.6</v>
      </c>
      <c r="H2" s="3">
        <v>102.6</v>
      </c>
      <c r="I2" s="3">
        <v>105.4</v>
      </c>
      <c r="J2" s="3">
        <v>103.3</v>
      </c>
      <c r="K2" s="3">
        <v>99.3</v>
      </c>
      <c r="L2" s="3">
        <v>105.9</v>
      </c>
      <c r="M2" s="3">
        <v>104.8</v>
      </c>
      <c r="N2" s="3">
        <v>101.5</v>
      </c>
      <c r="O2" s="3">
        <v>101.8</v>
      </c>
      <c r="P2" s="3">
        <v>103.9</v>
      </c>
      <c r="Q2" s="3">
        <v>101.2</v>
      </c>
      <c r="R2" s="3">
        <v>99.2</v>
      </c>
      <c r="S2" s="3">
        <v>100.7</v>
      </c>
      <c r="T2" s="3">
        <v>100.4</v>
      </c>
      <c r="U2" s="3">
        <v>98.6</v>
      </c>
      <c r="V2" s="3">
        <v>99.2</v>
      </c>
      <c r="W2" s="3">
        <v>102.8</v>
      </c>
      <c r="X2" s="3">
        <v>108.3</v>
      </c>
      <c r="Y2" s="3">
        <v>117.1</v>
      </c>
      <c r="Z2" s="3">
        <v>124.1</v>
      </c>
      <c r="AA2" s="3">
        <v>114.7</v>
      </c>
      <c r="AB2" s="3">
        <v>106.4</v>
      </c>
      <c r="AC2" s="3">
        <v>103.4</v>
      </c>
      <c r="AD2" s="3">
        <v>103.1</v>
      </c>
      <c r="AE2" s="3">
        <v>118</v>
      </c>
      <c r="AF2" s="3">
        <v>118.8</v>
      </c>
      <c r="AG2" s="3">
        <v>107.3</v>
      </c>
      <c r="AH2" s="3">
        <v>106.5</v>
      </c>
      <c r="AI2" s="3">
        <v>109.3</v>
      </c>
      <c r="AJ2" s="3">
        <v>102.7</v>
      </c>
      <c r="AK2" s="3">
        <v>102</v>
      </c>
      <c r="AL2" s="3">
        <v>102</v>
      </c>
      <c r="AM2" s="3">
        <v>102.5</v>
      </c>
      <c r="AN2" s="3">
        <v>107.5</v>
      </c>
      <c r="AO2" s="3">
        <v>101.9</v>
      </c>
      <c r="AP2" s="3">
        <v>100.7</v>
      </c>
      <c r="AQ2" s="3">
        <v>102.7</v>
      </c>
    </row>
    <row r="3" spans="1:43" x14ac:dyDescent="0.25">
      <c r="A3" t="s">
        <v>43</v>
      </c>
      <c r="B3">
        <f t="shared" ref="B3:AP3" si="0">(B2-100)/100*C3+C3</f>
        <v>655.96765507829991</v>
      </c>
      <c r="C3">
        <f t="shared" si="0"/>
        <v>642.47566609040155</v>
      </c>
      <c r="D3">
        <f t="shared" si="0"/>
        <v>632.35793906535594</v>
      </c>
      <c r="E3">
        <f t="shared" si="0"/>
        <v>619.95876378956461</v>
      </c>
      <c r="F3">
        <f t="shared" si="0"/>
        <v>611.3991753348763</v>
      </c>
      <c r="G3">
        <f t="shared" si="0"/>
        <v>599.41095621066302</v>
      </c>
      <c r="H3">
        <f t="shared" si="0"/>
        <v>584.22120488368716</v>
      </c>
      <c r="I3">
        <f t="shared" si="0"/>
        <v>569.4163790289349</v>
      </c>
      <c r="J3">
        <f t="shared" si="0"/>
        <v>540.24324386046953</v>
      </c>
      <c r="K3">
        <f t="shared" si="0"/>
        <v>522.98474720277784</v>
      </c>
      <c r="L3">
        <f t="shared" si="0"/>
        <v>526.67144733411669</v>
      </c>
      <c r="M3">
        <f t="shared" si="0"/>
        <v>497.32903430983629</v>
      </c>
      <c r="N3">
        <f t="shared" si="0"/>
        <v>474.5506052574774</v>
      </c>
      <c r="O3">
        <f t="shared" si="0"/>
        <v>467.53754212559352</v>
      </c>
      <c r="P3">
        <f t="shared" si="0"/>
        <v>459.27067006443372</v>
      </c>
      <c r="Q3">
        <f t="shared" si="0"/>
        <v>442.0314437578765</v>
      </c>
      <c r="R3">
        <f t="shared" si="0"/>
        <v>436.789964187625</v>
      </c>
      <c r="S3">
        <f t="shared" si="0"/>
        <v>440.31246389881551</v>
      </c>
      <c r="T3">
        <f t="shared" si="0"/>
        <v>437.25170198492106</v>
      </c>
      <c r="U3">
        <f t="shared" si="0"/>
        <v>435.50966333159465</v>
      </c>
      <c r="V3">
        <f t="shared" si="0"/>
        <v>441.69337051885873</v>
      </c>
      <c r="W3">
        <f t="shared" si="0"/>
        <v>445.25541382949467</v>
      </c>
      <c r="X3">
        <f t="shared" si="0"/>
        <v>433.12783446448901</v>
      </c>
      <c r="Y3">
        <f t="shared" si="0"/>
        <v>399.93336515649958</v>
      </c>
      <c r="Z3">
        <f t="shared" si="0"/>
        <v>341.53148177327034</v>
      </c>
      <c r="AA3">
        <f t="shared" si="0"/>
        <v>275.2066734675829</v>
      </c>
      <c r="AB3">
        <f t="shared" si="0"/>
        <v>239.93607102666337</v>
      </c>
      <c r="AC3">
        <f t="shared" si="0"/>
        <v>225.5038261528791</v>
      </c>
      <c r="AD3">
        <f t="shared" si="0"/>
        <v>218.08880672425443</v>
      </c>
      <c r="AE3">
        <f t="shared" si="0"/>
        <v>211.53133532905377</v>
      </c>
      <c r="AF3">
        <f t="shared" si="0"/>
        <v>179.26384349919812</v>
      </c>
      <c r="AG3">
        <f t="shared" si="0"/>
        <v>150.89549116094119</v>
      </c>
      <c r="AH3">
        <f t="shared" si="0"/>
        <v>140.62953509873364</v>
      </c>
      <c r="AI3">
        <f t="shared" si="0"/>
        <v>132.04651182979686</v>
      </c>
      <c r="AJ3">
        <f t="shared" si="0"/>
        <v>120.81108127154333</v>
      </c>
      <c r="AK3">
        <f t="shared" si="0"/>
        <v>117.634937946975</v>
      </c>
      <c r="AL3">
        <f t="shared" si="0"/>
        <v>115.32837053625001</v>
      </c>
      <c r="AM3">
        <f t="shared" si="0"/>
        <v>113.06702993750001</v>
      </c>
      <c r="AN3">
        <f t="shared" si="0"/>
        <v>110.30929750000001</v>
      </c>
      <c r="AO3">
        <f t="shared" si="0"/>
        <v>102.61330000000001</v>
      </c>
      <c r="AP3">
        <f t="shared" si="0"/>
        <v>100.7</v>
      </c>
      <c r="AQ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A100-495D-428D-A5C9-C58D15F5E3FF}">
  <dimension ref="A1"/>
  <sheetViews>
    <sheetView tabSelected="1" workbookViewId="0">
      <selection activeCell="Q9" sqref="Q9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E4FC-E722-49A0-A6AE-A956F7C761FD}">
  <dimension ref="A1"/>
  <sheetViews>
    <sheetView zoomScale="71"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CPI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YcY</dc:creator>
  <cp:lastModifiedBy>YcY</cp:lastModifiedBy>
  <cp:lastPrinted>2020-09-26T01:46:22Z</cp:lastPrinted>
  <dcterms:created xsi:type="dcterms:W3CDTF">2020-09-26T00:45:35Z</dcterms:created>
  <dcterms:modified xsi:type="dcterms:W3CDTF">2020-09-26T02:16:57Z</dcterms:modified>
</cp:coreProperties>
</file>