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urce Plan Template" sheetId="1" r:id="rId4"/>
  </sheets>
  <definedNames/>
  <calcPr/>
</workbook>
</file>

<file path=xl/sharedStrings.xml><?xml version="1.0" encoding="utf-8"?>
<sst xmlns="http://schemas.openxmlformats.org/spreadsheetml/2006/main" count="37" uniqueCount="27">
  <si>
    <t>Project Name</t>
  </si>
  <si>
    <t>Project Manager</t>
  </si>
  <si>
    <t>Client</t>
  </si>
  <si>
    <t xml:space="preserve">Date </t>
  </si>
  <si>
    <t xml:space="preserve">Resource Plan </t>
  </si>
  <si>
    <t>MediScan AI – Smart Pneumonia Diagnosis System</t>
  </si>
  <si>
    <t>Ahmed Gamal</t>
  </si>
  <si>
    <t>Casual-Tees</t>
  </si>
  <si>
    <t>Resource</t>
  </si>
  <si>
    <t>Team</t>
  </si>
  <si>
    <t>Total Effort</t>
  </si>
  <si>
    <t>Rate</t>
  </si>
  <si>
    <t>Cost</t>
  </si>
  <si>
    <t xml:space="preserve">Ahmed Gamal </t>
  </si>
  <si>
    <t>Frontend / UI</t>
  </si>
  <si>
    <t>UX &amp; UI</t>
  </si>
  <si>
    <t>Design and develop user interface</t>
  </si>
  <si>
    <t>testing</t>
  </si>
  <si>
    <t>Deployment</t>
  </si>
  <si>
    <t>Sara Mostafa</t>
  </si>
  <si>
    <t>Habiba Ayman Amin</t>
  </si>
  <si>
    <t>AI Model Designer</t>
  </si>
  <si>
    <t>Research datasets</t>
  </si>
  <si>
    <t>rain CNN (DenseNet121, ResNet50)</t>
  </si>
  <si>
    <t>model evaluation, integrate with API</t>
  </si>
  <si>
    <t>manage timeline</t>
  </si>
  <si>
    <t>Momen Elsayed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</si>
</sst>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&quot;$&quot;#,##0_);[Red]\(&quot;$&quot;#,##0\)"/>
    <numFmt numFmtId="166" formatCode="&quot;$&quot;#,##0"/>
  </numFmts>
  <fonts count="6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i/>
      <sz val="11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1B4560"/>
        <bgColor rgb="FF1B4560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C8C8C8"/>
        <bgColor rgb="FFC8C8C8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1" fillId="2" fontId="3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1" fillId="2" fontId="1" numFmtId="164" xfId="0" applyBorder="1" applyFont="1" applyNumberFormat="1"/>
    <xf borderId="3" fillId="4" fontId="2" numFmtId="0" xfId="0" applyBorder="1" applyFill="1" applyFont="1"/>
    <xf borderId="2" fillId="4" fontId="2" numFmtId="0" xfId="0" applyBorder="1" applyFont="1"/>
    <xf borderId="2" fillId="5" fontId="2" numFmtId="16" xfId="0" applyBorder="1" applyFill="1" applyFont="1" applyNumberFormat="1"/>
    <xf borderId="2" fillId="6" fontId="4" numFmtId="0" xfId="0" applyAlignment="1" applyBorder="1" applyFill="1" applyFont="1">
      <alignment readingOrder="0"/>
    </xf>
    <xf borderId="2" fillId="6" fontId="4" numFmtId="0" xfId="0" applyBorder="1" applyFont="1"/>
    <xf borderId="2" fillId="6" fontId="4" numFmtId="165" xfId="0" applyBorder="1" applyFont="1" applyNumberFormat="1"/>
    <xf borderId="1" fillId="7" fontId="1" numFmtId="0" xfId="0" applyBorder="1" applyFill="1" applyFont="1"/>
    <xf borderId="2" fillId="7" fontId="1" numFmtId="0" xfId="0" applyBorder="1" applyFont="1"/>
    <xf borderId="2" fillId="2" fontId="1" numFmtId="0" xfId="0" applyBorder="1" applyFont="1"/>
    <xf borderId="2" fillId="8" fontId="1" numFmtId="0" xfId="0" applyBorder="1" applyFill="1" applyFont="1"/>
    <xf borderId="2" fillId="2" fontId="5" numFmtId="0" xfId="0" applyAlignment="1" applyBorder="1" applyFont="1">
      <alignment horizontal="right" readingOrder="0"/>
    </xf>
    <xf borderId="2" fillId="2" fontId="1" numFmtId="166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0" fontId="5" numFmtId="0" xfId="0" applyAlignment="1" applyBorder="1" applyFont="1">
      <alignment horizontal="right" readingOrder="0"/>
    </xf>
    <xf borderId="2" fillId="6" fontId="4" numFmtId="0" xfId="0" applyAlignment="1" applyBorder="1" applyFont="1">
      <alignment horizontal="left"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4.57"/>
    <col customWidth="1" min="3" max="3" width="10.71"/>
    <col customWidth="1" min="4" max="4" width="8.43"/>
    <col customWidth="1" min="5" max="5" width="8.0"/>
    <col customWidth="1" min="6" max="10" width="6.14"/>
    <col customWidth="1" min="11" max="11" width="16.57"/>
    <col customWidth="1" min="12" max="36" width="6.14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ht="14.25" customHeight="1">
      <c r="A3" s="2" t="s">
        <v>0</v>
      </c>
      <c r="B3" s="2" t="s">
        <v>1</v>
      </c>
      <c r="C3" s="2" t="s">
        <v>2</v>
      </c>
      <c r="D3" s="2" t="s">
        <v>3</v>
      </c>
      <c r="E3" s="1"/>
      <c r="F3" s="1"/>
      <c r="G3" s="1"/>
      <c r="H3" s="1"/>
      <c r="I3" s="1"/>
      <c r="J3" s="1"/>
      <c r="K3" s="3" t="s">
        <v>4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ht="14.25" customHeight="1">
      <c r="A4" s="4" t="s">
        <v>5</v>
      </c>
      <c r="B4" s="4" t="s">
        <v>6</v>
      </c>
      <c r="C4" s="5" t="s">
        <v>7</v>
      </c>
      <c r="D4" s="6">
        <v>45960.0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ht="14.25" customHeight="1">
      <c r="A5" s="1"/>
      <c r="B5" s="1"/>
      <c r="C5" s="1"/>
      <c r="D5" s="7"/>
      <c r="E5" s="1"/>
      <c r="F5" s="1"/>
      <c r="G5" s="1"/>
      <c r="H5" s="1"/>
      <c r="I5" s="1"/>
      <c r="J5" s="1"/>
      <c r="K5" s="1"/>
      <c r="L5" s="1"/>
      <c r="M5" s="1"/>
      <c r="N5" s="1"/>
      <c r="O5" s="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ht="14.25" customHeight="1">
      <c r="A6" s="8" t="s">
        <v>8</v>
      </c>
      <c r="B6" s="8" t="s">
        <v>9</v>
      </c>
      <c r="C6" s="8" t="s">
        <v>10</v>
      </c>
      <c r="D6" s="8" t="s">
        <v>11</v>
      </c>
      <c r="E6" s="9" t="s">
        <v>12</v>
      </c>
      <c r="F6" s="10">
        <v>44197.0</v>
      </c>
      <c r="G6" s="10">
        <v>44198.0</v>
      </c>
      <c r="H6" s="10">
        <v>44199.0</v>
      </c>
      <c r="I6" s="10">
        <v>44200.0</v>
      </c>
      <c r="J6" s="10">
        <v>44201.0</v>
      </c>
      <c r="K6" s="10">
        <v>44202.0</v>
      </c>
      <c r="L6" s="10">
        <v>44203.0</v>
      </c>
      <c r="M6" s="10">
        <v>44204.0</v>
      </c>
      <c r="N6" s="10">
        <v>44205.0</v>
      </c>
      <c r="O6" s="10">
        <v>44206.0</v>
      </c>
      <c r="P6" s="10">
        <v>44207.0</v>
      </c>
      <c r="Q6" s="10">
        <v>44208.0</v>
      </c>
      <c r="R6" s="10">
        <v>44209.0</v>
      </c>
      <c r="S6" s="10">
        <v>44210.0</v>
      </c>
      <c r="T6" s="10">
        <v>44211.0</v>
      </c>
      <c r="U6" s="10">
        <v>44212.0</v>
      </c>
      <c r="V6" s="10">
        <v>44213.0</v>
      </c>
      <c r="W6" s="10">
        <v>44214.0</v>
      </c>
      <c r="X6" s="10">
        <v>44215.0</v>
      </c>
      <c r="Y6" s="10">
        <v>44216.0</v>
      </c>
      <c r="Z6" s="10">
        <v>44217.0</v>
      </c>
      <c r="AA6" s="10">
        <v>44218.0</v>
      </c>
      <c r="AB6" s="10">
        <v>44219.0</v>
      </c>
      <c r="AC6" s="10">
        <v>44220.0</v>
      </c>
      <c r="AD6" s="10">
        <v>44221.0</v>
      </c>
      <c r="AE6" s="10">
        <v>44222.0</v>
      </c>
      <c r="AF6" s="10">
        <v>44223.0</v>
      </c>
      <c r="AG6" s="10">
        <v>44224.0</v>
      </c>
      <c r="AH6" s="10">
        <v>44225.0</v>
      </c>
      <c r="AI6" s="10">
        <v>44226.0</v>
      </c>
      <c r="AJ6" s="10">
        <v>44227.0</v>
      </c>
    </row>
    <row r="7" ht="14.25" customHeight="1">
      <c r="A7" s="11" t="s">
        <v>13</v>
      </c>
      <c r="B7" s="11" t="s">
        <v>14</v>
      </c>
      <c r="C7" s="12">
        <f>SUM(C8:C11)</f>
        <v>24</v>
      </c>
      <c r="D7" s="13">
        <v>300.0</v>
      </c>
      <c r="E7" s="13">
        <f>D7*C7</f>
        <v>7200</v>
      </c>
      <c r="F7" s="14"/>
      <c r="G7" s="15"/>
      <c r="H7" s="16"/>
      <c r="I7" s="16"/>
      <c r="J7" s="16"/>
      <c r="K7" s="16"/>
      <c r="L7" s="16"/>
      <c r="M7" s="15"/>
      <c r="N7" s="15"/>
      <c r="O7" s="16"/>
      <c r="P7" s="16"/>
      <c r="Q7" s="16"/>
      <c r="R7" s="16"/>
      <c r="S7" s="16"/>
      <c r="T7" s="15"/>
      <c r="U7" s="15"/>
      <c r="V7" s="16"/>
      <c r="W7" s="16"/>
      <c r="X7" s="16"/>
      <c r="Y7" s="16"/>
      <c r="Z7" s="16"/>
      <c r="AA7" s="17"/>
      <c r="AB7" s="17"/>
      <c r="AC7" s="16"/>
      <c r="AD7" s="16"/>
      <c r="AE7" s="16"/>
      <c r="AF7" s="16"/>
      <c r="AG7" s="16"/>
      <c r="AH7" s="17"/>
      <c r="AI7" s="17"/>
      <c r="AJ7" s="16"/>
    </row>
    <row r="8" ht="14.25" customHeight="1">
      <c r="A8" s="18" t="s">
        <v>15</v>
      </c>
      <c r="B8" s="16"/>
      <c r="C8" s="16">
        <f t="shared" ref="C8:C11" si="1">SUM(F8:AJ8)</f>
        <v>6</v>
      </c>
      <c r="D8" s="19">
        <v>400.0</v>
      </c>
      <c r="E8" s="20">
        <v>6200.0</v>
      </c>
      <c r="F8" s="15"/>
      <c r="G8" s="15"/>
      <c r="H8" s="16">
        <v>6.0</v>
      </c>
      <c r="I8" s="16"/>
      <c r="J8" s="16"/>
      <c r="K8" s="16"/>
      <c r="L8" s="16"/>
      <c r="M8" s="15"/>
      <c r="N8" s="15"/>
      <c r="O8" s="16"/>
      <c r="P8" s="16"/>
      <c r="Q8" s="16"/>
      <c r="R8" s="16"/>
      <c r="S8" s="16"/>
      <c r="T8" s="15"/>
      <c r="U8" s="15"/>
      <c r="V8" s="16"/>
      <c r="W8" s="16"/>
      <c r="X8" s="16"/>
      <c r="Y8" s="16"/>
      <c r="Z8" s="16"/>
      <c r="AA8" s="17"/>
      <c r="AB8" s="17"/>
      <c r="AC8" s="16"/>
      <c r="AD8" s="16"/>
      <c r="AE8" s="16"/>
      <c r="AF8" s="16"/>
      <c r="AG8" s="16"/>
      <c r="AH8" s="17"/>
      <c r="AI8" s="17"/>
      <c r="AJ8" s="16"/>
    </row>
    <row r="9" ht="14.25" customHeight="1">
      <c r="A9" s="21" t="s">
        <v>16</v>
      </c>
      <c r="B9" s="5"/>
      <c r="C9" s="5">
        <f t="shared" si="1"/>
        <v>4</v>
      </c>
      <c r="D9" s="19">
        <v>600.0</v>
      </c>
      <c r="E9" s="20">
        <v>6000.0</v>
      </c>
      <c r="F9" s="15"/>
      <c r="G9" s="15"/>
      <c r="H9" s="16">
        <v>4.0</v>
      </c>
      <c r="I9" s="16"/>
      <c r="J9" s="16"/>
      <c r="K9" s="16"/>
      <c r="L9" s="16"/>
      <c r="M9" s="15"/>
      <c r="N9" s="15"/>
      <c r="O9" s="16"/>
      <c r="P9" s="16"/>
      <c r="Q9" s="16"/>
      <c r="R9" s="16"/>
      <c r="S9" s="16"/>
      <c r="T9" s="15"/>
      <c r="U9" s="15"/>
      <c r="V9" s="16"/>
      <c r="W9" s="16"/>
      <c r="X9" s="16"/>
      <c r="Y9" s="16"/>
      <c r="Z9" s="16"/>
      <c r="AA9" s="17"/>
      <c r="AB9" s="17"/>
      <c r="AC9" s="16"/>
      <c r="AD9" s="16"/>
      <c r="AE9" s="16"/>
      <c r="AF9" s="16"/>
      <c r="AG9" s="16"/>
      <c r="AH9" s="17"/>
      <c r="AI9" s="17"/>
      <c r="AJ9" s="16"/>
    </row>
    <row r="10" ht="14.25" customHeight="1">
      <c r="A10" s="21" t="s">
        <v>17</v>
      </c>
      <c r="B10" s="5"/>
      <c r="C10" s="5">
        <f t="shared" si="1"/>
        <v>4</v>
      </c>
      <c r="D10" s="19">
        <v>900.0</v>
      </c>
      <c r="E10" s="20">
        <v>6500.0</v>
      </c>
      <c r="F10" s="15"/>
      <c r="G10" s="15"/>
      <c r="H10" s="16"/>
      <c r="I10" s="16">
        <v>4.0</v>
      </c>
      <c r="J10" s="16"/>
      <c r="K10" s="16"/>
      <c r="L10" s="16"/>
      <c r="M10" s="15"/>
      <c r="N10" s="15"/>
      <c r="O10" s="16"/>
      <c r="P10" s="16"/>
      <c r="Q10" s="16"/>
      <c r="R10" s="16"/>
      <c r="S10" s="16"/>
      <c r="T10" s="15"/>
      <c r="U10" s="15"/>
      <c r="V10" s="16"/>
      <c r="W10" s="16"/>
      <c r="X10" s="16"/>
      <c r="Y10" s="16"/>
      <c r="Z10" s="16"/>
      <c r="AA10" s="17"/>
      <c r="AB10" s="17"/>
      <c r="AC10" s="16"/>
      <c r="AD10" s="16"/>
      <c r="AE10" s="16"/>
      <c r="AF10" s="16"/>
      <c r="AG10" s="16"/>
      <c r="AH10" s="17"/>
      <c r="AI10" s="17"/>
      <c r="AJ10" s="16"/>
    </row>
    <row r="11" ht="14.25" customHeight="1">
      <c r="A11" s="21" t="s">
        <v>18</v>
      </c>
      <c r="B11" s="5"/>
      <c r="C11" s="5">
        <f t="shared" si="1"/>
        <v>10</v>
      </c>
      <c r="D11" s="19">
        <v>1100.0</v>
      </c>
      <c r="E11" s="20">
        <v>6900.0</v>
      </c>
      <c r="F11" s="15"/>
      <c r="G11" s="15"/>
      <c r="H11" s="16"/>
      <c r="I11" s="16"/>
      <c r="J11" s="16"/>
      <c r="K11" s="16">
        <v>10.0</v>
      </c>
      <c r="L11" s="16"/>
      <c r="M11" s="15"/>
      <c r="N11" s="15"/>
      <c r="O11" s="16"/>
      <c r="P11" s="16"/>
      <c r="Q11" s="16"/>
      <c r="R11" s="16"/>
      <c r="S11" s="16"/>
      <c r="T11" s="15"/>
      <c r="U11" s="15"/>
      <c r="V11" s="16"/>
      <c r="W11" s="16"/>
      <c r="X11" s="16"/>
      <c r="Y11" s="16"/>
      <c r="Z11" s="16"/>
      <c r="AA11" s="17"/>
      <c r="AB11" s="17"/>
      <c r="AC11" s="16"/>
      <c r="AD11" s="16"/>
      <c r="AE11" s="16"/>
      <c r="AF11" s="16"/>
      <c r="AG11" s="16"/>
      <c r="AH11" s="17"/>
      <c r="AI11" s="17"/>
      <c r="AJ11" s="16"/>
    </row>
    <row r="12" ht="14.25" customHeight="1">
      <c r="A12" s="22" t="s">
        <v>19</v>
      </c>
      <c r="B12" s="11" t="s">
        <v>14</v>
      </c>
      <c r="C12" s="12">
        <f>SUM(C13:C16)</f>
        <v>21</v>
      </c>
      <c r="D12" s="13">
        <v>150.0</v>
      </c>
      <c r="E12" s="13">
        <f>D12*C12</f>
        <v>3150</v>
      </c>
      <c r="F12" s="15"/>
      <c r="G12" s="15"/>
      <c r="H12" s="16"/>
      <c r="I12" s="16"/>
      <c r="J12" s="16"/>
      <c r="K12" s="16"/>
      <c r="L12" s="16"/>
      <c r="M12" s="15"/>
      <c r="N12" s="15"/>
      <c r="O12" s="16"/>
      <c r="P12" s="16"/>
      <c r="Q12" s="16"/>
      <c r="R12" s="16"/>
      <c r="S12" s="16"/>
      <c r="T12" s="15"/>
      <c r="U12" s="15"/>
      <c r="V12" s="16"/>
      <c r="W12" s="16"/>
      <c r="X12" s="16"/>
      <c r="Y12" s="16"/>
      <c r="Z12" s="16"/>
      <c r="AA12" s="17"/>
      <c r="AB12" s="17"/>
      <c r="AC12" s="16"/>
      <c r="AD12" s="16"/>
      <c r="AE12" s="16"/>
      <c r="AF12" s="16"/>
      <c r="AG12" s="16"/>
      <c r="AH12" s="17"/>
      <c r="AI12" s="17"/>
      <c r="AJ12" s="16"/>
    </row>
    <row r="13" ht="14.25" customHeight="1">
      <c r="A13" s="18" t="s">
        <v>15</v>
      </c>
      <c r="B13" s="16"/>
      <c r="C13" s="16">
        <f t="shared" ref="C13:C16" si="2">SUM(F13:AJ13)</f>
        <v>4</v>
      </c>
      <c r="D13" s="20">
        <v>400.0</v>
      </c>
      <c r="E13" s="20">
        <v>6200.0</v>
      </c>
      <c r="F13" s="15"/>
      <c r="G13" s="15"/>
      <c r="H13" s="16"/>
      <c r="I13" s="16"/>
      <c r="J13" s="16"/>
      <c r="K13" s="16"/>
      <c r="L13" s="16">
        <v>2.0</v>
      </c>
      <c r="M13" s="15"/>
      <c r="N13" s="15"/>
      <c r="O13" s="16">
        <v>2.0</v>
      </c>
      <c r="P13" s="16"/>
      <c r="Q13" s="16"/>
      <c r="R13" s="16"/>
      <c r="S13" s="16"/>
      <c r="T13" s="15"/>
      <c r="U13" s="15"/>
      <c r="V13" s="16"/>
      <c r="W13" s="16"/>
      <c r="X13" s="16"/>
      <c r="Y13" s="16"/>
      <c r="Z13" s="16"/>
      <c r="AA13" s="17"/>
      <c r="AB13" s="17"/>
      <c r="AC13" s="16"/>
      <c r="AD13" s="16"/>
      <c r="AE13" s="16"/>
      <c r="AF13" s="16"/>
      <c r="AG13" s="16"/>
      <c r="AH13" s="17"/>
      <c r="AI13" s="17"/>
      <c r="AJ13" s="16"/>
    </row>
    <row r="14" ht="14.25" customHeight="1">
      <c r="A14" s="21" t="s">
        <v>16</v>
      </c>
      <c r="B14" s="5"/>
      <c r="C14" s="5">
        <f t="shared" si="2"/>
        <v>5</v>
      </c>
      <c r="D14" s="4">
        <v>600.0</v>
      </c>
      <c r="E14" s="4">
        <v>6000.0</v>
      </c>
      <c r="F14" s="15"/>
      <c r="G14" s="15"/>
      <c r="H14" s="16"/>
      <c r="I14" s="16"/>
      <c r="J14" s="16"/>
      <c r="K14" s="16"/>
      <c r="L14" s="16"/>
      <c r="M14" s="15"/>
      <c r="N14" s="15"/>
      <c r="O14" s="16">
        <v>1.0</v>
      </c>
      <c r="P14" s="16">
        <v>1.0</v>
      </c>
      <c r="Q14" s="16">
        <v>1.0</v>
      </c>
      <c r="R14" s="16">
        <v>1.0</v>
      </c>
      <c r="S14" s="16">
        <v>1.0</v>
      </c>
      <c r="T14" s="15"/>
      <c r="U14" s="15"/>
      <c r="V14" s="16"/>
      <c r="W14" s="16"/>
      <c r="X14" s="16"/>
      <c r="Y14" s="16"/>
      <c r="Z14" s="16"/>
      <c r="AA14" s="17"/>
      <c r="AB14" s="17"/>
      <c r="AC14" s="16"/>
      <c r="AD14" s="16"/>
      <c r="AE14" s="16"/>
      <c r="AF14" s="16"/>
      <c r="AG14" s="16"/>
      <c r="AH14" s="17"/>
      <c r="AI14" s="17"/>
      <c r="AJ14" s="16"/>
    </row>
    <row r="15" ht="14.25" customHeight="1">
      <c r="A15" s="21" t="s">
        <v>17</v>
      </c>
      <c r="B15" s="5"/>
      <c r="C15" s="5">
        <f t="shared" si="2"/>
        <v>4</v>
      </c>
      <c r="D15" s="4">
        <v>900.0</v>
      </c>
      <c r="E15" s="4">
        <v>6500.0</v>
      </c>
      <c r="F15" s="15"/>
      <c r="G15" s="15"/>
      <c r="H15" s="16"/>
      <c r="I15" s="16"/>
      <c r="J15" s="16"/>
      <c r="K15" s="16"/>
      <c r="L15" s="16"/>
      <c r="M15" s="15"/>
      <c r="N15" s="15"/>
      <c r="O15" s="16"/>
      <c r="P15" s="16"/>
      <c r="Q15" s="16"/>
      <c r="R15" s="16"/>
      <c r="S15" s="16"/>
      <c r="T15" s="15"/>
      <c r="U15" s="15"/>
      <c r="V15" s="16">
        <v>4.0</v>
      </c>
      <c r="W15" s="16"/>
      <c r="X15" s="16"/>
      <c r="Y15" s="16"/>
      <c r="Z15" s="16"/>
      <c r="AA15" s="17"/>
      <c r="AB15" s="17"/>
      <c r="AC15" s="16"/>
      <c r="AD15" s="16"/>
      <c r="AE15" s="16"/>
      <c r="AF15" s="16"/>
      <c r="AG15" s="16"/>
      <c r="AH15" s="17"/>
      <c r="AI15" s="17"/>
      <c r="AJ15" s="16"/>
    </row>
    <row r="16" ht="14.25" customHeight="1">
      <c r="A16" s="21" t="s">
        <v>18</v>
      </c>
      <c r="B16" s="5"/>
      <c r="C16" s="5">
        <f t="shared" si="2"/>
        <v>8</v>
      </c>
      <c r="D16" s="4">
        <v>1100.0</v>
      </c>
      <c r="E16" s="4">
        <v>6900.0</v>
      </c>
      <c r="F16" s="15"/>
      <c r="G16" s="15"/>
      <c r="H16" s="16"/>
      <c r="I16" s="16"/>
      <c r="J16" s="16"/>
      <c r="K16" s="16"/>
      <c r="L16" s="16"/>
      <c r="M16" s="15"/>
      <c r="N16" s="15"/>
      <c r="O16" s="16"/>
      <c r="P16" s="16"/>
      <c r="Q16" s="16"/>
      <c r="R16" s="16"/>
      <c r="S16" s="16"/>
      <c r="T16" s="15"/>
      <c r="U16" s="15"/>
      <c r="V16" s="16"/>
      <c r="W16" s="16"/>
      <c r="X16" s="16">
        <v>4.0</v>
      </c>
      <c r="Y16" s="16">
        <v>4.0</v>
      </c>
      <c r="Z16" s="16"/>
      <c r="AA16" s="17"/>
      <c r="AB16" s="17"/>
      <c r="AC16" s="16"/>
      <c r="AD16" s="16"/>
      <c r="AE16" s="16"/>
      <c r="AF16" s="16"/>
      <c r="AG16" s="16"/>
      <c r="AH16" s="17"/>
      <c r="AI16" s="17"/>
      <c r="AJ16" s="16"/>
    </row>
    <row r="17" ht="14.25" customHeight="1">
      <c r="A17" s="22" t="s">
        <v>20</v>
      </c>
      <c r="B17" s="11" t="s">
        <v>21</v>
      </c>
      <c r="C17" s="12">
        <f>SUM(C18:C21)</f>
        <v>21</v>
      </c>
      <c r="D17" s="13">
        <v>500.0</v>
      </c>
      <c r="E17" s="13">
        <f>D17*C17</f>
        <v>10500</v>
      </c>
      <c r="F17" s="15"/>
      <c r="G17" s="15"/>
      <c r="H17" s="16"/>
      <c r="I17" s="16"/>
      <c r="J17" s="16"/>
      <c r="K17" s="16"/>
      <c r="L17" s="16"/>
      <c r="M17" s="15"/>
      <c r="N17" s="15"/>
      <c r="O17" s="16"/>
      <c r="P17" s="16"/>
      <c r="Q17" s="16"/>
      <c r="R17" s="16"/>
      <c r="S17" s="16"/>
      <c r="T17" s="15"/>
      <c r="U17" s="15"/>
      <c r="V17" s="16"/>
      <c r="W17" s="16"/>
      <c r="X17" s="16"/>
      <c r="Y17" s="16"/>
      <c r="Z17" s="16"/>
      <c r="AA17" s="17"/>
      <c r="AB17" s="17"/>
      <c r="AC17" s="16"/>
      <c r="AD17" s="16"/>
      <c r="AE17" s="16"/>
      <c r="AF17" s="16"/>
      <c r="AG17" s="16"/>
      <c r="AH17" s="17"/>
      <c r="AI17" s="17"/>
      <c r="AJ17" s="16"/>
    </row>
    <row r="18" ht="14.25" customHeight="1">
      <c r="A18" s="18" t="s">
        <v>22</v>
      </c>
      <c r="B18" s="16"/>
      <c r="C18" s="16">
        <f t="shared" ref="C18:C21" si="3">SUM(F18:AJ18)</f>
        <v>5</v>
      </c>
      <c r="D18" s="20">
        <v>200.0</v>
      </c>
      <c r="E18" s="20">
        <v>9000.0</v>
      </c>
      <c r="F18" s="15"/>
      <c r="G18" s="15"/>
      <c r="H18" s="16">
        <v>3.0</v>
      </c>
      <c r="I18" s="16">
        <v>2.0</v>
      </c>
      <c r="J18" s="16"/>
      <c r="K18" s="16"/>
      <c r="L18" s="16"/>
      <c r="M18" s="15"/>
      <c r="N18" s="15"/>
      <c r="O18" s="16"/>
      <c r="P18" s="16"/>
      <c r="Q18" s="16"/>
      <c r="R18" s="16"/>
      <c r="S18" s="16"/>
      <c r="T18" s="15"/>
      <c r="U18" s="15"/>
      <c r="V18" s="16"/>
      <c r="W18" s="16"/>
      <c r="X18" s="16"/>
      <c r="Y18" s="16"/>
      <c r="Z18" s="16"/>
      <c r="AA18" s="17"/>
      <c r="AB18" s="17"/>
      <c r="AC18" s="16"/>
      <c r="AD18" s="16"/>
      <c r="AE18" s="16"/>
      <c r="AF18" s="16"/>
      <c r="AG18" s="16"/>
      <c r="AH18" s="17"/>
      <c r="AI18" s="17"/>
      <c r="AJ18" s="16"/>
    </row>
    <row r="19" ht="14.25" customHeight="1">
      <c r="A19" s="21" t="s">
        <v>23</v>
      </c>
      <c r="B19" s="5"/>
      <c r="C19" s="5">
        <f t="shared" si="3"/>
        <v>8</v>
      </c>
      <c r="D19" s="4">
        <v>400.0</v>
      </c>
      <c r="E19" s="4">
        <v>8990.0</v>
      </c>
      <c r="F19" s="15"/>
      <c r="G19" s="15"/>
      <c r="H19" s="16"/>
      <c r="I19" s="16">
        <v>2.0</v>
      </c>
      <c r="J19" s="16">
        <v>2.0</v>
      </c>
      <c r="K19" s="16"/>
      <c r="L19" s="16"/>
      <c r="M19" s="15"/>
      <c r="N19" s="15"/>
      <c r="O19" s="16">
        <v>2.0</v>
      </c>
      <c r="P19" s="16">
        <v>2.0</v>
      </c>
      <c r="Q19" s="16"/>
      <c r="R19" s="16"/>
      <c r="S19" s="16"/>
      <c r="T19" s="15"/>
      <c r="U19" s="15"/>
      <c r="V19" s="16"/>
      <c r="W19" s="16"/>
      <c r="X19" s="16"/>
      <c r="Y19" s="16"/>
      <c r="Z19" s="16"/>
      <c r="AA19" s="17"/>
      <c r="AB19" s="17"/>
      <c r="AC19" s="16"/>
      <c r="AD19" s="16"/>
      <c r="AE19" s="16"/>
      <c r="AF19" s="16"/>
      <c r="AG19" s="16"/>
      <c r="AH19" s="17"/>
      <c r="AI19" s="17"/>
      <c r="AJ19" s="16"/>
    </row>
    <row r="20" ht="14.25" customHeight="1">
      <c r="A20" s="21" t="s">
        <v>24</v>
      </c>
      <c r="B20" s="5"/>
      <c r="C20" s="5">
        <f t="shared" si="3"/>
        <v>4</v>
      </c>
      <c r="D20" s="4">
        <v>700.0</v>
      </c>
      <c r="E20" s="4">
        <v>10000.0</v>
      </c>
      <c r="F20" s="15"/>
      <c r="G20" s="15"/>
      <c r="H20" s="16"/>
      <c r="I20" s="16"/>
      <c r="J20" s="16"/>
      <c r="K20" s="16"/>
      <c r="L20" s="16"/>
      <c r="M20" s="15"/>
      <c r="N20" s="15"/>
      <c r="O20" s="16"/>
      <c r="P20" s="16"/>
      <c r="Q20" s="16"/>
      <c r="R20" s="16">
        <v>2.0</v>
      </c>
      <c r="S20" s="16">
        <v>2.0</v>
      </c>
      <c r="T20" s="15"/>
      <c r="U20" s="15"/>
      <c r="V20" s="16"/>
      <c r="W20" s="16"/>
      <c r="X20" s="16"/>
      <c r="Y20" s="16"/>
      <c r="Z20" s="16"/>
      <c r="AA20" s="17"/>
      <c r="AB20" s="17"/>
      <c r="AC20" s="16"/>
      <c r="AD20" s="16"/>
      <c r="AE20" s="16"/>
      <c r="AF20" s="16"/>
      <c r="AG20" s="16"/>
      <c r="AH20" s="17"/>
      <c r="AI20" s="17"/>
      <c r="AJ20" s="16"/>
    </row>
    <row r="21" ht="14.25" customHeight="1">
      <c r="A21" s="21" t="s">
        <v>25</v>
      </c>
      <c r="B21" s="5"/>
      <c r="C21" s="5">
        <f t="shared" si="3"/>
        <v>4</v>
      </c>
      <c r="D21" s="4">
        <v>1000.0</v>
      </c>
      <c r="E21" s="4">
        <v>6780.0</v>
      </c>
      <c r="F21" s="15"/>
      <c r="G21" s="15"/>
      <c r="H21" s="16"/>
      <c r="I21" s="16"/>
      <c r="J21" s="16"/>
      <c r="K21" s="16"/>
      <c r="L21" s="16"/>
      <c r="M21" s="15"/>
      <c r="N21" s="15"/>
      <c r="O21" s="16"/>
      <c r="P21" s="16"/>
      <c r="Q21" s="16"/>
      <c r="R21" s="16"/>
      <c r="S21" s="16"/>
      <c r="T21" s="15"/>
      <c r="U21" s="15"/>
      <c r="V21" s="16">
        <v>2.0</v>
      </c>
      <c r="W21" s="16">
        <v>2.0</v>
      </c>
      <c r="X21" s="16"/>
      <c r="Y21" s="16"/>
      <c r="Z21" s="16"/>
      <c r="AA21" s="17"/>
      <c r="AB21" s="17"/>
      <c r="AC21" s="16"/>
      <c r="AD21" s="16"/>
      <c r="AE21" s="16"/>
      <c r="AF21" s="16"/>
      <c r="AG21" s="16"/>
      <c r="AH21" s="17"/>
      <c r="AI21" s="17"/>
      <c r="AJ21" s="16"/>
    </row>
    <row r="22" ht="14.25" customHeight="1">
      <c r="A22" s="22" t="s">
        <v>26</v>
      </c>
      <c r="B22" s="11" t="s">
        <v>21</v>
      </c>
      <c r="C22" s="12">
        <f>SUM(C23:C26)</f>
        <v>23</v>
      </c>
      <c r="D22" s="13">
        <v>600.0</v>
      </c>
      <c r="E22" s="13">
        <f>D22*C22</f>
        <v>13800</v>
      </c>
      <c r="F22" s="15"/>
      <c r="G22" s="15"/>
      <c r="H22" s="16"/>
      <c r="I22" s="16"/>
      <c r="J22" s="16"/>
      <c r="K22" s="16"/>
      <c r="L22" s="16"/>
      <c r="M22" s="15"/>
      <c r="N22" s="15"/>
      <c r="O22" s="16"/>
      <c r="P22" s="16"/>
      <c r="Q22" s="16"/>
      <c r="R22" s="16"/>
      <c r="S22" s="16"/>
      <c r="T22" s="15"/>
      <c r="U22" s="15"/>
      <c r="V22" s="16"/>
      <c r="W22" s="16"/>
      <c r="X22" s="16"/>
      <c r="Y22" s="16"/>
      <c r="Z22" s="16"/>
      <c r="AA22" s="17"/>
      <c r="AB22" s="17"/>
      <c r="AC22" s="16"/>
      <c r="AD22" s="16"/>
      <c r="AE22" s="16"/>
      <c r="AF22" s="16"/>
      <c r="AG22" s="16"/>
      <c r="AH22" s="17"/>
      <c r="AI22" s="17"/>
      <c r="AJ22" s="16"/>
    </row>
    <row r="23" ht="14.25" customHeight="1">
      <c r="A23" s="18" t="s">
        <v>22</v>
      </c>
      <c r="B23" s="16"/>
      <c r="C23" s="16">
        <f t="shared" ref="C23:C26" si="4">SUM(F23:AJ23)</f>
        <v>8</v>
      </c>
      <c r="D23" s="20">
        <v>200.0</v>
      </c>
      <c r="E23" s="20">
        <v>9000.0</v>
      </c>
      <c r="F23" s="15"/>
      <c r="G23" s="15"/>
      <c r="H23" s="16">
        <v>4.0</v>
      </c>
      <c r="I23" s="16">
        <v>4.0</v>
      </c>
      <c r="J23" s="16"/>
      <c r="K23" s="16"/>
      <c r="L23" s="16"/>
      <c r="M23" s="15"/>
      <c r="N23" s="15"/>
      <c r="O23" s="16"/>
      <c r="P23" s="16"/>
      <c r="Q23" s="16"/>
      <c r="R23" s="16"/>
      <c r="S23" s="16"/>
      <c r="T23" s="15"/>
      <c r="U23" s="15"/>
      <c r="V23" s="16"/>
      <c r="W23" s="16"/>
      <c r="X23" s="16"/>
      <c r="Y23" s="16"/>
      <c r="Z23" s="16"/>
      <c r="AA23" s="17"/>
      <c r="AB23" s="17"/>
      <c r="AC23" s="16"/>
      <c r="AD23" s="16"/>
      <c r="AE23" s="16"/>
      <c r="AF23" s="16"/>
      <c r="AG23" s="16"/>
      <c r="AH23" s="17"/>
      <c r="AI23" s="17"/>
      <c r="AJ23" s="16"/>
    </row>
    <row r="24" ht="14.25" customHeight="1">
      <c r="A24" s="21" t="s">
        <v>23</v>
      </c>
      <c r="B24" s="5"/>
      <c r="C24" s="5">
        <f t="shared" si="4"/>
        <v>7</v>
      </c>
      <c r="D24" s="4">
        <v>400.0</v>
      </c>
      <c r="E24" s="4">
        <v>8990.0</v>
      </c>
      <c r="F24" s="15"/>
      <c r="G24" s="15"/>
      <c r="H24" s="16"/>
      <c r="I24" s="16">
        <v>4.0</v>
      </c>
      <c r="J24" s="16">
        <v>3.0</v>
      </c>
      <c r="K24" s="16"/>
      <c r="L24" s="16"/>
      <c r="M24" s="15"/>
      <c r="N24" s="15"/>
      <c r="O24" s="16"/>
      <c r="P24" s="16"/>
      <c r="Q24" s="16"/>
      <c r="R24" s="16"/>
      <c r="S24" s="16"/>
      <c r="T24" s="15"/>
      <c r="U24" s="15"/>
      <c r="V24" s="16"/>
      <c r="W24" s="16"/>
      <c r="X24" s="16"/>
      <c r="Y24" s="16"/>
      <c r="Z24" s="16"/>
      <c r="AA24" s="17"/>
      <c r="AB24" s="17"/>
      <c r="AC24" s="16"/>
      <c r="AD24" s="16"/>
      <c r="AE24" s="16"/>
      <c r="AF24" s="16"/>
      <c r="AG24" s="16"/>
      <c r="AH24" s="17"/>
      <c r="AI24" s="17"/>
      <c r="AJ24" s="16"/>
    </row>
    <row r="25" ht="14.25" customHeight="1">
      <c r="A25" s="21" t="s">
        <v>24</v>
      </c>
      <c r="B25" s="5"/>
      <c r="C25" s="5">
        <f t="shared" si="4"/>
        <v>6</v>
      </c>
      <c r="D25" s="4">
        <v>700.0</v>
      </c>
      <c r="E25" s="4">
        <v>10000.0</v>
      </c>
      <c r="F25" s="15"/>
      <c r="G25" s="15"/>
      <c r="H25" s="16"/>
      <c r="I25" s="16"/>
      <c r="J25" s="16"/>
      <c r="K25" s="16">
        <v>3.0</v>
      </c>
      <c r="L25" s="16">
        <v>3.0</v>
      </c>
      <c r="M25" s="15"/>
      <c r="N25" s="15"/>
      <c r="O25" s="16"/>
      <c r="P25" s="16"/>
      <c r="Q25" s="16"/>
      <c r="R25" s="16"/>
      <c r="S25" s="16"/>
      <c r="T25" s="15"/>
      <c r="U25" s="15"/>
      <c r="V25" s="16"/>
      <c r="W25" s="16"/>
      <c r="X25" s="16"/>
      <c r="Y25" s="16"/>
      <c r="Z25" s="16"/>
      <c r="AA25" s="17"/>
      <c r="AB25" s="17"/>
      <c r="AC25" s="16"/>
      <c r="AD25" s="16"/>
      <c r="AE25" s="16"/>
      <c r="AF25" s="16"/>
      <c r="AG25" s="16"/>
      <c r="AH25" s="17"/>
      <c r="AI25" s="17"/>
      <c r="AJ25" s="16"/>
    </row>
    <row r="26" ht="14.25" customHeight="1">
      <c r="A26" s="21" t="s">
        <v>25</v>
      </c>
      <c r="B26" s="5"/>
      <c r="C26" s="5">
        <f t="shared" si="4"/>
        <v>2</v>
      </c>
      <c r="D26" s="4">
        <v>1000.0</v>
      </c>
      <c r="E26" s="4">
        <v>6780.0</v>
      </c>
      <c r="F26" s="15"/>
      <c r="G26" s="15"/>
      <c r="H26" s="16"/>
      <c r="I26" s="16"/>
      <c r="J26" s="16"/>
      <c r="K26" s="16"/>
      <c r="L26" s="16"/>
      <c r="M26" s="15"/>
      <c r="N26" s="15"/>
      <c r="O26" s="16"/>
      <c r="P26" s="16"/>
      <c r="Q26" s="16"/>
      <c r="R26" s="16"/>
      <c r="S26" s="16"/>
      <c r="T26" s="15"/>
      <c r="U26" s="15"/>
      <c r="V26" s="16"/>
      <c r="W26" s="16"/>
      <c r="X26" s="16"/>
      <c r="Y26" s="16">
        <v>2.0</v>
      </c>
      <c r="Z26" s="16"/>
      <c r="AA26" s="17"/>
      <c r="AB26" s="17"/>
      <c r="AC26" s="16"/>
      <c r="AD26" s="16"/>
      <c r="AE26" s="16"/>
      <c r="AF26" s="16"/>
      <c r="AG26" s="16"/>
      <c r="AH26" s="17"/>
      <c r="AI26" s="17"/>
      <c r="AJ26" s="16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8:AJ26">
    <cfRule type="cellIs" dxfId="0" priority="1" operator="greaterThan">
      <formula>8</formula>
    </cfRule>
  </conditionalFormatting>
  <printOptions/>
  <pageMargins bottom="0.75" footer="0.0" header="0.0" left="0.7" right="0.7" top="0.75"/>
  <pageSetup orientation="portrait"/>
  <drawing r:id="rId1"/>
</worksheet>
</file>