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filterPrivacy="1" codeName="ThisWorkbook"/>
  <xr:revisionPtr revIDLastSave="0" documentId="13_ncr:1_{214BA740-288B-4D4A-B3D7-EA1E49678270}" xr6:coauthVersionLast="36" xr6:coauthVersionMax="36" xr10:uidLastSave="{00000000-0000-0000-0000-000000000000}"/>
  <bookViews>
    <workbookView minimized="1" xWindow="936" yWindow="0" windowWidth="28800" windowHeight="13368" tabRatio="415" xr2:uid="{00000000-000D-0000-FFFF-FFFF00000000}"/>
  </bookViews>
  <sheets>
    <sheet name="ガント" sheetId="11" r:id="rId1"/>
  </sheets>
  <definedNames>
    <definedName name="_xlnm.Print_Titles" localSheetId="0">ガント!$4:$6</definedName>
    <definedName name="Project_Start">ガント!$E$2</definedName>
    <definedName name="スクロールの増分">ガント!$E$3</definedName>
    <definedName name="マイルストーン_マーカー">ガント!$E$4</definedName>
    <definedName name="今日"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1" l="1"/>
  <c r="I34" i="11" l="1"/>
  <c r="G34" i="11"/>
  <c r="H34" i="11"/>
  <c r="J34" i="11"/>
  <c r="K34" i="11"/>
  <c r="L34" i="11"/>
  <c r="M34" i="11"/>
  <c r="N34" i="11"/>
  <c r="O34" i="11"/>
  <c r="P34" i="11"/>
  <c r="Q34" i="11"/>
  <c r="R34" i="11"/>
  <c r="S34" i="11"/>
  <c r="T34" i="11"/>
  <c r="U34" i="11"/>
  <c r="V34" i="11"/>
  <c r="W34" i="11"/>
  <c r="X34" i="11"/>
  <c r="Y34" i="11"/>
  <c r="Z34" i="11"/>
  <c r="AA34" i="11"/>
  <c r="AB34" i="11"/>
  <c r="AC34" i="11"/>
  <c r="AD34" i="11"/>
  <c r="AE34" i="11"/>
  <c r="AF34" i="11"/>
  <c r="AG34" i="11"/>
  <c r="AH34" i="11"/>
  <c r="AI34" i="11"/>
  <c r="AJ34" i="11"/>
  <c r="AK34" i="11"/>
  <c r="AL34" i="11"/>
  <c r="AM34" i="11"/>
  <c r="AN34" i="11"/>
  <c r="AO34" i="11"/>
  <c r="AP34" i="11"/>
  <c r="AQ34" i="11"/>
  <c r="AR34" i="11"/>
  <c r="AS34" i="11"/>
  <c r="AT34" i="11"/>
  <c r="AU34" i="11"/>
  <c r="AV34" i="11"/>
  <c r="AW34" i="11"/>
  <c r="AX34" i="11"/>
  <c r="AY34" i="11"/>
  <c r="AZ34" i="11"/>
  <c r="BA34" i="11"/>
  <c r="BB34" i="11"/>
  <c r="BC34" i="11"/>
  <c r="BD34" i="11"/>
  <c r="BE34" i="11"/>
  <c r="BF34" i="11"/>
  <c r="BG34" i="11"/>
  <c r="BH34" i="11"/>
  <c r="BI34" i="11"/>
  <c r="BJ34" i="11"/>
  <c r="G35" i="11"/>
  <c r="H35" i="11"/>
  <c r="I35" i="11"/>
  <c r="J35" i="11"/>
  <c r="K35" i="11"/>
  <c r="L35" i="11"/>
  <c r="M35" i="11"/>
  <c r="N35" i="11"/>
  <c r="O35" i="11"/>
  <c r="P35" i="11"/>
  <c r="Q35" i="11"/>
  <c r="R35" i="11"/>
  <c r="S35" i="11"/>
  <c r="T35" i="11"/>
  <c r="U35" i="11"/>
  <c r="V35" i="11"/>
  <c r="W35" i="11"/>
  <c r="X35" i="11"/>
  <c r="Y35" i="11"/>
  <c r="Z35" i="11"/>
  <c r="AA35" i="11"/>
  <c r="AB35" i="11"/>
  <c r="AC35" i="11"/>
  <c r="AD35" i="11"/>
  <c r="AE35" i="11"/>
  <c r="AF35" i="11"/>
  <c r="AG35" i="11"/>
  <c r="AH35" i="11"/>
  <c r="AI35" i="11"/>
  <c r="AJ35" i="11"/>
  <c r="AK35" i="11"/>
  <c r="AL35" i="11"/>
  <c r="AM35" i="11"/>
  <c r="AN35" i="11"/>
  <c r="AO35" i="11"/>
  <c r="AP35" i="11"/>
  <c r="AQ35" i="11"/>
  <c r="AR35" i="11"/>
  <c r="AS35" i="11"/>
  <c r="AT35" i="11"/>
  <c r="AU35" i="11"/>
  <c r="AV35" i="11"/>
  <c r="AW35" i="11"/>
  <c r="AX35" i="11"/>
  <c r="AY35" i="11"/>
  <c r="AZ35" i="11"/>
  <c r="BA35" i="11"/>
  <c r="BB35" i="11"/>
  <c r="BC35" i="11"/>
  <c r="BD35" i="11"/>
  <c r="BE35" i="11"/>
  <c r="BF35" i="11"/>
  <c r="BG35" i="11"/>
  <c r="BH35" i="11"/>
  <c r="BI35" i="11"/>
  <c r="BJ35" i="11"/>
  <c r="G36" i="11"/>
  <c r="H36" i="11"/>
  <c r="I36" i="11"/>
  <c r="J36" i="11"/>
  <c r="K36" i="11"/>
  <c r="L36" i="11"/>
  <c r="M36" i="11"/>
  <c r="N36" i="11"/>
  <c r="O36" i="11"/>
  <c r="P36" i="11"/>
  <c r="Q36" i="11"/>
  <c r="R36" i="11"/>
  <c r="S36" i="11"/>
  <c r="T36" i="11"/>
  <c r="U36" i="11"/>
  <c r="V36" i="11"/>
  <c r="W36" i="11"/>
  <c r="X36" i="11"/>
  <c r="Y36" i="11"/>
  <c r="Z36" i="11"/>
  <c r="AA36" i="11"/>
  <c r="AB36" i="11"/>
  <c r="AC36" i="11"/>
  <c r="AD36" i="11"/>
  <c r="AE36" i="11"/>
  <c r="AF36" i="11"/>
  <c r="AG36" i="11"/>
  <c r="AH36" i="11"/>
  <c r="AI36" i="11"/>
  <c r="AJ36" i="11"/>
  <c r="AK36" i="11"/>
  <c r="AL36" i="11"/>
  <c r="AM36" i="11"/>
  <c r="AN36" i="11"/>
  <c r="AO36" i="11"/>
  <c r="AP36" i="11"/>
  <c r="AQ36" i="11"/>
  <c r="AR36" i="11"/>
  <c r="AS36" i="11"/>
  <c r="AT36" i="11"/>
  <c r="AU36" i="11"/>
  <c r="AV36" i="11"/>
  <c r="AW36" i="11"/>
  <c r="AX36" i="11"/>
  <c r="AY36" i="11"/>
  <c r="AZ36" i="11"/>
  <c r="BA36" i="11"/>
  <c r="BB36" i="11"/>
  <c r="BC36" i="11"/>
  <c r="BD36" i="11"/>
  <c r="BE36" i="11"/>
  <c r="BF36" i="11"/>
  <c r="BG36" i="11"/>
  <c r="BH36" i="11"/>
  <c r="BI36" i="11"/>
  <c r="BJ36" i="11"/>
  <c r="G37" i="11"/>
  <c r="H37" i="11"/>
  <c r="I37" i="11"/>
  <c r="J37" i="11"/>
  <c r="K37" i="11"/>
  <c r="L37" i="11"/>
  <c r="M37" i="11"/>
  <c r="N37" i="11"/>
  <c r="O37" i="11"/>
  <c r="P37" i="11"/>
  <c r="Q37" i="11"/>
  <c r="R37" i="11"/>
  <c r="S37" i="11"/>
  <c r="T37" i="11"/>
  <c r="U37" i="11"/>
  <c r="V37" i="11"/>
  <c r="W37" i="11"/>
  <c r="X37" i="11"/>
  <c r="Y37" i="11"/>
  <c r="Z37" i="11"/>
  <c r="AA37" i="11"/>
  <c r="AB37" i="11"/>
  <c r="AC37" i="11"/>
  <c r="AD37" i="11"/>
  <c r="AE37" i="11"/>
  <c r="AF37" i="11"/>
  <c r="AG37" i="11"/>
  <c r="AH37" i="11"/>
  <c r="AI37" i="11"/>
  <c r="AJ37" i="11"/>
  <c r="AK37" i="11"/>
  <c r="AL37" i="11"/>
  <c r="AM37" i="11"/>
  <c r="AN37" i="11"/>
  <c r="AO37" i="11"/>
  <c r="AP37" i="11"/>
  <c r="AQ37" i="11"/>
  <c r="AR37" i="11"/>
  <c r="AS37" i="11"/>
  <c r="AT37" i="11"/>
  <c r="AU37" i="11"/>
  <c r="AV37" i="11"/>
  <c r="AW37" i="11"/>
  <c r="AX37" i="11"/>
  <c r="AY37" i="11"/>
  <c r="AZ37" i="11"/>
  <c r="BA37" i="11"/>
  <c r="BB37" i="11"/>
  <c r="BC37" i="11"/>
  <c r="BD37" i="11"/>
  <c r="BE37" i="11"/>
  <c r="BF37" i="11"/>
  <c r="BG37" i="11"/>
  <c r="BH37" i="11"/>
  <c r="BI37" i="11"/>
  <c r="BJ37" i="11"/>
  <c r="G33" i="11"/>
  <c r="H33" i="11"/>
  <c r="I33" i="11"/>
  <c r="J33" i="11"/>
  <c r="K33" i="11"/>
  <c r="L33" i="11"/>
  <c r="M33" i="11"/>
  <c r="N33" i="11"/>
  <c r="O33" i="11"/>
  <c r="P33" i="11"/>
  <c r="Q33" i="11"/>
  <c r="R33" i="11"/>
  <c r="S33" i="11"/>
  <c r="T33" i="11"/>
  <c r="U33" i="11"/>
  <c r="V33" i="11"/>
  <c r="W33" i="11"/>
  <c r="X33" i="11"/>
  <c r="Y33" i="11"/>
  <c r="Z33" i="11"/>
  <c r="AA33" i="11"/>
  <c r="AB33" i="11"/>
  <c r="AC33" i="11"/>
  <c r="AD33" i="11"/>
  <c r="AE33" i="11"/>
  <c r="AF33" i="11"/>
  <c r="AG33" i="11"/>
  <c r="AH33" i="11"/>
  <c r="AI33" i="11"/>
  <c r="AJ33" i="11"/>
  <c r="AK33" i="11"/>
  <c r="AL33" i="11"/>
  <c r="AM33" i="11"/>
  <c r="AN33" i="11"/>
  <c r="AO33" i="11"/>
  <c r="AP33" i="11"/>
  <c r="AQ33" i="11"/>
  <c r="AR33" i="11"/>
  <c r="AS33" i="11"/>
  <c r="AT33" i="11"/>
  <c r="AU33" i="11"/>
  <c r="AV33" i="11"/>
  <c r="AW33" i="11"/>
  <c r="AX33" i="11"/>
  <c r="AY33" i="11"/>
  <c r="AZ33" i="11"/>
  <c r="BA33" i="11"/>
  <c r="BB33" i="11"/>
  <c r="BC33" i="11"/>
  <c r="BD33" i="11"/>
  <c r="BE33" i="11"/>
  <c r="BF33" i="11"/>
  <c r="BG33" i="11"/>
  <c r="BH33" i="11"/>
  <c r="BI33" i="11"/>
  <c r="BJ33" i="11"/>
  <c r="BJ32" i="11" l="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G30"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G11" i="11"/>
  <c r="H11" i="11"/>
  <c r="I11" i="11"/>
  <c r="J11" i="11"/>
  <c r="K11" i="11"/>
  <c r="L11" i="11"/>
  <c r="M11" i="11"/>
  <c r="N11" i="11"/>
  <c r="O11" i="11"/>
  <c r="P11" i="11"/>
  <c r="Q11" i="11"/>
  <c r="R11" i="11"/>
  <c r="T11" i="11"/>
  <c r="U11" i="11"/>
  <c r="V11" i="11"/>
  <c r="W11" i="11"/>
  <c r="X11" i="11"/>
  <c r="Y11" i="11"/>
  <c r="Z11" i="11"/>
  <c r="AA11" i="11"/>
  <c r="AC11" i="11"/>
  <c r="AD11" i="11"/>
  <c r="AE11" i="11"/>
  <c r="AF11" i="11"/>
  <c r="AG11" i="11"/>
  <c r="AH11" i="11"/>
  <c r="AI11" i="11"/>
  <c r="AJ11" i="11"/>
  <c r="AK11" i="11"/>
  <c r="AL11" i="11"/>
  <c r="AM11" i="11"/>
  <c r="AN11" i="11"/>
  <c r="AO11" i="11"/>
  <c r="AP11" i="11"/>
  <c r="AQ11" i="11"/>
  <c r="AR11" i="11"/>
  <c r="AS11" i="11"/>
  <c r="AT11" i="11"/>
  <c r="AV11" i="11"/>
  <c r="AW11" i="11"/>
  <c r="AX11" i="11"/>
  <c r="AY11" i="11"/>
  <c r="AZ11" i="11"/>
  <c r="BA11" i="11"/>
  <c r="BD11" i="11"/>
  <c r="BE11" i="11"/>
  <c r="BF11" i="11"/>
  <c r="BG11" i="11"/>
  <c r="BJ11" i="11"/>
  <c r="BH11" i="11"/>
  <c r="AB11" i="11"/>
  <c r="AU11" i="11"/>
  <c r="BB11" i="11"/>
  <c r="S11" i="11"/>
  <c r="BC11" i="11"/>
  <c r="BI11" i="11"/>
  <c r="G12" i="11"/>
  <c r="H12" i="11"/>
  <c r="I12" i="11"/>
  <c r="J12" i="11"/>
  <c r="K12" i="11"/>
  <c r="L12" i="11"/>
  <c r="M12" i="11"/>
  <c r="N12" i="11"/>
  <c r="O12" i="11"/>
  <c r="P12" i="11"/>
  <c r="R12" i="11"/>
  <c r="T12" i="11"/>
  <c r="U12" i="11"/>
  <c r="V12" i="11"/>
  <c r="W12" i="11"/>
  <c r="X12" i="11"/>
  <c r="Y12" i="11"/>
  <c r="Z12" i="11"/>
  <c r="AA12" i="11"/>
  <c r="AC12" i="11"/>
  <c r="AE12" i="11"/>
  <c r="AF12" i="11"/>
  <c r="AG12" i="11"/>
  <c r="AH12" i="11"/>
  <c r="AI12" i="11"/>
  <c r="AJ12" i="11"/>
  <c r="AK12" i="11"/>
  <c r="AM12" i="11"/>
  <c r="AN12" i="11"/>
  <c r="AO12" i="11"/>
  <c r="AP12" i="11"/>
  <c r="AR12" i="11"/>
  <c r="AS12" i="11"/>
  <c r="AT12" i="11"/>
  <c r="AV12" i="11"/>
  <c r="AW12" i="11"/>
  <c r="AX12" i="11"/>
  <c r="AY12" i="11"/>
  <c r="AZ12" i="11"/>
  <c r="BA12" i="11"/>
  <c r="BD12" i="11"/>
  <c r="BE12" i="11"/>
  <c r="BF12" i="11"/>
  <c r="BG12" i="11"/>
  <c r="BJ12" i="11"/>
  <c r="BH12" i="11"/>
  <c r="AB12" i="11"/>
  <c r="AU12" i="11"/>
  <c r="BB12" i="11"/>
  <c r="S12" i="11"/>
  <c r="BC12" i="11"/>
  <c r="Q12" i="11"/>
  <c r="AL12" i="11"/>
  <c r="AQ12" i="11"/>
  <c r="BI12" i="11"/>
  <c r="G13" i="11"/>
  <c r="H13" i="11"/>
  <c r="I13" i="11"/>
  <c r="J13" i="11"/>
  <c r="K13" i="11"/>
  <c r="L13" i="11"/>
  <c r="M13" i="11"/>
  <c r="N13" i="11"/>
  <c r="O13" i="11"/>
  <c r="P13" i="11"/>
  <c r="R13" i="11"/>
  <c r="T13" i="11"/>
  <c r="U13" i="11"/>
  <c r="V13" i="11"/>
  <c r="W13" i="11"/>
  <c r="X13" i="11"/>
  <c r="Y13" i="11"/>
  <c r="Z13" i="11"/>
  <c r="AA13" i="11"/>
  <c r="AC13" i="11"/>
  <c r="AD13" i="11"/>
  <c r="AE13" i="11"/>
  <c r="AF13" i="11"/>
  <c r="AG13" i="11"/>
  <c r="AH13" i="11"/>
  <c r="AI13" i="11"/>
  <c r="AJ13" i="11"/>
  <c r="AK13" i="11"/>
  <c r="AM13" i="11"/>
  <c r="AN13" i="11"/>
  <c r="AO13" i="11"/>
  <c r="AP13" i="11"/>
  <c r="AR13" i="11"/>
  <c r="AS13" i="11"/>
  <c r="AT13" i="11"/>
  <c r="AW13" i="11"/>
  <c r="AX13" i="11"/>
  <c r="AY13" i="11"/>
  <c r="AZ13" i="11"/>
  <c r="BA13" i="11"/>
  <c r="BD13" i="11"/>
  <c r="BE13" i="11"/>
  <c r="BF13" i="11"/>
  <c r="BG13" i="11"/>
  <c r="BJ13" i="11"/>
  <c r="BH13" i="11"/>
  <c r="AB13" i="11"/>
  <c r="AU13" i="11"/>
  <c r="BB13" i="11"/>
  <c r="S13" i="11"/>
  <c r="BC13" i="11"/>
  <c r="Q13" i="11"/>
  <c r="AL13" i="11"/>
  <c r="AQ13" i="11"/>
  <c r="AV13" i="11"/>
  <c r="BI13" i="11"/>
  <c r="H5" i="11" l="1"/>
  <c r="G10" i="11" s="1"/>
  <c r="G21" i="11"/>
  <c r="G15" i="11"/>
  <c r="G16" i="11"/>
  <c r="G24" i="11"/>
  <c r="G25" i="11"/>
  <c r="G17" i="11"/>
  <c r="G27" i="11"/>
  <c r="G29" i="11"/>
  <c r="G28" i="11"/>
  <c r="G22" i="11"/>
  <c r="G19" i="11"/>
  <c r="G18" i="11"/>
  <c r="G23" i="11"/>
  <c r="I5" i="11" l="1"/>
  <c r="G9" i="11"/>
  <c r="H4" i="11"/>
  <c r="G6" i="11"/>
  <c r="G8" i="11"/>
  <c r="H22" i="11"/>
  <c r="H27" i="11"/>
  <c r="H17" i="11"/>
  <c r="H23" i="11"/>
  <c r="H21" i="11"/>
  <c r="H15" i="11"/>
  <c r="H19" i="11"/>
  <c r="H24" i="11"/>
  <c r="H28" i="11"/>
  <c r="H25" i="11"/>
  <c r="H16" i="11"/>
  <c r="H18" i="11"/>
  <c r="H29" i="11"/>
  <c r="J5" i="11" l="1"/>
  <c r="I10" i="11" s="1"/>
  <c r="H10" i="11"/>
  <c r="H6" i="11"/>
  <c r="I8" i="11"/>
  <c r="H8" i="11"/>
  <c r="H9" i="11"/>
  <c r="I16" i="11"/>
  <c r="I28" i="11"/>
  <c r="I17" i="11"/>
  <c r="I29" i="11"/>
  <c r="I19" i="11"/>
  <c r="I23" i="11"/>
  <c r="I27" i="11"/>
  <c r="I15" i="11"/>
  <c r="I18" i="11"/>
  <c r="I21" i="11"/>
  <c r="I25" i="11"/>
  <c r="I22" i="11"/>
  <c r="I24" i="11"/>
  <c r="I6" i="11" l="1"/>
  <c r="K5" i="11"/>
  <c r="J10" i="11" s="1"/>
  <c r="I9" i="11"/>
  <c r="J8" i="11"/>
  <c r="J28" i="11"/>
  <c r="J24" i="11"/>
  <c r="J16" i="11"/>
  <c r="J17" i="11"/>
  <c r="J27" i="11"/>
  <c r="J22" i="11"/>
  <c r="J21" i="11"/>
  <c r="J25" i="11"/>
  <c r="J18" i="11"/>
  <c r="J29" i="11"/>
  <c r="J19" i="11"/>
  <c r="J15" i="11"/>
  <c r="J23" i="11"/>
  <c r="J6" i="11" l="1"/>
  <c r="L5" i="11"/>
  <c r="K10" i="11" s="1"/>
  <c r="J9" i="11"/>
  <c r="K8" i="11"/>
  <c r="K9" i="11"/>
  <c r="K18" i="11"/>
  <c r="K21" i="11"/>
  <c r="K16" i="11"/>
  <c r="K28" i="11"/>
  <c r="K17" i="11"/>
  <c r="K27" i="11"/>
  <c r="K29" i="11"/>
  <c r="K24" i="11"/>
  <c r="K15" i="11"/>
  <c r="K22" i="11"/>
  <c r="K6" i="11"/>
  <c r="K25" i="11"/>
  <c r="K19" i="11"/>
  <c r="K23" i="11"/>
  <c r="M5" i="11"/>
  <c r="L10" i="11" s="1"/>
  <c r="L8" i="11" l="1"/>
  <c r="L9" i="11"/>
  <c r="L21" i="11"/>
  <c r="L19" i="11"/>
  <c r="L22" i="11"/>
  <c r="L27" i="11"/>
  <c r="L18" i="11"/>
  <c r="N5" i="11"/>
  <c r="M10" i="11" s="1"/>
  <c r="L29" i="11"/>
  <c r="L24" i="11"/>
  <c r="L28" i="11"/>
  <c r="L15" i="11"/>
  <c r="L6" i="11"/>
  <c r="L17" i="11"/>
  <c r="L23" i="11"/>
  <c r="L16" i="11"/>
  <c r="L25" i="11"/>
  <c r="M8" i="11" l="1"/>
  <c r="M9" i="11"/>
  <c r="M17" i="11"/>
  <c r="M21" i="11"/>
  <c r="M27" i="11"/>
  <c r="M22" i="11"/>
  <c r="M28" i="11"/>
  <c r="M19" i="11"/>
  <c r="M29" i="11"/>
  <c r="O5" i="11"/>
  <c r="N10" i="11" s="1"/>
  <c r="M15" i="11"/>
  <c r="M18" i="11"/>
  <c r="M16" i="11"/>
  <c r="M24" i="11"/>
  <c r="M6" i="11"/>
  <c r="M25" i="11"/>
  <c r="M23" i="11"/>
  <c r="N8" i="11" l="1"/>
  <c r="N9" i="11"/>
  <c r="N23" i="11"/>
  <c r="N25" i="11"/>
  <c r="O4" i="11"/>
  <c r="N29" i="11"/>
  <c r="N22" i="11"/>
  <c r="N24" i="11"/>
  <c r="N19" i="11"/>
  <c r="N6" i="11"/>
  <c r="N27" i="11"/>
  <c r="N15" i="11"/>
  <c r="P5" i="11"/>
  <c r="N18" i="11"/>
  <c r="N28" i="11"/>
  <c r="N16" i="11"/>
  <c r="N17" i="11"/>
  <c r="N21" i="11"/>
  <c r="O8" i="11" l="1"/>
  <c r="O9" i="11"/>
  <c r="O6" i="11"/>
  <c r="O29" i="11"/>
  <c r="O28" i="11"/>
  <c r="O24" i="11"/>
  <c r="O19" i="11"/>
  <c r="O16" i="11"/>
  <c r="O22" i="11"/>
  <c r="O17" i="11"/>
  <c r="O21" i="11"/>
  <c r="Q5" i="11"/>
  <c r="P10" i="11" s="1"/>
  <c r="O15" i="11"/>
  <c r="O27" i="11"/>
  <c r="O25" i="11"/>
  <c r="O23" i="11"/>
  <c r="O18" i="11"/>
  <c r="P8" i="11" l="1"/>
  <c r="P9" i="11"/>
  <c r="P6" i="11"/>
  <c r="P29" i="11"/>
  <c r="P19" i="11"/>
  <c r="P16" i="11"/>
  <c r="P17" i="11"/>
  <c r="P28" i="11"/>
  <c r="P18" i="11"/>
  <c r="P27" i="11"/>
  <c r="P21" i="11"/>
  <c r="P25" i="11"/>
  <c r="R5" i="11"/>
  <c r="Q10" i="11" s="1"/>
  <c r="P24" i="11"/>
  <c r="P15" i="11"/>
  <c r="P23" i="11"/>
  <c r="P22" i="11"/>
  <c r="Q8" i="11" l="1"/>
  <c r="Q9" i="11"/>
  <c r="Q25" i="11"/>
  <c r="Q19" i="11"/>
  <c r="Q16" i="11"/>
  <c r="Q15" i="11"/>
  <c r="Q23" i="11"/>
  <c r="Q29" i="11"/>
  <c r="Q21" i="11"/>
  <c r="Q17" i="11"/>
  <c r="Q24" i="11"/>
  <c r="Q18" i="11"/>
  <c r="Q6" i="11"/>
  <c r="Q22" i="11"/>
  <c r="Q27" i="11"/>
  <c r="S5" i="11"/>
  <c r="R10" i="11" s="1"/>
  <c r="Q28" i="11"/>
  <c r="R8" i="11" l="1"/>
  <c r="R9" i="11"/>
  <c r="R6" i="11"/>
  <c r="R29" i="11"/>
  <c r="R18" i="11"/>
  <c r="R25" i="11"/>
  <c r="R28" i="11"/>
  <c r="R23" i="11"/>
  <c r="R27" i="11"/>
  <c r="R15" i="11"/>
  <c r="R24" i="11"/>
  <c r="R19" i="11"/>
  <c r="R17" i="11"/>
  <c r="R21" i="11"/>
  <c r="R22" i="11"/>
  <c r="T5" i="11"/>
  <c r="S10" i="11" s="1"/>
  <c r="R16" i="11"/>
  <c r="S8" i="11" l="1"/>
  <c r="S9" i="11"/>
  <c r="S22" i="11"/>
  <c r="S19" i="11"/>
  <c r="S29" i="11"/>
  <c r="S15" i="11"/>
  <c r="S23" i="11"/>
  <c r="S25" i="11"/>
  <c r="S18" i="11"/>
  <c r="S16" i="11"/>
  <c r="S28" i="11"/>
  <c r="S21" i="11"/>
  <c r="S24" i="11"/>
  <c r="S27" i="11"/>
  <c r="S6" i="11"/>
  <c r="S17" i="11"/>
  <c r="U5" i="11"/>
  <c r="T10" i="11" s="1"/>
  <c r="T8" i="11" l="1"/>
  <c r="T9" i="11"/>
  <c r="T15" i="11"/>
  <c r="V5" i="11"/>
  <c r="U10" i="11" s="1"/>
  <c r="T17" i="11"/>
  <c r="T18" i="11"/>
  <c r="T29" i="11"/>
  <c r="T24" i="11"/>
  <c r="T19" i="11"/>
  <c r="T25" i="11"/>
  <c r="T27" i="11"/>
  <c r="T22" i="11"/>
  <c r="T28" i="11"/>
  <c r="T23" i="11"/>
  <c r="T21" i="11"/>
  <c r="T16" i="11"/>
  <c r="T6" i="11"/>
  <c r="U8" i="11" l="1"/>
  <c r="U9" i="11"/>
  <c r="U29" i="11"/>
  <c r="U18" i="11"/>
  <c r="U19" i="11"/>
  <c r="U15" i="11"/>
  <c r="U22" i="11"/>
  <c r="U16" i="11"/>
  <c r="U21" i="11"/>
  <c r="U24" i="11"/>
  <c r="U27" i="11"/>
  <c r="V4" i="11"/>
  <c r="U6" i="11"/>
  <c r="U25" i="11"/>
  <c r="U17" i="11"/>
  <c r="U23" i="11"/>
  <c r="W5" i="11"/>
  <c r="V10" i="11" s="1"/>
  <c r="U28" i="11"/>
  <c r="V8" i="11" l="1"/>
  <c r="V9" i="11"/>
  <c r="V25" i="11"/>
  <c r="X5" i="11"/>
  <c r="W10" i="11" s="1"/>
  <c r="V23" i="11"/>
  <c r="V16" i="11"/>
  <c r="V19" i="11"/>
  <c r="V22" i="11"/>
  <c r="V27" i="11"/>
  <c r="V21" i="11"/>
  <c r="V24" i="11"/>
  <c r="V17" i="11"/>
  <c r="V28" i="11"/>
  <c r="V6" i="11"/>
  <c r="V18" i="11"/>
  <c r="V29" i="11"/>
  <c r="V15" i="11"/>
  <c r="W8" i="11" l="1"/>
  <c r="W9" i="11"/>
  <c r="W16" i="11"/>
  <c r="W6" i="11"/>
  <c r="W29" i="11"/>
  <c r="W21" i="11"/>
  <c r="W22" i="11"/>
  <c r="W27" i="11"/>
  <c r="W25" i="11"/>
  <c r="W24" i="11"/>
  <c r="W23" i="11"/>
  <c r="W17" i="11"/>
  <c r="W19" i="11"/>
  <c r="W18" i="11"/>
  <c r="W28" i="11"/>
  <c r="W15" i="11"/>
  <c r="Y5" i="11"/>
  <c r="X10" i="11" s="1"/>
  <c r="X8" i="11" l="1"/>
  <c r="X9" i="11"/>
  <c r="X6" i="11"/>
  <c r="X15" i="11"/>
  <c r="X16" i="11"/>
  <c r="X18" i="11"/>
  <c r="X24" i="11"/>
  <c r="Z5" i="11"/>
  <c r="Y10" i="11" s="1"/>
  <c r="X17" i="11"/>
  <c r="X22" i="11"/>
  <c r="X23" i="11"/>
  <c r="X27" i="11"/>
  <c r="X28" i="11"/>
  <c r="X25" i="11"/>
  <c r="X19" i="11"/>
  <c r="X29" i="11"/>
  <c r="X21" i="11"/>
  <c r="Y8" i="11" l="1"/>
  <c r="Y9" i="11"/>
  <c r="Y27" i="11"/>
  <c r="Y18" i="11"/>
  <c r="Y17" i="11"/>
  <c r="Y28" i="11"/>
  <c r="Y21" i="11"/>
  <c r="Y15" i="11"/>
  <c r="AA5" i="11"/>
  <c r="Z10" i="11" s="1"/>
  <c r="Y23" i="11"/>
  <c r="Y25" i="11"/>
  <c r="Y24" i="11"/>
  <c r="Y22" i="11"/>
  <c r="Y6" i="11"/>
  <c r="Y16" i="11"/>
  <c r="Y19" i="11"/>
  <c r="Y29" i="11"/>
  <c r="Z8" i="11" l="1"/>
  <c r="Z9" i="11"/>
  <c r="Z23" i="11"/>
  <c r="Z24" i="11"/>
  <c r="Z19" i="11"/>
  <c r="Z27" i="11"/>
  <c r="Z15" i="11"/>
  <c r="Z16" i="11"/>
  <c r="Z28" i="11"/>
  <c r="Z25" i="11"/>
  <c r="AB5" i="11"/>
  <c r="AA10" i="11" s="1"/>
  <c r="Z22" i="11"/>
  <c r="Z6" i="11"/>
  <c r="Z17" i="11"/>
  <c r="Z29" i="11"/>
  <c r="Z21" i="11"/>
  <c r="Z18" i="11"/>
  <c r="AA8" i="11" l="1"/>
  <c r="AA9" i="11"/>
  <c r="AA29" i="11"/>
  <c r="AA23" i="11"/>
  <c r="AA25" i="11"/>
  <c r="AA16" i="11"/>
  <c r="AA21" i="11"/>
  <c r="AA28" i="11"/>
  <c r="AA27" i="11"/>
  <c r="AA6" i="11"/>
  <c r="AA18" i="11"/>
  <c r="AA15" i="11"/>
  <c r="AC5" i="11"/>
  <c r="AB10" i="11" s="1"/>
  <c r="AA22" i="11"/>
  <c r="AA19" i="11"/>
  <c r="AA24" i="11"/>
  <c r="AA17" i="11"/>
  <c r="AB8" i="11" l="1"/>
  <c r="AB9" i="11"/>
  <c r="AB22" i="11"/>
  <c r="AB27" i="11"/>
  <c r="AB24" i="11"/>
  <c r="AB25" i="11"/>
  <c r="AB19" i="11"/>
  <c r="AB6" i="11"/>
  <c r="AB29" i="11"/>
  <c r="AB16" i="11"/>
  <c r="AB18" i="11"/>
  <c r="AB28" i="11"/>
  <c r="AB23" i="11"/>
  <c r="AD5" i="11"/>
  <c r="AC10" i="11" s="1"/>
  <c r="AB15" i="11"/>
  <c r="AC4" i="11"/>
  <c r="AB21" i="11"/>
  <c r="AB17" i="11"/>
  <c r="AC8" i="11" l="1"/>
  <c r="AC9" i="11"/>
  <c r="AC19" i="11"/>
  <c r="AC21" i="11"/>
  <c r="AC27" i="11"/>
  <c r="AC17" i="11"/>
  <c r="AC18" i="11"/>
  <c r="AC22" i="11"/>
  <c r="AC16" i="11"/>
  <c r="AC6" i="11"/>
  <c r="AC15" i="11"/>
  <c r="AC23" i="11"/>
  <c r="AC24" i="11"/>
  <c r="AC29" i="11"/>
  <c r="AC28" i="11"/>
  <c r="AC25" i="11"/>
  <c r="AE5" i="11"/>
  <c r="AD10" i="11" s="1"/>
  <c r="AD8" i="11" l="1"/>
  <c r="AD9" i="11"/>
  <c r="AD29" i="11"/>
  <c r="AD21" i="11"/>
  <c r="AD17" i="11"/>
  <c r="AD24" i="11"/>
  <c r="AD25" i="11"/>
  <c r="AD22" i="11"/>
  <c r="AD28" i="11"/>
  <c r="AD27" i="11"/>
  <c r="AD23" i="11"/>
  <c r="AD6" i="11"/>
  <c r="AD15" i="11"/>
  <c r="AD19" i="11"/>
  <c r="AD16" i="11"/>
  <c r="AF5" i="11"/>
  <c r="AE10" i="11" s="1"/>
  <c r="AD18" i="11"/>
  <c r="AE8" i="11" l="1"/>
  <c r="AE9" i="11"/>
  <c r="AE6" i="11"/>
  <c r="AE22" i="11"/>
  <c r="AE16" i="11"/>
  <c r="AE24" i="11"/>
  <c r="AE28" i="11"/>
  <c r="AE21" i="11"/>
  <c r="AE18" i="11"/>
  <c r="AE29" i="11"/>
  <c r="AE15" i="11"/>
  <c r="AE27" i="11"/>
  <c r="AE19" i="11"/>
  <c r="AE17" i="11"/>
  <c r="AE25" i="11"/>
  <c r="AE23" i="11"/>
  <c r="AG5" i="11"/>
  <c r="AF10" i="11" s="1"/>
  <c r="AF8" i="11" l="1"/>
  <c r="AF9" i="11"/>
  <c r="AF21" i="11"/>
  <c r="AH5" i="11"/>
  <c r="AG10" i="11" s="1"/>
  <c r="AF16" i="11"/>
  <c r="AF19" i="11"/>
  <c r="AF17" i="11"/>
  <c r="AF22" i="11"/>
  <c r="AF6" i="11"/>
  <c r="AF23" i="11"/>
  <c r="AF18" i="11"/>
  <c r="AF24" i="11"/>
  <c r="AF29" i="11"/>
  <c r="AF28" i="11"/>
  <c r="AF27" i="11"/>
  <c r="AF15" i="11"/>
  <c r="AF25" i="11"/>
  <c r="AG8" i="11" l="1"/>
  <c r="AG9" i="11"/>
  <c r="AG24" i="11"/>
  <c r="AG23" i="11"/>
  <c r="AG15" i="11"/>
  <c r="AG22" i="11"/>
  <c r="AG25" i="11"/>
  <c r="AG18" i="11"/>
  <c r="AG16" i="11"/>
  <c r="AG6" i="11"/>
  <c r="AG27" i="11"/>
  <c r="AG19" i="11"/>
  <c r="AG28" i="11"/>
  <c r="AG21" i="11"/>
  <c r="AG29" i="11"/>
  <c r="AG17" i="11"/>
  <c r="AI5" i="11"/>
  <c r="AH10" i="11" s="1"/>
  <c r="AH8" i="11" l="1"/>
  <c r="AH9" i="11"/>
  <c r="AH27" i="11"/>
  <c r="AH19" i="11"/>
  <c r="AH6" i="11"/>
  <c r="AJ5" i="11"/>
  <c r="AI10" i="11" s="1"/>
  <c r="AH28" i="11"/>
  <c r="AH24" i="11"/>
  <c r="AH23" i="11"/>
  <c r="AH21" i="11"/>
  <c r="AH17" i="11"/>
  <c r="AH22" i="11"/>
  <c r="AH15" i="11"/>
  <c r="AH29" i="11"/>
  <c r="AH16" i="11"/>
  <c r="AH25" i="11"/>
  <c r="AI8" i="11" l="1"/>
  <c r="AI9" i="11"/>
  <c r="AI15" i="11"/>
  <c r="AI23" i="11"/>
  <c r="AI28" i="11"/>
  <c r="AJ4" i="11"/>
  <c r="AI27" i="11"/>
  <c r="AI24" i="11"/>
  <c r="AI22" i="11"/>
  <c r="AI21" i="11"/>
  <c r="AI19" i="11"/>
  <c r="AI25" i="11"/>
  <c r="AI6" i="11"/>
  <c r="AI29" i="11"/>
  <c r="AI17" i="11"/>
  <c r="AI18" i="11"/>
  <c r="AI16" i="11"/>
  <c r="AK5" i="11"/>
  <c r="AJ10" i="11" s="1"/>
  <c r="AJ8" i="11" l="1"/>
  <c r="AJ9" i="11"/>
  <c r="AJ27" i="11"/>
  <c r="AJ6" i="11"/>
  <c r="AJ19" i="11"/>
  <c r="AJ29" i="11"/>
  <c r="AJ24" i="11"/>
  <c r="AL5" i="11"/>
  <c r="AK10" i="11" s="1"/>
  <c r="AJ15" i="11"/>
  <c r="AJ17" i="11"/>
  <c r="AJ28" i="11"/>
  <c r="AJ25" i="11"/>
  <c r="AJ22" i="11"/>
  <c r="AJ16" i="11"/>
  <c r="AJ21" i="11"/>
  <c r="AJ23" i="11"/>
  <c r="AJ18" i="11"/>
  <c r="AK8" i="11" l="1"/>
  <c r="AK9" i="11"/>
  <c r="AK29" i="11"/>
  <c r="AK21" i="11"/>
  <c r="AK25" i="11"/>
  <c r="AK15" i="11"/>
  <c r="AK19" i="11"/>
  <c r="AK6" i="11"/>
  <c r="AK17" i="11"/>
  <c r="AK24" i="11"/>
  <c r="AM5" i="11"/>
  <c r="AL10" i="11" s="1"/>
  <c r="AK16" i="11"/>
  <c r="AK23" i="11"/>
  <c r="AK22" i="11"/>
  <c r="AK18" i="11"/>
  <c r="AK27" i="11"/>
  <c r="AK28" i="11"/>
  <c r="AL8" i="11" l="1"/>
  <c r="AL9" i="11"/>
  <c r="AL25" i="11"/>
  <c r="AL16" i="11"/>
  <c r="AL6" i="11"/>
  <c r="AL21" i="11"/>
  <c r="AL27" i="11"/>
  <c r="AL23" i="11"/>
  <c r="AL19" i="11"/>
  <c r="AL15" i="11"/>
  <c r="AN5" i="11"/>
  <c r="AM10" i="11" s="1"/>
  <c r="AL28" i="11"/>
  <c r="AL29" i="11"/>
  <c r="AL17" i="11"/>
  <c r="AL24" i="11"/>
  <c r="AL22" i="11"/>
  <c r="AL18" i="11"/>
  <c r="AM8" i="11" l="1"/>
  <c r="AM9" i="11"/>
  <c r="AM18" i="11"/>
  <c r="AM17" i="11"/>
  <c r="AM19" i="11"/>
  <c r="AM29" i="11"/>
  <c r="AM25" i="11"/>
  <c r="AM15" i="11"/>
  <c r="AM16" i="11"/>
  <c r="AO5" i="11"/>
  <c r="AN10" i="11" s="1"/>
  <c r="AM27" i="11"/>
  <c r="AM22" i="11"/>
  <c r="AM23" i="11"/>
  <c r="AM24" i="11"/>
  <c r="AM6" i="11"/>
  <c r="AM28" i="11"/>
  <c r="AM21" i="11"/>
  <c r="AN8" i="11" l="1"/>
  <c r="AN9" i="11"/>
  <c r="AN15" i="11"/>
  <c r="AN27" i="11"/>
  <c r="AN21" i="11"/>
  <c r="AN25" i="11"/>
  <c r="AN17" i="11"/>
  <c r="AN23" i="11"/>
  <c r="AP5" i="11"/>
  <c r="AO10" i="11" s="1"/>
  <c r="AN24" i="11"/>
  <c r="AN16" i="11"/>
  <c r="AN28" i="11"/>
  <c r="AN18" i="11"/>
  <c r="AN22" i="11"/>
  <c r="AN19" i="11"/>
  <c r="AN6" i="11"/>
  <c r="AN29" i="11"/>
  <c r="AO8" i="11" l="1"/>
  <c r="AO9" i="11"/>
  <c r="AO24" i="11"/>
  <c r="AO27" i="11"/>
  <c r="AO22" i="11"/>
  <c r="AO6" i="11"/>
  <c r="AO15" i="11"/>
  <c r="AO17" i="11"/>
  <c r="AO16" i="11"/>
  <c r="AO23" i="11"/>
  <c r="AO18" i="11"/>
  <c r="AO21" i="11"/>
  <c r="AO29" i="11"/>
  <c r="AO25" i="11"/>
  <c r="AQ5" i="11"/>
  <c r="AP10" i="11" s="1"/>
  <c r="AO19" i="11"/>
  <c r="AO28" i="11"/>
  <c r="AP8" i="11" l="1"/>
  <c r="AP9" i="11"/>
  <c r="AP22" i="11"/>
  <c r="AP27" i="11"/>
  <c r="AQ4" i="11"/>
  <c r="AP17" i="11"/>
  <c r="AP15" i="11"/>
  <c r="AP6" i="11"/>
  <c r="AP21" i="11"/>
  <c r="AP25" i="11"/>
  <c r="AP19" i="11"/>
  <c r="AP28" i="11"/>
  <c r="AP24" i="11"/>
  <c r="AP16" i="11"/>
  <c r="AP29" i="11"/>
  <c r="AR5" i="11"/>
  <c r="AQ10" i="11" s="1"/>
  <c r="AP23" i="11"/>
  <c r="AP18" i="11"/>
  <c r="AQ8" i="11" l="1"/>
  <c r="AQ9" i="11"/>
  <c r="AQ15" i="11"/>
  <c r="AQ16" i="11"/>
  <c r="AQ21" i="11"/>
  <c r="AQ23" i="11"/>
  <c r="AQ25" i="11"/>
  <c r="AQ22" i="11"/>
  <c r="AQ27" i="11"/>
  <c r="AQ6" i="11"/>
  <c r="AQ18" i="11"/>
  <c r="AQ24" i="11"/>
  <c r="AQ17" i="11"/>
  <c r="AQ29" i="11"/>
  <c r="AQ28" i="11"/>
  <c r="AQ19" i="11"/>
  <c r="AS5" i="11"/>
  <c r="AR10" i="11" s="1"/>
  <c r="AR8" i="11" l="1"/>
  <c r="AR9" i="11"/>
  <c r="AR17" i="11"/>
  <c r="AT5" i="11"/>
  <c r="AS10" i="11" s="1"/>
  <c r="AR23" i="11"/>
  <c r="AR15" i="11"/>
  <c r="AR25" i="11"/>
  <c r="AR29" i="11"/>
  <c r="AR16" i="11"/>
  <c r="AR18" i="11"/>
  <c r="AR6" i="11"/>
  <c r="AR28" i="11"/>
  <c r="AR19" i="11"/>
  <c r="AR27" i="11"/>
  <c r="AR22" i="11"/>
  <c r="AR24" i="11"/>
  <c r="AR21" i="11"/>
  <c r="AS8" i="11" l="1"/>
  <c r="AS9" i="11"/>
  <c r="AS22" i="11"/>
  <c r="AS29" i="11"/>
  <c r="AS25" i="11"/>
  <c r="AS23" i="11"/>
  <c r="AS17" i="11"/>
  <c r="AS28" i="11"/>
  <c r="AS15" i="11"/>
  <c r="AS21" i="11"/>
  <c r="AS18" i="11"/>
  <c r="AS6" i="11"/>
  <c r="AS19" i="11"/>
  <c r="AS24" i="11"/>
  <c r="AS27" i="11"/>
  <c r="AU5" i="11"/>
  <c r="AT10" i="11" s="1"/>
  <c r="AS16" i="11"/>
  <c r="AT8" i="11" l="1"/>
  <c r="AT9" i="11"/>
  <c r="AT23" i="11"/>
  <c r="AT21" i="11"/>
  <c r="AT22" i="11"/>
  <c r="AV5" i="11"/>
  <c r="AU10" i="11" s="1"/>
  <c r="AT17" i="11"/>
  <c r="AT25" i="11"/>
  <c r="AT16" i="11"/>
  <c r="AT19" i="11"/>
  <c r="AT27" i="11"/>
  <c r="AT28" i="11"/>
  <c r="AT15" i="11"/>
  <c r="AT18" i="11"/>
  <c r="AT6" i="11"/>
  <c r="AT29" i="11"/>
  <c r="AT24" i="11"/>
  <c r="AU8" i="11" l="1"/>
  <c r="AU9" i="11"/>
  <c r="AU29" i="11"/>
  <c r="AU23" i="11"/>
  <c r="AU24" i="11"/>
  <c r="AU18" i="11"/>
  <c r="AU21" i="11"/>
  <c r="AU16" i="11"/>
  <c r="AU17" i="11"/>
  <c r="AU15" i="11"/>
  <c r="AU25" i="11"/>
  <c r="AW5" i="11"/>
  <c r="AV10" i="11" s="1"/>
  <c r="AU27" i="11"/>
  <c r="AU19" i="11"/>
  <c r="AU28" i="11"/>
  <c r="AU6" i="11"/>
  <c r="AU22" i="11"/>
  <c r="AV8" i="11" l="1"/>
  <c r="AV9" i="11"/>
  <c r="AV28" i="11"/>
  <c r="AV24" i="11"/>
  <c r="AV25" i="11"/>
  <c r="AV29" i="11"/>
  <c r="AV6" i="11"/>
  <c r="AV21" i="11"/>
  <c r="AV27" i="11"/>
  <c r="AV16" i="11"/>
  <c r="AV23" i="11"/>
  <c r="AX5" i="11"/>
  <c r="AW10" i="11" s="1"/>
  <c r="AV22" i="11"/>
  <c r="AV17" i="11"/>
  <c r="AV18" i="11"/>
  <c r="AV19" i="11"/>
  <c r="AV15" i="11"/>
  <c r="AW8" i="11" l="1"/>
  <c r="AW9" i="11"/>
  <c r="AW22" i="11"/>
  <c r="AX4" i="11"/>
  <c r="AW23" i="11"/>
  <c r="AW29" i="11"/>
  <c r="AW6" i="11"/>
  <c r="AW16" i="11"/>
  <c r="AW19" i="11"/>
  <c r="AW17" i="11"/>
  <c r="AW24" i="11"/>
  <c r="AY5" i="11"/>
  <c r="AX10" i="11" s="1"/>
  <c r="AW21" i="11"/>
  <c r="AW15" i="11"/>
  <c r="AW25" i="11"/>
  <c r="AW18" i="11"/>
  <c r="AW27" i="11"/>
  <c r="AW28" i="11"/>
  <c r="AX8" i="11" l="1"/>
  <c r="AX9" i="11"/>
  <c r="AX15" i="11"/>
  <c r="AX18" i="11"/>
  <c r="AX6" i="11"/>
  <c r="AX21" i="11"/>
  <c r="AX24" i="11"/>
  <c r="AX29" i="11"/>
  <c r="AX17" i="11"/>
  <c r="AZ5" i="11"/>
  <c r="AY10" i="11" s="1"/>
  <c r="AX23" i="11"/>
  <c r="AX25" i="11"/>
  <c r="AX19" i="11"/>
  <c r="AX28" i="11"/>
  <c r="AX27" i="11"/>
  <c r="AX22" i="11"/>
  <c r="AX16" i="11"/>
  <c r="AY8" i="11" l="1"/>
  <c r="AY9" i="11"/>
  <c r="AY17" i="11"/>
  <c r="AY6" i="11"/>
  <c r="AY19" i="11"/>
  <c r="AY15" i="11"/>
  <c r="AY21" i="11"/>
  <c r="AY27" i="11"/>
  <c r="AY29" i="11"/>
  <c r="AY16" i="11"/>
  <c r="AY22" i="11"/>
  <c r="AY28" i="11"/>
  <c r="AY23" i="11"/>
  <c r="AY24" i="11"/>
  <c r="AY25" i="11"/>
  <c r="AY18" i="11"/>
  <c r="BA5" i="11"/>
  <c r="AZ10" i="11" s="1"/>
  <c r="AZ8" i="11" l="1"/>
  <c r="AZ9" i="11"/>
  <c r="AZ21" i="11"/>
  <c r="AZ22" i="11"/>
  <c r="AZ6" i="11"/>
  <c r="AZ15" i="11"/>
  <c r="AZ19" i="11"/>
  <c r="AZ25" i="11"/>
  <c r="AZ27" i="11"/>
  <c r="AZ18" i="11"/>
  <c r="AZ16" i="11"/>
  <c r="AZ23" i="11"/>
  <c r="AZ29" i="11"/>
  <c r="AZ24" i="11"/>
  <c r="AZ28" i="11"/>
  <c r="BB5" i="11"/>
  <c r="BA10" i="11" s="1"/>
  <c r="AZ17" i="11"/>
  <c r="BA8" i="11" l="1"/>
  <c r="BA9" i="11"/>
  <c r="BA23" i="11"/>
  <c r="BA16" i="11"/>
  <c r="BA28" i="11"/>
  <c r="BA17" i="11"/>
  <c r="BA25" i="11"/>
  <c r="BA24" i="11"/>
  <c r="BA29" i="11"/>
  <c r="BA22" i="11"/>
  <c r="BA18" i="11"/>
  <c r="BA19" i="11"/>
  <c r="BA27" i="11"/>
  <c r="BC5" i="11"/>
  <c r="BB10" i="11" s="1"/>
  <c r="BA15" i="11"/>
  <c r="BA6" i="11"/>
  <c r="BA21" i="11"/>
  <c r="BB8" i="11" l="1"/>
  <c r="BB9" i="11"/>
  <c r="BB24" i="11"/>
  <c r="BD5" i="11"/>
  <c r="BC10" i="11" s="1"/>
  <c r="BB18" i="11"/>
  <c r="BB27" i="11"/>
  <c r="BB17" i="11"/>
  <c r="BB15" i="11"/>
  <c r="BB29" i="11"/>
  <c r="BB22" i="11"/>
  <c r="BB19" i="11"/>
  <c r="BB21" i="11"/>
  <c r="BB16" i="11"/>
  <c r="BB23" i="11"/>
  <c r="BB28" i="11"/>
  <c r="BB25" i="11"/>
  <c r="BB6" i="11"/>
  <c r="BC8" i="11" l="1"/>
  <c r="BC9" i="11"/>
  <c r="BC21" i="11"/>
  <c r="BC27" i="11"/>
  <c r="BC29" i="11"/>
  <c r="BC23" i="11"/>
  <c r="BC28" i="11"/>
  <c r="BC22" i="11"/>
  <c r="BC18" i="11"/>
  <c r="BC6" i="11"/>
  <c r="BC15" i="11"/>
  <c r="BC25" i="11"/>
  <c r="BC19" i="11"/>
  <c r="BC24" i="11"/>
  <c r="BE5" i="11"/>
  <c r="BD10" i="11" s="1"/>
  <c r="BC16" i="11"/>
  <c r="BC17" i="11"/>
  <c r="BD8" i="11" l="1"/>
  <c r="BD9" i="11"/>
  <c r="BD6" i="11"/>
  <c r="BF5" i="11"/>
  <c r="BE10" i="11" s="1"/>
  <c r="BD15" i="11"/>
  <c r="BD24" i="11"/>
  <c r="BD16" i="11"/>
  <c r="BD28" i="11"/>
  <c r="BD21" i="11"/>
  <c r="BD27" i="11"/>
  <c r="BD19" i="11"/>
  <c r="BD22" i="11"/>
  <c r="BD17" i="11"/>
  <c r="BD29" i="11"/>
  <c r="BD18" i="11"/>
  <c r="BD23" i="11"/>
  <c r="BD25" i="11"/>
  <c r="BE4" i="11"/>
  <c r="BE8" i="11" l="1"/>
  <c r="BE9" i="11"/>
  <c r="BE15" i="11"/>
  <c r="BE23" i="11"/>
  <c r="BE16" i="11"/>
  <c r="BE6" i="11"/>
  <c r="BE27" i="11"/>
  <c r="BE24" i="11"/>
  <c r="BE19" i="11"/>
  <c r="BE29" i="11"/>
  <c r="BE18" i="11"/>
  <c r="BE17" i="11"/>
  <c r="BE21" i="11"/>
  <c r="BE22" i="11"/>
  <c r="BE25" i="11"/>
  <c r="BE28" i="11"/>
  <c r="BG5" i="11"/>
  <c r="BF10" i="11" s="1"/>
  <c r="BF8" i="11" l="1"/>
  <c r="BF9" i="11"/>
  <c r="BF29" i="11"/>
  <c r="BF24" i="11"/>
  <c r="BF18" i="11"/>
  <c r="BF21" i="11"/>
  <c r="BF22" i="11"/>
  <c r="BF17" i="11"/>
  <c r="BF19" i="11"/>
  <c r="BH5" i="11"/>
  <c r="BG10" i="11" s="1"/>
  <c r="BF6" i="11"/>
  <c r="BF25" i="11"/>
  <c r="BF27" i="11"/>
  <c r="BF28" i="11"/>
  <c r="BF16" i="11"/>
  <c r="BF15" i="11"/>
  <c r="BF23" i="11"/>
  <c r="BG8" i="11" l="1"/>
  <c r="BG9" i="11"/>
  <c r="BG28" i="11"/>
  <c r="BG15" i="11"/>
  <c r="BG29" i="11"/>
  <c r="BG17" i="11"/>
  <c r="BG23" i="11"/>
  <c r="BG16" i="11"/>
  <c r="BG24" i="11"/>
  <c r="BG25" i="11"/>
  <c r="BI5" i="11"/>
  <c r="BH10" i="11" s="1"/>
  <c r="BG27" i="11"/>
  <c r="BG22" i="11"/>
  <c r="BG18" i="11"/>
  <c r="BG21" i="11"/>
  <c r="BG6" i="11"/>
  <c r="BG19" i="11"/>
  <c r="BH8" i="11" l="1"/>
  <c r="BH9" i="11"/>
  <c r="BH18" i="11"/>
  <c r="BH28" i="11"/>
  <c r="BH19" i="11"/>
  <c r="BH6" i="11"/>
  <c r="BH17" i="11"/>
  <c r="BH21" i="11"/>
  <c r="BH24" i="11"/>
  <c r="BJ5" i="11"/>
  <c r="BI10" i="11" s="1"/>
  <c r="BH15" i="11"/>
  <c r="BH25" i="11"/>
  <c r="BH27" i="11"/>
  <c r="BH22" i="11"/>
  <c r="BH29" i="11"/>
  <c r="BH23" i="11"/>
  <c r="BH16" i="11"/>
  <c r="BI8" i="11" l="1"/>
  <c r="BI9" i="11"/>
  <c r="BI27" i="11"/>
  <c r="BI22" i="11"/>
  <c r="BI28" i="11"/>
  <c r="BI15" i="11"/>
  <c r="BI18" i="11"/>
  <c r="BI6" i="11"/>
  <c r="BI25" i="11"/>
  <c r="BK5" i="11"/>
  <c r="BJ10" i="11" s="1"/>
  <c r="BI24" i="11"/>
  <c r="BI17" i="11"/>
  <c r="BI29" i="11"/>
  <c r="BI19" i="11"/>
  <c r="BI23" i="11"/>
  <c r="BI16" i="11"/>
  <c r="BI21" i="11"/>
  <c r="BJ8" i="11" l="1"/>
  <c r="BJ9" i="11"/>
  <c r="BJ27" i="11"/>
  <c r="BJ19" i="11"/>
  <c r="BJ28" i="11"/>
  <c r="BJ18" i="11"/>
  <c r="BJ22" i="11"/>
  <c r="BJ15" i="11"/>
  <c r="BJ25" i="11"/>
  <c r="BJ16" i="11"/>
  <c r="BJ6" i="11"/>
  <c r="BJ29" i="11"/>
  <c r="BJ21" i="11"/>
  <c r="BJ17" i="11"/>
  <c r="BJ23" i="11"/>
  <c r="BJ24" i="11"/>
</calcChain>
</file>

<file path=xl/sharedStrings.xml><?xml version="1.0" encoding="utf-8"?>
<sst xmlns="http://schemas.openxmlformats.org/spreadsheetml/2006/main" count="51" uniqueCount="36">
  <si>
    <t>このワークシートでガント チャートを作成します。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</si>
  <si>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
セル E2 に、プロジェクトの開始日を入力するか、サンプルの数式を使用してガント データ テーブルから最も早い日付の値を見つけます。プロジェクトの開始日: ラベルはセル C2 に入ります。</t>
  </si>
  <si>
    <t>セル B3 に、プロジェクト主任の名前を入力します。
スクロールの増分はセル E3 に入ります。スクロール バーはセル H3 から M3 までに入ります。スクロールの増分を増やすか、スクロール バーを使用して、ガント チャートのタイムラインを増分します。
セル E3 に 0 を入力すると、プロジェクトの開始にグラフがリセットされます。</t>
  </si>
  <si>
    <t>既定のマイルストーン マーカーの種類を変更するには、セル E5 に 0、1、または 2 を入力します。セル F5 に対応するマーカーが表示されます。マーカーを変更するには、そのセルおよび下の表で、条件付き書式を変更します。
行 5 の日付に対応する月が、セル H4 からセル BK4 に表示されます。
これらのセルは変更しないでください。これらのセルは、プロジェクトの開始日とスクロール バーの増分に基づいて自動的に更新されます。
スクロールの増分: ラベルはセル E4 に入ります。</t>
  </si>
  <si>
    <t>セル H5 から BK5 には、各日付のセルの上にあるセル ブロック内に表示される月に対応するその月の日付の数字が含まれており、自動的に計算が行われます。
これらのセルは変更しないでください。
今日の日付までの日付が網掛けされています。</t>
  </si>
  <si>
    <t>この行には、その下に続くプロジェクトのスケジュールの見出しが含まれています。
コンテンツを読み上げるには、B7 から BK7 に移動します。その見出しの上にある日付の各曜日の最初の文字が、セル H7 から始まってセル BK7 まで続いています。
すべてのプロジェクトのタイムライン グラフは、マイルストーンの表に入力されたカテゴリ、開始日、日数を基にして自動的に生成されます。
これらのセルの数式は、ガント チャートの外観を作成するのに役立ちます。これらのセルは変更しないでください。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</si>
  <si>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</si>
  <si>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からセル F8 に、プロジェクト情報を入力します。
サンプル データは、セル B8 からセル G32 に格納されています。
マイルストーンの説明を入力し、アイテムにユーザーを割り当て、タスクの進捗状況を達成率として入力し、タスクの開始日と期間 (日数) を入力します。
データが入力されると、ガント チャートは自動的に更新されます。
次の指示はセル A33 に入ります。</t>
  </si>
  <si>
    <t>これは空の行です</t>
  </si>
  <si>
    <t>タスク 1</t>
  </si>
  <si>
    <t>タスク 2</t>
  </si>
  <si>
    <t>タスク 3</t>
  </si>
  <si>
    <t>タスク 4</t>
  </si>
  <si>
    <t>タスク 5</t>
  </si>
  <si>
    <t>タイトル 2</t>
  </si>
  <si>
    <t>タイトル 3</t>
  </si>
  <si>
    <t>タイトル 4</t>
  </si>
  <si>
    <t>プロジェクトの開始日:</t>
  </si>
  <si>
    <t>スクロールの増分:</t>
  </si>
  <si>
    <t>進捗状況</t>
  </si>
  <si>
    <t>開始</t>
  </si>
  <si>
    <t>日数</t>
  </si>
  <si>
    <t>タスク</t>
    <phoneticPr fontId="19"/>
  </si>
  <si>
    <t>タイトル 5</t>
  </si>
  <si>
    <t>タスク 6</t>
  </si>
  <si>
    <t>タスク 7</t>
  </si>
  <si>
    <t>タスク 8</t>
  </si>
  <si>
    <t>タスク 9</t>
  </si>
  <si>
    <t>タスク 10</t>
  </si>
  <si>
    <t>スケジュール</t>
    <phoneticPr fontId="19"/>
  </si>
  <si>
    <t>プレイヤー</t>
    <phoneticPr fontId="19"/>
  </si>
  <si>
    <t>モデルとアニメーションの確認</t>
    <rPh sb="12" eb="14">
      <t>カクニン</t>
    </rPh>
    <phoneticPr fontId="19"/>
  </si>
  <si>
    <t>移動処理</t>
    <rPh sb="0" eb="2">
      <t>イドウ</t>
    </rPh>
    <rPh sb="2" eb="4">
      <t>ショリ</t>
    </rPh>
    <phoneticPr fontId="19"/>
  </si>
  <si>
    <t>通常攻撃1</t>
    <rPh sb="0" eb="2">
      <t>ツウジョウ</t>
    </rPh>
    <rPh sb="2" eb="4">
      <t>コウゲキ</t>
    </rPh>
    <phoneticPr fontId="19"/>
  </si>
  <si>
    <t>通常攻撃2</t>
    <rPh sb="0" eb="2">
      <t>ツウジョウ</t>
    </rPh>
    <rPh sb="2" eb="4">
      <t>コウゲキ</t>
    </rPh>
    <phoneticPr fontId="19"/>
  </si>
  <si>
    <t>強攻撃</t>
    <rPh sb="0" eb="1">
      <t>キョウ</t>
    </rPh>
    <rPh sb="1" eb="3">
      <t>コウゲキ</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</si>
</sst>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0_ ;_ &quot;¥&quot;* \-#,##0_ ;_ &quot;¥&quot;* &quot;-&quot;_ ;_ @_ "/>
    <numFmt numFmtId="44" formatCode="_ &quot;¥&quot;* #,##0.00_ ;_ &quot;¥&quot;* \-#,##0.00_ ;_ &quot;¥&quot;* &quot;-&quot;??_ ;_ @_ "/>
    <numFmt numFmtId="176" formatCode="_(* #,##0.00_);_(* \(#,##0.00\);_(* &quot;-&quot;??_);_(@_)"/>
    <numFmt numFmtId="177" formatCode="d"/>
  </numFmts>
  <fonts count="31" x14ac:knownFonts="1">
    <font>
      <sz val="11"/>
      <color theme="8" tint="-0.499984740745262"/>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sz val="11"/>
      <color theme="8" tint="-0.499984740745262"/>
      <name val="Meiryo UI"/>
      <family val="2"/>
    </font>
    <font>
      <i/>
      <sz val="11"/>
      <color rgb="FF7F7F7F"/>
      <name val="Meiryo UI"/>
      <family val="2"/>
    </font>
    <font>
      <sz val="11"/>
      <color rgb="FF006100"/>
      <name val="Meiryo UI"/>
      <family val="2"/>
    </font>
    <font>
      <sz val="14"/>
      <color theme="8" tint="-0.499984740745262"/>
      <name val="Meiryo UI"/>
      <family val="2"/>
    </font>
    <font>
      <sz val="16"/>
      <color theme="8" tint="-0.24994659260841701"/>
      <name val="Meiryo UI"/>
      <family val="2"/>
    </font>
    <font>
      <sz val="10"/>
      <color theme="0"/>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11"/>
      <color theme="1"/>
      <name val="Meiryo UI"/>
      <family val="2"/>
    </font>
    <font>
      <sz val="11"/>
      <color rgb="FFFF0000"/>
      <name val="Meiryo UI"/>
      <family val="2"/>
    </font>
    <font>
      <sz val="6"/>
      <name val="ＭＳ Ｐゴシック"/>
      <family val="3"/>
      <charset val="128"/>
    </font>
    <font>
      <sz val="11"/>
      <color theme="0"/>
      <name val="Meiryo UI"/>
      <family val="2"/>
    </font>
    <font>
      <b/>
      <sz val="20"/>
      <color theme="4" tint="-0.249977111117893"/>
      <name val="Meiryo UI"/>
      <family val="2"/>
    </font>
    <font>
      <sz val="11"/>
      <color theme="8" tint="-0.499984740745262"/>
      <name val="Meiryo UI"/>
      <family val="2"/>
    </font>
    <font>
      <sz val="10"/>
      <name val="Meiryo UI"/>
      <family val="2"/>
    </font>
    <font>
      <sz val="14"/>
      <color theme="8" tint="-0.499984740745262"/>
      <name val="Meiryo UI"/>
      <family val="2"/>
    </font>
    <font>
      <i/>
      <sz val="11"/>
      <color rgb="FF7F7F7F"/>
      <name val="Meiryo UI"/>
      <family val="2"/>
    </font>
    <font>
      <sz val="16"/>
      <color theme="8" tint="-0.24994659260841701"/>
      <name val="Meiryo UI"/>
      <family val="2"/>
    </font>
    <font>
      <sz val="10"/>
      <color theme="0"/>
      <name val="Meiryo UI"/>
      <family val="2"/>
    </font>
    <font>
      <b/>
      <sz val="10"/>
      <color theme="0"/>
      <name val="Meiryo UI"/>
      <family val="2"/>
    </font>
    <font>
      <sz val="11"/>
      <name val="Meiryo UI"/>
      <family val="2"/>
    </font>
    <font>
      <b/>
      <sz val="22"/>
      <color theme="1"/>
      <name val="Meiryo UI"/>
      <family val="2"/>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249977111117893"/>
      </top>
      <bottom/>
      <diagonal/>
    </border>
  </borders>
  <cellStyleXfs count="50">
    <xf numFmtId="0" fontId="0" fillId="0" borderId="0"/>
    <xf numFmtId="0" fontId="12" fillId="0" borderId="0" applyNumberFormat="0" applyFill="0" applyBorder="0" applyAlignment="0" applyProtection="0">
      <alignment vertical="top"/>
      <protection locked="0"/>
    </xf>
    <xf numFmtId="9" fontId="1" fillId="0" borderId="0" applyFont="0" applyFill="0" applyBorder="0" applyProtection="0">
      <alignment horizontal="center" vertical="center"/>
    </xf>
    <xf numFmtId="0" fontId="2" fillId="0" borderId="0"/>
    <xf numFmtId="176" fontId="1" fillId="0" borderId="1" applyFont="0" applyFill="0" applyAlignment="0" applyProtection="0"/>
    <xf numFmtId="0" fontId="30" fillId="0" borderId="0" applyNumberFormat="0" applyBorder="0" applyAlignment="0" applyProtection="0"/>
    <xf numFmtId="0" fontId="9" fillId="0" borderId="0" applyNumberFormat="0" applyFill="0" applyAlignment="0" applyProtection="0"/>
    <xf numFmtId="0" fontId="10" fillId="0" borderId="14" applyNumberFormat="0" applyFill="0" applyProtection="0"/>
    <xf numFmtId="0" fontId="6" fillId="0" borderId="0" applyNumberFormat="0" applyFill="0" applyProtection="0">
      <alignment horizontal="right" vertical="center" indent="1"/>
    </xf>
    <xf numFmtId="14" fontId="6" fillId="0" borderId="0" applyFill="0" applyBorder="0">
      <alignment horizontal="center" vertical="center"/>
    </xf>
    <xf numFmtId="37" fontId="1" fillId="0" borderId="0" applyFont="0" applyFill="0" applyBorder="0" applyProtection="0">
      <alignment horizontal="center" vertical="center"/>
    </xf>
    <xf numFmtId="0" fontId="11" fillId="2" borderId="13" applyNumberFormat="0" applyProtection="0">
      <alignment horizontal="center" vertical="center"/>
    </xf>
    <xf numFmtId="0" fontId="7" fillId="0" borderId="0" applyNumberForma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8" fillId="5" borderId="0" applyNumberFormat="0" applyBorder="0" applyAlignment="0" applyProtection="0"/>
    <xf numFmtId="0" fontId="3" fillId="6" borderId="0" applyNumberFormat="0" applyBorder="0" applyAlignment="0" applyProtection="0"/>
    <xf numFmtId="0" fontId="15" fillId="7" borderId="0" applyNumberFormat="0" applyBorder="0" applyAlignment="0" applyProtection="0"/>
    <xf numFmtId="0" fontId="13" fillId="8" borderId="15" applyNumberFormat="0" applyAlignment="0" applyProtection="0"/>
    <xf numFmtId="0" fontId="16" fillId="9" borderId="16" applyNumberFormat="0" applyAlignment="0" applyProtection="0"/>
    <xf numFmtId="0" fontId="4" fillId="9" borderId="15" applyNumberFormat="0" applyAlignment="0" applyProtection="0"/>
    <xf numFmtId="0" fontId="14" fillId="0" borderId="17" applyNumberFormat="0" applyFill="0" applyAlignment="0" applyProtection="0"/>
    <xf numFmtId="0" fontId="5" fillId="10" borderId="18" applyNumberFormat="0" applyAlignment="0" applyProtection="0"/>
    <xf numFmtId="0" fontId="18" fillId="0" borderId="0" applyNumberFormat="0" applyFill="0" applyBorder="0" applyAlignment="0" applyProtection="0"/>
    <xf numFmtId="0" fontId="6" fillId="11" borderId="19" applyNumberFormat="0" applyFont="0" applyAlignment="0" applyProtection="0"/>
    <xf numFmtId="0" fontId="17" fillId="0" borderId="20" applyNumberFormat="0" applyFill="0" applyAlignment="0" applyProtection="0"/>
    <xf numFmtId="0" fontId="2"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5">
    <xf numFmtId="0" fontId="0" fillId="0" borderId="0" xfId="0"/>
    <xf numFmtId="0" fontId="20" fillId="0" borderId="0" xfId="3" applyFont="1" applyAlignment="1">
      <alignment wrapText="1"/>
    </xf>
    <xf numFmtId="0" fontId="21" fillId="0" borderId="0" xfId="0" applyFont="1" applyAlignment="1">
      <alignment horizontal="left"/>
    </xf>
    <xf numFmtId="0" fontId="22" fillId="0" borderId="0" xfId="0" applyFont="1"/>
    <xf numFmtId="0" fontId="23" fillId="0" borderId="0" xfId="0" applyFont="1" applyAlignment="1">
      <alignment horizontal="center" vertical="center"/>
    </xf>
    <xf numFmtId="0" fontId="25" fillId="0" borderId="0" xfId="12" applyFont="1" applyAlignment="1">
      <alignment wrapText="1"/>
    </xf>
    <xf numFmtId="0" fontId="22" fillId="2" borderId="0" xfId="0" applyFont="1" applyFill="1"/>
    <xf numFmtId="0" fontId="22" fillId="2" borderId="0" xfId="8" applyFont="1" applyFill="1">
      <alignment horizontal="right" vertical="center" indent="1"/>
    </xf>
    <xf numFmtId="0" fontId="22" fillId="0" borderId="0" xfId="0" applyFont="1" applyAlignment="1">
      <alignment horizontal="center" vertical="center"/>
    </xf>
    <xf numFmtId="0" fontId="26" fillId="0" borderId="14" xfId="7" applyFont="1"/>
    <xf numFmtId="0" fontId="22" fillId="0" borderId="0" xfId="0" applyFont="1" applyAlignment="1">
      <alignment horizontal="center"/>
    </xf>
    <xf numFmtId="177" fontId="27" fillId="2" borderId="13" xfId="11" applyNumberFormat="1" applyFont="1" applyBorder="1">
      <alignment horizontal="center" vertical="center"/>
    </xf>
    <xf numFmtId="177" fontId="27" fillId="2" borderId="9" xfId="11" applyNumberFormat="1" applyFont="1" applyBorder="1">
      <alignment horizontal="center" vertical="center"/>
    </xf>
    <xf numFmtId="177" fontId="27" fillId="2" borderId="6" xfId="11" applyNumberFormat="1" applyFont="1" applyBorder="1">
      <alignment horizontal="center" vertical="center"/>
    </xf>
    <xf numFmtId="177" fontId="27" fillId="2" borderId="8" xfId="11" applyNumberFormat="1" applyFont="1" applyBorder="1">
      <alignment horizontal="center" vertical="center"/>
    </xf>
    <xf numFmtId="0" fontId="28" fillId="3" borderId="0" xfId="0" applyFont="1" applyFill="1" applyBorder="1" applyAlignment="1">
      <alignment horizontal="center" vertical="center" wrapText="1"/>
    </xf>
    <xf numFmtId="0" fontId="27" fillId="2" borderId="7" xfId="0" applyFont="1" applyFill="1" applyBorder="1" applyAlignment="1">
      <alignment horizontal="center" vertical="center" shrinkToFit="1"/>
    </xf>
    <xf numFmtId="0" fontId="27" fillId="2" borderId="10" xfId="0" applyFont="1" applyFill="1" applyBorder="1" applyAlignment="1">
      <alignment horizontal="center" vertical="center" shrinkToFit="1"/>
    </xf>
    <xf numFmtId="0" fontId="27" fillId="2" borderId="12" xfId="0" applyFont="1" applyFill="1" applyBorder="1" applyAlignment="1">
      <alignment horizontal="center" vertical="center" shrinkToFit="1"/>
    </xf>
    <xf numFmtId="0" fontId="27" fillId="2" borderId="11" xfId="0" applyFont="1" applyFill="1" applyBorder="1" applyAlignment="1">
      <alignment horizontal="center" vertical="center" shrinkToFit="1"/>
    </xf>
    <xf numFmtId="0" fontId="20" fillId="0" borderId="0" xfId="3" applyFont="1"/>
    <xf numFmtId="0" fontId="22" fillId="0" borderId="5" xfId="0" applyFont="1" applyBorder="1" applyAlignment="1">
      <alignment vertical="center"/>
    </xf>
    <xf numFmtId="0" fontId="29" fillId="0" borderId="0" xfId="0" applyNumberFormat="1" applyFont="1" applyFill="1" applyBorder="1" applyAlignment="1">
      <alignment horizontal="center" vertical="center"/>
    </xf>
    <xf numFmtId="0" fontId="22" fillId="0" borderId="4" xfId="0" applyFont="1" applyBorder="1" applyAlignment="1">
      <alignment horizontal="center" vertical="center"/>
    </xf>
    <xf numFmtId="0" fontId="22" fillId="0" borderId="0" xfId="0" applyFont="1" applyAlignment="1">
      <alignment vertical="center"/>
    </xf>
    <xf numFmtId="0" fontId="22" fillId="0" borderId="21" xfId="0" applyNumberFormat="1" applyFont="1" applyBorder="1" applyAlignment="1">
      <alignment horizontal="center" vertical="center"/>
    </xf>
    <xf numFmtId="0" fontId="22" fillId="36" borderId="0" xfId="0" applyNumberFormat="1" applyFont="1" applyFill="1" applyBorder="1" applyAlignment="1">
      <alignment horizontal="center" vertical="center"/>
    </xf>
    <xf numFmtId="0" fontId="22" fillId="36" borderId="4" xfId="0" applyFont="1" applyFill="1" applyBorder="1" applyAlignment="1">
      <alignment horizontal="center" vertical="center"/>
    </xf>
    <xf numFmtId="0" fontId="0" fillId="0" borderId="0" xfId="0" applyFont="1" applyFill="1" applyBorder="1" applyAlignment="1">
      <alignment horizontal="center" vertical="center"/>
    </xf>
    <xf numFmtId="0" fontId="24" fillId="0" borderId="0" xfId="6" applyFont="1" applyAlignment="1">
      <alignment horizontal="left"/>
    </xf>
    <xf numFmtId="0" fontId="22" fillId="0" borderId="0" xfId="0" applyFont="1" applyAlignment="1">
      <alignment horizontal="left"/>
    </xf>
    <xf numFmtId="0" fontId="25" fillId="0" borderId="0" xfId="12" applyFont="1" applyAlignment="1">
      <alignment horizontal="left" vertical="center" wrapText="1"/>
    </xf>
    <xf numFmtId="0" fontId="0" fillId="0" borderId="0" xfId="0" applyFont="1" applyFill="1" applyBorder="1" applyAlignment="1">
      <alignment horizontal="center" wrapTex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37" fontId="0" fillId="0" borderId="0" xfId="10" applyNumberFormat="1" applyFont="1" applyFill="1" applyBorder="1">
      <alignment horizontal="center" vertical="center"/>
    </xf>
    <xf numFmtId="14" fontId="22" fillId="4" borderId="2" xfId="9" applyFont="1" applyFill="1" applyBorder="1" applyAlignment="1">
      <alignment vertical="center"/>
    </xf>
    <xf numFmtId="14" fontId="22" fillId="4" borderId="3" xfId="9" applyFont="1" applyFill="1" applyBorder="1" applyAlignment="1">
      <alignment vertical="center"/>
    </xf>
    <xf numFmtId="0" fontId="30" fillId="36" borderId="0" xfId="5" applyFill="1" applyBorder="1" applyAlignment="1">
      <alignment horizontal="left"/>
    </xf>
    <xf numFmtId="0" fontId="22" fillId="0" borderId="0" xfId="8" applyFont="1">
      <alignment horizontal="right" vertical="center" indent="1"/>
    </xf>
    <xf numFmtId="0" fontId="22" fillId="0" borderId="0" xfId="8" applyFont="1" applyBorder="1">
      <alignment horizontal="right" vertical="center" indent="1"/>
    </xf>
    <xf numFmtId="0" fontId="22" fillId="0" borderId="0" xfId="8" applyFont="1" applyAlignment="1">
      <alignment horizontal="right" vertical="center" wrapText="1" indent="1"/>
    </xf>
    <xf numFmtId="0" fontId="22" fillId="0" borderId="0" xfId="8" applyFont="1" applyBorder="1" applyAlignment="1">
      <alignment horizontal="right" vertical="center" wrapText="1" indent="1"/>
    </xf>
  </cellXfs>
  <cellStyles count="50">
    <cellStyle name="20% - アクセント 1" xfId="27" builtinId="30" customBuiltin="1"/>
    <cellStyle name="20% - アクセント 2" xfId="31" builtinId="34" customBuiltin="1"/>
    <cellStyle name="20% - アクセント 3" xfId="35" builtinId="38" customBuiltin="1"/>
    <cellStyle name="20% - アクセント 4" xfId="39" builtinId="42" customBuiltin="1"/>
    <cellStyle name="20% - アクセント 5" xfId="43" builtinId="46" customBuiltin="1"/>
    <cellStyle name="20% - アクセント 6" xfId="47" builtinId="50" customBuiltin="1"/>
    <cellStyle name="40% - アクセント 1" xfId="28" builtinId="31" customBuiltin="1"/>
    <cellStyle name="40% - アクセント 2" xfId="32" builtinId="35" customBuiltin="1"/>
    <cellStyle name="40% - アクセント 3" xfId="36" builtinId="39" customBuiltin="1"/>
    <cellStyle name="40% - アクセント 4" xfId="40" builtinId="43" customBuiltin="1"/>
    <cellStyle name="40% - アクセント 5" xfId="44" builtinId="47" customBuiltin="1"/>
    <cellStyle name="40% - アクセント 6" xfId="48" builtinId="51" customBuiltin="1"/>
    <cellStyle name="60% - アクセント 1" xfId="29" builtinId="32" customBuiltin="1"/>
    <cellStyle name="60% - アクセント 2" xfId="33" builtinId="36" customBuiltin="1"/>
    <cellStyle name="60% - アクセント 3" xfId="37" builtinId="40" customBuiltin="1"/>
    <cellStyle name="60% - アクセント 4" xfId="41" builtinId="44" customBuiltin="1"/>
    <cellStyle name="60% - アクセント 5" xfId="45" builtinId="48" customBuiltin="1"/>
    <cellStyle name="60% - アクセント 6" xfId="49" builtinId="52" customBuiltin="1"/>
    <cellStyle name="zHiddenText" xfId="3" xr:uid="{26E66EE6-E33F-4D77-BAE4-0FB4F5BBF673}"/>
    <cellStyle name="アクセント 1" xfId="26" builtinId="29" customBuiltin="1"/>
    <cellStyle name="アクセント 2" xfId="30" builtinId="33" customBuiltin="1"/>
    <cellStyle name="アクセント 3" xfId="34" builtinId="37" customBuiltin="1"/>
    <cellStyle name="アクセント 4" xfId="38" builtinId="41" customBuiltin="1"/>
    <cellStyle name="アクセント 5" xfId="42" builtinId="45" customBuiltin="1"/>
    <cellStyle name="アクセント 6" xfId="46" builtinId="49" customBuiltin="1"/>
    <cellStyle name="タイトル" xfId="5" builtinId="15" customBuiltin="1"/>
    <cellStyle name="チェック セル" xfId="22" builtinId="23" customBuiltin="1"/>
    <cellStyle name="どちらでもない" xfId="17" builtinId="28" customBuiltin="1"/>
    <cellStyle name="パーセント" xfId="2" builtinId="5" customBuiltin="1"/>
    <cellStyle name="ハイパーリンク" xfId="1" builtinId="8" customBuiltin="1"/>
    <cellStyle name="メモ" xfId="24" builtinId="10" customBuiltin="1"/>
    <cellStyle name="リンク セル" xfId="21" builtinId="24" customBuiltin="1"/>
    <cellStyle name="悪い" xfId="16" builtinId="27" customBuiltin="1"/>
    <cellStyle name="計算" xfId="20" builtinId="22" customBuiltin="1"/>
    <cellStyle name="警告文" xfId="23" builtinId="11" customBuiltin="1"/>
    <cellStyle name="桁区切り" xfId="10"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1" builtinId="19" customBuiltin="1"/>
    <cellStyle name="集計" xfId="25" builtinId="25" customBuiltin="1"/>
    <cellStyle name="出力" xfId="19" builtinId="21" customBuiltin="1"/>
    <cellStyle name="説明文" xfId="12" builtinId="53" customBuiltin="1"/>
    <cellStyle name="通貨" xfId="14" builtinId="7" customBuiltin="1"/>
    <cellStyle name="通貨 [0.00]" xfId="13" builtinId="4" customBuiltin="1"/>
    <cellStyle name="日付" xfId="9" xr:uid="{229918B6-DD13-4F5A-97B9-305F7E002AA3}"/>
    <cellStyle name="入力" xfId="18" builtinId="20" customBuiltin="1"/>
    <cellStyle name="標準" xfId="0" builtinId="0" customBuiltin="1"/>
    <cellStyle name="良い" xfId="15" builtinId="26" customBuiltin="1"/>
  </cellStyles>
  <dxfs count="16">
    <dxf>
      <numFmt numFmtId="5" formatCode="#,##0;\-#,##0"/>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1">
        <left style="thin">
          <color rgb="FFFFCC66"/>
        </left>
        <right style="thin">
          <color rgb="FFFFCC66"/>
        </right>
        <top style="thin">
          <color rgb="FFFFCC66"/>
        </top>
        <bottom style="thin">
          <color rgb="FFFFCC66"/>
        </bottom>
        <diagonal style="thin">
          <color auto="1"/>
        </diagonal>
        <vertical/>
        <horizontal style="thin">
          <color rgb="FFFFCC66"/>
        </horizontal>
      </border>
    </dxf>
  </dxfs>
  <tableStyles count="2" defaultTableStyle="TableStyleLight15" defaultPivotStyle="PivotStyleLight16">
    <tableStyle name="Gantt Table Style" pivot="0" count="2" xr9:uid="{4904D139-63E4-4221-B7C9-C6C5B7A50FAF}">
      <tableStyleElement type="wholeTable" dxfId="15"/>
      <tableStyleElement type="headerRow" dxfId="14"/>
    </tableStyle>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30480</xdr:rowOff>
        </xdr:from>
        <xdr:to>
          <xdr:col>12</xdr:col>
          <xdr:colOff>266700</xdr:colOff>
          <xdr:row>2</xdr:row>
          <xdr:rowOff>342900</xdr:rowOff>
        </xdr:to>
        <xdr:sp macro="" textlink="">
          <xdr:nvSpPr>
            <xdr:cNvPr id="6150" name="スクロール バー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マイルストーン" displayName="マイルストーン" ref="B6:E37">
  <autoFilter ref="B6:E37" xr:uid="{29E5A880-80D5-4B65-B5FB-8FB3913D3D27}">
    <filterColumn colId="0" hiddenButton="1"/>
    <filterColumn colId="1" hiddenButton="1"/>
    <filterColumn colId="2" hiddenButton="1"/>
    <filterColumn colId="3" hiddenButton="1"/>
  </autoFilter>
  <tableColumns count="4">
    <tableColumn id="1" xr3:uid="{EE48C34E-B98C-4BBA-90C8-388E8655DD6D}" name="タスク" totalsRowLabel="集計"/>
    <tableColumn id="4" xr3:uid="{A60A6524-18F0-48B7-BB3C-2F4A35799FF7}" name="進捗状況"/>
    <tableColumn id="5" xr3:uid="{59612C1F-9AAB-483B-A6A5-3563E9D77941}" name="開始"/>
    <tableColumn id="6" xr3:uid="{012C59F1-49D4-4A67-B8DD-855C6581FD6A}" name="日数" totalsRowFunction="sum" totalsRowDxfId="0"/>
  </tableColumns>
  <tableStyleInfo name="Gantt Table Style" showFirstColumn="1" showLastColumn="1" showRowStripes="1" showColumnStripes="1"/>
  <extLst>
    <ext xmlns:x14="http://schemas.microsoft.com/office/spreadsheetml/2009/9/main" uri="{504A1905-F514-4f6f-8877-14C23A59335A}">
      <x14:table altTextSummary="この表には、プロジェクトのマイルストーン情報を入力します。[マイルストーンの説明] の下の列にフェーズ、タスク、アクティビティなどの説明を入力します。[担当者] 列のユーザーに項目を割り当てます。進行状況を更新し、[進行状況] 列のデータ バーの自動更新を監視します。開始日を [開始] 列に、日数を [日数] 列に入力します。"/>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tabSelected="1" showRuler="0" topLeftCell="A5" zoomScale="80" zoomScaleNormal="80" zoomScalePageLayoutView="70" workbookViewId="0">
      <selection activeCell="B14" sqref="B14"/>
    </sheetView>
  </sheetViews>
  <sheetFormatPr defaultColWidth="8.90625" defaultRowHeight="30" customHeight="1" x14ac:dyDescent="0.3"/>
  <cols>
    <col min="1" max="1" width="2.81640625" style="20" customWidth="1"/>
    <col min="2" max="2" width="22.81640625" style="30" customWidth="1"/>
    <col min="3" max="3" width="20.6328125" style="3" customWidth="1"/>
    <col min="4" max="4" width="10.81640625" style="3" customWidth="1"/>
    <col min="5" max="5" width="10.453125" style="10" customWidth="1"/>
    <col min="6" max="6" width="3" style="3" customWidth="1"/>
    <col min="7" max="7" width="2.81640625" style="3" customWidth="1"/>
    <col min="8" max="63" width="3.6328125" style="3" customWidth="1"/>
    <col min="64" max="64" width="8.90625" style="3"/>
    <col min="65" max="67" width="7.08984375" style="3"/>
    <col min="68" max="69" width="8" style="3"/>
    <col min="70" max="16384" width="8.90625" style="3"/>
  </cols>
  <sheetData>
    <row r="1" spans="1:63" ht="50.1" customHeight="1" x14ac:dyDescent="0.55000000000000004">
      <c r="A1" s="1" t="s">
        <v>0</v>
      </c>
      <c r="B1" s="40" t="s">
        <v>29</v>
      </c>
      <c r="C1" s="2"/>
      <c r="E1" s="3"/>
      <c r="F1" s="4"/>
    </row>
    <row r="2" spans="1:63" ht="30" customHeight="1" x14ac:dyDescent="0.35">
      <c r="A2" s="1" t="s">
        <v>1</v>
      </c>
      <c r="B2" s="29"/>
      <c r="C2" s="41" t="s">
        <v>17</v>
      </c>
      <c r="D2" s="42"/>
      <c r="E2" s="38">
        <f ca="1">IFERROR(IF(MIN(マイルストーン[開始])=0,TODAY(),MIN(マイルストーン[開始])),TODAY())</f>
        <v>45188</v>
      </c>
      <c r="F2" s="39"/>
      <c r="I2" s="5"/>
      <c r="J2" s="5"/>
      <c r="K2" s="5"/>
      <c r="L2" s="5"/>
      <c r="M2" s="5"/>
      <c r="N2" s="5"/>
    </row>
    <row r="3" spans="1:63" ht="30" customHeight="1" x14ac:dyDescent="0.35">
      <c r="A3" s="1" t="s">
        <v>2</v>
      </c>
      <c r="B3" s="29"/>
      <c r="C3" s="41" t="s">
        <v>18</v>
      </c>
      <c r="D3" s="42"/>
      <c r="E3" s="25">
        <v>0</v>
      </c>
      <c r="H3" s="6"/>
      <c r="I3" s="7"/>
      <c r="J3" s="7"/>
      <c r="K3" s="7"/>
      <c r="L3" s="7"/>
      <c r="M3" s="6"/>
    </row>
    <row r="4" spans="1:63" ht="30" customHeight="1" thickBot="1" x14ac:dyDescent="0.5">
      <c r="A4" s="1" t="s">
        <v>3</v>
      </c>
      <c r="C4" s="43"/>
      <c r="D4" s="44"/>
      <c r="E4" s="26"/>
      <c r="F4" s="8"/>
      <c r="H4" s="9" t="str">
        <f ca="1">TEXT(H5,"m"&amp;" 月")</f>
        <v>9 月</v>
      </c>
      <c r="I4" s="9"/>
      <c r="J4" s="9"/>
      <c r="K4" s="9"/>
      <c r="L4" s="9"/>
      <c r="M4" s="9"/>
      <c r="N4" s="9"/>
      <c r="O4" s="9" t="str">
        <f ca="1">IF(TEXT(O5,"m"&amp;" 月")=H4,"",TEXT(O5,"m"&amp;" 月"))</f>
        <v/>
      </c>
      <c r="P4" s="9"/>
      <c r="Q4" s="9"/>
      <c r="R4" s="9"/>
      <c r="S4" s="9"/>
      <c r="T4" s="9"/>
      <c r="U4" s="9"/>
      <c r="V4" s="9" t="str">
        <f ca="1">IF(OR(TEXT(V5,"m"&amp;" 月")=O4,TEXT(V5,"m"&amp;" 月")=H4),"",TEXT(V5,"m"&amp;" 月"))</f>
        <v>10 月</v>
      </c>
      <c r="W4" s="9"/>
      <c r="X4" s="9"/>
      <c r="Y4" s="9"/>
      <c r="Z4" s="9"/>
      <c r="AA4" s="9"/>
      <c r="AB4" s="9"/>
      <c r="AC4" s="9" t="str">
        <f ca="1">IF(OR(TEXT(AC5,"m"&amp;" 月")=V4,TEXT(AC5,"m"&amp;" 月")=O4,TEXT(AC5,"m"&amp;" 月")=H4),"",TEXT(AC5,"m"&amp;" 月"))</f>
        <v/>
      </c>
      <c r="AD4" s="9"/>
      <c r="AE4" s="9"/>
      <c r="AF4" s="9"/>
      <c r="AG4" s="9"/>
      <c r="AH4" s="9"/>
      <c r="AI4" s="9"/>
      <c r="AJ4" s="9" t="str">
        <f ca="1">IF(OR(TEXT(AJ5,"m"&amp;" 月")=AC4,TEXT(AJ5,"m"&amp;" 月")=V4,TEXT(AJ5,"m"&amp;" 月")=O4,TEXT(AJ5,"m"&amp;" 月")=H4),"",TEXT(AJ5,"m"&amp;" 月"))</f>
        <v/>
      </c>
      <c r="AK4" s="9"/>
      <c r="AL4" s="9"/>
      <c r="AM4" s="9"/>
      <c r="AN4" s="9"/>
      <c r="AO4" s="9"/>
      <c r="AP4" s="9"/>
      <c r="AQ4" s="9" t="str">
        <f ca="1">IF(OR(TEXT(AQ5,"m"&amp;" 月")=AJ4,TEXT(AQ5,"m"&amp;" 月")=AC4,TEXT(AQ5,"m"&amp;" 月")=V4,TEXT(AQ5,"m"&amp;" 月")=O4),"",TEXT(AQ5,"m"&amp;" 月"))</f>
        <v/>
      </c>
      <c r="AR4" s="9"/>
      <c r="AS4" s="9"/>
      <c r="AT4" s="9"/>
      <c r="AU4" s="9"/>
      <c r="AV4" s="9"/>
      <c r="AW4" s="9"/>
      <c r="AX4" s="9" t="str">
        <f ca="1">IF(OR(TEXT(AX5,"m"&amp;" 月")=AQ4,TEXT(AX5,"m"&amp;" 月")=AJ4,TEXT(AX5,"m"&amp;" 月")=AC4,TEXT(AX5,"m"&amp;" 月")=V4),"",TEXT(AX5,"m"&amp;" 月"))</f>
        <v/>
      </c>
      <c r="AY4" s="9"/>
      <c r="AZ4" s="9"/>
      <c r="BA4" s="9"/>
      <c r="BB4" s="9"/>
      <c r="BC4" s="9"/>
      <c r="BD4" s="9"/>
      <c r="BE4" s="9" t="str">
        <f ca="1">IF(OR(TEXT(BE5,"m"&amp;" 月")=AX4,TEXT(BE5,"m"&amp;" 月")=AQ4,TEXT(BE5,"m"&amp;" 月")=AJ4,TEXT(BE5,"m"&amp;" 月")=AC4),"",TEXT(BE5,"m"&amp;" 月"))</f>
        <v>11 月</v>
      </c>
      <c r="BF4" s="9"/>
      <c r="BG4" s="9"/>
      <c r="BH4" s="9"/>
      <c r="BI4" s="9"/>
      <c r="BJ4" s="9"/>
      <c r="BK4" s="9"/>
    </row>
    <row r="5" spans="1:63" ht="18" customHeight="1" x14ac:dyDescent="0.3">
      <c r="A5" s="1" t="s">
        <v>4</v>
      </c>
      <c r="B5" s="31"/>
      <c r="G5" s="11">
        <v>17</v>
      </c>
      <c r="H5" s="11">
        <f ca="1">IFERROR(Project_Start+スクロールの増分,TODAY())</f>
        <v>45188</v>
      </c>
      <c r="I5" s="12">
        <f ca="1">H5+1</f>
        <v>45189</v>
      </c>
      <c r="J5" s="13">
        <f t="shared" ref="J5:AW5" ca="1" si="0">I5+1</f>
        <v>45190</v>
      </c>
      <c r="K5" s="13">
        <f ca="1">J5+1</f>
        <v>45191</v>
      </c>
      <c r="L5" s="13">
        <f t="shared" ca="1" si="0"/>
        <v>45192</v>
      </c>
      <c r="M5" s="13">
        <f t="shared" ca="1" si="0"/>
        <v>45193</v>
      </c>
      <c r="N5" s="13">
        <f t="shared" ca="1" si="0"/>
        <v>45194</v>
      </c>
      <c r="O5" s="13">
        <f ca="1">N5+1</f>
        <v>45195</v>
      </c>
      <c r="P5" s="13">
        <f ca="1">O5+1</f>
        <v>45196</v>
      </c>
      <c r="Q5" s="13">
        <f t="shared" ca="1" si="0"/>
        <v>45197</v>
      </c>
      <c r="R5" s="13">
        <f t="shared" ca="1" si="0"/>
        <v>45198</v>
      </c>
      <c r="S5" s="13">
        <f t="shared" ca="1" si="0"/>
        <v>45199</v>
      </c>
      <c r="T5" s="13">
        <f t="shared" ca="1" si="0"/>
        <v>45200</v>
      </c>
      <c r="U5" s="13">
        <f t="shared" ca="1" si="0"/>
        <v>45201</v>
      </c>
      <c r="V5" s="13">
        <f ca="1">U5+1</f>
        <v>45202</v>
      </c>
      <c r="W5" s="13">
        <f ca="1">V5+1</f>
        <v>45203</v>
      </c>
      <c r="X5" s="13">
        <f t="shared" ca="1" si="0"/>
        <v>45204</v>
      </c>
      <c r="Y5" s="13">
        <f t="shared" ca="1" si="0"/>
        <v>45205</v>
      </c>
      <c r="Z5" s="13">
        <f t="shared" ca="1" si="0"/>
        <v>45206</v>
      </c>
      <c r="AA5" s="13">
        <f t="shared" ca="1" si="0"/>
        <v>45207</v>
      </c>
      <c r="AB5" s="13">
        <f t="shared" ca="1" si="0"/>
        <v>45208</v>
      </c>
      <c r="AC5" s="13">
        <f ca="1">AB5+1</f>
        <v>45209</v>
      </c>
      <c r="AD5" s="13">
        <f ca="1">AC5+1</f>
        <v>45210</v>
      </c>
      <c r="AE5" s="13">
        <f t="shared" ca="1" si="0"/>
        <v>45211</v>
      </c>
      <c r="AF5" s="13">
        <f t="shared" ca="1" si="0"/>
        <v>45212</v>
      </c>
      <c r="AG5" s="13">
        <f t="shared" ca="1" si="0"/>
        <v>45213</v>
      </c>
      <c r="AH5" s="13">
        <f t="shared" ca="1" si="0"/>
        <v>45214</v>
      </c>
      <c r="AI5" s="13">
        <f t="shared" ca="1" si="0"/>
        <v>45215</v>
      </c>
      <c r="AJ5" s="13">
        <f ca="1">AI5+1</f>
        <v>45216</v>
      </c>
      <c r="AK5" s="13">
        <f ca="1">AJ5+1</f>
        <v>45217</v>
      </c>
      <c r="AL5" s="13">
        <f t="shared" ca="1" si="0"/>
        <v>45218</v>
      </c>
      <c r="AM5" s="13">
        <f t="shared" ca="1" si="0"/>
        <v>45219</v>
      </c>
      <c r="AN5" s="13">
        <f t="shared" ca="1" si="0"/>
        <v>45220</v>
      </c>
      <c r="AO5" s="13">
        <f t="shared" ca="1" si="0"/>
        <v>45221</v>
      </c>
      <c r="AP5" s="13">
        <f t="shared" ca="1" si="0"/>
        <v>45222</v>
      </c>
      <c r="AQ5" s="13">
        <f ca="1">AP5+1</f>
        <v>45223</v>
      </c>
      <c r="AR5" s="13">
        <f ca="1">AQ5+1</f>
        <v>45224</v>
      </c>
      <c r="AS5" s="13">
        <f t="shared" ca="1" si="0"/>
        <v>45225</v>
      </c>
      <c r="AT5" s="13">
        <f t="shared" ca="1" si="0"/>
        <v>45226</v>
      </c>
      <c r="AU5" s="13">
        <f t="shared" ca="1" si="0"/>
        <v>45227</v>
      </c>
      <c r="AV5" s="13">
        <f t="shared" ca="1" si="0"/>
        <v>45228</v>
      </c>
      <c r="AW5" s="13">
        <f t="shared" ca="1" si="0"/>
        <v>45229</v>
      </c>
      <c r="AX5" s="13">
        <f ca="1">AW5+1</f>
        <v>45230</v>
      </c>
      <c r="AY5" s="13">
        <f ca="1">AX5+1</f>
        <v>45231</v>
      </c>
      <c r="AZ5" s="13">
        <f t="shared" ref="AZ5:BD5" ca="1" si="1">AY5+1</f>
        <v>45232</v>
      </c>
      <c r="BA5" s="13">
        <f t="shared" ca="1" si="1"/>
        <v>45233</v>
      </c>
      <c r="BB5" s="13">
        <f t="shared" ca="1" si="1"/>
        <v>45234</v>
      </c>
      <c r="BC5" s="13">
        <f t="shared" ca="1" si="1"/>
        <v>45235</v>
      </c>
      <c r="BD5" s="13">
        <f t="shared" ca="1" si="1"/>
        <v>45236</v>
      </c>
      <c r="BE5" s="13">
        <f ca="1">BD5+1</f>
        <v>45237</v>
      </c>
      <c r="BF5" s="13">
        <f ca="1">BE5+1</f>
        <v>45238</v>
      </c>
      <c r="BG5" s="13">
        <f t="shared" ref="BG5:BK5" ca="1" si="2">BF5+1</f>
        <v>45239</v>
      </c>
      <c r="BH5" s="13">
        <f t="shared" ca="1" si="2"/>
        <v>45240</v>
      </c>
      <c r="BI5" s="13">
        <f t="shared" ca="1" si="2"/>
        <v>45241</v>
      </c>
      <c r="BJ5" s="13">
        <f t="shared" ca="1" si="2"/>
        <v>45242</v>
      </c>
      <c r="BK5" s="14">
        <f t="shared" ca="1" si="2"/>
        <v>45243</v>
      </c>
    </row>
    <row r="6" spans="1:63" ht="30.9" customHeight="1" thickBot="1" x14ac:dyDescent="0.35">
      <c r="A6" s="1" t="s">
        <v>5</v>
      </c>
      <c r="B6" s="28" t="s">
        <v>22</v>
      </c>
      <c r="C6" s="33" t="s">
        <v>19</v>
      </c>
      <c r="D6" s="33" t="s">
        <v>20</v>
      </c>
      <c r="E6" s="33" t="s">
        <v>21</v>
      </c>
      <c r="F6" s="15"/>
      <c r="G6" s="16" t="str">
        <f ca="1">LEFT(TEXT(H5,"ddd"),1)</f>
        <v>T</v>
      </c>
      <c r="H6" s="17" t="str">
        <f ca="1">LEFT(TEXT(I5,"ddd"),1)</f>
        <v>W</v>
      </c>
      <c r="I6" s="18" t="str">
        <f ca="1">LEFT(TEXT(J5,"ddd"),1)</f>
        <v>T</v>
      </c>
      <c r="J6" s="19" t="str">
        <f t="shared" ref="J6:AL6" ca="1" si="3">LEFT(TEXT(K5,"ddd"),1)</f>
        <v>F</v>
      </c>
      <c r="K6" s="19" t="str">
        <f t="shared" ca="1" si="3"/>
        <v>S</v>
      </c>
      <c r="L6" s="19" t="str">
        <f t="shared" ca="1" si="3"/>
        <v>S</v>
      </c>
      <c r="M6" s="19" t="str">
        <f t="shared" ca="1" si="3"/>
        <v>M</v>
      </c>
      <c r="N6" s="19" t="str">
        <f t="shared" ca="1" si="3"/>
        <v>T</v>
      </c>
      <c r="O6" s="19" t="str">
        <f t="shared" ca="1" si="3"/>
        <v>W</v>
      </c>
      <c r="P6" s="19" t="str">
        <f t="shared" ca="1" si="3"/>
        <v>T</v>
      </c>
      <c r="Q6" s="19" t="str">
        <f t="shared" ca="1" si="3"/>
        <v>F</v>
      </c>
      <c r="R6" s="19" t="str">
        <f t="shared" ca="1" si="3"/>
        <v>S</v>
      </c>
      <c r="S6" s="19" t="str">
        <f t="shared" ca="1" si="3"/>
        <v>S</v>
      </c>
      <c r="T6" s="19" t="str">
        <f t="shared" ca="1" si="3"/>
        <v>M</v>
      </c>
      <c r="U6" s="19" t="str">
        <f t="shared" ca="1" si="3"/>
        <v>T</v>
      </c>
      <c r="V6" s="19" t="str">
        <f t="shared" ca="1" si="3"/>
        <v>W</v>
      </c>
      <c r="W6" s="19" t="str">
        <f t="shared" ca="1" si="3"/>
        <v>T</v>
      </c>
      <c r="X6" s="19" t="str">
        <f t="shared" ca="1" si="3"/>
        <v>F</v>
      </c>
      <c r="Y6" s="19" t="str">
        <f t="shared" ca="1" si="3"/>
        <v>S</v>
      </c>
      <c r="Z6" s="19" t="str">
        <f t="shared" ca="1" si="3"/>
        <v>S</v>
      </c>
      <c r="AA6" s="19" t="str">
        <f t="shared" ca="1" si="3"/>
        <v>M</v>
      </c>
      <c r="AB6" s="19" t="str">
        <f t="shared" ca="1" si="3"/>
        <v>T</v>
      </c>
      <c r="AC6" s="19" t="str">
        <f t="shared" ca="1" si="3"/>
        <v>W</v>
      </c>
      <c r="AD6" s="19" t="str">
        <f t="shared" ca="1" si="3"/>
        <v>T</v>
      </c>
      <c r="AE6" s="19" t="str">
        <f t="shared" ca="1" si="3"/>
        <v>F</v>
      </c>
      <c r="AF6" s="19" t="str">
        <f t="shared" ca="1" si="3"/>
        <v>S</v>
      </c>
      <c r="AG6" s="19" t="str">
        <f t="shared" ca="1" si="3"/>
        <v>S</v>
      </c>
      <c r="AH6" s="19" t="str">
        <f t="shared" ca="1" si="3"/>
        <v>M</v>
      </c>
      <c r="AI6" s="19" t="str">
        <f t="shared" ca="1" si="3"/>
        <v>T</v>
      </c>
      <c r="AJ6" s="19" t="str">
        <f t="shared" ca="1" si="3"/>
        <v>W</v>
      </c>
      <c r="AK6" s="19" t="str">
        <f t="shared" ca="1" si="3"/>
        <v>T</v>
      </c>
      <c r="AL6" s="19" t="str">
        <f t="shared" ca="1" si="3"/>
        <v>F</v>
      </c>
      <c r="AM6" s="19" t="str">
        <f t="shared" ref="AM6:BJ6" ca="1" si="4">LEFT(TEXT(AN5,"ddd"),1)</f>
        <v>S</v>
      </c>
      <c r="AN6" s="19" t="str">
        <f t="shared" ca="1" si="4"/>
        <v>S</v>
      </c>
      <c r="AO6" s="19" t="str">
        <f t="shared" ca="1" si="4"/>
        <v>M</v>
      </c>
      <c r="AP6" s="19" t="str">
        <f t="shared" ca="1" si="4"/>
        <v>T</v>
      </c>
      <c r="AQ6" s="19" t="str">
        <f t="shared" ca="1" si="4"/>
        <v>W</v>
      </c>
      <c r="AR6" s="19" t="str">
        <f t="shared" ca="1" si="4"/>
        <v>T</v>
      </c>
      <c r="AS6" s="19" t="str">
        <f t="shared" ca="1" si="4"/>
        <v>F</v>
      </c>
      <c r="AT6" s="19" t="str">
        <f t="shared" ca="1" si="4"/>
        <v>S</v>
      </c>
      <c r="AU6" s="19" t="str">
        <f t="shared" ca="1" si="4"/>
        <v>S</v>
      </c>
      <c r="AV6" s="19" t="str">
        <f t="shared" ca="1" si="4"/>
        <v>M</v>
      </c>
      <c r="AW6" s="19" t="str">
        <f t="shared" ca="1" si="4"/>
        <v>T</v>
      </c>
      <c r="AX6" s="19" t="str">
        <f t="shared" ca="1" si="4"/>
        <v>W</v>
      </c>
      <c r="AY6" s="19" t="str">
        <f t="shared" ca="1" si="4"/>
        <v>T</v>
      </c>
      <c r="AZ6" s="19" t="str">
        <f t="shared" ca="1" si="4"/>
        <v>F</v>
      </c>
      <c r="BA6" s="19" t="str">
        <f t="shared" ca="1" si="4"/>
        <v>S</v>
      </c>
      <c r="BB6" s="19" t="str">
        <f t="shared" ca="1" si="4"/>
        <v>S</v>
      </c>
      <c r="BC6" s="19" t="str">
        <f t="shared" ca="1" si="4"/>
        <v>M</v>
      </c>
      <c r="BD6" s="19" t="str">
        <f t="shared" ca="1" si="4"/>
        <v>T</v>
      </c>
      <c r="BE6" s="19" t="str">
        <f t="shared" ca="1" si="4"/>
        <v>W</v>
      </c>
      <c r="BF6" s="19" t="str">
        <f t="shared" ca="1" si="4"/>
        <v>T</v>
      </c>
      <c r="BG6" s="19" t="str">
        <f t="shared" ca="1" si="4"/>
        <v>F</v>
      </c>
      <c r="BH6" s="19" t="str">
        <f t="shared" ca="1" si="4"/>
        <v>S</v>
      </c>
      <c r="BI6" s="19" t="str">
        <f t="shared" ca="1" si="4"/>
        <v>S</v>
      </c>
      <c r="BJ6" s="19" t="str">
        <f t="shared" ca="1" si="4"/>
        <v>M</v>
      </c>
    </row>
    <row r="7" spans="1:63" ht="30" hidden="1" customHeight="1" thickBot="1" x14ac:dyDescent="0.35">
      <c r="A7" s="20" t="s">
        <v>6</v>
      </c>
      <c r="B7" s="32"/>
      <c r="C7" s="34"/>
      <c r="D7" s="35"/>
      <c r="E7" s="36"/>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row>
    <row r="8" spans="1:63" s="24" customFormat="1" ht="30" customHeight="1" x14ac:dyDescent="0.3">
      <c r="A8" s="1" t="s">
        <v>7</v>
      </c>
      <c r="B8" s="32" t="s">
        <v>30</v>
      </c>
      <c r="C8" s="34"/>
      <c r="D8" s="35"/>
      <c r="E8" s="37"/>
      <c r="F8" s="22"/>
      <c r="G8" s="23" t="str">
        <f>IFERROR(IF(LEN(マイルストーン[[#This Row],[日数]])=0,"",IF(AND(H$5=$D8,$E8=1),マイルストーン_マーカー,"")),"")</f>
        <v/>
      </c>
      <c r="H8" s="23" t="str">
        <f>IFERROR(IF(LEN(マイルストーン[[#This Row],[日数]])=0,"",IF(AND(I$5=$D8,$E8=1),マイルストーン_マーカー,"")),"")</f>
        <v/>
      </c>
      <c r="I8" s="23" t="str">
        <f>IFERROR(IF(LEN(マイルストーン[[#This Row],[日数]])=0,"",IF(AND(J$5=$D8,$E8=1),マイルストーン_マーカー,"")),"")</f>
        <v/>
      </c>
      <c r="J8" s="23" t="str">
        <f>IFERROR(IF(LEN(マイルストーン[[#This Row],[日数]])=0,"",IF(AND(K$5=$D8,$E8=1),マイルストーン_マーカー,"")),"")</f>
        <v/>
      </c>
      <c r="K8" s="23" t="str">
        <f>IFERROR(IF(LEN(マイルストーン[[#This Row],[日数]])=0,"",IF(AND(L$5=$D8,$E8=1),マイルストーン_マーカー,"")),"")</f>
        <v/>
      </c>
      <c r="L8" s="23" t="str">
        <f>IFERROR(IF(LEN(マイルストーン[[#This Row],[日数]])=0,"",IF(AND(M$5=$D8,$E8=1),マイルストーン_マーカー,"")),"")</f>
        <v/>
      </c>
      <c r="M8" s="23" t="str">
        <f>IFERROR(IF(LEN(マイルストーン[[#This Row],[日数]])=0,"",IF(AND(N$5=$D8,$E8=1),マイルストーン_マーカー,"")),"")</f>
        <v/>
      </c>
      <c r="N8" s="23" t="str">
        <f>IFERROR(IF(LEN(マイルストーン[[#This Row],[日数]])=0,"",IF(AND(O$5=$D8,$E8=1),マイルストーン_マーカー,"")),"")</f>
        <v/>
      </c>
      <c r="O8" s="23" t="str">
        <f>IFERROR(IF(LEN(マイルストーン[[#This Row],[日数]])=0,"",IF(AND(P$5=$D8,$E8=1),マイルストーン_マーカー,"")),"")</f>
        <v/>
      </c>
      <c r="P8" s="23" t="str">
        <f>IFERROR(IF(LEN(マイルストーン[[#This Row],[日数]])=0,"",IF(AND(Q$5=$D8,$E8=1),マイルストーン_マーカー,"")),"")</f>
        <v/>
      </c>
      <c r="Q8" s="23" t="str">
        <f>IFERROR(IF(LEN(マイルストーン[[#This Row],[日数]])=0,"",IF(AND(R$5=$D8,$E8=1),マイルストーン_マーカー,"")),"")</f>
        <v/>
      </c>
      <c r="R8" s="23" t="str">
        <f>IFERROR(IF(LEN(マイルストーン[[#This Row],[日数]])=0,"",IF(AND(S$5=$D8,$E8=1),マイルストーン_マーカー,"")),"")</f>
        <v/>
      </c>
      <c r="S8" s="23" t="str">
        <f>IFERROR(IF(LEN(マイルストーン[[#This Row],[日数]])=0,"",IF(AND(T$5=$D8,$E8=1),マイルストーン_マーカー,"")),"")</f>
        <v/>
      </c>
      <c r="T8" s="23" t="str">
        <f>IFERROR(IF(LEN(マイルストーン[[#This Row],[日数]])=0,"",IF(AND(U$5=$D8,$E8=1),マイルストーン_マーカー,"")),"")</f>
        <v/>
      </c>
      <c r="U8" s="23" t="str">
        <f>IFERROR(IF(LEN(マイルストーン[[#This Row],[日数]])=0,"",IF(AND(V$5=$D8,$E8=1),マイルストーン_マーカー,"")),"")</f>
        <v/>
      </c>
      <c r="V8" s="23" t="str">
        <f>IFERROR(IF(LEN(マイルストーン[[#This Row],[日数]])=0,"",IF(AND(W$5=$D8,$E8=1),マイルストーン_マーカー,"")),"")</f>
        <v/>
      </c>
      <c r="W8" s="23" t="str">
        <f>IFERROR(IF(LEN(マイルストーン[[#This Row],[日数]])=0,"",IF(AND(X$5=$D8,$E8=1),マイルストーン_マーカー,"")),"")</f>
        <v/>
      </c>
      <c r="X8" s="23" t="str">
        <f>IFERROR(IF(LEN(マイルストーン[[#This Row],[日数]])=0,"",IF(AND(Y$5=$D8,$E8=1),マイルストーン_マーカー,"")),"")</f>
        <v/>
      </c>
      <c r="Y8" s="23" t="str">
        <f>IFERROR(IF(LEN(マイルストーン[[#This Row],[日数]])=0,"",IF(AND(Z$5=$D8,$E8=1),マイルストーン_マーカー,"")),"")</f>
        <v/>
      </c>
      <c r="Z8" s="23" t="str">
        <f>IFERROR(IF(LEN(マイルストーン[[#This Row],[日数]])=0,"",IF(AND(AA$5=$D8,$E8=1),マイルストーン_マーカー,"")),"")</f>
        <v/>
      </c>
      <c r="AA8" s="23" t="str">
        <f>IFERROR(IF(LEN(マイルストーン[[#This Row],[日数]])=0,"",IF(AND(AB$5=$D8,$E8=1),マイルストーン_マーカー,"")),"")</f>
        <v/>
      </c>
      <c r="AB8" s="23" t="str">
        <f>IFERROR(IF(LEN(マイルストーン[[#This Row],[日数]])=0,"",IF(AND(AC$5=$D8,$E8=1),マイルストーン_マーカー,"")),"")</f>
        <v/>
      </c>
      <c r="AC8" s="23" t="str">
        <f>IFERROR(IF(LEN(マイルストーン[[#This Row],[日数]])=0,"",IF(AND(AD$5=$D8,$E8=1),マイルストーン_マーカー,"")),"")</f>
        <v/>
      </c>
      <c r="AD8" s="23" t="str">
        <f>IFERROR(IF(LEN(マイルストーン[[#This Row],[日数]])=0,"",IF(AND(AE$5=$D8,$E8=1),マイルストーン_マーカー,"")),"")</f>
        <v/>
      </c>
      <c r="AE8" s="23" t="str">
        <f>IFERROR(IF(LEN(マイルストーン[[#This Row],[日数]])=0,"",IF(AND(AF$5=$D8,$E8=1),マイルストーン_マーカー,"")),"")</f>
        <v/>
      </c>
      <c r="AF8" s="23" t="str">
        <f>IFERROR(IF(LEN(マイルストーン[[#This Row],[日数]])=0,"",IF(AND(AG$5=$D8,$E8=1),マイルストーン_マーカー,"")),"")</f>
        <v/>
      </c>
      <c r="AG8" s="23" t="str">
        <f>IFERROR(IF(LEN(マイルストーン[[#This Row],[日数]])=0,"",IF(AND(AH$5=$D8,$E8=1),マイルストーン_マーカー,"")),"")</f>
        <v/>
      </c>
      <c r="AH8" s="23" t="str">
        <f>IFERROR(IF(LEN(マイルストーン[[#This Row],[日数]])=0,"",IF(AND(AI$5=$D8,$E8=1),マイルストーン_マーカー,"")),"")</f>
        <v/>
      </c>
      <c r="AI8" s="23" t="str">
        <f>IFERROR(IF(LEN(マイルストーン[[#This Row],[日数]])=0,"",IF(AND(AJ$5=$D8,$E8=1),マイルストーン_マーカー,"")),"")</f>
        <v/>
      </c>
      <c r="AJ8" s="23" t="str">
        <f>IFERROR(IF(LEN(マイルストーン[[#This Row],[日数]])=0,"",IF(AND(AK$5=$D8,$E8=1),マイルストーン_マーカー,"")),"")</f>
        <v/>
      </c>
      <c r="AK8" s="23" t="str">
        <f>IFERROR(IF(LEN(マイルストーン[[#This Row],[日数]])=0,"",IF(AND(AL$5=$D8,$E8=1),マイルストーン_マーカー,"")),"")</f>
        <v/>
      </c>
      <c r="AL8" s="23" t="str">
        <f>IFERROR(IF(LEN(マイルストーン[[#This Row],[日数]])=0,"",IF(AND(AM$5=$D8,$E8=1),マイルストーン_マーカー,"")),"")</f>
        <v/>
      </c>
      <c r="AM8" s="23" t="str">
        <f>IFERROR(IF(LEN(マイルストーン[[#This Row],[日数]])=0,"",IF(AND(AN$5=$D8,$E8=1),マイルストーン_マーカー,"")),"")</f>
        <v/>
      </c>
      <c r="AN8" s="23" t="str">
        <f>IFERROR(IF(LEN(マイルストーン[[#This Row],[日数]])=0,"",IF(AND(AO$5=$D8,$E8=1),マイルストーン_マーカー,"")),"")</f>
        <v/>
      </c>
      <c r="AO8" s="23" t="str">
        <f>IFERROR(IF(LEN(マイルストーン[[#This Row],[日数]])=0,"",IF(AND(AP$5=$D8,$E8=1),マイルストーン_マーカー,"")),"")</f>
        <v/>
      </c>
      <c r="AP8" s="23" t="str">
        <f>IFERROR(IF(LEN(マイルストーン[[#This Row],[日数]])=0,"",IF(AND(AQ$5=$D8,$E8=1),マイルストーン_マーカー,"")),"")</f>
        <v/>
      </c>
      <c r="AQ8" s="23" t="str">
        <f>IFERROR(IF(LEN(マイルストーン[[#This Row],[日数]])=0,"",IF(AND(AR$5=$D8,$E8=1),マイルストーン_マーカー,"")),"")</f>
        <v/>
      </c>
      <c r="AR8" s="23" t="str">
        <f>IFERROR(IF(LEN(マイルストーン[[#This Row],[日数]])=0,"",IF(AND(AS$5=$D8,$E8=1),マイルストーン_マーカー,"")),"")</f>
        <v/>
      </c>
      <c r="AS8" s="23" t="str">
        <f>IFERROR(IF(LEN(マイルストーン[[#This Row],[日数]])=0,"",IF(AND(AT$5=$D8,$E8=1),マイルストーン_マーカー,"")),"")</f>
        <v/>
      </c>
      <c r="AT8" s="23" t="str">
        <f>IFERROR(IF(LEN(マイルストーン[[#This Row],[日数]])=0,"",IF(AND(AU$5=$D8,$E8=1),マイルストーン_マーカー,"")),"")</f>
        <v/>
      </c>
      <c r="AU8" s="23" t="str">
        <f>IFERROR(IF(LEN(マイルストーン[[#This Row],[日数]])=0,"",IF(AND(AV$5=$D8,$E8=1),マイルストーン_マーカー,"")),"")</f>
        <v/>
      </c>
      <c r="AV8" s="23" t="str">
        <f>IFERROR(IF(LEN(マイルストーン[[#This Row],[日数]])=0,"",IF(AND(AW$5=$D8,$E8=1),マイルストーン_マーカー,"")),"")</f>
        <v/>
      </c>
      <c r="AW8" s="23" t="str">
        <f>IFERROR(IF(LEN(マイルストーン[[#This Row],[日数]])=0,"",IF(AND(AX$5=$D8,$E8=1),マイルストーン_マーカー,"")),"")</f>
        <v/>
      </c>
      <c r="AX8" s="23" t="str">
        <f>IFERROR(IF(LEN(マイルストーン[[#This Row],[日数]])=0,"",IF(AND(AY$5=$D8,$E8=1),マイルストーン_マーカー,"")),"")</f>
        <v/>
      </c>
      <c r="AY8" s="23" t="str">
        <f>IFERROR(IF(LEN(マイルストーン[[#This Row],[日数]])=0,"",IF(AND(AZ$5=$D8,$E8=1),マイルストーン_マーカー,"")),"")</f>
        <v/>
      </c>
      <c r="AZ8" s="23" t="str">
        <f>IFERROR(IF(LEN(マイルストーン[[#This Row],[日数]])=0,"",IF(AND(BA$5=$D8,$E8=1),マイルストーン_マーカー,"")),"")</f>
        <v/>
      </c>
      <c r="BA8" s="23" t="str">
        <f>IFERROR(IF(LEN(マイルストーン[[#This Row],[日数]])=0,"",IF(AND(BB$5=$D8,$E8=1),マイルストーン_マーカー,"")),"")</f>
        <v/>
      </c>
      <c r="BB8" s="23" t="str">
        <f>IFERROR(IF(LEN(マイルストーン[[#This Row],[日数]])=0,"",IF(AND(BC$5=$D8,$E8=1),マイルストーン_マーカー,"")),"")</f>
        <v/>
      </c>
      <c r="BC8" s="23" t="str">
        <f>IFERROR(IF(LEN(マイルストーン[[#This Row],[日数]])=0,"",IF(AND(BD$5=$D8,$E8=1),マイルストーン_マーカー,"")),"")</f>
        <v/>
      </c>
      <c r="BD8" s="23" t="str">
        <f>IFERROR(IF(LEN(マイルストーン[[#This Row],[日数]])=0,"",IF(AND(BE$5=$D8,$E8=1),マイルストーン_マーカー,"")),"")</f>
        <v/>
      </c>
      <c r="BE8" s="23" t="str">
        <f>IFERROR(IF(LEN(マイルストーン[[#This Row],[日数]])=0,"",IF(AND(BF$5=$D8,$E8=1),マイルストーン_マーカー,"")),"")</f>
        <v/>
      </c>
      <c r="BF8" s="23" t="str">
        <f>IFERROR(IF(LEN(マイルストーン[[#This Row],[日数]])=0,"",IF(AND(BG$5=$D8,$E8=1),マイルストーン_マーカー,"")),"")</f>
        <v/>
      </c>
      <c r="BG8" s="23" t="str">
        <f>IFERROR(IF(LEN(マイルストーン[[#This Row],[日数]])=0,"",IF(AND(BH$5=$D8,$E8=1),マイルストーン_マーカー,"")),"")</f>
        <v/>
      </c>
      <c r="BH8" s="23" t="str">
        <f>IFERROR(IF(LEN(マイルストーン[[#This Row],[日数]])=0,"",IF(AND(BI$5=$D8,$E8=1),マイルストーン_マーカー,"")),"")</f>
        <v/>
      </c>
      <c r="BI8" s="23" t="str">
        <f>IFERROR(IF(LEN(マイルストーン[[#This Row],[日数]])=0,"",IF(AND(BJ$5=$D8,$E8=1),マイルストーン_マーカー,"")),"")</f>
        <v/>
      </c>
      <c r="BJ8" s="23" t="str">
        <f>IFERROR(IF(LEN(マイルストーン[[#This Row],[日数]])=0,"",IF(AND(BK$5=$D8,$E8=1),マイルストーン_マーカー,"")),"")</f>
        <v/>
      </c>
    </row>
    <row r="9" spans="1:63" s="24" customFormat="1" ht="30" customHeight="1" x14ac:dyDescent="0.3">
      <c r="A9" s="1"/>
      <c r="B9" s="32" t="s">
        <v>31</v>
      </c>
      <c r="C9" s="34">
        <v>0</v>
      </c>
      <c r="D9" s="35">
        <v>45188</v>
      </c>
      <c r="E9" s="37">
        <v>1</v>
      </c>
      <c r="F9" s="22"/>
      <c r="G9" s="23">
        <f ca="1">IFERROR(IF(LEN(マイルストーン[[#This Row],[日数]])=0,"",IF(AND(H$5=$D9,$E9=1),マイルストーン_マーカー,"")),"")</f>
        <v>0</v>
      </c>
      <c r="H9" s="23" t="str">
        <f ca="1">IFERROR(IF(LEN(マイルストーン[[#This Row],[日数]])=0,"",IF(AND(I$5=$D9,$E9=1),マイルストーン_マーカー,"")),"")</f>
        <v/>
      </c>
      <c r="I9" s="23" t="str">
        <f ca="1">IFERROR(IF(LEN(マイルストーン[[#This Row],[日数]])=0,"",IF(AND(J$5=$D9,$E9=1),マイルストーン_マーカー,"")),"")</f>
        <v/>
      </c>
      <c r="J9" s="23" t="str">
        <f ca="1">IFERROR(IF(LEN(マイルストーン[[#This Row],[日数]])=0,"",IF(AND(K$5=$D9,$E9=1),マイルストーン_マーカー,"")),"")</f>
        <v/>
      </c>
      <c r="K9" s="27" t="str">
        <f ca="1">IFERROR(IF(LEN(マイルストーン[[#This Row],[日数]])=0,"",IF(AND(L$5=$D9,$E9=1),マイルストーン_マーカー,"")),"")</f>
        <v/>
      </c>
      <c r="L9" s="23" t="str">
        <f ca="1">IFERROR(IF(LEN(マイルストーン[[#This Row],[日数]])=0,"",IF(AND(M$5=$D9,$E9=1),マイルストーン_マーカー,"")),"")</f>
        <v/>
      </c>
      <c r="M9" s="23" t="str">
        <f ca="1">IFERROR(IF(LEN(マイルストーン[[#This Row],[日数]])=0,"",IF(AND(N$5=$D9,$E9=1),マイルストーン_マーカー,"")),"")</f>
        <v/>
      </c>
      <c r="N9" s="23" t="str">
        <f ca="1">IFERROR(IF(LEN(マイルストーン[[#This Row],[日数]])=0,"",IF(AND(O$5=$D9,$E9=1),マイルストーン_マーカー,"")),"")</f>
        <v/>
      </c>
      <c r="O9" s="23" t="str">
        <f ca="1">IFERROR(IF(LEN(マイルストーン[[#This Row],[日数]])=0,"",IF(AND(P$5=$D9,$E9=1),マイルストーン_マーカー,"")),"")</f>
        <v/>
      </c>
      <c r="P9" s="23" t="str">
        <f ca="1">IFERROR(IF(LEN(マイルストーン[[#This Row],[日数]])=0,"",IF(AND(Q$5=$D9,$E9=1),マイルストーン_マーカー,"")),"")</f>
        <v/>
      </c>
      <c r="Q9" s="23" t="str">
        <f ca="1">IFERROR(IF(LEN(マイルストーン[[#This Row],[日数]])=0,"",IF(AND(R$5=$D9,$E9=1),マイルストーン_マーカー,"")),"")</f>
        <v/>
      </c>
      <c r="R9" s="23" t="str">
        <f ca="1">IFERROR(IF(LEN(マイルストーン[[#This Row],[日数]])=0,"",IF(AND(S$5=$D9,$E9=1),マイルストーン_マーカー,"")),"")</f>
        <v/>
      </c>
      <c r="S9" s="23" t="str">
        <f ca="1">IFERROR(IF(LEN(マイルストーン[[#This Row],[日数]])=0,"",IF(AND(T$5=$D9,$E9=1),マイルストーン_マーカー,"")),"")</f>
        <v/>
      </c>
      <c r="T9" s="23" t="str">
        <f ca="1">IFERROR(IF(LEN(マイルストーン[[#This Row],[日数]])=0,"",IF(AND(U$5=$D9,$E9=1),マイルストーン_マーカー,"")),"")</f>
        <v/>
      </c>
      <c r="U9" s="23" t="str">
        <f ca="1">IFERROR(IF(LEN(マイルストーン[[#This Row],[日数]])=0,"",IF(AND(V$5=$D9,$E9=1),マイルストーン_マーカー,"")),"")</f>
        <v/>
      </c>
      <c r="V9" s="23" t="str">
        <f ca="1">IFERROR(IF(LEN(マイルストーン[[#This Row],[日数]])=0,"",IF(AND(W$5=$D9,$E9=1),マイルストーン_マーカー,"")),"")</f>
        <v/>
      </c>
      <c r="W9" s="23" t="str">
        <f ca="1">IFERROR(IF(LEN(マイルストーン[[#This Row],[日数]])=0,"",IF(AND(X$5=$D9,$E9=1),マイルストーン_マーカー,"")),"")</f>
        <v/>
      </c>
      <c r="X9" s="23" t="str">
        <f ca="1">IFERROR(IF(LEN(マイルストーン[[#This Row],[日数]])=0,"",IF(AND(Y$5=$D9,$E9=1),マイルストーン_マーカー,"")),"")</f>
        <v/>
      </c>
      <c r="Y9" s="23" t="str">
        <f ca="1">IFERROR(IF(LEN(マイルストーン[[#This Row],[日数]])=0,"",IF(AND(Z$5=$D9,$E9=1),マイルストーン_マーカー,"")),"")</f>
        <v/>
      </c>
      <c r="Z9" s="23" t="str">
        <f ca="1">IFERROR(IF(LEN(マイルストーン[[#This Row],[日数]])=0,"",IF(AND(AA$5=$D9,$E9=1),マイルストーン_マーカー,"")),"")</f>
        <v/>
      </c>
      <c r="AA9" s="23" t="str">
        <f ca="1">IFERROR(IF(LEN(マイルストーン[[#This Row],[日数]])=0,"",IF(AND(AB$5=$D9,$E9=1),マイルストーン_マーカー,"")),"")</f>
        <v/>
      </c>
      <c r="AB9" s="23" t="str">
        <f ca="1">IFERROR(IF(LEN(マイルストーン[[#This Row],[日数]])=0,"",IF(AND(AC$5=$D9,$E9=1),マイルストーン_マーカー,"")),"")</f>
        <v/>
      </c>
      <c r="AC9" s="23" t="str">
        <f ca="1">IFERROR(IF(LEN(マイルストーン[[#This Row],[日数]])=0,"",IF(AND(AD$5=$D9,$E9=1),マイルストーン_マーカー,"")),"")</f>
        <v/>
      </c>
      <c r="AD9" s="23" t="str">
        <f ca="1">IFERROR(IF(LEN(マイルストーン[[#This Row],[日数]])=0,"",IF(AND(AE$5=$D9,$E9=1),マイルストーン_マーカー,"")),"")</f>
        <v/>
      </c>
      <c r="AE9" s="23" t="str">
        <f ca="1">IFERROR(IF(LEN(マイルストーン[[#This Row],[日数]])=0,"",IF(AND(AF$5=$D9,$E9=1),マイルストーン_マーカー,"")),"")</f>
        <v/>
      </c>
      <c r="AF9" s="23" t="str">
        <f ca="1">IFERROR(IF(LEN(マイルストーン[[#This Row],[日数]])=0,"",IF(AND(AG$5=$D9,$E9=1),マイルストーン_マーカー,"")),"")</f>
        <v/>
      </c>
      <c r="AG9" s="23" t="str">
        <f ca="1">IFERROR(IF(LEN(マイルストーン[[#This Row],[日数]])=0,"",IF(AND(AH$5=$D9,$E9=1),マイルストーン_マーカー,"")),"")</f>
        <v/>
      </c>
      <c r="AH9" s="23" t="str">
        <f ca="1">IFERROR(IF(LEN(マイルストーン[[#This Row],[日数]])=0,"",IF(AND(AI$5=$D9,$E9=1),マイルストーン_マーカー,"")),"")</f>
        <v/>
      </c>
      <c r="AI9" s="23" t="str">
        <f ca="1">IFERROR(IF(LEN(マイルストーン[[#This Row],[日数]])=0,"",IF(AND(AJ$5=$D9,$E9=1),マイルストーン_マーカー,"")),"")</f>
        <v/>
      </c>
      <c r="AJ9" s="23" t="str">
        <f ca="1">IFERROR(IF(LEN(マイルストーン[[#This Row],[日数]])=0,"",IF(AND(AK$5=$D9,$E9=1),マイルストーン_マーカー,"")),"")</f>
        <v/>
      </c>
      <c r="AK9" s="23" t="str">
        <f ca="1">IFERROR(IF(LEN(マイルストーン[[#This Row],[日数]])=0,"",IF(AND(AL$5=$D9,$E9=1),マイルストーン_マーカー,"")),"")</f>
        <v/>
      </c>
      <c r="AL9" s="23" t="str">
        <f ca="1">IFERROR(IF(LEN(マイルストーン[[#This Row],[日数]])=0,"",IF(AND(AM$5=$D9,$E9=1),マイルストーン_マーカー,"")),"")</f>
        <v/>
      </c>
      <c r="AM9" s="23" t="str">
        <f ca="1">IFERROR(IF(LEN(マイルストーン[[#This Row],[日数]])=0,"",IF(AND(AN$5=$D9,$E9=1),マイルストーン_マーカー,"")),"")</f>
        <v/>
      </c>
      <c r="AN9" s="23" t="str">
        <f ca="1">IFERROR(IF(LEN(マイルストーン[[#This Row],[日数]])=0,"",IF(AND(AO$5=$D9,$E9=1),マイルストーン_マーカー,"")),"")</f>
        <v/>
      </c>
      <c r="AO9" s="23" t="str">
        <f ca="1">IFERROR(IF(LEN(マイルストーン[[#This Row],[日数]])=0,"",IF(AND(AP$5=$D9,$E9=1),マイルストーン_マーカー,"")),"")</f>
        <v/>
      </c>
      <c r="AP9" s="23" t="str">
        <f ca="1">IFERROR(IF(LEN(マイルストーン[[#This Row],[日数]])=0,"",IF(AND(AQ$5=$D9,$E9=1),マイルストーン_マーカー,"")),"")</f>
        <v/>
      </c>
      <c r="AQ9" s="23" t="str">
        <f ca="1">IFERROR(IF(LEN(マイルストーン[[#This Row],[日数]])=0,"",IF(AND(AR$5=$D9,$E9=1),マイルストーン_マーカー,"")),"")</f>
        <v/>
      </c>
      <c r="AR9" s="23" t="str">
        <f ca="1">IFERROR(IF(LEN(マイルストーン[[#This Row],[日数]])=0,"",IF(AND(AS$5=$D9,$E9=1),マイルストーン_マーカー,"")),"")</f>
        <v/>
      </c>
      <c r="AS9" s="23" t="str">
        <f ca="1">IFERROR(IF(LEN(マイルストーン[[#This Row],[日数]])=0,"",IF(AND(AT$5=$D9,$E9=1),マイルストーン_マーカー,"")),"")</f>
        <v/>
      </c>
      <c r="AT9" s="23" t="str">
        <f ca="1">IFERROR(IF(LEN(マイルストーン[[#This Row],[日数]])=0,"",IF(AND(AU$5=$D9,$E9=1),マイルストーン_マーカー,"")),"")</f>
        <v/>
      </c>
      <c r="AU9" s="23" t="str">
        <f ca="1">IFERROR(IF(LEN(マイルストーン[[#This Row],[日数]])=0,"",IF(AND(AV$5=$D9,$E9=1),マイルストーン_マーカー,"")),"")</f>
        <v/>
      </c>
      <c r="AV9" s="23" t="str">
        <f ca="1">IFERROR(IF(LEN(マイルストーン[[#This Row],[日数]])=0,"",IF(AND(AW$5=$D9,$E9=1),マイルストーン_マーカー,"")),"")</f>
        <v/>
      </c>
      <c r="AW9" s="23" t="str">
        <f ca="1">IFERROR(IF(LEN(マイルストーン[[#This Row],[日数]])=0,"",IF(AND(AX$5=$D9,$E9=1),マイルストーン_マーカー,"")),"")</f>
        <v/>
      </c>
      <c r="AX9" s="23" t="str">
        <f ca="1">IFERROR(IF(LEN(マイルストーン[[#This Row],[日数]])=0,"",IF(AND(AY$5=$D9,$E9=1),マイルストーン_マーカー,"")),"")</f>
        <v/>
      </c>
      <c r="AY9" s="23" t="str">
        <f ca="1">IFERROR(IF(LEN(マイルストーン[[#This Row],[日数]])=0,"",IF(AND(AZ$5=$D9,$E9=1),マイルストーン_マーカー,"")),"")</f>
        <v/>
      </c>
      <c r="AZ9" s="23" t="str">
        <f ca="1">IFERROR(IF(LEN(マイルストーン[[#This Row],[日数]])=0,"",IF(AND(BA$5=$D9,$E9=1),マイルストーン_マーカー,"")),"")</f>
        <v/>
      </c>
      <c r="BA9" s="23" t="str">
        <f ca="1">IFERROR(IF(LEN(マイルストーン[[#This Row],[日数]])=0,"",IF(AND(BB$5=$D9,$E9=1),マイルストーン_マーカー,"")),"")</f>
        <v/>
      </c>
      <c r="BB9" s="23" t="str">
        <f ca="1">IFERROR(IF(LEN(マイルストーン[[#This Row],[日数]])=0,"",IF(AND(BC$5=$D9,$E9=1),マイルストーン_マーカー,"")),"")</f>
        <v/>
      </c>
      <c r="BC9" s="23" t="str">
        <f ca="1">IFERROR(IF(LEN(マイルストーン[[#This Row],[日数]])=0,"",IF(AND(BD$5=$D9,$E9=1),マイルストーン_マーカー,"")),"")</f>
        <v/>
      </c>
      <c r="BD9" s="23" t="str">
        <f ca="1">IFERROR(IF(LEN(マイルストーン[[#This Row],[日数]])=0,"",IF(AND(BE$5=$D9,$E9=1),マイルストーン_マーカー,"")),"")</f>
        <v/>
      </c>
      <c r="BE9" s="23" t="str">
        <f ca="1">IFERROR(IF(LEN(マイルストーン[[#This Row],[日数]])=0,"",IF(AND(BF$5=$D9,$E9=1),マイルストーン_マーカー,"")),"")</f>
        <v/>
      </c>
      <c r="BF9" s="23" t="str">
        <f ca="1">IFERROR(IF(LEN(マイルストーン[[#This Row],[日数]])=0,"",IF(AND(BG$5=$D9,$E9=1),マイルストーン_マーカー,"")),"")</f>
        <v/>
      </c>
      <c r="BG9" s="23" t="str">
        <f ca="1">IFERROR(IF(LEN(マイルストーン[[#This Row],[日数]])=0,"",IF(AND(BH$5=$D9,$E9=1),マイルストーン_マーカー,"")),"")</f>
        <v/>
      </c>
      <c r="BH9" s="23" t="str">
        <f ca="1">IFERROR(IF(LEN(マイルストーン[[#This Row],[日数]])=0,"",IF(AND(BI$5=$D9,$E9=1),マイルストーン_マーカー,"")),"")</f>
        <v/>
      </c>
      <c r="BI9" s="23" t="str">
        <f ca="1">IFERROR(IF(LEN(マイルストーン[[#This Row],[日数]])=0,"",IF(AND(BJ$5=$D9,$E9=1),マイルストーン_マーカー,"")),"")</f>
        <v/>
      </c>
      <c r="BJ9" s="23" t="str">
        <f ca="1">IFERROR(IF(LEN(マイルストーン[[#This Row],[日数]])=0,"",IF(AND(BK$5=$D9,$E9=1),マイルストーン_マーカー,"")),"")</f>
        <v/>
      </c>
    </row>
    <row r="10" spans="1:63" s="24" customFormat="1" ht="30" customHeight="1" x14ac:dyDescent="0.3">
      <c r="A10" s="1"/>
      <c r="B10" s="32" t="s">
        <v>32</v>
      </c>
      <c r="C10" s="34">
        <v>0</v>
      </c>
      <c r="D10" s="35">
        <v>45188</v>
      </c>
      <c r="E10" s="37">
        <v>1</v>
      </c>
      <c r="F10" s="22"/>
      <c r="G10" s="23">
        <f ca="1">IFERROR(IF(LEN(マイルストーン[[#This Row],[日数]])=0,"",IF(AND(H$5=$D10,$E10=1),マイルストーン_マーカー,"")),"")</f>
        <v>0</v>
      </c>
      <c r="H10" s="23" t="str">
        <f ca="1">IFERROR(IF(LEN(マイルストーン[[#This Row],[日数]])=0,"",IF(AND(I$5=$D10,$E10=1),マイルストーン_マーカー,"")),"")</f>
        <v/>
      </c>
      <c r="I10" s="23" t="str">
        <f ca="1">IFERROR(IF(LEN(マイルストーン[[#This Row],[日数]])=0,"",IF(AND(J$5=$D10,$E10=1),マイルストーン_マーカー,"")),"")</f>
        <v/>
      </c>
      <c r="J10" s="23" t="str">
        <f ca="1">IFERROR(IF(LEN(マイルストーン[[#This Row],[日数]])=0,"",IF(AND(K$5=$D10,$E10=1),マイルストーン_マーカー,"")),"")</f>
        <v/>
      </c>
      <c r="K10" s="23" t="str">
        <f ca="1">IFERROR(IF(LEN(マイルストーン[[#This Row],[日数]])=0,"",IF(AND(L$5=$D10,$E10=1),マイルストーン_マーカー,"")),"")</f>
        <v/>
      </c>
      <c r="L10" s="23" t="str">
        <f ca="1">IFERROR(IF(LEN(マイルストーン[[#This Row],[日数]])=0,"",IF(AND(M$5=$D10,$E10=1),マイルストーン_マーカー,"")),"")</f>
        <v/>
      </c>
      <c r="M10" s="23" t="str">
        <f ca="1">IFERROR(IF(LEN(マイルストーン[[#This Row],[日数]])=0,"",IF(AND(N$5=$D10,$E10=1),マイルストーン_マーカー,"")),"")</f>
        <v/>
      </c>
      <c r="N10" s="23" t="str">
        <f ca="1">IFERROR(IF(LEN(マイルストーン[[#This Row],[日数]])=0,"",IF(AND(O$5=$D10,$E10=1),マイルストーン_マーカー,"")),"")</f>
        <v/>
      </c>
      <c r="O10" s="23"/>
      <c r="P10" s="23" t="str">
        <f ca="1">IFERROR(IF(LEN(マイルストーン[[#This Row],[日数]])=0,"",IF(AND(Q$5=$D10,$E10=1),マイルストーン_マーカー,"")),"")</f>
        <v/>
      </c>
      <c r="Q10" s="23" t="str">
        <f ca="1">IFERROR(IF(LEN(マイルストーン[[#This Row],[日数]])=0,"",IF(AND(R$5=$D10,$E10=1),マイルストーン_マーカー,"")),"")</f>
        <v/>
      </c>
      <c r="R10" s="23" t="str">
        <f ca="1">IFERROR(IF(LEN(マイルストーン[[#This Row],[日数]])=0,"",IF(AND(S$5=$D10,$E10=1),マイルストーン_マーカー,"")),"")</f>
        <v/>
      </c>
      <c r="S10" s="23" t="str">
        <f ca="1">IFERROR(IF(LEN(マイルストーン[[#This Row],[日数]])=0,"",IF(AND(T$5=$D10,$E10=1),マイルストーン_マーカー,"")),"")</f>
        <v/>
      </c>
      <c r="T10" s="23" t="str">
        <f ca="1">IFERROR(IF(LEN(マイルストーン[[#This Row],[日数]])=0,"",IF(AND(U$5=$D10,$E10=1),マイルストーン_マーカー,"")),"")</f>
        <v/>
      </c>
      <c r="U10" s="23" t="str">
        <f ca="1">IFERROR(IF(LEN(マイルストーン[[#This Row],[日数]])=0,"",IF(AND(V$5=$D10,$E10=1),マイルストーン_マーカー,"")),"")</f>
        <v/>
      </c>
      <c r="V10" s="23" t="str">
        <f ca="1">IFERROR(IF(LEN(マイルストーン[[#This Row],[日数]])=0,"",IF(AND(W$5=$D10,$E10=1),マイルストーン_マーカー,"")),"")</f>
        <v/>
      </c>
      <c r="W10" s="23" t="str">
        <f ca="1">IFERROR(IF(LEN(マイルストーン[[#This Row],[日数]])=0,"",IF(AND(X$5=$D10,$E10=1),マイルストーン_マーカー,"")),"")</f>
        <v/>
      </c>
      <c r="X10" s="23" t="str">
        <f ca="1">IFERROR(IF(LEN(マイルストーン[[#This Row],[日数]])=0,"",IF(AND(Y$5=$D10,$E10=1),マイルストーン_マーカー,"")),"")</f>
        <v/>
      </c>
      <c r="Y10" s="23" t="str">
        <f ca="1">IFERROR(IF(LEN(マイルストーン[[#This Row],[日数]])=0,"",IF(AND(Z$5=$D10,$E10=1),マイルストーン_マーカー,"")),"")</f>
        <v/>
      </c>
      <c r="Z10" s="23" t="str">
        <f ca="1">IFERROR(IF(LEN(マイルストーン[[#This Row],[日数]])=0,"",IF(AND(AA$5=$D10,$E10=1),マイルストーン_マーカー,"")),"")</f>
        <v/>
      </c>
      <c r="AA10" s="23" t="str">
        <f ca="1">IFERROR(IF(LEN(マイルストーン[[#This Row],[日数]])=0,"",IF(AND(AB$5=$D10,$E10=1),マイルストーン_マーカー,"")),"")</f>
        <v/>
      </c>
      <c r="AB10" s="23" t="str">
        <f ca="1">IFERROR(IF(LEN(マイルストーン[[#This Row],[日数]])=0,"",IF(AND(AC$5=$D10,$E10=1),マイルストーン_マーカー,"")),"")</f>
        <v/>
      </c>
      <c r="AC10" s="23" t="str">
        <f ca="1">IFERROR(IF(LEN(マイルストーン[[#This Row],[日数]])=0,"",IF(AND(AD$5=$D10,$E10=1),マイルストーン_マーカー,"")),"")</f>
        <v/>
      </c>
      <c r="AD10" s="23" t="str">
        <f ca="1">IFERROR(IF(LEN(マイルストーン[[#This Row],[日数]])=0,"",IF(AND(AE$5=$D10,$E10=1),マイルストーン_マーカー,"")),"")</f>
        <v/>
      </c>
      <c r="AE10" s="23" t="str">
        <f ca="1">IFERROR(IF(LEN(マイルストーン[[#This Row],[日数]])=0,"",IF(AND(AF$5=$D10,$E10=1),マイルストーン_マーカー,"")),"")</f>
        <v/>
      </c>
      <c r="AF10" s="23" t="str">
        <f ca="1">IFERROR(IF(LEN(マイルストーン[[#This Row],[日数]])=0,"",IF(AND(AG$5=$D10,$E10=1),マイルストーン_マーカー,"")),"")</f>
        <v/>
      </c>
      <c r="AG10" s="23" t="str">
        <f ca="1">IFERROR(IF(LEN(マイルストーン[[#This Row],[日数]])=0,"",IF(AND(AH$5=$D10,$E10=1),マイルストーン_マーカー,"")),"")</f>
        <v/>
      </c>
      <c r="AH10" s="23" t="str">
        <f ca="1">IFERROR(IF(LEN(マイルストーン[[#This Row],[日数]])=0,"",IF(AND(AI$5=$D10,$E10=1),マイルストーン_マーカー,"")),"")</f>
        <v/>
      </c>
      <c r="AI10" s="23" t="str">
        <f ca="1">IFERROR(IF(LEN(マイルストーン[[#This Row],[日数]])=0,"",IF(AND(AJ$5=$D10,$E10=1),マイルストーン_マーカー,"")),"")</f>
        <v/>
      </c>
      <c r="AJ10" s="23" t="str">
        <f ca="1">IFERROR(IF(LEN(マイルストーン[[#This Row],[日数]])=0,"",IF(AND(AK$5=$D10,$E10=1),マイルストーン_マーカー,"")),"")</f>
        <v/>
      </c>
      <c r="AK10" s="23" t="str">
        <f ca="1">IFERROR(IF(LEN(マイルストーン[[#This Row],[日数]])=0,"",IF(AND(AL$5=$D10,$E10=1),マイルストーン_マーカー,"")),"")</f>
        <v/>
      </c>
      <c r="AL10" s="23" t="str">
        <f ca="1">IFERROR(IF(LEN(マイルストーン[[#This Row],[日数]])=0,"",IF(AND(AM$5=$D10,$E10=1),マイルストーン_マーカー,"")),"")</f>
        <v/>
      </c>
      <c r="AM10" s="23" t="str">
        <f ca="1">IFERROR(IF(LEN(マイルストーン[[#This Row],[日数]])=0,"",IF(AND(AN$5=$D10,$E10=1),マイルストーン_マーカー,"")),"")</f>
        <v/>
      </c>
      <c r="AN10" s="23" t="str">
        <f ca="1">IFERROR(IF(LEN(マイルストーン[[#This Row],[日数]])=0,"",IF(AND(AO$5=$D10,$E10=1),マイルストーン_マーカー,"")),"")</f>
        <v/>
      </c>
      <c r="AO10" s="23" t="str">
        <f ca="1">IFERROR(IF(LEN(マイルストーン[[#This Row],[日数]])=0,"",IF(AND(AP$5=$D10,$E10=1),マイルストーン_マーカー,"")),"")</f>
        <v/>
      </c>
      <c r="AP10" s="23" t="str">
        <f ca="1">IFERROR(IF(LEN(マイルストーン[[#This Row],[日数]])=0,"",IF(AND(AQ$5=$D10,$E10=1),マイルストーン_マーカー,"")),"")</f>
        <v/>
      </c>
      <c r="AQ10" s="23" t="str">
        <f ca="1">IFERROR(IF(LEN(マイルストーン[[#This Row],[日数]])=0,"",IF(AND(AR$5=$D10,$E10=1),マイルストーン_マーカー,"")),"")</f>
        <v/>
      </c>
      <c r="AR10" s="23" t="str">
        <f ca="1">IFERROR(IF(LEN(マイルストーン[[#This Row],[日数]])=0,"",IF(AND(AS$5=$D10,$E10=1),マイルストーン_マーカー,"")),"")</f>
        <v/>
      </c>
      <c r="AS10" s="23" t="str">
        <f ca="1">IFERROR(IF(LEN(マイルストーン[[#This Row],[日数]])=0,"",IF(AND(AT$5=$D10,$E10=1),マイルストーン_マーカー,"")),"")</f>
        <v/>
      </c>
      <c r="AT10" s="23" t="str">
        <f ca="1">IFERROR(IF(LEN(マイルストーン[[#This Row],[日数]])=0,"",IF(AND(AU$5=$D10,$E10=1),マイルストーン_マーカー,"")),"")</f>
        <v/>
      </c>
      <c r="AU10" s="23" t="str">
        <f ca="1">IFERROR(IF(LEN(マイルストーン[[#This Row],[日数]])=0,"",IF(AND(AV$5=$D10,$E10=1),マイルストーン_マーカー,"")),"")</f>
        <v/>
      </c>
      <c r="AV10" s="23" t="str">
        <f ca="1">IFERROR(IF(LEN(マイルストーン[[#This Row],[日数]])=0,"",IF(AND(AW$5=$D10,$E10=1),マイルストーン_マーカー,"")),"")</f>
        <v/>
      </c>
      <c r="AW10" s="23" t="str">
        <f ca="1">IFERROR(IF(LEN(マイルストーン[[#This Row],[日数]])=0,"",IF(AND(AX$5=$D10,$E10=1),マイルストーン_マーカー,"")),"")</f>
        <v/>
      </c>
      <c r="AX10" s="23" t="str">
        <f ca="1">IFERROR(IF(LEN(マイルストーン[[#This Row],[日数]])=0,"",IF(AND(AY$5=$D10,$E10=1),マイルストーン_マーカー,"")),"")</f>
        <v/>
      </c>
      <c r="AY10" s="23" t="str">
        <f ca="1">IFERROR(IF(LEN(マイルストーン[[#This Row],[日数]])=0,"",IF(AND(AZ$5=$D10,$E10=1),マイルストーン_マーカー,"")),"")</f>
        <v/>
      </c>
      <c r="AZ10" s="23" t="str">
        <f ca="1">IFERROR(IF(LEN(マイルストーン[[#This Row],[日数]])=0,"",IF(AND(BA$5=$D10,$E10=1),マイルストーン_マーカー,"")),"")</f>
        <v/>
      </c>
      <c r="BA10" s="23" t="str">
        <f ca="1">IFERROR(IF(LEN(マイルストーン[[#This Row],[日数]])=0,"",IF(AND(BB$5=$D10,$E10=1),マイルストーン_マーカー,"")),"")</f>
        <v/>
      </c>
      <c r="BB10" s="23" t="str">
        <f ca="1">IFERROR(IF(LEN(マイルストーン[[#This Row],[日数]])=0,"",IF(AND(BC$5=$D10,$E10=1),マイルストーン_マーカー,"")),"")</f>
        <v/>
      </c>
      <c r="BC10" s="23" t="str">
        <f ca="1">IFERROR(IF(LEN(マイルストーン[[#This Row],[日数]])=0,"",IF(AND(BD$5=$D10,$E10=1),マイルストーン_マーカー,"")),"")</f>
        <v/>
      </c>
      <c r="BD10" s="23" t="str">
        <f ca="1">IFERROR(IF(LEN(マイルストーン[[#This Row],[日数]])=0,"",IF(AND(BE$5=$D10,$E10=1),マイルストーン_マーカー,"")),"")</f>
        <v/>
      </c>
      <c r="BE10" s="23" t="str">
        <f ca="1">IFERROR(IF(LEN(マイルストーン[[#This Row],[日数]])=0,"",IF(AND(BF$5=$D10,$E10=1),マイルストーン_マーカー,"")),"")</f>
        <v/>
      </c>
      <c r="BF10" s="23" t="str">
        <f ca="1">IFERROR(IF(LEN(マイルストーン[[#This Row],[日数]])=0,"",IF(AND(BG$5=$D10,$E10=1),マイルストーン_マーカー,"")),"")</f>
        <v/>
      </c>
      <c r="BG10" s="23" t="str">
        <f ca="1">IFERROR(IF(LEN(マイルストーン[[#This Row],[日数]])=0,"",IF(AND(BH$5=$D10,$E10=1),マイルストーン_マーカー,"")),"")</f>
        <v/>
      </c>
      <c r="BH10" s="23" t="str">
        <f ca="1">IFERROR(IF(LEN(マイルストーン[[#This Row],[日数]])=0,"",IF(AND(BI$5=$D10,$E10=1),マイルストーン_マーカー,"")),"")</f>
        <v/>
      </c>
      <c r="BI10" s="23" t="str">
        <f ca="1">IFERROR(IF(LEN(マイルストーン[[#This Row],[日数]])=0,"",IF(AND(BJ$5=$D10,$E10=1),マイルストーン_マーカー,"")),"")</f>
        <v/>
      </c>
      <c r="BJ10" s="23" t="str">
        <f ca="1">IFERROR(IF(LEN(マイルストーン[[#This Row],[日数]])=0,"",IF(AND(BK$5=$D10,$E10=1),マイルストーン_マーカー,"")),"")</f>
        <v/>
      </c>
    </row>
    <row r="11" spans="1:63" s="24" customFormat="1" ht="30" customHeight="1" x14ac:dyDescent="0.3">
      <c r="A11" s="20"/>
      <c r="B11" s="32" t="s">
        <v>33</v>
      </c>
      <c r="C11" s="34"/>
      <c r="D11" s="35"/>
      <c r="E11" s="37"/>
      <c r="F11" s="22"/>
      <c r="G11" s="23" t="str">
        <f>IFERROR(IF(LEN(マイルストーン[[#This Row],[日数]])=0,"",IF(AND(H$5=$D11,$E11=1),マイルストーン_マーカー,"")),"")</f>
        <v/>
      </c>
      <c r="H11" s="23" t="str">
        <f>IFERROR(IF(LEN(マイルストーン[[#This Row],[日数]])=0,"",IF(AND(I$5=$D11,$E11=1),マイルストーン_マーカー,"")),"")</f>
        <v/>
      </c>
      <c r="I11" s="23" t="str">
        <f>IFERROR(IF(LEN(マイルストーン[[#This Row],[日数]])=0,"",IF(AND(J$5=$D11,$E11=1),マイルストーン_マーカー,"")),"")</f>
        <v/>
      </c>
      <c r="J11" s="23" t="str">
        <f>IFERROR(IF(LEN(マイルストーン[[#This Row],[日数]])=0,"",IF(AND(K$5=$D11,$E11=1),マイルストーン_マーカー,"")),"")</f>
        <v/>
      </c>
      <c r="K11" s="23" t="str">
        <f>IFERROR(IF(LEN(マイルストーン[[#This Row],[日数]])=0,"",IF(AND(L$5=$D11,$E11=1),マイルストーン_マーカー,"")),"")</f>
        <v/>
      </c>
      <c r="L11" s="23" t="str">
        <f>IFERROR(IF(LEN(マイルストーン[[#This Row],[日数]])=0,"",IF(AND(M$5=$D11,$E11=1),マイルストーン_マーカー,"")),"")</f>
        <v/>
      </c>
      <c r="M11" s="23" t="str">
        <f>IFERROR(IF(LEN(マイルストーン[[#This Row],[日数]])=0,"",IF(AND(N$5=$D11,$E11=1),マイルストーン_マーカー,"")),"")</f>
        <v/>
      </c>
      <c r="N11" s="23" t="str">
        <f>IFERROR(IF(LEN(マイルストーン[[#This Row],[日数]])=0,"",IF(AND(O$5=$D11,$E11=1),マイルストーン_マーカー,"")),"")</f>
        <v/>
      </c>
      <c r="O11" s="23" t="str">
        <f>IFERROR(IF(LEN(マイルストーン[[#This Row],[日数]])=0,"",IF(AND(P$5=$D11,$E11=1),マイルストーン_マーカー,"")),"")</f>
        <v/>
      </c>
      <c r="P11" s="23" t="str">
        <f>IFERROR(IF(LEN(マイルストーン[[#This Row],[日数]])=0,"",IF(AND(Q$5=$D11,$E11=1),マイルストーン_マーカー,"")),"")</f>
        <v/>
      </c>
      <c r="Q11" s="23" t="str">
        <f>IFERROR(IF(LEN(マイルストーン[[#This Row],[日数]])=0,"",IF(AND(R$5=$D11,$E11=1),マイルストーン_マーカー,"")),"")</f>
        <v/>
      </c>
      <c r="R11" s="23" t="str">
        <f>IFERROR(IF(LEN(マイルストーン[[#This Row],[日数]])=0,"",IF(AND(S$5=$D11,$E11=1),マイルストーン_マーカー,"")),"")</f>
        <v/>
      </c>
      <c r="S11" s="23" t="str">
        <f>IFERROR(IF(LEN(マイルストーン[[#This Row],[日数]])=0,"",IF(AND(T$5=$D11,$E11=1),マイルストーン_マーカー,"")),"")</f>
        <v/>
      </c>
      <c r="T11" s="23" t="str">
        <f>IFERROR(IF(LEN(マイルストーン[[#This Row],[日数]])=0,"",IF(AND(U$5=$D11,$E11=1),マイルストーン_マーカー,"")),"")</f>
        <v/>
      </c>
      <c r="U11" s="23" t="str">
        <f>IFERROR(IF(LEN(マイルストーン[[#This Row],[日数]])=0,"",IF(AND(V$5=$D11,$E11=1),マイルストーン_マーカー,"")),"")</f>
        <v/>
      </c>
      <c r="V11" s="23" t="str">
        <f>IFERROR(IF(LEN(マイルストーン[[#This Row],[日数]])=0,"",IF(AND(W$5=$D11,$E11=1),マイルストーン_マーカー,"")),"")</f>
        <v/>
      </c>
      <c r="W11" s="23" t="str">
        <f>IFERROR(IF(LEN(マイルストーン[[#This Row],[日数]])=0,"",IF(AND(X$5=$D11,$E11=1),マイルストーン_マーカー,"")),"")</f>
        <v/>
      </c>
      <c r="X11" s="23" t="str">
        <f>IFERROR(IF(LEN(マイルストーン[[#This Row],[日数]])=0,"",IF(AND(Y$5=$D11,$E11=1),マイルストーン_マーカー,"")),"")</f>
        <v/>
      </c>
      <c r="Y11" s="23" t="str">
        <f>IFERROR(IF(LEN(マイルストーン[[#This Row],[日数]])=0,"",IF(AND(Z$5=$D11,$E11=1),マイルストーン_マーカー,"")),"")</f>
        <v/>
      </c>
      <c r="Z11" s="23" t="str">
        <f>IFERROR(IF(LEN(マイルストーン[[#This Row],[日数]])=0,"",IF(AND(AA$5=$D11,$E11=1),マイルストーン_マーカー,"")),"")</f>
        <v/>
      </c>
      <c r="AA11" s="23" t="str">
        <f>IFERROR(IF(LEN(マイルストーン[[#This Row],[日数]])=0,"",IF(AND(AB$5=$D11,$E11=1),マイルストーン_マーカー,"")),"")</f>
        <v/>
      </c>
      <c r="AB11" s="23" t="str">
        <f>IFERROR(IF(LEN(マイルストーン[[#This Row],[日数]])=0,"",IF(AND(AC$5=$D11,$E11=1),マイルストーン_マーカー,"")),"")</f>
        <v/>
      </c>
      <c r="AC11" s="23" t="str">
        <f>IFERROR(IF(LEN(マイルストーン[[#This Row],[日数]])=0,"",IF(AND(AD$5=$D11,$E11=1),マイルストーン_マーカー,"")),"")</f>
        <v/>
      </c>
      <c r="AD11" s="23" t="str">
        <f>IFERROR(IF(LEN(マイルストーン[[#This Row],[日数]])=0,"",IF(AND(AE$5=$D11,$E11=1),マイルストーン_マーカー,"")),"")</f>
        <v/>
      </c>
      <c r="AE11" s="23" t="str">
        <f>IFERROR(IF(LEN(マイルストーン[[#This Row],[日数]])=0,"",IF(AND(AF$5=$D11,$E11=1),マイルストーン_マーカー,"")),"")</f>
        <v/>
      </c>
      <c r="AF11" s="23" t="str">
        <f>IFERROR(IF(LEN(マイルストーン[[#This Row],[日数]])=0,"",IF(AND(AG$5=$D11,$E11=1),マイルストーン_マーカー,"")),"")</f>
        <v/>
      </c>
      <c r="AG11" s="23" t="str">
        <f>IFERROR(IF(LEN(マイルストーン[[#This Row],[日数]])=0,"",IF(AND(AH$5=$D11,$E11=1),マイルストーン_マーカー,"")),"")</f>
        <v/>
      </c>
      <c r="AH11" s="23" t="str">
        <f>IFERROR(IF(LEN(マイルストーン[[#This Row],[日数]])=0,"",IF(AND(AI$5=$D11,$E11=1),マイルストーン_マーカー,"")),"")</f>
        <v/>
      </c>
      <c r="AI11" s="23" t="str">
        <f>IFERROR(IF(LEN(マイルストーン[[#This Row],[日数]])=0,"",IF(AND(AJ$5=$D11,$E11=1),マイルストーン_マーカー,"")),"")</f>
        <v/>
      </c>
      <c r="AJ11" s="23" t="str">
        <f>IFERROR(IF(LEN(マイルストーン[[#This Row],[日数]])=0,"",IF(AND(AK$5=$D11,$E11=1),マイルストーン_マーカー,"")),"")</f>
        <v/>
      </c>
      <c r="AK11" s="23" t="str">
        <f>IFERROR(IF(LEN(マイルストーン[[#This Row],[日数]])=0,"",IF(AND(AL$5=$D11,$E11=1),マイルストーン_マーカー,"")),"")</f>
        <v/>
      </c>
      <c r="AL11" s="23" t="str">
        <f>IFERROR(IF(LEN(マイルストーン[[#This Row],[日数]])=0,"",IF(AND(AM$5=$D11,$E11=1),マイルストーン_マーカー,"")),"")</f>
        <v/>
      </c>
      <c r="AM11" s="23" t="str">
        <f>IFERROR(IF(LEN(マイルストーン[[#This Row],[日数]])=0,"",IF(AND(AN$5=$D11,$E11=1),マイルストーン_マーカー,"")),"")</f>
        <v/>
      </c>
      <c r="AN11" s="23" t="str">
        <f>IFERROR(IF(LEN(マイルストーン[[#This Row],[日数]])=0,"",IF(AND(AO$5=$D11,$E11=1),マイルストーン_マーカー,"")),"")</f>
        <v/>
      </c>
      <c r="AO11" s="23" t="str">
        <f>IFERROR(IF(LEN(マイルストーン[[#This Row],[日数]])=0,"",IF(AND(AP$5=$D11,$E11=1),マイルストーン_マーカー,"")),"")</f>
        <v/>
      </c>
      <c r="AP11" s="23" t="str">
        <f>IFERROR(IF(LEN(マイルストーン[[#This Row],[日数]])=0,"",IF(AND(AQ$5=$D11,$E11=1),マイルストーン_マーカー,"")),"")</f>
        <v/>
      </c>
      <c r="AQ11" s="23" t="str">
        <f>IFERROR(IF(LEN(マイルストーン[[#This Row],[日数]])=0,"",IF(AND(AR$5=$D11,$E11=1),マイルストーン_マーカー,"")),"")</f>
        <v/>
      </c>
      <c r="AR11" s="23" t="str">
        <f>IFERROR(IF(LEN(マイルストーン[[#This Row],[日数]])=0,"",IF(AND(AS$5=$D11,$E11=1),マイルストーン_マーカー,"")),"")</f>
        <v/>
      </c>
      <c r="AS11" s="23" t="str">
        <f>IFERROR(IF(LEN(マイルストーン[[#This Row],[日数]])=0,"",IF(AND(AT$5=$D11,$E11=1),マイルストーン_マーカー,"")),"")</f>
        <v/>
      </c>
      <c r="AT11" s="23" t="str">
        <f>IFERROR(IF(LEN(マイルストーン[[#This Row],[日数]])=0,"",IF(AND(AU$5=$D11,$E11=1),マイルストーン_マーカー,"")),"")</f>
        <v/>
      </c>
      <c r="AU11" s="23" t="str">
        <f>IFERROR(IF(LEN(マイルストーン[[#This Row],[日数]])=0,"",IF(AND(AV$5=$D11,$E11=1),マイルストーン_マーカー,"")),"")</f>
        <v/>
      </c>
      <c r="AV11" s="23" t="str">
        <f>IFERROR(IF(LEN(マイルストーン[[#This Row],[日数]])=0,"",IF(AND(AW$5=$D11,$E11=1),マイルストーン_マーカー,"")),"")</f>
        <v/>
      </c>
      <c r="AW11" s="23" t="str">
        <f>IFERROR(IF(LEN(マイルストーン[[#This Row],[日数]])=0,"",IF(AND(AX$5=$D11,$E11=1),マイルストーン_マーカー,"")),"")</f>
        <v/>
      </c>
      <c r="AX11" s="23" t="str">
        <f>IFERROR(IF(LEN(マイルストーン[[#This Row],[日数]])=0,"",IF(AND(AY$5=$D11,$E11=1),マイルストーン_マーカー,"")),"")</f>
        <v/>
      </c>
      <c r="AY11" s="23" t="str">
        <f>IFERROR(IF(LEN(マイルストーン[[#This Row],[日数]])=0,"",IF(AND(AZ$5=$D11,$E11=1),マイルストーン_マーカー,"")),"")</f>
        <v/>
      </c>
      <c r="AZ11" s="23" t="str">
        <f>IFERROR(IF(LEN(マイルストーン[[#This Row],[日数]])=0,"",IF(AND(BA$5=$D11,$E11=1),マイルストーン_マーカー,"")),"")</f>
        <v/>
      </c>
      <c r="BA11" s="23" t="str">
        <f>IFERROR(IF(LEN(マイルストーン[[#This Row],[日数]])=0,"",IF(AND(BB$5=$D11,$E11=1),マイルストーン_マーカー,"")),"")</f>
        <v/>
      </c>
      <c r="BB11" s="23" t="str">
        <f>IFERROR(IF(LEN(マイルストーン[[#This Row],[日数]])=0,"",IF(AND(BC$5=$D11,$E11=1),マイルストーン_マーカー,"")),"")</f>
        <v/>
      </c>
      <c r="BC11" s="23" t="str">
        <f>IFERROR(IF(LEN(マイルストーン[[#This Row],[日数]])=0,"",IF(AND(BD$5=$D11,$E11=1),マイルストーン_マーカー,"")),"")</f>
        <v/>
      </c>
      <c r="BD11" s="23" t="str">
        <f>IFERROR(IF(LEN(マイルストーン[[#This Row],[日数]])=0,"",IF(AND(BE$5=$D11,$E11=1),マイルストーン_マーカー,"")),"")</f>
        <v/>
      </c>
      <c r="BE11" s="23" t="str">
        <f>IFERROR(IF(LEN(マイルストーン[[#This Row],[日数]])=0,"",IF(AND(BF$5=$D11,$E11=1),マイルストーン_マーカー,"")),"")</f>
        <v/>
      </c>
      <c r="BF11" s="23" t="str">
        <f>IFERROR(IF(LEN(マイルストーン[[#This Row],[日数]])=0,"",IF(AND(BG$5=$D11,$E11=1),マイルストーン_マーカー,"")),"")</f>
        <v/>
      </c>
      <c r="BG11" s="23" t="str">
        <f>IFERROR(IF(LEN(マイルストーン[[#This Row],[日数]])=0,"",IF(AND(BH$5=$D11,$E11=1),マイルストーン_マーカー,"")),"")</f>
        <v/>
      </c>
      <c r="BH11" s="23" t="str">
        <f>IFERROR(IF(LEN(マイルストーン[[#This Row],[日数]])=0,"",IF(AND(BI$5=$D11,$E11=1),マイルストーン_マーカー,"")),"")</f>
        <v/>
      </c>
      <c r="BI11" s="23" t="str">
        <f>IFERROR(IF(LEN(マイルストーン[[#This Row],[日数]])=0,"",IF(AND(BJ$5=$D11,$E11=1),マイルストーン_マーカー,"")),"")</f>
        <v/>
      </c>
      <c r="BJ11" s="23" t="str">
        <f>IFERROR(IF(LEN(マイルストーン[[#This Row],[日数]])=0,"",IF(AND(BK$5=$D11,$E11=1),マイルストーン_マーカー,"")),"")</f>
        <v/>
      </c>
    </row>
    <row r="12" spans="1:63" s="24" customFormat="1" ht="30" customHeight="1" x14ac:dyDescent="0.3">
      <c r="A12" s="20"/>
      <c r="B12" s="32" t="s">
        <v>34</v>
      </c>
      <c r="C12" s="34"/>
      <c r="D12" s="35"/>
      <c r="E12" s="37"/>
      <c r="F12" s="22"/>
      <c r="G12" s="23" t="str">
        <f>IFERROR(IF(LEN(マイルストーン[[#This Row],[日数]])=0,"",IF(AND(H$5=$D12,$E12=1),マイルストーン_マーカー,"")),"")</f>
        <v/>
      </c>
      <c r="H12" s="23" t="str">
        <f>IFERROR(IF(LEN(マイルストーン[[#This Row],[日数]])=0,"",IF(AND(I$5=$D12,$E12=1),マイルストーン_マーカー,"")),"")</f>
        <v/>
      </c>
      <c r="I12" s="23" t="str">
        <f>IFERROR(IF(LEN(マイルストーン[[#This Row],[日数]])=0,"",IF(AND(J$5=$D12,$E12=1),マイルストーン_マーカー,"")),"")</f>
        <v/>
      </c>
      <c r="J12" s="23" t="str">
        <f>IFERROR(IF(LEN(マイルストーン[[#This Row],[日数]])=0,"",IF(AND(K$5=$D12,$E12=1),マイルストーン_マーカー,"")),"")</f>
        <v/>
      </c>
      <c r="K12" s="23" t="str">
        <f>IFERROR(IF(LEN(マイルストーン[[#This Row],[日数]])=0,"",IF(AND(L$5=$D12,$E12=1),マイルストーン_マーカー,"")),"")</f>
        <v/>
      </c>
      <c r="L12" s="23" t="str">
        <f>IFERROR(IF(LEN(マイルストーン[[#This Row],[日数]])=0,"",IF(AND(M$5=$D12,$E12=1),マイルストーン_マーカー,"")),"")</f>
        <v/>
      </c>
      <c r="M12" s="23" t="str">
        <f>IFERROR(IF(LEN(マイルストーン[[#This Row],[日数]])=0,"",IF(AND(N$5=$D12,$E12=1),マイルストーン_マーカー,"")),"")</f>
        <v/>
      </c>
      <c r="N12" s="23" t="str">
        <f>IFERROR(IF(LEN(マイルストーン[[#This Row],[日数]])=0,"",IF(AND(O$5=$D12,$E12=1),マイルストーン_マーカー,"")),"")</f>
        <v/>
      </c>
      <c r="O12" s="23" t="str">
        <f>IFERROR(IF(LEN(マイルストーン[[#This Row],[日数]])=0,"",IF(AND(P$5=$D12,$E12=1),マイルストーン_マーカー,"")),"")</f>
        <v/>
      </c>
      <c r="P12" s="23" t="str">
        <f>IFERROR(IF(LEN(マイルストーン[[#This Row],[日数]])=0,"",IF(AND(Q$5=$D12,$E12=1),マイルストーン_マーカー,"")),"")</f>
        <v/>
      </c>
      <c r="Q12" s="23" t="str">
        <f>IFERROR(IF(LEN(マイルストーン[[#This Row],[日数]])=0,"",IF(AND(R$5=$D12,$E12=1),マイルストーン_マーカー,"")),"")</f>
        <v/>
      </c>
      <c r="R12" s="23" t="str">
        <f>IFERROR(IF(LEN(マイルストーン[[#This Row],[日数]])=0,"",IF(AND(S$5=$D12,$E12=1),マイルストーン_マーカー,"")),"")</f>
        <v/>
      </c>
      <c r="S12" s="23" t="str">
        <f>IFERROR(IF(LEN(マイルストーン[[#This Row],[日数]])=0,"",IF(AND(T$5=$D12,$E12=1),マイルストーン_マーカー,"")),"")</f>
        <v/>
      </c>
      <c r="T12" s="23" t="str">
        <f>IFERROR(IF(LEN(マイルストーン[[#This Row],[日数]])=0,"",IF(AND(U$5=$D12,$E12=1),マイルストーン_マーカー,"")),"")</f>
        <v/>
      </c>
      <c r="U12" s="23" t="str">
        <f>IFERROR(IF(LEN(マイルストーン[[#This Row],[日数]])=0,"",IF(AND(V$5=$D12,$E12=1),マイルストーン_マーカー,"")),"")</f>
        <v/>
      </c>
      <c r="V12" s="23" t="str">
        <f>IFERROR(IF(LEN(マイルストーン[[#This Row],[日数]])=0,"",IF(AND(W$5=$D12,$E12=1),マイルストーン_マーカー,"")),"")</f>
        <v/>
      </c>
      <c r="W12" s="23" t="str">
        <f>IFERROR(IF(LEN(マイルストーン[[#This Row],[日数]])=0,"",IF(AND(X$5=$D12,$E12=1),マイルストーン_マーカー,"")),"")</f>
        <v/>
      </c>
      <c r="X12" s="23" t="str">
        <f>IFERROR(IF(LEN(マイルストーン[[#This Row],[日数]])=0,"",IF(AND(Y$5=$D12,$E12=1),マイルストーン_マーカー,"")),"")</f>
        <v/>
      </c>
      <c r="Y12" s="23" t="str">
        <f>IFERROR(IF(LEN(マイルストーン[[#This Row],[日数]])=0,"",IF(AND(Z$5=$D12,$E12=1),マイルストーン_マーカー,"")),"")</f>
        <v/>
      </c>
      <c r="Z12" s="23" t="str">
        <f>IFERROR(IF(LEN(マイルストーン[[#This Row],[日数]])=0,"",IF(AND(AA$5=$D12,$E12=1),マイルストーン_マーカー,"")),"")</f>
        <v/>
      </c>
      <c r="AA12" s="23" t="str">
        <f>IFERROR(IF(LEN(マイルストーン[[#This Row],[日数]])=0,"",IF(AND(AB$5=$D12,$E12=1),マイルストーン_マーカー,"")),"")</f>
        <v/>
      </c>
      <c r="AB12" s="23" t="str">
        <f>IFERROR(IF(LEN(マイルストーン[[#This Row],[日数]])=0,"",IF(AND(AC$5=$D12,$E12=1),マイルストーン_マーカー,"")),"")</f>
        <v/>
      </c>
      <c r="AC12" s="23" t="str">
        <f>IFERROR(IF(LEN(マイルストーン[[#This Row],[日数]])=0,"",IF(AND(AD$5=$D12,$E12=1),マイルストーン_マーカー,"")),"")</f>
        <v/>
      </c>
      <c r="AD12" s="23"/>
      <c r="AE12" s="23" t="str">
        <f>IFERROR(IF(LEN(マイルストーン[[#This Row],[日数]])=0,"",IF(AND(AF$5=$D12,$E12=1),マイルストーン_マーカー,"")),"")</f>
        <v/>
      </c>
      <c r="AF12" s="23" t="str">
        <f>IFERROR(IF(LEN(マイルストーン[[#This Row],[日数]])=0,"",IF(AND(AG$5=$D12,$E12=1),マイルストーン_マーカー,"")),"")</f>
        <v/>
      </c>
      <c r="AG12" s="23" t="str">
        <f>IFERROR(IF(LEN(マイルストーン[[#This Row],[日数]])=0,"",IF(AND(AH$5=$D12,$E12=1),マイルストーン_マーカー,"")),"")</f>
        <v/>
      </c>
      <c r="AH12" s="23" t="str">
        <f>IFERROR(IF(LEN(マイルストーン[[#This Row],[日数]])=0,"",IF(AND(AI$5=$D12,$E12=1),マイルストーン_マーカー,"")),"")</f>
        <v/>
      </c>
      <c r="AI12" s="23" t="str">
        <f>IFERROR(IF(LEN(マイルストーン[[#This Row],[日数]])=0,"",IF(AND(AJ$5=$D12,$E12=1),マイルストーン_マーカー,"")),"")</f>
        <v/>
      </c>
      <c r="AJ12" s="23" t="str">
        <f>IFERROR(IF(LEN(マイルストーン[[#This Row],[日数]])=0,"",IF(AND(AK$5=$D12,$E12=1),マイルストーン_マーカー,"")),"")</f>
        <v/>
      </c>
      <c r="AK12" s="23" t="str">
        <f>IFERROR(IF(LEN(マイルストーン[[#This Row],[日数]])=0,"",IF(AND(AL$5=$D12,$E12=1),マイルストーン_マーカー,"")),"")</f>
        <v/>
      </c>
      <c r="AL12" s="23" t="str">
        <f>IFERROR(IF(LEN(マイルストーン[[#This Row],[日数]])=0,"",IF(AND(AM$5=$D12,$E12=1),マイルストーン_マーカー,"")),"")</f>
        <v/>
      </c>
      <c r="AM12" s="23" t="str">
        <f>IFERROR(IF(LEN(マイルストーン[[#This Row],[日数]])=0,"",IF(AND(AN$5=$D12,$E12=1),マイルストーン_マーカー,"")),"")</f>
        <v/>
      </c>
      <c r="AN12" s="23" t="str">
        <f>IFERROR(IF(LEN(マイルストーン[[#This Row],[日数]])=0,"",IF(AND(AO$5=$D12,$E12=1),マイルストーン_マーカー,"")),"")</f>
        <v/>
      </c>
      <c r="AO12" s="23" t="str">
        <f>IFERROR(IF(LEN(マイルストーン[[#This Row],[日数]])=0,"",IF(AND(AP$5=$D12,$E12=1),マイルストーン_マーカー,"")),"")</f>
        <v/>
      </c>
      <c r="AP12" s="23" t="str">
        <f>IFERROR(IF(LEN(マイルストーン[[#This Row],[日数]])=0,"",IF(AND(AQ$5=$D12,$E12=1),マイルストーン_マーカー,"")),"")</f>
        <v/>
      </c>
      <c r="AQ12" s="23" t="str">
        <f>IFERROR(IF(LEN(マイルストーン[[#This Row],[日数]])=0,"",IF(AND(AR$5=$D12,$E12=1),マイルストーン_マーカー,"")),"")</f>
        <v/>
      </c>
      <c r="AR12" s="23" t="str">
        <f>IFERROR(IF(LEN(マイルストーン[[#This Row],[日数]])=0,"",IF(AND(AS$5=$D12,$E12=1),マイルストーン_マーカー,"")),"")</f>
        <v/>
      </c>
      <c r="AS12" s="23" t="str">
        <f>IFERROR(IF(LEN(マイルストーン[[#This Row],[日数]])=0,"",IF(AND(AT$5=$D12,$E12=1),マイルストーン_マーカー,"")),"")</f>
        <v/>
      </c>
      <c r="AT12" s="23" t="str">
        <f>IFERROR(IF(LEN(マイルストーン[[#This Row],[日数]])=0,"",IF(AND(AU$5=$D12,$E12=1),マイルストーン_マーカー,"")),"")</f>
        <v/>
      </c>
      <c r="AU12" s="23" t="str">
        <f>IFERROR(IF(LEN(マイルストーン[[#This Row],[日数]])=0,"",IF(AND(AV$5=$D12,$E12=1),マイルストーン_マーカー,"")),"")</f>
        <v/>
      </c>
      <c r="AV12" s="23" t="str">
        <f>IFERROR(IF(LEN(マイルストーン[[#This Row],[日数]])=0,"",IF(AND(AW$5=$D12,$E12=1),マイルストーン_マーカー,"")),"")</f>
        <v/>
      </c>
      <c r="AW12" s="23" t="str">
        <f>IFERROR(IF(LEN(マイルストーン[[#This Row],[日数]])=0,"",IF(AND(AX$5=$D12,$E12=1),マイルストーン_マーカー,"")),"")</f>
        <v/>
      </c>
      <c r="AX12" s="23" t="str">
        <f>IFERROR(IF(LEN(マイルストーン[[#This Row],[日数]])=0,"",IF(AND(AY$5=$D12,$E12=1),マイルストーン_マーカー,"")),"")</f>
        <v/>
      </c>
      <c r="AY12" s="23" t="str">
        <f>IFERROR(IF(LEN(マイルストーン[[#This Row],[日数]])=0,"",IF(AND(AZ$5=$D12,$E12=1),マイルストーン_マーカー,"")),"")</f>
        <v/>
      </c>
      <c r="AZ12" s="23" t="str">
        <f>IFERROR(IF(LEN(マイルストーン[[#This Row],[日数]])=0,"",IF(AND(BA$5=$D12,$E12=1),マイルストーン_マーカー,"")),"")</f>
        <v/>
      </c>
      <c r="BA12" s="23" t="str">
        <f>IFERROR(IF(LEN(マイルストーン[[#This Row],[日数]])=0,"",IF(AND(BB$5=$D12,$E12=1),マイルストーン_マーカー,"")),"")</f>
        <v/>
      </c>
      <c r="BB12" s="23" t="str">
        <f>IFERROR(IF(LEN(マイルストーン[[#This Row],[日数]])=0,"",IF(AND(BC$5=$D12,$E12=1),マイルストーン_マーカー,"")),"")</f>
        <v/>
      </c>
      <c r="BC12" s="23" t="str">
        <f>IFERROR(IF(LEN(マイルストーン[[#This Row],[日数]])=0,"",IF(AND(BD$5=$D12,$E12=1),マイルストーン_マーカー,"")),"")</f>
        <v/>
      </c>
      <c r="BD12" s="23" t="str">
        <f>IFERROR(IF(LEN(マイルストーン[[#This Row],[日数]])=0,"",IF(AND(BE$5=$D12,$E12=1),マイルストーン_マーカー,"")),"")</f>
        <v/>
      </c>
      <c r="BE12" s="23" t="str">
        <f>IFERROR(IF(LEN(マイルストーン[[#This Row],[日数]])=0,"",IF(AND(BF$5=$D12,$E12=1),マイルストーン_マーカー,"")),"")</f>
        <v/>
      </c>
      <c r="BF12" s="23" t="str">
        <f>IFERROR(IF(LEN(マイルストーン[[#This Row],[日数]])=0,"",IF(AND(BG$5=$D12,$E12=1),マイルストーン_マーカー,"")),"")</f>
        <v/>
      </c>
      <c r="BG12" s="23" t="str">
        <f>IFERROR(IF(LEN(マイルストーン[[#This Row],[日数]])=0,"",IF(AND(BH$5=$D12,$E12=1),マイルストーン_マーカー,"")),"")</f>
        <v/>
      </c>
      <c r="BH12" s="23" t="str">
        <f>IFERROR(IF(LEN(マイルストーン[[#This Row],[日数]])=0,"",IF(AND(BI$5=$D12,$E12=1),マイルストーン_マーカー,"")),"")</f>
        <v/>
      </c>
      <c r="BI12" s="23" t="str">
        <f>IFERROR(IF(LEN(マイルストーン[[#This Row],[日数]])=0,"",IF(AND(BJ$5=$D12,$E12=1),マイルストーン_マーカー,"")),"")</f>
        <v/>
      </c>
      <c r="BJ12" s="23" t="str">
        <f>IFERROR(IF(LEN(マイルストーン[[#This Row],[日数]])=0,"",IF(AND(BK$5=$D12,$E12=1),マイルストーン_マーカー,"")),"")</f>
        <v/>
      </c>
    </row>
    <row r="13" spans="1:63" s="24" customFormat="1" ht="30" customHeight="1" x14ac:dyDescent="0.3">
      <c r="A13" s="20"/>
      <c r="B13" s="32" t="s">
        <v>35</v>
      </c>
      <c r="C13" s="34"/>
      <c r="D13" s="35"/>
      <c r="E13" s="37"/>
      <c r="F13" s="22"/>
      <c r="G13" s="23" t="str">
        <f>IFERROR(IF(LEN(マイルストーン[[#This Row],[日数]])=0,"",IF(AND(H$5=$D13,$E13=1),マイルストーン_マーカー,"")),"")</f>
        <v/>
      </c>
      <c r="H13" s="23" t="str">
        <f>IFERROR(IF(LEN(マイルストーン[[#This Row],[日数]])=0,"",IF(AND(I$5=$D13,$E13=1),マイルストーン_マーカー,"")),"")</f>
        <v/>
      </c>
      <c r="I13" s="23" t="str">
        <f>IFERROR(IF(LEN(マイルストーン[[#This Row],[日数]])=0,"",IF(AND(J$5=$D13,$E13=1),マイルストーン_マーカー,"")),"")</f>
        <v/>
      </c>
      <c r="J13" s="23" t="str">
        <f>IFERROR(IF(LEN(マイルストーン[[#This Row],[日数]])=0,"",IF(AND(K$5=$D13,$E13=1),マイルストーン_マーカー,"")),"")</f>
        <v/>
      </c>
      <c r="K13" s="23" t="str">
        <f>IFERROR(IF(LEN(マイルストーン[[#This Row],[日数]])=0,"",IF(AND(L$5=$D13,$E13=1),マイルストーン_マーカー,"")),"")</f>
        <v/>
      </c>
      <c r="L13" s="23" t="str">
        <f>IFERROR(IF(LEN(マイルストーン[[#This Row],[日数]])=0,"",IF(AND(M$5=$D13,$E13=1),マイルストーン_マーカー,"")),"")</f>
        <v/>
      </c>
      <c r="M13" s="23" t="str">
        <f>IFERROR(IF(LEN(マイルストーン[[#This Row],[日数]])=0,"",IF(AND(N$5=$D13,$E13=1),マイルストーン_マーカー,"")),"")</f>
        <v/>
      </c>
      <c r="N13" s="23" t="str">
        <f>IFERROR(IF(LEN(マイルストーン[[#This Row],[日数]])=0,"",IF(AND(O$5=$D13,$E13=1),マイルストーン_マーカー,"")),"")</f>
        <v/>
      </c>
      <c r="O13" s="23" t="str">
        <f>IFERROR(IF(LEN(マイルストーン[[#This Row],[日数]])=0,"",IF(AND(P$5=$D13,$E13=1),マイルストーン_マーカー,"")),"")</f>
        <v/>
      </c>
      <c r="P13" s="23" t="str">
        <f>IFERROR(IF(LEN(マイルストーン[[#This Row],[日数]])=0,"",IF(AND(Q$5=$D13,$E13=1),マイルストーン_マーカー,"")),"")</f>
        <v/>
      </c>
      <c r="Q13" s="23" t="str">
        <f>IFERROR(IF(LEN(マイルストーン[[#This Row],[日数]])=0,"",IF(AND(R$5=$D13,$E13=1),マイルストーン_マーカー,"")),"")</f>
        <v/>
      </c>
      <c r="R13" s="23" t="str">
        <f>IFERROR(IF(LEN(マイルストーン[[#This Row],[日数]])=0,"",IF(AND(S$5=$D13,$E13=1),マイルストーン_マーカー,"")),"")</f>
        <v/>
      </c>
      <c r="S13" s="23" t="str">
        <f>IFERROR(IF(LEN(マイルストーン[[#This Row],[日数]])=0,"",IF(AND(T$5=$D13,$E13=1),マイルストーン_マーカー,"")),"")</f>
        <v/>
      </c>
      <c r="T13" s="23" t="str">
        <f>IFERROR(IF(LEN(マイルストーン[[#This Row],[日数]])=0,"",IF(AND(U$5=$D13,$E13=1),マイルストーン_マーカー,"")),"")</f>
        <v/>
      </c>
      <c r="U13" s="23" t="str">
        <f>IFERROR(IF(LEN(マイルストーン[[#This Row],[日数]])=0,"",IF(AND(V$5=$D13,$E13=1),マイルストーン_マーカー,"")),"")</f>
        <v/>
      </c>
      <c r="V13" s="23" t="str">
        <f>IFERROR(IF(LEN(マイルストーン[[#This Row],[日数]])=0,"",IF(AND(W$5=$D13,$E13=1),マイルストーン_マーカー,"")),"")</f>
        <v/>
      </c>
      <c r="W13" s="23" t="str">
        <f>IFERROR(IF(LEN(マイルストーン[[#This Row],[日数]])=0,"",IF(AND(X$5=$D13,$E13=1),マイルストーン_マーカー,"")),"")</f>
        <v/>
      </c>
      <c r="X13" s="23" t="str">
        <f>IFERROR(IF(LEN(マイルストーン[[#This Row],[日数]])=0,"",IF(AND(Y$5=$D13,$E13=1),マイルストーン_マーカー,"")),"")</f>
        <v/>
      </c>
      <c r="Y13" s="23" t="str">
        <f>IFERROR(IF(LEN(マイルストーン[[#This Row],[日数]])=0,"",IF(AND(Z$5=$D13,$E13=1),マイルストーン_マーカー,"")),"")</f>
        <v/>
      </c>
      <c r="Z13" s="23" t="str">
        <f>IFERROR(IF(LEN(マイルストーン[[#This Row],[日数]])=0,"",IF(AND(AA$5=$D13,$E13=1),マイルストーン_マーカー,"")),"")</f>
        <v/>
      </c>
      <c r="AA13" s="23" t="str">
        <f>IFERROR(IF(LEN(マイルストーン[[#This Row],[日数]])=0,"",IF(AND(AB$5=$D13,$E13=1),マイルストーン_マーカー,"")),"")</f>
        <v/>
      </c>
      <c r="AB13" s="23" t="str">
        <f>IFERROR(IF(LEN(マイルストーン[[#This Row],[日数]])=0,"",IF(AND(AC$5=$D13,$E13=1),マイルストーン_マーカー,"")),"")</f>
        <v/>
      </c>
      <c r="AC13" s="23" t="str">
        <f>IFERROR(IF(LEN(マイルストーン[[#This Row],[日数]])=0,"",IF(AND(AD$5=$D13,$E13=1),マイルストーン_マーカー,"")),"")</f>
        <v/>
      </c>
      <c r="AD13" s="23" t="str">
        <f>IFERROR(IF(LEN(マイルストーン[[#This Row],[日数]])=0,"",IF(AND(AE$5=$D13,$E13=1),マイルストーン_マーカー,"")),"")</f>
        <v/>
      </c>
      <c r="AE13" s="23" t="str">
        <f>IFERROR(IF(LEN(マイルストーン[[#This Row],[日数]])=0,"",IF(AND(AF$5=$D13,$E13=1),マイルストーン_マーカー,"")),"")</f>
        <v/>
      </c>
      <c r="AF13" s="23" t="str">
        <f>IFERROR(IF(LEN(マイルストーン[[#This Row],[日数]])=0,"",IF(AND(AG$5=$D13,$E13=1),マイルストーン_マーカー,"")),"")</f>
        <v/>
      </c>
      <c r="AG13" s="23" t="str">
        <f>IFERROR(IF(LEN(マイルストーン[[#This Row],[日数]])=0,"",IF(AND(AH$5=$D13,$E13=1),マイルストーン_マーカー,"")),"")</f>
        <v/>
      </c>
      <c r="AH13" s="23" t="str">
        <f>IFERROR(IF(LEN(マイルストーン[[#This Row],[日数]])=0,"",IF(AND(AI$5=$D13,$E13=1),マイルストーン_マーカー,"")),"")</f>
        <v/>
      </c>
      <c r="AI13" s="23" t="str">
        <f>IFERROR(IF(LEN(マイルストーン[[#This Row],[日数]])=0,"",IF(AND(AJ$5=$D13,$E13=1),マイルストーン_マーカー,"")),"")</f>
        <v/>
      </c>
      <c r="AJ13" s="23" t="str">
        <f>IFERROR(IF(LEN(マイルストーン[[#This Row],[日数]])=0,"",IF(AND(AK$5=$D13,$E13=1),マイルストーン_マーカー,"")),"")</f>
        <v/>
      </c>
      <c r="AK13" s="23" t="str">
        <f>IFERROR(IF(LEN(マイルストーン[[#This Row],[日数]])=0,"",IF(AND(AL$5=$D13,$E13=1),マイルストーン_マーカー,"")),"")</f>
        <v/>
      </c>
      <c r="AL13" s="23" t="str">
        <f>IFERROR(IF(LEN(マイルストーン[[#This Row],[日数]])=0,"",IF(AND(AM$5=$D13,$E13=1),マイルストーン_マーカー,"")),"")</f>
        <v/>
      </c>
      <c r="AM13" s="23" t="str">
        <f>IFERROR(IF(LEN(マイルストーン[[#This Row],[日数]])=0,"",IF(AND(AN$5=$D13,$E13=1),マイルストーン_マーカー,"")),"")</f>
        <v/>
      </c>
      <c r="AN13" s="23" t="str">
        <f>IFERROR(IF(LEN(マイルストーン[[#This Row],[日数]])=0,"",IF(AND(AO$5=$D13,$E13=1),マイルストーン_マーカー,"")),"")</f>
        <v/>
      </c>
      <c r="AO13" s="23" t="str">
        <f>IFERROR(IF(LEN(マイルストーン[[#This Row],[日数]])=0,"",IF(AND(AP$5=$D13,$E13=1),マイルストーン_マーカー,"")),"")</f>
        <v/>
      </c>
      <c r="AP13" s="23" t="str">
        <f>IFERROR(IF(LEN(マイルストーン[[#This Row],[日数]])=0,"",IF(AND(AQ$5=$D13,$E13=1),マイルストーン_マーカー,"")),"")</f>
        <v/>
      </c>
      <c r="AQ13" s="23" t="str">
        <f>IFERROR(IF(LEN(マイルストーン[[#This Row],[日数]])=0,"",IF(AND(AR$5=$D13,$E13=1),マイルストーン_マーカー,"")),"")</f>
        <v/>
      </c>
      <c r="AR13" s="23" t="str">
        <f>IFERROR(IF(LEN(マイルストーン[[#This Row],[日数]])=0,"",IF(AND(AS$5=$D13,$E13=1),マイルストーン_マーカー,"")),"")</f>
        <v/>
      </c>
      <c r="AS13" s="23" t="str">
        <f>IFERROR(IF(LEN(マイルストーン[[#This Row],[日数]])=0,"",IF(AND(AT$5=$D13,$E13=1),マイルストーン_マーカー,"")),"")</f>
        <v/>
      </c>
      <c r="AT13" s="23" t="str">
        <f>IFERROR(IF(LEN(マイルストーン[[#This Row],[日数]])=0,"",IF(AND(AU$5=$D13,$E13=1),マイルストーン_マーカー,"")),"")</f>
        <v/>
      </c>
      <c r="AU13" s="23" t="str">
        <f>IFERROR(IF(LEN(マイルストーン[[#This Row],[日数]])=0,"",IF(AND(AV$5=$D13,$E13=1),マイルストーン_マーカー,"")),"")</f>
        <v/>
      </c>
      <c r="AV13" s="23" t="str">
        <f>IFERROR(IF(LEN(マイルストーン[[#This Row],[日数]])=0,"",IF(AND(AW$5=$D13,$E13=1),マイルストーン_マーカー,"")),"")</f>
        <v/>
      </c>
      <c r="AW13" s="23" t="str">
        <f>IFERROR(IF(LEN(マイルストーン[[#This Row],[日数]])=0,"",IF(AND(AX$5=$D13,$E13=1),マイルストーン_マーカー,"")),"")</f>
        <v/>
      </c>
      <c r="AX13" s="23" t="str">
        <f>IFERROR(IF(LEN(マイルストーン[[#This Row],[日数]])=0,"",IF(AND(AY$5=$D13,$E13=1),マイルストーン_マーカー,"")),"")</f>
        <v/>
      </c>
      <c r="AY13" s="23" t="str">
        <f>IFERROR(IF(LEN(マイルストーン[[#This Row],[日数]])=0,"",IF(AND(AZ$5=$D13,$E13=1),マイルストーン_マーカー,"")),"")</f>
        <v/>
      </c>
      <c r="AZ13" s="23" t="str">
        <f>IFERROR(IF(LEN(マイルストーン[[#This Row],[日数]])=0,"",IF(AND(BA$5=$D13,$E13=1),マイルストーン_マーカー,"")),"")</f>
        <v/>
      </c>
      <c r="BA13" s="23" t="str">
        <f>IFERROR(IF(LEN(マイルストーン[[#This Row],[日数]])=0,"",IF(AND(BB$5=$D13,$E13=1),マイルストーン_マーカー,"")),"")</f>
        <v/>
      </c>
      <c r="BB13" s="23" t="str">
        <f>IFERROR(IF(LEN(マイルストーン[[#This Row],[日数]])=0,"",IF(AND(BC$5=$D13,$E13=1),マイルストーン_マーカー,"")),"")</f>
        <v/>
      </c>
      <c r="BC13" s="23" t="str">
        <f>IFERROR(IF(LEN(マイルストーン[[#This Row],[日数]])=0,"",IF(AND(BD$5=$D13,$E13=1),マイルストーン_マーカー,"")),"")</f>
        <v/>
      </c>
      <c r="BD13" s="23" t="str">
        <f>IFERROR(IF(LEN(マイルストーン[[#This Row],[日数]])=0,"",IF(AND(BE$5=$D13,$E13=1),マイルストーン_マーカー,"")),"")</f>
        <v/>
      </c>
      <c r="BE13" s="23" t="str">
        <f>IFERROR(IF(LEN(マイルストーン[[#This Row],[日数]])=0,"",IF(AND(BF$5=$D13,$E13=1),マイルストーン_マーカー,"")),"")</f>
        <v/>
      </c>
      <c r="BF13" s="23" t="str">
        <f>IFERROR(IF(LEN(マイルストーン[[#This Row],[日数]])=0,"",IF(AND(BG$5=$D13,$E13=1),マイルストーン_マーカー,"")),"")</f>
        <v/>
      </c>
      <c r="BG13" s="23" t="str">
        <f>IFERROR(IF(LEN(マイルストーン[[#This Row],[日数]])=0,"",IF(AND(BH$5=$D13,$E13=1),マイルストーン_マーカー,"")),"")</f>
        <v/>
      </c>
      <c r="BH13" s="23" t="str">
        <f>IFERROR(IF(LEN(マイルストーン[[#This Row],[日数]])=0,"",IF(AND(BI$5=$D13,$E13=1),マイルストーン_マーカー,"")),"")</f>
        <v/>
      </c>
      <c r="BI13" s="23" t="str">
        <f>IFERROR(IF(LEN(マイルストーン[[#This Row],[日数]])=0,"",IF(AND(BJ$5=$D13,$E13=1),マイルストーン_マーカー,"")),"")</f>
        <v/>
      </c>
      <c r="BJ13" s="23" t="str">
        <f>IFERROR(IF(LEN(マイルストーン[[#This Row],[日数]])=0,"",IF(AND(BK$5=$D13,$E13=1),マイルストーン_マーカー,"")),"")</f>
        <v/>
      </c>
    </row>
    <row r="14" spans="1:63" s="24" customFormat="1" ht="30" customHeight="1" x14ac:dyDescent="0.3">
      <c r="A14" s="1"/>
      <c r="B14" s="32" t="s">
        <v>14</v>
      </c>
      <c r="C14" s="34"/>
      <c r="D14" s="35"/>
      <c r="E14" s="37"/>
      <c r="F14" s="22"/>
      <c r="G14" s="23" t="str">
        <f>IFERROR(IF(LEN(マイルストーン[[#This Row],[日数]])=0,"",IF(AND(H$5=$D14,$E14=1),マイルストーン_マーカー,"")),"")</f>
        <v/>
      </c>
      <c r="H14" s="23" t="str">
        <f>IFERROR(IF(LEN(マイルストーン[[#This Row],[日数]])=0,"",IF(AND(I$5=$D14,$E14=1),マイルストーン_マーカー,"")),"")</f>
        <v/>
      </c>
      <c r="I14" s="23" t="str">
        <f>IFERROR(IF(LEN(マイルストーン[[#This Row],[日数]])=0,"",IF(AND(J$5=$D14,$E14=1),マイルストーン_マーカー,"")),"")</f>
        <v/>
      </c>
      <c r="J14" s="23" t="str">
        <f>IFERROR(IF(LEN(マイルストーン[[#This Row],[日数]])=0,"",IF(AND(K$5=$D14,$E14=1),マイルストーン_マーカー,"")),"")</f>
        <v/>
      </c>
      <c r="K14" s="23" t="str">
        <f>IFERROR(IF(LEN(マイルストーン[[#This Row],[日数]])=0,"",IF(AND(L$5=$D14,$E14=1),マイルストーン_マーカー,"")),"")</f>
        <v/>
      </c>
      <c r="L14" s="23" t="str">
        <f>IFERROR(IF(LEN(マイルストーン[[#This Row],[日数]])=0,"",IF(AND(M$5=$D14,$E14=1),マイルストーン_マーカー,"")),"")</f>
        <v/>
      </c>
      <c r="M14" s="23" t="str">
        <f>IFERROR(IF(LEN(マイルストーン[[#This Row],[日数]])=0,"",IF(AND(N$5=$D14,$E14=1),マイルストーン_マーカー,"")),"")</f>
        <v/>
      </c>
      <c r="N14" s="23" t="str">
        <f>IFERROR(IF(LEN(マイルストーン[[#This Row],[日数]])=0,"",IF(AND(O$5=$D14,$E14=1),マイルストーン_マーカー,"")),"")</f>
        <v/>
      </c>
      <c r="O14" s="23" t="str">
        <f>IFERROR(IF(LEN(マイルストーン[[#This Row],[日数]])=0,"",IF(AND(P$5=$D14,$E14=1),マイルストーン_マーカー,"")),"")</f>
        <v/>
      </c>
      <c r="P14" s="23" t="str">
        <f>IFERROR(IF(LEN(マイルストーン[[#This Row],[日数]])=0,"",IF(AND(Q$5=$D14,$E14=1),マイルストーン_マーカー,"")),"")</f>
        <v/>
      </c>
      <c r="Q14" s="23" t="str">
        <f>IFERROR(IF(LEN(マイルストーン[[#This Row],[日数]])=0,"",IF(AND(R$5=$D14,$E14=1),マイルストーン_マーカー,"")),"")</f>
        <v/>
      </c>
      <c r="R14" s="23" t="str">
        <f>IFERROR(IF(LEN(マイルストーン[[#This Row],[日数]])=0,"",IF(AND(S$5=$D14,$E14=1),マイルストーン_マーカー,"")),"")</f>
        <v/>
      </c>
      <c r="S14" s="23" t="str">
        <f>IFERROR(IF(LEN(マイルストーン[[#This Row],[日数]])=0,"",IF(AND(T$5=$D14,$E14=1),マイルストーン_マーカー,"")),"")</f>
        <v/>
      </c>
      <c r="T14" s="23" t="str">
        <f>IFERROR(IF(LEN(マイルストーン[[#This Row],[日数]])=0,"",IF(AND(U$5=$D14,$E14=1),マイルストーン_マーカー,"")),"")</f>
        <v/>
      </c>
      <c r="U14" s="23" t="str">
        <f>IFERROR(IF(LEN(マイルストーン[[#This Row],[日数]])=0,"",IF(AND(V$5=$D14,$E14=1),マイルストーン_マーカー,"")),"")</f>
        <v/>
      </c>
      <c r="V14" s="23" t="str">
        <f>IFERROR(IF(LEN(マイルストーン[[#This Row],[日数]])=0,"",IF(AND(W$5=$D14,$E14=1),マイルストーン_マーカー,"")),"")</f>
        <v/>
      </c>
      <c r="W14" s="23" t="str">
        <f>IFERROR(IF(LEN(マイルストーン[[#This Row],[日数]])=0,"",IF(AND(X$5=$D14,$E14=1),マイルストーン_マーカー,"")),"")</f>
        <v/>
      </c>
      <c r="X14" s="23" t="str">
        <f>IFERROR(IF(LEN(マイルストーン[[#This Row],[日数]])=0,"",IF(AND(Y$5=$D14,$E14=1),マイルストーン_マーカー,"")),"")</f>
        <v/>
      </c>
      <c r="Y14" s="23" t="str">
        <f>IFERROR(IF(LEN(マイルストーン[[#This Row],[日数]])=0,"",IF(AND(Z$5=$D14,$E14=1),マイルストーン_マーカー,"")),"")</f>
        <v/>
      </c>
      <c r="Z14" s="23" t="str">
        <f>IFERROR(IF(LEN(マイルストーン[[#This Row],[日数]])=0,"",IF(AND(AA$5=$D14,$E14=1),マイルストーン_マーカー,"")),"")</f>
        <v/>
      </c>
      <c r="AA14" s="23" t="str">
        <f>IFERROR(IF(LEN(マイルストーン[[#This Row],[日数]])=0,"",IF(AND(AB$5=$D14,$E14=1),マイルストーン_マーカー,"")),"")</f>
        <v/>
      </c>
      <c r="AB14" s="23" t="str">
        <f>IFERROR(IF(LEN(マイルストーン[[#This Row],[日数]])=0,"",IF(AND(AC$5=$D14,$E14=1),マイルストーン_マーカー,"")),"")</f>
        <v/>
      </c>
      <c r="AC14" s="23" t="str">
        <f>IFERROR(IF(LEN(マイルストーン[[#This Row],[日数]])=0,"",IF(AND(AD$5=$D14,$E14=1),マイルストーン_マーカー,"")),"")</f>
        <v/>
      </c>
      <c r="AD14" s="23" t="str">
        <f>IFERROR(IF(LEN(マイルストーン[[#This Row],[日数]])=0,"",IF(AND(AE$5=$D14,$E14=1),マイルストーン_マーカー,"")),"")</f>
        <v/>
      </c>
      <c r="AE14" s="23" t="str">
        <f>IFERROR(IF(LEN(マイルストーン[[#This Row],[日数]])=0,"",IF(AND(AF$5=$D14,$E14=1),マイルストーン_マーカー,"")),"")</f>
        <v/>
      </c>
      <c r="AF14" s="23" t="str">
        <f>IFERROR(IF(LEN(マイルストーン[[#This Row],[日数]])=0,"",IF(AND(AG$5=$D14,$E14=1),マイルストーン_マーカー,"")),"")</f>
        <v/>
      </c>
      <c r="AG14" s="23" t="str">
        <f>IFERROR(IF(LEN(マイルストーン[[#This Row],[日数]])=0,"",IF(AND(AH$5=$D14,$E14=1),マイルストーン_マーカー,"")),"")</f>
        <v/>
      </c>
      <c r="AH14" s="23" t="str">
        <f>IFERROR(IF(LEN(マイルストーン[[#This Row],[日数]])=0,"",IF(AND(AI$5=$D14,$E14=1),マイルストーン_マーカー,"")),"")</f>
        <v/>
      </c>
      <c r="AI14" s="23" t="str">
        <f>IFERROR(IF(LEN(マイルストーン[[#This Row],[日数]])=0,"",IF(AND(AJ$5=$D14,$E14=1),マイルストーン_マーカー,"")),"")</f>
        <v/>
      </c>
      <c r="AJ14" s="23" t="str">
        <f>IFERROR(IF(LEN(マイルストーン[[#This Row],[日数]])=0,"",IF(AND(AK$5=$D14,$E14=1),マイルストーン_マーカー,"")),"")</f>
        <v/>
      </c>
      <c r="AK14" s="23" t="str">
        <f>IFERROR(IF(LEN(マイルストーン[[#This Row],[日数]])=0,"",IF(AND(AL$5=$D14,$E14=1),マイルストーン_マーカー,"")),"")</f>
        <v/>
      </c>
      <c r="AL14" s="23" t="str">
        <f>IFERROR(IF(LEN(マイルストーン[[#This Row],[日数]])=0,"",IF(AND(AM$5=$D14,$E14=1),マイルストーン_マーカー,"")),"")</f>
        <v/>
      </c>
      <c r="AM14" s="23" t="str">
        <f>IFERROR(IF(LEN(マイルストーン[[#This Row],[日数]])=0,"",IF(AND(AN$5=$D14,$E14=1),マイルストーン_マーカー,"")),"")</f>
        <v/>
      </c>
      <c r="AN14" s="23" t="str">
        <f>IFERROR(IF(LEN(マイルストーン[[#This Row],[日数]])=0,"",IF(AND(AO$5=$D14,$E14=1),マイルストーン_マーカー,"")),"")</f>
        <v/>
      </c>
      <c r="AO14" s="23" t="str">
        <f>IFERROR(IF(LEN(マイルストーン[[#This Row],[日数]])=0,"",IF(AND(AP$5=$D14,$E14=1),マイルストーン_マーカー,"")),"")</f>
        <v/>
      </c>
      <c r="AP14" s="23" t="str">
        <f>IFERROR(IF(LEN(マイルストーン[[#This Row],[日数]])=0,"",IF(AND(AQ$5=$D14,$E14=1),マイルストーン_マーカー,"")),"")</f>
        <v/>
      </c>
      <c r="AQ14" s="23" t="str">
        <f>IFERROR(IF(LEN(マイルストーン[[#This Row],[日数]])=0,"",IF(AND(AR$5=$D14,$E14=1),マイルストーン_マーカー,"")),"")</f>
        <v/>
      </c>
      <c r="AR14" s="23" t="str">
        <f>IFERROR(IF(LEN(マイルストーン[[#This Row],[日数]])=0,"",IF(AND(AS$5=$D14,$E14=1),マイルストーン_マーカー,"")),"")</f>
        <v/>
      </c>
      <c r="AS14" s="23" t="str">
        <f>IFERROR(IF(LEN(マイルストーン[[#This Row],[日数]])=0,"",IF(AND(AT$5=$D14,$E14=1),マイルストーン_マーカー,"")),"")</f>
        <v/>
      </c>
      <c r="AT14" s="23" t="str">
        <f>IFERROR(IF(LEN(マイルストーン[[#This Row],[日数]])=0,"",IF(AND(AU$5=$D14,$E14=1),マイルストーン_マーカー,"")),"")</f>
        <v/>
      </c>
      <c r="AU14" s="23" t="str">
        <f>IFERROR(IF(LEN(マイルストーン[[#This Row],[日数]])=0,"",IF(AND(AV$5=$D14,$E14=1),マイルストーン_マーカー,"")),"")</f>
        <v/>
      </c>
      <c r="AV14" s="23" t="str">
        <f>IFERROR(IF(LEN(マイルストーン[[#This Row],[日数]])=0,"",IF(AND(AW$5=$D14,$E14=1),マイルストーン_マーカー,"")),"")</f>
        <v/>
      </c>
      <c r="AW14" s="23" t="str">
        <f>IFERROR(IF(LEN(マイルストーン[[#This Row],[日数]])=0,"",IF(AND(AX$5=$D14,$E14=1),マイルストーン_マーカー,"")),"")</f>
        <v/>
      </c>
      <c r="AX14" s="23" t="str">
        <f>IFERROR(IF(LEN(マイルストーン[[#This Row],[日数]])=0,"",IF(AND(AY$5=$D14,$E14=1),マイルストーン_マーカー,"")),"")</f>
        <v/>
      </c>
      <c r="AY14" s="23" t="str">
        <f>IFERROR(IF(LEN(マイルストーン[[#This Row],[日数]])=0,"",IF(AND(AZ$5=$D14,$E14=1),マイルストーン_マーカー,"")),"")</f>
        <v/>
      </c>
      <c r="AZ14" s="23" t="str">
        <f>IFERROR(IF(LEN(マイルストーン[[#This Row],[日数]])=0,"",IF(AND(BA$5=$D14,$E14=1),マイルストーン_マーカー,"")),"")</f>
        <v/>
      </c>
      <c r="BA14" s="23" t="str">
        <f>IFERROR(IF(LEN(マイルストーン[[#This Row],[日数]])=0,"",IF(AND(BB$5=$D14,$E14=1),マイルストーン_マーカー,"")),"")</f>
        <v/>
      </c>
      <c r="BB14" s="23" t="str">
        <f>IFERROR(IF(LEN(マイルストーン[[#This Row],[日数]])=0,"",IF(AND(BC$5=$D14,$E14=1),マイルストーン_マーカー,"")),"")</f>
        <v/>
      </c>
      <c r="BC14" s="23" t="str">
        <f>IFERROR(IF(LEN(マイルストーン[[#This Row],[日数]])=0,"",IF(AND(BD$5=$D14,$E14=1),マイルストーン_マーカー,"")),"")</f>
        <v/>
      </c>
      <c r="BD14" s="23" t="str">
        <f>IFERROR(IF(LEN(マイルストーン[[#This Row],[日数]])=0,"",IF(AND(BE$5=$D14,$E14=1),マイルストーン_マーカー,"")),"")</f>
        <v/>
      </c>
      <c r="BE14" s="23" t="str">
        <f>IFERROR(IF(LEN(マイルストーン[[#This Row],[日数]])=0,"",IF(AND(BF$5=$D14,$E14=1),マイルストーン_マーカー,"")),"")</f>
        <v/>
      </c>
      <c r="BF14" s="23" t="str">
        <f>IFERROR(IF(LEN(マイルストーン[[#This Row],[日数]])=0,"",IF(AND(BG$5=$D14,$E14=1),マイルストーン_マーカー,"")),"")</f>
        <v/>
      </c>
      <c r="BG14" s="23" t="str">
        <f>IFERROR(IF(LEN(マイルストーン[[#This Row],[日数]])=0,"",IF(AND(BH$5=$D14,$E14=1),マイルストーン_マーカー,"")),"")</f>
        <v/>
      </c>
      <c r="BH14" s="23" t="str">
        <f>IFERROR(IF(LEN(マイルストーン[[#This Row],[日数]])=0,"",IF(AND(BI$5=$D14,$E14=1),マイルストーン_マーカー,"")),"")</f>
        <v/>
      </c>
      <c r="BI14" s="23" t="str">
        <f>IFERROR(IF(LEN(マイルストーン[[#This Row],[日数]])=0,"",IF(AND(BJ$5=$D14,$E14=1),マイルストーン_マーカー,"")),"")</f>
        <v/>
      </c>
      <c r="BJ14" s="23" t="str">
        <f>IFERROR(IF(LEN(マイルストーン[[#This Row],[日数]])=0,"",IF(AND(BK$5=$D14,$E14=1),マイルストーン_マーカー,"")),"")</f>
        <v/>
      </c>
    </row>
    <row r="15" spans="1:63" s="24" customFormat="1" ht="30" customHeight="1" x14ac:dyDescent="0.3">
      <c r="A15" s="1"/>
      <c r="B15" s="32" t="s">
        <v>9</v>
      </c>
      <c r="C15" s="34"/>
      <c r="D15" s="35"/>
      <c r="E15" s="37"/>
      <c r="F15" s="22"/>
      <c r="G15" s="23" t="str">
        <f>IFERROR(IF(LEN(マイルストーン[[#This Row],[日数]])=0,"",IF(AND(H$5=$D15,$E15=1),マイルストーン_マーカー,"")),"")</f>
        <v/>
      </c>
      <c r="H15" s="23" t="str">
        <f>IFERROR(IF(LEN(マイルストーン[[#This Row],[日数]])=0,"",IF(AND(I$5=$D15,$E15=1),マイルストーン_マーカー,"")),"")</f>
        <v/>
      </c>
      <c r="I15" s="23" t="str">
        <f>IFERROR(IF(LEN(マイルストーン[[#This Row],[日数]])=0,"",IF(AND(J$5=$D15,$E15=1),マイルストーン_マーカー,"")),"")</f>
        <v/>
      </c>
      <c r="J15" s="23" t="str">
        <f>IFERROR(IF(LEN(マイルストーン[[#This Row],[日数]])=0,"",IF(AND(K$5=$D15,$E15=1),マイルストーン_マーカー,"")),"")</f>
        <v/>
      </c>
      <c r="K15" s="23" t="str">
        <f>IFERROR(IF(LEN(マイルストーン[[#This Row],[日数]])=0,"",IF(AND(L$5=$D15,$E15=1),マイルストーン_マーカー,"")),"")</f>
        <v/>
      </c>
      <c r="L15" s="23" t="str">
        <f>IFERROR(IF(LEN(マイルストーン[[#This Row],[日数]])=0,"",IF(AND(M$5=$D15,$E15=1),マイルストーン_マーカー,"")),"")</f>
        <v/>
      </c>
      <c r="M15" s="23" t="str">
        <f>IFERROR(IF(LEN(マイルストーン[[#This Row],[日数]])=0,"",IF(AND(N$5=$D15,$E15=1),マイルストーン_マーカー,"")),"")</f>
        <v/>
      </c>
      <c r="N15" s="23" t="str">
        <f>IFERROR(IF(LEN(マイルストーン[[#This Row],[日数]])=0,"",IF(AND(O$5=$D15,$E15=1),マイルストーン_マーカー,"")),"")</f>
        <v/>
      </c>
      <c r="O15" s="23" t="str">
        <f>IFERROR(IF(LEN(マイルストーン[[#This Row],[日数]])=0,"",IF(AND(P$5=$D15,$E15=1),マイルストーン_マーカー,"")),"")</f>
        <v/>
      </c>
      <c r="P15" s="23" t="str">
        <f>IFERROR(IF(LEN(マイルストーン[[#This Row],[日数]])=0,"",IF(AND(Q$5=$D15,$E15=1),マイルストーン_マーカー,"")),"")</f>
        <v/>
      </c>
      <c r="Q15" s="23" t="str">
        <f>IFERROR(IF(LEN(マイルストーン[[#This Row],[日数]])=0,"",IF(AND(R$5=$D15,$E15=1),マイルストーン_マーカー,"")),"")</f>
        <v/>
      </c>
      <c r="R15" s="23" t="str">
        <f>IFERROR(IF(LEN(マイルストーン[[#This Row],[日数]])=0,"",IF(AND(S$5=$D15,$E15=1),マイルストーン_マーカー,"")),"")</f>
        <v/>
      </c>
      <c r="S15" s="23" t="str">
        <f>IFERROR(IF(LEN(マイルストーン[[#This Row],[日数]])=0,"",IF(AND(T$5=$D15,$E15=1),マイルストーン_マーカー,"")),"")</f>
        <v/>
      </c>
      <c r="T15" s="23" t="str">
        <f>IFERROR(IF(LEN(マイルストーン[[#This Row],[日数]])=0,"",IF(AND(U$5=$D15,$E15=1),マイルストーン_マーカー,"")),"")</f>
        <v/>
      </c>
      <c r="U15" s="23" t="str">
        <f>IFERROR(IF(LEN(マイルストーン[[#This Row],[日数]])=0,"",IF(AND(V$5=$D15,$E15=1),マイルストーン_マーカー,"")),"")</f>
        <v/>
      </c>
      <c r="V15" s="23" t="str">
        <f>IFERROR(IF(LEN(マイルストーン[[#This Row],[日数]])=0,"",IF(AND(W$5=$D15,$E15=1),マイルストーン_マーカー,"")),"")</f>
        <v/>
      </c>
      <c r="W15" s="23" t="str">
        <f>IFERROR(IF(LEN(マイルストーン[[#This Row],[日数]])=0,"",IF(AND(X$5=$D15,$E15=1),マイルストーン_マーカー,"")),"")</f>
        <v/>
      </c>
      <c r="X15" s="23" t="str">
        <f>IFERROR(IF(LEN(マイルストーン[[#This Row],[日数]])=0,"",IF(AND(Y$5=$D15,$E15=1),マイルストーン_マーカー,"")),"")</f>
        <v/>
      </c>
      <c r="Y15" s="23" t="str">
        <f>IFERROR(IF(LEN(マイルストーン[[#This Row],[日数]])=0,"",IF(AND(Z$5=$D15,$E15=1),マイルストーン_マーカー,"")),"")</f>
        <v/>
      </c>
      <c r="Z15" s="23" t="str">
        <f>IFERROR(IF(LEN(マイルストーン[[#This Row],[日数]])=0,"",IF(AND(AA$5=$D15,$E15=1),マイルストーン_マーカー,"")),"")</f>
        <v/>
      </c>
      <c r="AA15" s="23" t="str">
        <f>IFERROR(IF(LEN(マイルストーン[[#This Row],[日数]])=0,"",IF(AND(AB$5=$D15,$E15=1),マイルストーン_マーカー,"")),"")</f>
        <v/>
      </c>
      <c r="AB15" s="23" t="str">
        <f>IFERROR(IF(LEN(マイルストーン[[#This Row],[日数]])=0,"",IF(AND(AC$5=$D15,$E15=1),マイルストーン_マーカー,"")),"")</f>
        <v/>
      </c>
      <c r="AC15" s="23" t="str">
        <f>IFERROR(IF(LEN(マイルストーン[[#This Row],[日数]])=0,"",IF(AND(AD$5=$D15,$E15=1),マイルストーン_マーカー,"")),"")</f>
        <v/>
      </c>
      <c r="AD15" s="23" t="str">
        <f>IFERROR(IF(LEN(マイルストーン[[#This Row],[日数]])=0,"",IF(AND(AE$5=$D15,$E15=1),マイルストーン_マーカー,"")),"")</f>
        <v/>
      </c>
      <c r="AE15" s="23" t="str">
        <f>IFERROR(IF(LEN(マイルストーン[[#This Row],[日数]])=0,"",IF(AND(AF$5=$D15,$E15=1),マイルストーン_マーカー,"")),"")</f>
        <v/>
      </c>
      <c r="AF15" s="23" t="str">
        <f>IFERROR(IF(LEN(マイルストーン[[#This Row],[日数]])=0,"",IF(AND(AG$5=$D15,$E15=1),マイルストーン_マーカー,"")),"")</f>
        <v/>
      </c>
      <c r="AG15" s="23" t="str">
        <f>IFERROR(IF(LEN(マイルストーン[[#This Row],[日数]])=0,"",IF(AND(AH$5=$D15,$E15=1),マイルストーン_マーカー,"")),"")</f>
        <v/>
      </c>
      <c r="AH15" s="23" t="str">
        <f>IFERROR(IF(LEN(マイルストーン[[#This Row],[日数]])=0,"",IF(AND(AI$5=$D15,$E15=1),マイルストーン_マーカー,"")),"")</f>
        <v/>
      </c>
      <c r="AI15" s="23" t="str">
        <f>IFERROR(IF(LEN(マイルストーン[[#This Row],[日数]])=0,"",IF(AND(AJ$5=$D15,$E15=1),マイルストーン_マーカー,"")),"")</f>
        <v/>
      </c>
      <c r="AJ15" s="23" t="str">
        <f>IFERROR(IF(LEN(マイルストーン[[#This Row],[日数]])=0,"",IF(AND(AK$5=$D15,$E15=1),マイルストーン_マーカー,"")),"")</f>
        <v/>
      </c>
      <c r="AK15" s="23" t="str">
        <f>IFERROR(IF(LEN(マイルストーン[[#This Row],[日数]])=0,"",IF(AND(AL$5=$D15,$E15=1),マイルストーン_マーカー,"")),"")</f>
        <v/>
      </c>
      <c r="AL15" s="23" t="str">
        <f>IFERROR(IF(LEN(マイルストーン[[#This Row],[日数]])=0,"",IF(AND(AM$5=$D15,$E15=1),マイルストーン_マーカー,"")),"")</f>
        <v/>
      </c>
      <c r="AM15" s="23" t="str">
        <f>IFERROR(IF(LEN(マイルストーン[[#This Row],[日数]])=0,"",IF(AND(AN$5=$D15,$E15=1),マイルストーン_マーカー,"")),"")</f>
        <v/>
      </c>
      <c r="AN15" s="23" t="str">
        <f>IFERROR(IF(LEN(マイルストーン[[#This Row],[日数]])=0,"",IF(AND(AO$5=$D15,$E15=1),マイルストーン_マーカー,"")),"")</f>
        <v/>
      </c>
      <c r="AO15" s="23" t="str">
        <f>IFERROR(IF(LEN(マイルストーン[[#This Row],[日数]])=0,"",IF(AND(AP$5=$D15,$E15=1),マイルストーン_マーカー,"")),"")</f>
        <v/>
      </c>
      <c r="AP15" s="23" t="str">
        <f>IFERROR(IF(LEN(マイルストーン[[#This Row],[日数]])=0,"",IF(AND(AQ$5=$D15,$E15=1),マイルストーン_マーカー,"")),"")</f>
        <v/>
      </c>
      <c r="AQ15" s="23" t="str">
        <f>IFERROR(IF(LEN(マイルストーン[[#This Row],[日数]])=0,"",IF(AND(AR$5=$D15,$E15=1),マイルストーン_マーカー,"")),"")</f>
        <v/>
      </c>
      <c r="AR15" s="23" t="str">
        <f>IFERROR(IF(LEN(マイルストーン[[#This Row],[日数]])=0,"",IF(AND(AS$5=$D15,$E15=1),マイルストーン_マーカー,"")),"")</f>
        <v/>
      </c>
      <c r="AS15" s="23" t="str">
        <f>IFERROR(IF(LEN(マイルストーン[[#This Row],[日数]])=0,"",IF(AND(AT$5=$D15,$E15=1),マイルストーン_マーカー,"")),"")</f>
        <v/>
      </c>
      <c r="AT15" s="23" t="str">
        <f>IFERROR(IF(LEN(マイルストーン[[#This Row],[日数]])=0,"",IF(AND(AU$5=$D15,$E15=1),マイルストーン_マーカー,"")),"")</f>
        <v/>
      </c>
      <c r="AU15" s="23" t="str">
        <f>IFERROR(IF(LEN(マイルストーン[[#This Row],[日数]])=0,"",IF(AND(AV$5=$D15,$E15=1),マイルストーン_マーカー,"")),"")</f>
        <v/>
      </c>
      <c r="AV15" s="23" t="str">
        <f>IFERROR(IF(LEN(マイルストーン[[#This Row],[日数]])=0,"",IF(AND(AW$5=$D15,$E15=1),マイルストーン_マーカー,"")),"")</f>
        <v/>
      </c>
      <c r="AW15" s="23" t="str">
        <f>IFERROR(IF(LEN(マイルストーン[[#This Row],[日数]])=0,"",IF(AND(AX$5=$D15,$E15=1),マイルストーン_マーカー,"")),"")</f>
        <v/>
      </c>
      <c r="AX15" s="23" t="str">
        <f>IFERROR(IF(LEN(マイルストーン[[#This Row],[日数]])=0,"",IF(AND(AY$5=$D15,$E15=1),マイルストーン_マーカー,"")),"")</f>
        <v/>
      </c>
      <c r="AY15" s="23" t="str">
        <f>IFERROR(IF(LEN(マイルストーン[[#This Row],[日数]])=0,"",IF(AND(AZ$5=$D15,$E15=1),マイルストーン_マーカー,"")),"")</f>
        <v/>
      </c>
      <c r="AZ15" s="23" t="str">
        <f>IFERROR(IF(LEN(マイルストーン[[#This Row],[日数]])=0,"",IF(AND(BA$5=$D15,$E15=1),マイルストーン_マーカー,"")),"")</f>
        <v/>
      </c>
      <c r="BA15" s="23" t="str">
        <f>IFERROR(IF(LEN(マイルストーン[[#This Row],[日数]])=0,"",IF(AND(BB$5=$D15,$E15=1),マイルストーン_マーカー,"")),"")</f>
        <v/>
      </c>
      <c r="BB15" s="23" t="str">
        <f>IFERROR(IF(LEN(マイルストーン[[#This Row],[日数]])=0,"",IF(AND(BC$5=$D15,$E15=1),マイルストーン_マーカー,"")),"")</f>
        <v/>
      </c>
      <c r="BC15" s="23" t="str">
        <f>IFERROR(IF(LEN(マイルストーン[[#This Row],[日数]])=0,"",IF(AND(BD$5=$D15,$E15=1),マイルストーン_マーカー,"")),"")</f>
        <v/>
      </c>
      <c r="BD15" s="23" t="str">
        <f>IFERROR(IF(LEN(マイルストーン[[#This Row],[日数]])=0,"",IF(AND(BE$5=$D15,$E15=1),マイルストーン_マーカー,"")),"")</f>
        <v/>
      </c>
      <c r="BE15" s="23" t="str">
        <f>IFERROR(IF(LEN(マイルストーン[[#This Row],[日数]])=0,"",IF(AND(BF$5=$D15,$E15=1),マイルストーン_マーカー,"")),"")</f>
        <v/>
      </c>
      <c r="BF15" s="23" t="str">
        <f>IFERROR(IF(LEN(マイルストーン[[#This Row],[日数]])=0,"",IF(AND(BG$5=$D15,$E15=1),マイルストーン_マーカー,"")),"")</f>
        <v/>
      </c>
      <c r="BG15" s="23" t="str">
        <f>IFERROR(IF(LEN(マイルストーン[[#This Row],[日数]])=0,"",IF(AND(BH$5=$D15,$E15=1),マイルストーン_マーカー,"")),"")</f>
        <v/>
      </c>
      <c r="BH15" s="23" t="str">
        <f>IFERROR(IF(LEN(マイルストーン[[#This Row],[日数]])=0,"",IF(AND(BI$5=$D15,$E15=1),マイルストーン_マーカー,"")),"")</f>
        <v/>
      </c>
      <c r="BI15" s="23" t="str">
        <f>IFERROR(IF(LEN(マイルストーン[[#This Row],[日数]])=0,"",IF(AND(BJ$5=$D15,$E15=1),マイルストーン_マーカー,"")),"")</f>
        <v/>
      </c>
      <c r="BJ15" s="23" t="str">
        <f>IFERROR(IF(LEN(マイルストーン[[#This Row],[日数]])=0,"",IF(AND(BK$5=$D15,$E15=1),マイルストーン_マーカー,"")),"")</f>
        <v/>
      </c>
    </row>
    <row r="16" spans="1:63" s="24" customFormat="1" ht="30" customHeight="1" x14ac:dyDescent="0.3">
      <c r="A16" s="20"/>
      <c r="B16" s="32" t="s">
        <v>10</v>
      </c>
      <c r="C16" s="34"/>
      <c r="D16" s="35"/>
      <c r="E16" s="37"/>
      <c r="F16" s="22"/>
      <c r="G16" s="23" t="str">
        <f>IFERROR(IF(LEN(マイルストーン[[#This Row],[日数]])=0,"",IF(AND(H$5=$D16,$E16=1),マイルストーン_マーカー,"")),"")</f>
        <v/>
      </c>
      <c r="H16" s="23" t="str">
        <f>IFERROR(IF(LEN(マイルストーン[[#This Row],[日数]])=0,"",IF(AND(I$5=$D16,$E16=1),マイルストーン_マーカー,"")),"")</f>
        <v/>
      </c>
      <c r="I16" s="23" t="str">
        <f>IFERROR(IF(LEN(マイルストーン[[#This Row],[日数]])=0,"",IF(AND(J$5=$D16,$E16=1),マイルストーン_マーカー,"")),"")</f>
        <v/>
      </c>
      <c r="J16" s="23" t="str">
        <f>IFERROR(IF(LEN(マイルストーン[[#This Row],[日数]])=0,"",IF(AND(K$5=$D16,$E16=1),マイルストーン_マーカー,"")),"")</f>
        <v/>
      </c>
      <c r="K16" s="23" t="str">
        <f>IFERROR(IF(LEN(マイルストーン[[#This Row],[日数]])=0,"",IF(AND(L$5=$D16,$E16=1),マイルストーン_マーカー,"")),"")</f>
        <v/>
      </c>
      <c r="L16" s="23" t="str">
        <f>IFERROR(IF(LEN(マイルストーン[[#This Row],[日数]])=0,"",IF(AND(M$5=$D16,$E16=1),マイルストーン_マーカー,"")),"")</f>
        <v/>
      </c>
      <c r="M16" s="23" t="str">
        <f>IFERROR(IF(LEN(マイルストーン[[#This Row],[日数]])=0,"",IF(AND(N$5=$D16,$E16=1),マイルストーン_マーカー,"")),"")</f>
        <v/>
      </c>
      <c r="N16" s="23" t="str">
        <f>IFERROR(IF(LEN(マイルストーン[[#This Row],[日数]])=0,"",IF(AND(O$5=$D16,$E16=1),マイルストーン_マーカー,"")),"")</f>
        <v/>
      </c>
      <c r="O16" s="23" t="str">
        <f>IFERROR(IF(LEN(マイルストーン[[#This Row],[日数]])=0,"",IF(AND(P$5=$D16,$E16=1),マイルストーン_マーカー,"")),"")</f>
        <v/>
      </c>
      <c r="P16" s="23" t="str">
        <f>IFERROR(IF(LEN(マイルストーン[[#This Row],[日数]])=0,"",IF(AND(Q$5=$D16,$E16=1),マイルストーン_マーカー,"")),"")</f>
        <v/>
      </c>
      <c r="Q16" s="23" t="str">
        <f>IFERROR(IF(LEN(マイルストーン[[#This Row],[日数]])=0,"",IF(AND(R$5=$D16,$E16=1),マイルストーン_マーカー,"")),"")</f>
        <v/>
      </c>
      <c r="R16" s="23" t="str">
        <f>IFERROR(IF(LEN(マイルストーン[[#This Row],[日数]])=0,"",IF(AND(S$5=$D16,$E16=1),マイルストーン_マーカー,"")),"")</f>
        <v/>
      </c>
      <c r="S16" s="23" t="str">
        <f>IFERROR(IF(LEN(マイルストーン[[#This Row],[日数]])=0,"",IF(AND(T$5=$D16,$E16=1),マイルストーン_マーカー,"")),"")</f>
        <v/>
      </c>
      <c r="T16" s="23" t="str">
        <f>IFERROR(IF(LEN(マイルストーン[[#This Row],[日数]])=0,"",IF(AND(U$5=$D16,$E16=1),マイルストーン_マーカー,"")),"")</f>
        <v/>
      </c>
      <c r="U16" s="23" t="str">
        <f>IFERROR(IF(LEN(マイルストーン[[#This Row],[日数]])=0,"",IF(AND(V$5=$D16,$E16=1),マイルストーン_マーカー,"")),"")</f>
        <v/>
      </c>
      <c r="V16" s="23" t="str">
        <f>IFERROR(IF(LEN(マイルストーン[[#This Row],[日数]])=0,"",IF(AND(W$5=$D16,$E16=1),マイルストーン_マーカー,"")),"")</f>
        <v/>
      </c>
      <c r="W16" s="23" t="str">
        <f>IFERROR(IF(LEN(マイルストーン[[#This Row],[日数]])=0,"",IF(AND(X$5=$D16,$E16=1),マイルストーン_マーカー,"")),"")</f>
        <v/>
      </c>
      <c r="X16" s="23" t="str">
        <f>IFERROR(IF(LEN(マイルストーン[[#This Row],[日数]])=0,"",IF(AND(Y$5=$D16,$E16=1),マイルストーン_マーカー,"")),"")</f>
        <v/>
      </c>
      <c r="Y16" s="23" t="str">
        <f>IFERROR(IF(LEN(マイルストーン[[#This Row],[日数]])=0,"",IF(AND(Z$5=$D16,$E16=1),マイルストーン_マーカー,"")),"")</f>
        <v/>
      </c>
      <c r="Z16" s="23" t="str">
        <f>IFERROR(IF(LEN(マイルストーン[[#This Row],[日数]])=0,"",IF(AND(AA$5=$D16,$E16=1),マイルストーン_マーカー,"")),"")</f>
        <v/>
      </c>
      <c r="AA16" s="23" t="str">
        <f>IFERROR(IF(LEN(マイルストーン[[#This Row],[日数]])=0,"",IF(AND(AB$5=$D16,$E16=1),マイルストーン_マーカー,"")),"")</f>
        <v/>
      </c>
      <c r="AB16" s="23" t="str">
        <f>IFERROR(IF(LEN(マイルストーン[[#This Row],[日数]])=0,"",IF(AND(AC$5=$D16,$E16=1),マイルストーン_マーカー,"")),"")</f>
        <v/>
      </c>
      <c r="AC16" s="23" t="str">
        <f>IFERROR(IF(LEN(マイルストーン[[#This Row],[日数]])=0,"",IF(AND(AD$5=$D16,$E16=1),マイルストーン_マーカー,"")),"")</f>
        <v/>
      </c>
      <c r="AD16" s="23" t="str">
        <f>IFERROR(IF(LEN(マイルストーン[[#This Row],[日数]])=0,"",IF(AND(AE$5=$D16,$E16=1),マイルストーン_マーカー,"")),"")</f>
        <v/>
      </c>
      <c r="AE16" s="23" t="str">
        <f>IFERROR(IF(LEN(マイルストーン[[#This Row],[日数]])=0,"",IF(AND(AF$5=$D16,$E16=1),マイルストーン_マーカー,"")),"")</f>
        <v/>
      </c>
      <c r="AF16" s="23" t="str">
        <f>IFERROR(IF(LEN(マイルストーン[[#This Row],[日数]])=0,"",IF(AND(AG$5=$D16,$E16=1),マイルストーン_マーカー,"")),"")</f>
        <v/>
      </c>
      <c r="AG16" s="23" t="str">
        <f>IFERROR(IF(LEN(マイルストーン[[#This Row],[日数]])=0,"",IF(AND(AH$5=$D16,$E16=1),マイルストーン_マーカー,"")),"")</f>
        <v/>
      </c>
      <c r="AH16" s="23" t="str">
        <f>IFERROR(IF(LEN(マイルストーン[[#This Row],[日数]])=0,"",IF(AND(AI$5=$D16,$E16=1),マイルストーン_マーカー,"")),"")</f>
        <v/>
      </c>
      <c r="AI16" s="23" t="str">
        <f>IFERROR(IF(LEN(マイルストーン[[#This Row],[日数]])=0,"",IF(AND(AJ$5=$D16,$E16=1),マイルストーン_マーカー,"")),"")</f>
        <v/>
      </c>
      <c r="AJ16" s="23" t="str">
        <f>IFERROR(IF(LEN(マイルストーン[[#This Row],[日数]])=0,"",IF(AND(AK$5=$D16,$E16=1),マイルストーン_マーカー,"")),"")</f>
        <v/>
      </c>
      <c r="AK16" s="23" t="str">
        <f>IFERROR(IF(LEN(マイルストーン[[#This Row],[日数]])=0,"",IF(AND(AL$5=$D16,$E16=1),マイルストーン_マーカー,"")),"")</f>
        <v/>
      </c>
      <c r="AL16" s="23" t="str">
        <f>IFERROR(IF(LEN(マイルストーン[[#This Row],[日数]])=0,"",IF(AND(AM$5=$D16,$E16=1),マイルストーン_マーカー,"")),"")</f>
        <v/>
      </c>
      <c r="AM16" s="23" t="str">
        <f>IFERROR(IF(LEN(マイルストーン[[#This Row],[日数]])=0,"",IF(AND(AN$5=$D16,$E16=1),マイルストーン_マーカー,"")),"")</f>
        <v/>
      </c>
      <c r="AN16" s="23" t="str">
        <f>IFERROR(IF(LEN(マイルストーン[[#This Row],[日数]])=0,"",IF(AND(AO$5=$D16,$E16=1),マイルストーン_マーカー,"")),"")</f>
        <v/>
      </c>
      <c r="AO16" s="23" t="str">
        <f>IFERROR(IF(LEN(マイルストーン[[#This Row],[日数]])=0,"",IF(AND(AP$5=$D16,$E16=1),マイルストーン_マーカー,"")),"")</f>
        <v/>
      </c>
      <c r="AP16" s="23" t="str">
        <f>IFERROR(IF(LEN(マイルストーン[[#This Row],[日数]])=0,"",IF(AND(AQ$5=$D16,$E16=1),マイルストーン_マーカー,"")),"")</f>
        <v/>
      </c>
      <c r="AQ16" s="23" t="str">
        <f>IFERROR(IF(LEN(マイルストーン[[#This Row],[日数]])=0,"",IF(AND(AR$5=$D16,$E16=1),マイルストーン_マーカー,"")),"")</f>
        <v/>
      </c>
      <c r="AR16" s="23" t="str">
        <f>IFERROR(IF(LEN(マイルストーン[[#This Row],[日数]])=0,"",IF(AND(AS$5=$D16,$E16=1),マイルストーン_マーカー,"")),"")</f>
        <v/>
      </c>
      <c r="AS16" s="23" t="str">
        <f>IFERROR(IF(LEN(マイルストーン[[#This Row],[日数]])=0,"",IF(AND(AT$5=$D16,$E16=1),マイルストーン_マーカー,"")),"")</f>
        <v/>
      </c>
      <c r="AT16" s="23" t="str">
        <f>IFERROR(IF(LEN(マイルストーン[[#This Row],[日数]])=0,"",IF(AND(AU$5=$D16,$E16=1),マイルストーン_マーカー,"")),"")</f>
        <v/>
      </c>
      <c r="AU16" s="23" t="str">
        <f>IFERROR(IF(LEN(マイルストーン[[#This Row],[日数]])=0,"",IF(AND(AV$5=$D16,$E16=1),マイルストーン_マーカー,"")),"")</f>
        <v/>
      </c>
      <c r="AV16" s="23" t="str">
        <f>IFERROR(IF(LEN(マイルストーン[[#This Row],[日数]])=0,"",IF(AND(AW$5=$D16,$E16=1),マイルストーン_マーカー,"")),"")</f>
        <v/>
      </c>
      <c r="AW16" s="23" t="str">
        <f>IFERROR(IF(LEN(マイルストーン[[#This Row],[日数]])=0,"",IF(AND(AX$5=$D16,$E16=1),マイルストーン_マーカー,"")),"")</f>
        <v/>
      </c>
      <c r="AX16" s="23" t="str">
        <f>IFERROR(IF(LEN(マイルストーン[[#This Row],[日数]])=0,"",IF(AND(AY$5=$D16,$E16=1),マイルストーン_マーカー,"")),"")</f>
        <v/>
      </c>
      <c r="AY16" s="23" t="str">
        <f>IFERROR(IF(LEN(マイルストーン[[#This Row],[日数]])=0,"",IF(AND(AZ$5=$D16,$E16=1),マイルストーン_マーカー,"")),"")</f>
        <v/>
      </c>
      <c r="AZ16" s="23" t="str">
        <f>IFERROR(IF(LEN(マイルストーン[[#This Row],[日数]])=0,"",IF(AND(BA$5=$D16,$E16=1),マイルストーン_マーカー,"")),"")</f>
        <v/>
      </c>
      <c r="BA16" s="23" t="str">
        <f>IFERROR(IF(LEN(マイルストーン[[#This Row],[日数]])=0,"",IF(AND(BB$5=$D16,$E16=1),マイルストーン_マーカー,"")),"")</f>
        <v/>
      </c>
      <c r="BB16" s="23" t="str">
        <f>IFERROR(IF(LEN(マイルストーン[[#This Row],[日数]])=0,"",IF(AND(BC$5=$D16,$E16=1),マイルストーン_マーカー,"")),"")</f>
        <v/>
      </c>
      <c r="BC16" s="23" t="str">
        <f>IFERROR(IF(LEN(マイルストーン[[#This Row],[日数]])=0,"",IF(AND(BD$5=$D16,$E16=1),マイルストーン_マーカー,"")),"")</f>
        <v/>
      </c>
      <c r="BD16" s="23" t="str">
        <f>IFERROR(IF(LEN(マイルストーン[[#This Row],[日数]])=0,"",IF(AND(BE$5=$D16,$E16=1),マイルストーン_マーカー,"")),"")</f>
        <v/>
      </c>
      <c r="BE16" s="23" t="str">
        <f>IFERROR(IF(LEN(マイルストーン[[#This Row],[日数]])=0,"",IF(AND(BF$5=$D16,$E16=1),マイルストーン_マーカー,"")),"")</f>
        <v/>
      </c>
      <c r="BF16" s="23" t="str">
        <f>IFERROR(IF(LEN(マイルストーン[[#This Row],[日数]])=0,"",IF(AND(BG$5=$D16,$E16=1),マイルストーン_マーカー,"")),"")</f>
        <v/>
      </c>
      <c r="BG16" s="23" t="str">
        <f>IFERROR(IF(LEN(マイルストーン[[#This Row],[日数]])=0,"",IF(AND(BH$5=$D16,$E16=1),マイルストーン_マーカー,"")),"")</f>
        <v/>
      </c>
      <c r="BH16" s="23" t="str">
        <f>IFERROR(IF(LEN(マイルストーン[[#This Row],[日数]])=0,"",IF(AND(BI$5=$D16,$E16=1),マイルストーン_マーカー,"")),"")</f>
        <v/>
      </c>
      <c r="BI16" s="23" t="str">
        <f>IFERROR(IF(LEN(マイルストーン[[#This Row],[日数]])=0,"",IF(AND(BJ$5=$D16,$E16=1),マイルストーン_マーカー,"")),"")</f>
        <v/>
      </c>
      <c r="BJ16" s="23" t="str">
        <f>IFERROR(IF(LEN(マイルストーン[[#This Row],[日数]])=0,"",IF(AND(BK$5=$D16,$E16=1),マイルストーン_マーカー,"")),"")</f>
        <v/>
      </c>
    </row>
    <row r="17" spans="1:62" s="24" customFormat="1" ht="30" customHeight="1" x14ac:dyDescent="0.3">
      <c r="A17" s="20"/>
      <c r="B17" s="32" t="s">
        <v>11</v>
      </c>
      <c r="C17" s="34"/>
      <c r="D17" s="35"/>
      <c r="E17" s="37"/>
      <c r="F17" s="22"/>
      <c r="G17" s="23" t="str">
        <f>IFERROR(IF(LEN(マイルストーン[[#This Row],[日数]])=0,"",IF(AND(H$5=$D17,$E17=1),マイルストーン_マーカー,"")),"")</f>
        <v/>
      </c>
      <c r="H17" s="23" t="str">
        <f>IFERROR(IF(LEN(マイルストーン[[#This Row],[日数]])=0,"",IF(AND(I$5=$D17,$E17=1),マイルストーン_マーカー,"")),"")</f>
        <v/>
      </c>
      <c r="I17" s="23" t="str">
        <f>IFERROR(IF(LEN(マイルストーン[[#This Row],[日数]])=0,"",IF(AND(J$5=$D17,$E17=1),マイルストーン_マーカー,"")),"")</f>
        <v/>
      </c>
      <c r="J17" s="23" t="str">
        <f>IFERROR(IF(LEN(マイルストーン[[#This Row],[日数]])=0,"",IF(AND(K$5=$D17,$E17=1),マイルストーン_マーカー,"")),"")</f>
        <v/>
      </c>
      <c r="K17" s="23" t="str">
        <f>IFERROR(IF(LEN(マイルストーン[[#This Row],[日数]])=0,"",IF(AND(L$5=$D17,$E17=1),マイルストーン_マーカー,"")),"")</f>
        <v/>
      </c>
      <c r="L17" s="23" t="str">
        <f>IFERROR(IF(LEN(マイルストーン[[#This Row],[日数]])=0,"",IF(AND(M$5=$D17,$E17=1),マイルストーン_マーカー,"")),"")</f>
        <v/>
      </c>
      <c r="M17" s="23" t="str">
        <f>IFERROR(IF(LEN(マイルストーン[[#This Row],[日数]])=0,"",IF(AND(N$5=$D17,$E17=1),マイルストーン_マーカー,"")),"")</f>
        <v/>
      </c>
      <c r="N17" s="23" t="str">
        <f>IFERROR(IF(LEN(マイルストーン[[#This Row],[日数]])=0,"",IF(AND(O$5=$D17,$E17=1),マイルストーン_マーカー,"")),"")</f>
        <v/>
      </c>
      <c r="O17" s="23" t="str">
        <f>IFERROR(IF(LEN(マイルストーン[[#This Row],[日数]])=0,"",IF(AND(P$5=$D17,$E17=1),マイルストーン_マーカー,"")),"")</f>
        <v/>
      </c>
      <c r="P17" s="23" t="str">
        <f>IFERROR(IF(LEN(マイルストーン[[#This Row],[日数]])=0,"",IF(AND(Q$5=$D17,$E17=1),マイルストーン_マーカー,"")),"")</f>
        <v/>
      </c>
      <c r="Q17" s="23" t="str">
        <f>IFERROR(IF(LEN(マイルストーン[[#This Row],[日数]])=0,"",IF(AND(R$5=$D17,$E17=1),マイルストーン_マーカー,"")),"")</f>
        <v/>
      </c>
      <c r="R17" s="23" t="str">
        <f>IFERROR(IF(LEN(マイルストーン[[#This Row],[日数]])=0,"",IF(AND(S$5=$D17,$E17=1),マイルストーン_マーカー,"")),"")</f>
        <v/>
      </c>
      <c r="S17" s="23" t="str">
        <f>IFERROR(IF(LEN(マイルストーン[[#This Row],[日数]])=0,"",IF(AND(T$5=$D17,$E17=1),マイルストーン_マーカー,"")),"")</f>
        <v/>
      </c>
      <c r="T17" s="23" t="str">
        <f>IFERROR(IF(LEN(マイルストーン[[#This Row],[日数]])=0,"",IF(AND(U$5=$D17,$E17=1),マイルストーン_マーカー,"")),"")</f>
        <v/>
      </c>
      <c r="U17" s="23" t="str">
        <f>IFERROR(IF(LEN(マイルストーン[[#This Row],[日数]])=0,"",IF(AND(V$5=$D17,$E17=1),マイルストーン_マーカー,"")),"")</f>
        <v/>
      </c>
      <c r="V17" s="23" t="str">
        <f>IFERROR(IF(LEN(マイルストーン[[#This Row],[日数]])=0,"",IF(AND(W$5=$D17,$E17=1),マイルストーン_マーカー,"")),"")</f>
        <v/>
      </c>
      <c r="W17" s="23" t="str">
        <f>IFERROR(IF(LEN(マイルストーン[[#This Row],[日数]])=0,"",IF(AND(X$5=$D17,$E17=1),マイルストーン_マーカー,"")),"")</f>
        <v/>
      </c>
      <c r="X17" s="23" t="str">
        <f>IFERROR(IF(LEN(マイルストーン[[#This Row],[日数]])=0,"",IF(AND(Y$5=$D17,$E17=1),マイルストーン_マーカー,"")),"")</f>
        <v/>
      </c>
      <c r="Y17" s="23" t="str">
        <f>IFERROR(IF(LEN(マイルストーン[[#This Row],[日数]])=0,"",IF(AND(Z$5=$D17,$E17=1),マイルストーン_マーカー,"")),"")</f>
        <v/>
      </c>
      <c r="Z17" s="23" t="str">
        <f>IFERROR(IF(LEN(マイルストーン[[#This Row],[日数]])=0,"",IF(AND(AA$5=$D17,$E17=1),マイルストーン_マーカー,"")),"")</f>
        <v/>
      </c>
      <c r="AA17" s="23" t="str">
        <f>IFERROR(IF(LEN(マイルストーン[[#This Row],[日数]])=0,"",IF(AND(AB$5=$D17,$E17=1),マイルストーン_マーカー,"")),"")</f>
        <v/>
      </c>
      <c r="AB17" s="23" t="str">
        <f>IFERROR(IF(LEN(マイルストーン[[#This Row],[日数]])=0,"",IF(AND(AC$5=$D17,$E17=1),マイルストーン_マーカー,"")),"")</f>
        <v/>
      </c>
      <c r="AC17" s="23" t="str">
        <f>IFERROR(IF(LEN(マイルストーン[[#This Row],[日数]])=0,"",IF(AND(AD$5=$D17,$E17=1),マイルストーン_マーカー,"")),"")</f>
        <v/>
      </c>
      <c r="AD17" s="23" t="str">
        <f>IFERROR(IF(LEN(マイルストーン[[#This Row],[日数]])=0,"",IF(AND(AE$5=$D17,$E17=1),マイルストーン_マーカー,"")),"")</f>
        <v/>
      </c>
      <c r="AE17" s="23" t="str">
        <f>IFERROR(IF(LEN(マイルストーン[[#This Row],[日数]])=0,"",IF(AND(AF$5=$D17,$E17=1),マイルストーン_マーカー,"")),"")</f>
        <v/>
      </c>
      <c r="AF17" s="23" t="str">
        <f>IFERROR(IF(LEN(マイルストーン[[#This Row],[日数]])=0,"",IF(AND(AG$5=$D17,$E17=1),マイルストーン_マーカー,"")),"")</f>
        <v/>
      </c>
      <c r="AG17" s="23" t="str">
        <f>IFERROR(IF(LEN(マイルストーン[[#This Row],[日数]])=0,"",IF(AND(AH$5=$D17,$E17=1),マイルストーン_マーカー,"")),"")</f>
        <v/>
      </c>
      <c r="AH17" s="23" t="str">
        <f>IFERROR(IF(LEN(マイルストーン[[#This Row],[日数]])=0,"",IF(AND(AI$5=$D17,$E17=1),マイルストーン_マーカー,"")),"")</f>
        <v/>
      </c>
      <c r="AI17" s="23" t="str">
        <f>IFERROR(IF(LEN(マイルストーン[[#This Row],[日数]])=0,"",IF(AND(AJ$5=$D17,$E17=1),マイルストーン_マーカー,"")),"")</f>
        <v/>
      </c>
      <c r="AJ17" s="23" t="str">
        <f>IFERROR(IF(LEN(マイルストーン[[#This Row],[日数]])=0,"",IF(AND(AK$5=$D17,$E17=1),マイルストーン_マーカー,"")),"")</f>
        <v/>
      </c>
      <c r="AK17" s="23" t="str">
        <f>IFERROR(IF(LEN(マイルストーン[[#This Row],[日数]])=0,"",IF(AND(AL$5=$D17,$E17=1),マイルストーン_マーカー,"")),"")</f>
        <v/>
      </c>
      <c r="AL17" s="23" t="str">
        <f>IFERROR(IF(LEN(マイルストーン[[#This Row],[日数]])=0,"",IF(AND(AM$5=$D17,$E17=1),マイルストーン_マーカー,"")),"")</f>
        <v/>
      </c>
      <c r="AM17" s="23" t="str">
        <f>IFERROR(IF(LEN(マイルストーン[[#This Row],[日数]])=0,"",IF(AND(AN$5=$D17,$E17=1),マイルストーン_マーカー,"")),"")</f>
        <v/>
      </c>
      <c r="AN17" s="23" t="str">
        <f>IFERROR(IF(LEN(マイルストーン[[#This Row],[日数]])=0,"",IF(AND(AO$5=$D17,$E17=1),マイルストーン_マーカー,"")),"")</f>
        <v/>
      </c>
      <c r="AO17" s="23" t="str">
        <f>IFERROR(IF(LEN(マイルストーン[[#This Row],[日数]])=0,"",IF(AND(AP$5=$D17,$E17=1),マイルストーン_マーカー,"")),"")</f>
        <v/>
      </c>
      <c r="AP17" s="23" t="str">
        <f>IFERROR(IF(LEN(マイルストーン[[#This Row],[日数]])=0,"",IF(AND(AQ$5=$D17,$E17=1),マイルストーン_マーカー,"")),"")</f>
        <v/>
      </c>
      <c r="AQ17" s="23" t="str">
        <f>IFERROR(IF(LEN(マイルストーン[[#This Row],[日数]])=0,"",IF(AND(AR$5=$D17,$E17=1),マイルストーン_マーカー,"")),"")</f>
        <v/>
      </c>
      <c r="AR17" s="23" t="str">
        <f>IFERROR(IF(LEN(マイルストーン[[#This Row],[日数]])=0,"",IF(AND(AS$5=$D17,$E17=1),マイルストーン_マーカー,"")),"")</f>
        <v/>
      </c>
      <c r="AS17" s="23" t="str">
        <f>IFERROR(IF(LEN(マイルストーン[[#This Row],[日数]])=0,"",IF(AND(AT$5=$D17,$E17=1),マイルストーン_マーカー,"")),"")</f>
        <v/>
      </c>
      <c r="AT17" s="23" t="str">
        <f>IFERROR(IF(LEN(マイルストーン[[#This Row],[日数]])=0,"",IF(AND(AU$5=$D17,$E17=1),マイルストーン_マーカー,"")),"")</f>
        <v/>
      </c>
      <c r="AU17" s="23" t="str">
        <f>IFERROR(IF(LEN(マイルストーン[[#This Row],[日数]])=0,"",IF(AND(AV$5=$D17,$E17=1),マイルストーン_マーカー,"")),"")</f>
        <v/>
      </c>
      <c r="AV17" s="23" t="str">
        <f>IFERROR(IF(LEN(マイルストーン[[#This Row],[日数]])=0,"",IF(AND(AW$5=$D17,$E17=1),マイルストーン_マーカー,"")),"")</f>
        <v/>
      </c>
      <c r="AW17" s="23" t="str">
        <f>IFERROR(IF(LEN(マイルストーン[[#This Row],[日数]])=0,"",IF(AND(AX$5=$D17,$E17=1),マイルストーン_マーカー,"")),"")</f>
        <v/>
      </c>
      <c r="AX17" s="23" t="str">
        <f>IFERROR(IF(LEN(マイルストーン[[#This Row],[日数]])=0,"",IF(AND(AY$5=$D17,$E17=1),マイルストーン_マーカー,"")),"")</f>
        <v/>
      </c>
      <c r="AY17" s="23" t="str">
        <f>IFERROR(IF(LEN(マイルストーン[[#This Row],[日数]])=0,"",IF(AND(AZ$5=$D17,$E17=1),マイルストーン_マーカー,"")),"")</f>
        <v/>
      </c>
      <c r="AZ17" s="23" t="str">
        <f>IFERROR(IF(LEN(マイルストーン[[#This Row],[日数]])=0,"",IF(AND(BA$5=$D17,$E17=1),マイルストーン_マーカー,"")),"")</f>
        <v/>
      </c>
      <c r="BA17" s="23" t="str">
        <f>IFERROR(IF(LEN(マイルストーン[[#This Row],[日数]])=0,"",IF(AND(BB$5=$D17,$E17=1),マイルストーン_マーカー,"")),"")</f>
        <v/>
      </c>
      <c r="BB17" s="23" t="str">
        <f>IFERROR(IF(LEN(マイルストーン[[#This Row],[日数]])=0,"",IF(AND(BC$5=$D17,$E17=1),マイルストーン_マーカー,"")),"")</f>
        <v/>
      </c>
      <c r="BC17" s="23" t="str">
        <f>IFERROR(IF(LEN(マイルストーン[[#This Row],[日数]])=0,"",IF(AND(BD$5=$D17,$E17=1),マイルストーン_マーカー,"")),"")</f>
        <v/>
      </c>
      <c r="BD17" s="23" t="str">
        <f>IFERROR(IF(LEN(マイルストーン[[#This Row],[日数]])=0,"",IF(AND(BE$5=$D17,$E17=1),マイルストーン_マーカー,"")),"")</f>
        <v/>
      </c>
      <c r="BE17" s="23" t="str">
        <f>IFERROR(IF(LEN(マイルストーン[[#This Row],[日数]])=0,"",IF(AND(BF$5=$D17,$E17=1),マイルストーン_マーカー,"")),"")</f>
        <v/>
      </c>
      <c r="BF17" s="23" t="str">
        <f>IFERROR(IF(LEN(マイルストーン[[#This Row],[日数]])=0,"",IF(AND(BG$5=$D17,$E17=1),マイルストーン_マーカー,"")),"")</f>
        <v/>
      </c>
      <c r="BG17" s="23" t="str">
        <f>IFERROR(IF(LEN(マイルストーン[[#This Row],[日数]])=0,"",IF(AND(BH$5=$D17,$E17=1),マイルストーン_マーカー,"")),"")</f>
        <v/>
      </c>
      <c r="BH17" s="23" t="str">
        <f>IFERROR(IF(LEN(マイルストーン[[#This Row],[日数]])=0,"",IF(AND(BI$5=$D17,$E17=1),マイルストーン_マーカー,"")),"")</f>
        <v/>
      </c>
      <c r="BI17" s="23" t="str">
        <f>IFERROR(IF(LEN(マイルストーン[[#This Row],[日数]])=0,"",IF(AND(BJ$5=$D17,$E17=1),マイルストーン_マーカー,"")),"")</f>
        <v/>
      </c>
      <c r="BJ17" s="23" t="str">
        <f>IFERROR(IF(LEN(マイルストーン[[#This Row],[日数]])=0,"",IF(AND(BK$5=$D17,$E17=1),マイルストーン_マーカー,"")),"")</f>
        <v/>
      </c>
    </row>
    <row r="18" spans="1:62" s="24" customFormat="1" ht="30" customHeight="1" x14ac:dyDescent="0.3">
      <c r="A18" s="20"/>
      <c r="B18" s="32" t="s">
        <v>12</v>
      </c>
      <c r="C18" s="34"/>
      <c r="D18" s="35"/>
      <c r="E18" s="37"/>
      <c r="F18" s="22"/>
      <c r="G18" s="23" t="str">
        <f>IFERROR(IF(LEN(マイルストーン[[#This Row],[日数]])=0,"",IF(AND(H$5=$D18,$E18=1),マイルストーン_マーカー,"")),"")</f>
        <v/>
      </c>
      <c r="H18" s="23" t="str">
        <f>IFERROR(IF(LEN(マイルストーン[[#This Row],[日数]])=0,"",IF(AND(I$5=$D18,$E18=1),マイルストーン_マーカー,"")),"")</f>
        <v/>
      </c>
      <c r="I18" s="23" t="str">
        <f>IFERROR(IF(LEN(マイルストーン[[#This Row],[日数]])=0,"",IF(AND(J$5=$D18,$E18=1),マイルストーン_マーカー,"")),"")</f>
        <v/>
      </c>
      <c r="J18" s="23" t="str">
        <f>IFERROR(IF(LEN(マイルストーン[[#This Row],[日数]])=0,"",IF(AND(K$5=$D18,$E18=1),マイルストーン_マーカー,"")),"")</f>
        <v/>
      </c>
      <c r="K18" s="23" t="str">
        <f>IFERROR(IF(LEN(マイルストーン[[#This Row],[日数]])=0,"",IF(AND(L$5=$D18,$E18=1),マイルストーン_マーカー,"")),"")</f>
        <v/>
      </c>
      <c r="L18" s="23" t="str">
        <f>IFERROR(IF(LEN(マイルストーン[[#This Row],[日数]])=0,"",IF(AND(M$5=$D18,$E18=1),マイルストーン_マーカー,"")),"")</f>
        <v/>
      </c>
      <c r="M18" s="23" t="str">
        <f>IFERROR(IF(LEN(マイルストーン[[#This Row],[日数]])=0,"",IF(AND(N$5=$D18,$E18=1),マイルストーン_マーカー,"")),"")</f>
        <v/>
      </c>
      <c r="N18" s="23" t="str">
        <f>IFERROR(IF(LEN(マイルストーン[[#This Row],[日数]])=0,"",IF(AND(O$5=$D18,$E18=1),マイルストーン_マーカー,"")),"")</f>
        <v/>
      </c>
      <c r="O18" s="23" t="str">
        <f>IFERROR(IF(LEN(マイルストーン[[#This Row],[日数]])=0,"",IF(AND(P$5=$D18,$E18=1),マイルストーン_マーカー,"")),"")</f>
        <v/>
      </c>
      <c r="P18" s="23" t="str">
        <f>IFERROR(IF(LEN(マイルストーン[[#This Row],[日数]])=0,"",IF(AND(Q$5=$D18,$E18=1),マイルストーン_マーカー,"")),"")</f>
        <v/>
      </c>
      <c r="Q18" s="23" t="str">
        <f>IFERROR(IF(LEN(マイルストーン[[#This Row],[日数]])=0,"",IF(AND(R$5=$D18,$E18=1),マイルストーン_マーカー,"")),"")</f>
        <v/>
      </c>
      <c r="R18" s="23" t="str">
        <f>IFERROR(IF(LEN(マイルストーン[[#This Row],[日数]])=0,"",IF(AND(S$5=$D18,$E18=1),マイルストーン_マーカー,"")),"")</f>
        <v/>
      </c>
      <c r="S18" s="23" t="str">
        <f>IFERROR(IF(LEN(マイルストーン[[#This Row],[日数]])=0,"",IF(AND(T$5=$D18,$E18=1),マイルストーン_マーカー,"")),"")</f>
        <v/>
      </c>
      <c r="T18" s="23" t="str">
        <f>IFERROR(IF(LEN(マイルストーン[[#This Row],[日数]])=0,"",IF(AND(U$5=$D18,$E18=1),マイルストーン_マーカー,"")),"")</f>
        <v/>
      </c>
      <c r="U18" s="23" t="str">
        <f>IFERROR(IF(LEN(マイルストーン[[#This Row],[日数]])=0,"",IF(AND(V$5=$D18,$E18=1),マイルストーン_マーカー,"")),"")</f>
        <v/>
      </c>
      <c r="V18" s="23" t="str">
        <f>IFERROR(IF(LEN(マイルストーン[[#This Row],[日数]])=0,"",IF(AND(W$5=$D18,$E18=1),マイルストーン_マーカー,"")),"")</f>
        <v/>
      </c>
      <c r="W18" s="23" t="str">
        <f>IFERROR(IF(LEN(マイルストーン[[#This Row],[日数]])=0,"",IF(AND(X$5=$D18,$E18=1),マイルストーン_マーカー,"")),"")</f>
        <v/>
      </c>
      <c r="X18" s="23" t="str">
        <f>IFERROR(IF(LEN(マイルストーン[[#This Row],[日数]])=0,"",IF(AND(Y$5=$D18,$E18=1),マイルストーン_マーカー,"")),"")</f>
        <v/>
      </c>
      <c r="Y18" s="23" t="str">
        <f>IFERROR(IF(LEN(マイルストーン[[#This Row],[日数]])=0,"",IF(AND(Z$5=$D18,$E18=1),マイルストーン_マーカー,"")),"")</f>
        <v/>
      </c>
      <c r="Z18" s="23" t="str">
        <f>IFERROR(IF(LEN(マイルストーン[[#This Row],[日数]])=0,"",IF(AND(AA$5=$D18,$E18=1),マイルストーン_マーカー,"")),"")</f>
        <v/>
      </c>
      <c r="AA18" s="23" t="str">
        <f>IFERROR(IF(LEN(マイルストーン[[#This Row],[日数]])=0,"",IF(AND(AB$5=$D18,$E18=1),マイルストーン_マーカー,"")),"")</f>
        <v/>
      </c>
      <c r="AB18" s="23" t="str">
        <f>IFERROR(IF(LEN(マイルストーン[[#This Row],[日数]])=0,"",IF(AND(AC$5=$D18,$E18=1),マイルストーン_マーカー,"")),"")</f>
        <v/>
      </c>
      <c r="AC18" s="23" t="str">
        <f>IFERROR(IF(LEN(マイルストーン[[#This Row],[日数]])=0,"",IF(AND(AD$5=$D18,$E18=1),マイルストーン_マーカー,"")),"")</f>
        <v/>
      </c>
      <c r="AD18" s="23" t="str">
        <f>IFERROR(IF(LEN(マイルストーン[[#This Row],[日数]])=0,"",IF(AND(AE$5=$D18,$E18=1),マイルストーン_マーカー,"")),"")</f>
        <v/>
      </c>
      <c r="AE18" s="23" t="str">
        <f>IFERROR(IF(LEN(マイルストーン[[#This Row],[日数]])=0,"",IF(AND(AF$5=$D18,$E18=1),マイルストーン_マーカー,"")),"")</f>
        <v/>
      </c>
      <c r="AF18" s="23" t="str">
        <f>IFERROR(IF(LEN(マイルストーン[[#This Row],[日数]])=0,"",IF(AND(AG$5=$D18,$E18=1),マイルストーン_マーカー,"")),"")</f>
        <v/>
      </c>
      <c r="AG18" s="23" t="str">
        <f>IFERROR(IF(LEN(マイルストーン[[#This Row],[日数]])=0,"",IF(AND(AH$5=$D18,$E18=1),マイルストーン_マーカー,"")),"")</f>
        <v/>
      </c>
      <c r="AH18" s="23"/>
      <c r="AI18" s="23" t="str">
        <f>IFERROR(IF(LEN(マイルストーン[[#This Row],[日数]])=0,"",IF(AND(AJ$5=$D18,$E18=1),マイルストーン_マーカー,"")),"")</f>
        <v/>
      </c>
      <c r="AJ18" s="23" t="str">
        <f>IFERROR(IF(LEN(マイルストーン[[#This Row],[日数]])=0,"",IF(AND(AK$5=$D18,$E18=1),マイルストーン_マーカー,"")),"")</f>
        <v/>
      </c>
      <c r="AK18" s="23" t="str">
        <f>IFERROR(IF(LEN(マイルストーン[[#This Row],[日数]])=0,"",IF(AND(AL$5=$D18,$E18=1),マイルストーン_マーカー,"")),"")</f>
        <v/>
      </c>
      <c r="AL18" s="23" t="str">
        <f>IFERROR(IF(LEN(マイルストーン[[#This Row],[日数]])=0,"",IF(AND(AM$5=$D18,$E18=1),マイルストーン_マーカー,"")),"")</f>
        <v/>
      </c>
      <c r="AM18" s="23" t="str">
        <f>IFERROR(IF(LEN(マイルストーン[[#This Row],[日数]])=0,"",IF(AND(AN$5=$D18,$E18=1),マイルストーン_マーカー,"")),"")</f>
        <v/>
      </c>
      <c r="AN18" s="23" t="str">
        <f>IFERROR(IF(LEN(マイルストーン[[#This Row],[日数]])=0,"",IF(AND(AO$5=$D18,$E18=1),マイルストーン_マーカー,"")),"")</f>
        <v/>
      </c>
      <c r="AO18" s="23" t="str">
        <f>IFERROR(IF(LEN(マイルストーン[[#This Row],[日数]])=0,"",IF(AND(AP$5=$D18,$E18=1),マイルストーン_マーカー,"")),"")</f>
        <v/>
      </c>
      <c r="AP18" s="23" t="str">
        <f>IFERROR(IF(LEN(マイルストーン[[#This Row],[日数]])=0,"",IF(AND(AQ$5=$D18,$E18=1),マイルストーン_マーカー,"")),"")</f>
        <v/>
      </c>
      <c r="AQ18" s="23" t="str">
        <f>IFERROR(IF(LEN(マイルストーン[[#This Row],[日数]])=0,"",IF(AND(AR$5=$D18,$E18=1),マイルストーン_マーカー,"")),"")</f>
        <v/>
      </c>
      <c r="AR18" s="23" t="str">
        <f>IFERROR(IF(LEN(マイルストーン[[#This Row],[日数]])=0,"",IF(AND(AS$5=$D18,$E18=1),マイルストーン_マーカー,"")),"")</f>
        <v/>
      </c>
      <c r="AS18" s="23" t="str">
        <f>IFERROR(IF(LEN(マイルストーン[[#This Row],[日数]])=0,"",IF(AND(AT$5=$D18,$E18=1),マイルストーン_マーカー,"")),"")</f>
        <v/>
      </c>
      <c r="AT18" s="23" t="str">
        <f>IFERROR(IF(LEN(マイルストーン[[#This Row],[日数]])=0,"",IF(AND(AU$5=$D18,$E18=1),マイルストーン_マーカー,"")),"")</f>
        <v/>
      </c>
      <c r="AU18" s="23" t="str">
        <f>IFERROR(IF(LEN(マイルストーン[[#This Row],[日数]])=0,"",IF(AND(AV$5=$D18,$E18=1),マイルストーン_マーカー,"")),"")</f>
        <v/>
      </c>
      <c r="AV18" s="23" t="str">
        <f>IFERROR(IF(LEN(マイルストーン[[#This Row],[日数]])=0,"",IF(AND(AW$5=$D18,$E18=1),マイルストーン_マーカー,"")),"")</f>
        <v/>
      </c>
      <c r="AW18" s="23" t="str">
        <f>IFERROR(IF(LEN(マイルストーン[[#This Row],[日数]])=0,"",IF(AND(AX$5=$D18,$E18=1),マイルストーン_マーカー,"")),"")</f>
        <v/>
      </c>
      <c r="AX18" s="23" t="str">
        <f>IFERROR(IF(LEN(マイルストーン[[#This Row],[日数]])=0,"",IF(AND(AY$5=$D18,$E18=1),マイルストーン_マーカー,"")),"")</f>
        <v/>
      </c>
      <c r="AY18" s="23" t="str">
        <f>IFERROR(IF(LEN(マイルストーン[[#This Row],[日数]])=0,"",IF(AND(AZ$5=$D18,$E18=1),マイルストーン_マーカー,"")),"")</f>
        <v/>
      </c>
      <c r="AZ18" s="23" t="str">
        <f>IFERROR(IF(LEN(マイルストーン[[#This Row],[日数]])=0,"",IF(AND(BA$5=$D18,$E18=1),マイルストーン_マーカー,"")),"")</f>
        <v/>
      </c>
      <c r="BA18" s="23" t="str">
        <f>IFERROR(IF(LEN(マイルストーン[[#This Row],[日数]])=0,"",IF(AND(BB$5=$D18,$E18=1),マイルストーン_マーカー,"")),"")</f>
        <v/>
      </c>
      <c r="BB18" s="23" t="str">
        <f>IFERROR(IF(LEN(マイルストーン[[#This Row],[日数]])=0,"",IF(AND(BC$5=$D18,$E18=1),マイルストーン_マーカー,"")),"")</f>
        <v/>
      </c>
      <c r="BC18" s="23" t="str">
        <f>IFERROR(IF(LEN(マイルストーン[[#This Row],[日数]])=0,"",IF(AND(BD$5=$D18,$E18=1),マイルストーン_マーカー,"")),"")</f>
        <v/>
      </c>
      <c r="BD18" s="23" t="str">
        <f>IFERROR(IF(LEN(マイルストーン[[#This Row],[日数]])=0,"",IF(AND(BE$5=$D18,$E18=1),マイルストーン_マーカー,"")),"")</f>
        <v/>
      </c>
      <c r="BE18" s="23" t="str">
        <f>IFERROR(IF(LEN(マイルストーン[[#This Row],[日数]])=0,"",IF(AND(BF$5=$D18,$E18=1),マイルストーン_マーカー,"")),"")</f>
        <v/>
      </c>
      <c r="BF18" s="23" t="str">
        <f>IFERROR(IF(LEN(マイルストーン[[#This Row],[日数]])=0,"",IF(AND(BG$5=$D18,$E18=1),マイルストーン_マーカー,"")),"")</f>
        <v/>
      </c>
      <c r="BG18" s="23" t="str">
        <f>IFERROR(IF(LEN(マイルストーン[[#This Row],[日数]])=0,"",IF(AND(BH$5=$D18,$E18=1),マイルストーン_マーカー,"")),"")</f>
        <v/>
      </c>
      <c r="BH18" s="23" t="str">
        <f>IFERROR(IF(LEN(マイルストーン[[#This Row],[日数]])=0,"",IF(AND(BI$5=$D18,$E18=1),マイルストーン_マーカー,"")),"")</f>
        <v/>
      </c>
      <c r="BI18" s="23" t="str">
        <f>IFERROR(IF(LEN(マイルストーン[[#This Row],[日数]])=0,"",IF(AND(BJ$5=$D18,$E18=1),マイルストーン_マーカー,"")),"")</f>
        <v/>
      </c>
      <c r="BJ18" s="23" t="str">
        <f>IFERROR(IF(LEN(マイルストーン[[#This Row],[日数]])=0,"",IF(AND(BK$5=$D18,$E18=1),マイルストーン_マーカー,"")),"")</f>
        <v/>
      </c>
    </row>
    <row r="19" spans="1:62" s="24" customFormat="1" ht="30" customHeight="1" x14ac:dyDescent="0.3">
      <c r="A19" s="20"/>
      <c r="B19" s="32" t="s">
        <v>13</v>
      </c>
      <c r="C19" s="34"/>
      <c r="D19" s="35"/>
      <c r="E19" s="37"/>
      <c r="F19" s="22"/>
      <c r="G19" s="23" t="str">
        <f>IFERROR(IF(LEN(マイルストーン[[#This Row],[日数]])=0,"",IF(AND(H$5=$D19,$E19=1),マイルストーン_マーカー,"")),"")</f>
        <v/>
      </c>
      <c r="H19" s="23" t="str">
        <f>IFERROR(IF(LEN(マイルストーン[[#This Row],[日数]])=0,"",IF(AND(I$5=$D19,$E19=1),マイルストーン_マーカー,"")),"")</f>
        <v/>
      </c>
      <c r="I19" s="23" t="str">
        <f>IFERROR(IF(LEN(マイルストーン[[#This Row],[日数]])=0,"",IF(AND(J$5=$D19,$E19=1),マイルストーン_マーカー,"")),"")</f>
        <v/>
      </c>
      <c r="J19" s="23" t="str">
        <f>IFERROR(IF(LEN(マイルストーン[[#This Row],[日数]])=0,"",IF(AND(K$5=$D19,$E19=1),マイルストーン_マーカー,"")),"")</f>
        <v/>
      </c>
      <c r="K19" s="23" t="str">
        <f>IFERROR(IF(LEN(マイルストーン[[#This Row],[日数]])=0,"",IF(AND(L$5=$D19,$E19=1),マイルストーン_マーカー,"")),"")</f>
        <v/>
      </c>
      <c r="L19" s="23" t="str">
        <f>IFERROR(IF(LEN(マイルストーン[[#This Row],[日数]])=0,"",IF(AND(M$5=$D19,$E19=1),マイルストーン_マーカー,"")),"")</f>
        <v/>
      </c>
      <c r="M19" s="23" t="str">
        <f>IFERROR(IF(LEN(マイルストーン[[#This Row],[日数]])=0,"",IF(AND(N$5=$D19,$E19=1),マイルストーン_マーカー,"")),"")</f>
        <v/>
      </c>
      <c r="N19" s="23" t="str">
        <f>IFERROR(IF(LEN(マイルストーン[[#This Row],[日数]])=0,"",IF(AND(O$5=$D19,$E19=1),マイルストーン_マーカー,"")),"")</f>
        <v/>
      </c>
      <c r="O19" s="23" t="str">
        <f>IFERROR(IF(LEN(マイルストーン[[#This Row],[日数]])=0,"",IF(AND(P$5=$D19,$E19=1),マイルストーン_マーカー,"")),"")</f>
        <v/>
      </c>
      <c r="P19" s="23" t="str">
        <f>IFERROR(IF(LEN(マイルストーン[[#This Row],[日数]])=0,"",IF(AND(Q$5=$D19,$E19=1),マイルストーン_マーカー,"")),"")</f>
        <v/>
      </c>
      <c r="Q19" s="23" t="str">
        <f>IFERROR(IF(LEN(マイルストーン[[#This Row],[日数]])=0,"",IF(AND(R$5=$D19,$E19=1),マイルストーン_マーカー,"")),"")</f>
        <v/>
      </c>
      <c r="R19" s="23" t="str">
        <f>IFERROR(IF(LEN(マイルストーン[[#This Row],[日数]])=0,"",IF(AND(S$5=$D19,$E19=1),マイルストーン_マーカー,"")),"")</f>
        <v/>
      </c>
      <c r="S19" s="23" t="str">
        <f>IFERROR(IF(LEN(マイルストーン[[#This Row],[日数]])=0,"",IF(AND(T$5=$D19,$E19=1),マイルストーン_マーカー,"")),"")</f>
        <v/>
      </c>
      <c r="T19" s="23" t="str">
        <f>IFERROR(IF(LEN(マイルストーン[[#This Row],[日数]])=0,"",IF(AND(U$5=$D19,$E19=1),マイルストーン_マーカー,"")),"")</f>
        <v/>
      </c>
      <c r="U19" s="23" t="str">
        <f>IFERROR(IF(LEN(マイルストーン[[#This Row],[日数]])=0,"",IF(AND(V$5=$D19,$E19=1),マイルストーン_マーカー,"")),"")</f>
        <v/>
      </c>
      <c r="V19" s="23" t="str">
        <f>IFERROR(IF(LEN(マイルストーン[[#This Row],[日数]])=0,"",IF(AND(W$5=$D19,$E19=1),マイルストーン_マーカー,"")),"")</f>
        <v/>
      </c>
      <c r="W19" s="23" t="str">
        <f>IFERROR(IF(LEN(マイルストーン[[#This Row],[日数]])=0,"",IF(AND(X$5=$D19,$E19=1),マイルストーン_マーカー,"")),"")</f>
        <v/>
      </c>
      <c r="X19" s="23" t="str">
        <f>IFERROR(IF(LEN(マイルストーン[[#This Row],[日数]])=0,"",IF(AND(Y$5=$D19,$E19=1),マイルストーン_マーカー,"")),"")</f>
        <v/>
      </c>
      <c r="Y19" s="23" t="str">
        <f>IFERROR(IF(LEN(マイルストーン[[#This Row],[日数]])=0,"",IF(AND(Z$5=$D19,$E19=1),マイルストーン_マーカー,"")),"")</f>
        <v/>
      </c>
      <c r="Z19" s="23" t="str">
        <f>IFERROR(IF(LEN(マイルストーン[[#This Row],[日数]])=0,"",IF(AND(AA$5=$D19,$E19=1),マイルストーン_マーカー,"")),"")</f>
        <v/>
      </c>
      <c r="AA19" s="23" t="str">
        <f>IFERROR(IF(LEN(マイルストーン[[#This Row],[日数]])=0,"",IF(AND(AB$5=$D19,$E19=1),マイルストーン_マーカー,"")),"")</f>
        <v/>
      </c>
      <c r="AB19" s="23" t="str">
        <f>IFERROR(IF(LEN(マイルストーン[[#This Row],[日数]])=0,"",IF(AND(AC$5=$D19,$E19=1),マイルストーン_マーカー,"")),"")</f>
        <v/>
      </c>
      <c r="AC19" s="23" t="str">
        <f>IFERROR(IF(LEN(マイルストーン[[#This Row],[日数]])=0,"",IF(AND(AD$5=$D19,$E19=1),マイルストーン_マーカー,"")),"")</f>
        <v/>
      </c>
      <c r="AD19" s="23" t="str">
        <f>IFERROR(IF(LEN(マイルストーン[[#This Row],[日数]])=0,"",IF(AND(AE$5=$D19,$E19=1),マイルストーン_マーカー,"")),"")</f>
        <v/>
      </c>
      <c r="AE19" s="23" t="str">
        <f>IFERROR(IF(LEN(マイルストーン[[#This Row],[日数]])=0,"",IF(AND(AF$5=$D19,$E19=1),マイルストーン_マーカー,"")),"")</f>
        <v/>
      </c>
      <c r="AF19" s="23" t="str">
        <f>IFERROR(IF(LEN(マイルストーン[[#This Row],[日数]])=0,"",IF(AND(AG$5=$D19,$E19=1),マイルストーン_マーカー,"")),"")</f>
        <v/>
      </c>
      <c r="AG19" s="23" t="str">
        <f>IFERROR(IF(LEN(マイルストーン[[#This Row],[日数]])=0,"",IF(AND(AH$5=$D19,$E19=1),マイルストーン_マーカー,"")),"")</f>
        <v/>
      </c>
      <c r="AH19" s="23" t="str">
        <f>IFERROR(IF(LEN(マイルストーン[[#This Row],[日数]])=0,"",IF(AND(AI$5=$D19,$E19=1),マイルストーン_マーカー,"")),"")</f>
        <v/>
      </c>
      <c r="AI19" s="23" t="str">
        <f>IFERROR(IF(LEN(マイルストーン[[#This Row],[日数]])=0,"",IF(AND(AJ$5=$D19,$E19=1),マイルストーン_マーカー,"")),"")</f>
        <v/>
      </c>
      <c r="AJ19" s="23" t="str">
        <f>IFERROR(IF(LEN(マイルストーン[[#This Row],[日数]])=0,"",IF(AND(AK$5=$D19,$E19=1),マイルストーン_マーカー,"")),"")</f>
        <v/>
      </c>
      <c r="AK19" s="23" t="str">
        <f>IFERROR(IF(LEN(マイルストーン[[#This Row],[日数]])=0,"",IF(AND(AL$5=$D19,$E19=1),マイルストーン_マーカー,"")),"")</f>
        <v/>
      </c>
      <c r="AL19" s="23" t="str">
        <f>IFERROR(IF(LEN(マイルストーン[[#This Row],[日数]])=0,"",IF(AND(AM$5=$D19,$E19=1),マイルストーン_マーカー,"")),"")</f>
        <v/>
      </c>
      <c r="AM19" s="23" t="str">
        <f>IFERROR(IF(LEN(マイルストーン[[#This Row],[日数]])=0,"",IF(AND(AN$5=$D19,$E19=1),マイルストーン_マーカー,"")),"")</f>
        <v/>
      </c>
      <c r="AN19" s="23" t="str">
        <f>IFERROR(IF(LEN(マイルストーン[[#This Row],[日数]])=0,"",IF(AND(AO$5=$D19,$E19=1),マイルストーン_マーカー,"")),"")</f>
        <v/>
      </c>
      <c r="AO19" s="23" t="str">
        <f>IFERROR(IF(LEN(マイルストーン[[#This Row],[日数]])=0,"",IF(AND(AP$5=$D19,$E19=1),マイルストーン_マーカー,"")),"")</f>
        <v/>
      </c>
      <c r="AP19" s="23" t="str">
        <f>IFERROR(IF(LEN(マイルストーン[[#This Row],[日数]])=0,"",IF(AND(AQ$5=$D19,$E19=1),マイルストーン_マーカー,"")),"")</f>
        <v/>
      </c>
      <c r="AQ19" s="23" t="str">
        <f>IFERROR(IF(LEN(マイルストーン[[#This Row],[日数]])=0,"",IF(AND(AR$5=$D19,$E19=1),マイルストーン_マーカー,"")),"")</f>
        <v/>
      </c>
      <c r="AR19" s="23" t="str">
        <f>IFERROR(IF(LEN(マイルストーン[[#This Row],[日数]])=0,"",IF(AND(AS$5=$D19,$E19=1),マイルストーン_マーカー,"")),"")</f>
        <v/>
      </c>
      <c r="AS19" s="23" t="str">
        <f>IFERROR(IF(LEN(マイルストーン[[#This Row],[日数]])=0,"",IF(AND(AT$5=$D19,$E19=1),マイルストーン_マーカー,"")),"")</f>
        <v/>
      </c>
      <c r="AT19" s="23" t="str">
        <f>IFERROR(IF(LEN(マイルストーン[[#This Row],[日数]])=0,"",IF(AND(AU$5=$D19,$E19=1),マイルストーン_マーカー,"")),"")</f>
        <v/>
      </c>
      <c r="AU19" s="23" t="str">
        <f>IFERROR(IF(LEN(マイルストーン[[#This Row],[日数]])=0,"",IF(AND(AV$5=$D19,$E19=1),マイルストーン_マーカー,"")),"")</f>
        <v/>
      </c>
      <c r="AV19" s="23" t="str">
        <f>IFERROR(IF(LEN(マイルストーン[[#This Row],[日数]])=0,"",IF(AND(AW$5=$D19,$E19=1),マイルストーン_マーカー,"")),"")</f>
        <v/>
      </c>
      <c r="AW19" s="23" t="str">
        <f>IFERROR(IF(LEN(マイルストーン[[#This Row],[日数]])=0,"",IF(AND(AX$5=$D19,$E19=1),マイルストーン_マーカー,"")),"")</f>
        <v/>
      </c>
      <c r="AX19" s="23" t="str">
        <f>IFERROR(IF(LEN(マイルストーン[[#This Row],[日数]])=0,"",IF(AND(AY$5=$D19,$E19=1),マイルストーン_マーカー,"")),"")</f>
        <v/>
      </c>
      <c r="AY19" s="23" t="str">
        <f>IFERROR(IF(LEN(マイルストーン[[#This Row],[日数]])=0,"",IF(AND(AZ$5=$D19,$E19=1),マイルストーン_マーカー,"")),"")</f>
        <v/>
      </c>
      <c r="AZ19" s="23" t="str">
        <f>IFERROR(IF(LEN(マイルストーン[[#This Row],[日数]])=0,"",IF(AND(BA$5=$D19,$E19=1),マイルストーン_マーカー,"")),"")</f>
        <v/>
      </c>
      <c r="BA19" s="23" t="str">
        <f>IFERROR(IF(LEN(マイルストーン[[#This Row],[日数]])=0,"",IF(AND(BB$5=$D19,$E19=1),マイルストーン_マーカー,"")),"")</f>
        <v/>
      </c>
      <c r="BB19" s="23" t="str">
        <f>IFERROR(IF(LEN(マイルストーン[[#This Row],[日数]])=0,"",IF(AND(BC$5=$D19,$E19=1),マイルストーン_マーカー,"")),"")</f>
        <v/>
      </c>
      <c r="BC19" s="23" t="str">
        <f>IFERROR(IF(LEN(マイルストーン[[#This Row],[日数]])=0,"",IF(AND(BD$5=$D19,$E19=1),マイルストーン_マーカー,"")),"")</f>
        <v/>
      </c>
      <c r="BD19" s="23" t="str">
        <f>IFERROR(IF(LEN(マイルストーン[[#This Row],[日数]])=0,"",IF(AND(BE$5=$D19,$E19=1),マイルストーン_マーカー,"")),"")</f>
        <v/>
      </c>
      <c r="BE19" s="23" t="str">
        <f>IFERROR(IF(LEN(マイルストーン[[#This Row],[日数]])=0,"",IF(AND(BF$5=$D19,$E19=1),マイルストーン_マーカー,"")),"")</f>
        <v/>
      </c>
      <c r="BF19" s="23" t="str">
        <f>IFERROR(IF(LEN(マイルストーン[[#This Row],[日数]])=0,"",IF(AND(BG$5=$D19,$E19=1),マイルストーン_マーカー,"")),"")</f>
        <v/>
      </c>
      <c r="BG19" s="23" t="str">
        <f>IFERROR(IF(LEN(マイルストーン[[#This Row],[日数]])=0,"",IF(AND(BH$5=$D19,$E19=1),マイルストーン_マーカー,"")),"")</f>
        <v/>
      </c>
      <c r="BH19" s="23" t="str">
        <f>IFERROR(IF(LEN(マイルストーン[[#This Row],[日数]])=0,"",IF(AND(BI$5=$D19,$E19=1),マイルストーン_マーカー,"")),"")</f>
        <v/>
      </c>
      <c r="BI19" s="23" t="str">
        <f>IFERROR(IF(LEN(マイルストーン[[#This Row],[日数]])=0,"",IF(AND(BJ$5=$D19,$E19=1),マイルストーン_マーカー,"")),"")</f>
        <v/>
      </c>
      <c r="BJ19" s="23" t="str">
        <f>IFERROR(IF(LEN(マイルストーン[[#This Row],[日数]])=0,"",IF(AND(BK$5=$D19,$E19=1),マイルストーン_マーカー,"")),"")</f>
        <v/>
      </c>
    </row>
    <row r="20" spans="1:62" s="24" customFormat="1" ht="30" customHeight="1" x14ac:dyDescent="0.3">
      <c r="A20" s="20"/>
      <c r="B20" s="32" t="s">
        <v>15</v>
      </c>
      <c r="C20" s="34"/>
      <c r="D20" s="35"/>
      <c r="E20" s="37"/>
      <c r="F20" s="22"/>
      <c r="G20" s="23" t="str">
        <f>IFERROR(IF(LEN(マイルストーン[[#This Row],[日数]])=0,"",IF(AND(H$5=$D20,$E20=1),マイルストーン_マーカー,"")),"")</f>
        <v/>
      </c>
      <c r="H20" s="23" t="str">
        <f>IFERROR(IF(LEN(マイルストーン[[#This Row],[日数]])=0,"",IF(AND(I$5=$D20,$E20=1),マイルストーン_マーカー,"")),"")</f>
        <v/>
      </c>
      <c r="I20" s="23" t="str">
        <f>IFERROR(IF(LEN(マイルストーン[[#This Row],[日数]])=0,"",IF(AND(J$5=$D20,$E20=1),マイルストーン_マーカー,"")),"")</f>
        <v/>
      </c>
      <c r="J20" s="23" t="str">
        <f>IFERROR(IF(LEN(マイルストーン[[#This Row],[日数]])=0,"",IF(AND(K$5=$D20,$E20=1),マイルストーン_マーカー,"")),"")</f>
        <v/>
      </c>
      <c r="K20" s="23" t="str">
        <f>IFERROR(IF(LEN(マイルストーン[[#This Row],[日数]])=0,"",IF(AND(L$5=$D20,$E20=1),マイルストーン_マーカー,"")),"")</f>
        <v/>
      </c>
      <c r="L20" s="23" t="str">
        <f>IFERROR(IF(LEN(マイルストーン[[#This Row],[日数]])=0,"",IF(AND(M$5=$D20,$E20=1),マイルストーン_マーカー,"")),"")</f>
        <v/>
      </c>
      <c r="M20" s="23" t="str">
        <f>IFERROR(IF(LEN(マイルストーン[[#This Row],[日数]])=0,"",IF(AND(N$5=$D20,$E20=1),マイルストーン_マーカー,"")),"")</f>
        <v/>
      </c>
      <c r="N20" s="23" t="str">
        <f>IFERROR(IF(LEN(マイルストーン[[#This Row],[日数]])=0,"",IF(AND(O$5=$D20,$E20=1),マイルストーン_マーカー,"")),"")</f>
        <v/>
      </c>
      <c r="O20" s="23" t="str">
        <f>IFERROR(IF(LEN(マイルストーン[[#This Row],[日数]])=0,"",IF(AND(P$5=$D20,$E20=1),マイルストーン_マーカー,"")),"")</f>
        <v/>
      </c>
      <c r="P20" s="23" t="str">
        <f>IFERROR(IF(LEN(マイルストーン[[#This Row],[日数]])=0,"",IF(AND(Q$5=$D20,$E20=1),マイルストーン_マーカー,"")),"")</f>
        <v/>
      </c>
      <c r="Q20" s="23" t="str">
        <f>IFERROR(IF(LEN(マイルストーン[[#This Row],[日数]])=0,"",IF(AND(R$5=$D20,$E20=1),マイルストーン_マーカー,"")),"")</f>
        <v/>
      </c>
      <c r="R20" s="23" t="str">
        <f>IFERROR(IF(LEN(マイルストーン[[#This Row],[日数]])=0,"",IF(AND(S$5=$D20,$E20=1),マイルストーン_マーカー,"")),"")</f>
        <v/>
      </c>
      <c r="S20" s="23" t="str">
        <f>IFERROR(IF(LEN(マイルストーン[[#This Row],[日数]])=0,"",IF(AND(T$5=$D20,$E20=1),マイルストーン_マーカー,"")),"")</f>
        <v/>
      </c>
      <c r="T20" s="23" t="str">
        <f>IFERROR(IF(LEN(マイルストーン[[#This Row],[日数]])=0,"",IF(AND(U$5=$D20,$E20=1),マイルストーン_マーカー,"")),"")</f>
        <v/>
      </c>
      <c r="U20" s="23" t="str">
        <f>IFERROR(IF(LEN(マイルストーン[[#This Row],[日数]])=0,"",IF(AND(V$5=$D20,$E20=1),マイルストーン_マーカー,"")),"")</f>
        <v/>
      </c>
      <c r="V20" s="23" t="str">
        <f>IFERROR(IF(LEN(マイルストーン[[#This Row],[日数]])=0,"",IF(AND(W$5=$D20,$E20=1),マイルストーン_マーカー,"")),"")</f>
        <v/>
      </c>
      <c r="W20" s="23" t="str">
        <f>IFERROR(IF(LEN(マイルストーン[[#This Row],[日数]])=0,"",IF(AND(X$5=$D20,$E20=1),マイルストーン_マーカー,"")),"")</f>
        <v/>
      </c>
      <c r="X20" s="23" t="str">
        <f>IFERROR(IF(LEN(マイルストーン[[#This Row],[日数]])=0,"",IF(AND(Y$5=$D20,$E20=1),マイルストーン_マーカー,"")),"")</f>
        <v/>
      </c>
      <c r="Y20" s="23" t="str">
        <f>IFERROR(IF(LEN(マイルストーン[[#This Row],[日数]])=0,"",IF(AND(Z$5=$D20,$E20=1),マイルストーン_マーカー,"")),"")</f>
        <v/>
      </c>
      <c r="Z20" s="23" t="str">
        <f>IFERROR(IF(LEN(マイルストーン[[#This Row],[日数]])=0,"",IF(AND(AA$5=$D20,$E20=1),マイルストーン_マーカー,"")),"")</f>
        <v/>
      </c>
      <c r="AA20" s="23" t="str">
        <f>IFERROR(IF(LEN(マイルストーン[[#This Row],[日数]])=0,"",IF(AND(AB$5=$D20,$E20=1),マイルストーン_マーカー,"")),"")</f>
        <v/>
      </c>
      <c r="AB20" s="23" t="str">
        <f>IFERROR(IF(LEN(マイルストーン[[#This Row],[日数]])=0,"",IF(AND(AC$5=$D20,$E20=1),マイルストーン_マーカー,"")),"")</f>
        <v/>
      </c>
      <c r="AC20" s="23" t="str">
        <f>IFERROR(IF(LEN(マイルストーン[[#This Row],[日数]])=0,"",IF(AND(AD$5=$D20,$E20=1),マイルストーン_マーカー,"")),"")</f>
        <v/>
      </c>
      <c r="AD20" s="23" t="str">
        <f>IFERROR(IF(LEN(マイルストーン[[#This Row],[日数]])=0,"",IF(AND(AE$5=$D20,$E20=1),マイルストーン_マーカー,"")),"")</f>
        <v/>
      </c>
      <c r="AE20" s="23" t="str">
        <f>IFERROR(IF(LEN(マイルストーン[[#This Row],[日数]])=0,"",IF(AND(AF$5=$D20,$E20=1),マイルストーン_マーカー,"")),"")</f>
        <v/>
      </c>
      <c r="AF20" s="23" t="str">
        <f>IFERROR(IF(LEN(マイルストーン[[#This Row],[日数]])=0,"",IF(AND(AG$5=$D20,$E20=1),マイルストーン_マーカー,"")),"")</f>
        <v/>
      </c>
      <c r="AG20" s="23" t="str">
        <f>IFERROR(IF(LEN(マイルストーン[[#This Row],[日数]])=0,"",IF(AND(AH$5=$D20,$E20=1),マイルストーン_マーカー,"")),"")</f>
        <v/>
      </c>
      <c r="AH20" s="23" t="str">
        <f>IFERROR(IF(LEN(マイルストーン[[#This Row],[日数]])=0,"",IF(AND(AI$5=$D20,$E20=1),マイルストーン_マーカー,"")),"")</f>
        <v/>
      </c>
      <c r="AI20" s="23" t="str">
        <f>IFERROR(IF(LEN(マイルストーン[[#This Row],[日数]])=0,"",IF(AND(AJ$5=$D20,$E20=1),マイルストーン_マーカー,"")),"")</f>
        <v/>
      </c>
      <c r="AJ20" s="23" t="str">
        <f>IFERROR(IF(LEN(マイルストーン[[#This Row],[日数]])=0,"",IF(AND(AK$5=$D20,$E20=1),マイルストーン_マーカー,"")),"")</f>
        <v/>
      </c>
      <c r="AK20" s="23" t="str">
        <f>IFERROR(IF(LEN(マイルストーン[[#This Row],[日数]])=0,"",IF(AND(AL$5=$D20,$E20=1),マイルストーン_マーカー,"")),"")</f>
        <v/>
      </c>
      <c r="AL20" s="23" t="str">
        <f>IFERROR(IF(LEN(マイルストーン[[#This Row],[日数]])=0,"",IF(AND(AM$5=$D20,$E20=1),マイルストーン_マーカー,"")),"")</f>
        <v/>
      </c>
      <c r="AM20" s="23" t="str">
        <f>IFERROR(IF(LEN(マイルストーン[[#This Row],[日数]])=0,"",IF(AND(AN$5=$D20,$E20=1),マイルストーン_マーカー,"")),"")</f>
        <v/>
      </c>
      <c r="AN20" s="23" t="str">
        <f>IFERROR(IF(LEN(マイルストーン[[#This Row],[日数]])=0,"",IF(AND(AO$5=$D20,$E20=1),マイルストーン_マーカー,"")),"")</f>
        <v/>
      </c>
      <c r="AO20" s="23" t="str">
        <f>IFERROR(IF(LEN(マイルストーン[[#This Row],[日数]])=0,"",IF(AND(AP$5=$D20,$E20=1),マイルストーン_マーカー,"")),"")</f>
        <v/>
      </c>
      <c r="AP20" s="23" t="str">
        <f>IFERROR(IF(LEN(マイルストーン[[#This Row],[日数]])=0,"",IF(AND(AQ$5=$D20,$E20=1),マイルストーン_マーカー,"")),"")</f>
        <v/>
      </c>
      <c r="AQ20" s="23" t="str">
        <f>IFERROR(IF(LEN(マイルストーン[[#This Row],[日数]])=0,"",IF(AND(AR$5=$D20,$E20=1),マイルストーン_マーカー,"")),"")</f>
        <v/>
      </c>
      <c r="AR20" s="23" t="str">
        <f>IFERROR(IF(LEN(マイルストーン[[#This Row],[日数]])=0,"",IF(AND(AS$5=$D20,$E20=1),マイルストーン_マーカー,"")),"")</f>
        <v/>
      </c>
      <c r="AS20" s="23" t="str">
        <f>IFERROR(IF(LEN(マイルストーン[[#This Row],[日数]])=0,"",IF(AND(AT$5=$D20,$E20=1),マイルストーン_マーカー,"")),"")</f>
        <v/>
      </c>
      <c r="AT20" s="23" t="str">
        <f>IFERROR(IF(LEN(マイルストーン[[#This Row],[日数]])=0,"",IF(AND(AU$5=$D20,$E20=1),マイルストーン_マーカー,"")),"")</f>
        <v/>
      </c>
      <c r="AU20" s="23" t="str">
        <f>IFERROR(IF(LEN(マイルストーン[[#This Row],[日数]])=0,"",IF(AND(AV$5=$D20,$E20=1),マイルストーン_マーカー,"")),"")</f>
        <v/>
      </c>
      <c r="AV20" s="23" t="str">
        <f>IFERROR(IF(LEN(マイルストーン[[#This Row],[日数]])=0,"",IF(AND(AW$5=$D20,$E20=1),マイルストーン_マーカー,"")),"")</f>
        <v/>
      </c>
      <c r="AW20" s="23" t="str">
        <f>IFERROR(IF(LEN(マイルストーン[[#This Row],[日数]])=0,"",IF(AND(AX$5=$D20,$E20=1),マイルストーン_マーカー,"")),"")</f>
        <v/>
      </c>
      <c r="AX20" s="23" t="str">
        <f>IFERROR(IF(LEN(マイルストーン[[#This Row],[日数]])=0,"",IF(AND(AY$5=$D20,$E20=1),マイルストーン_マーカー,"")),"")</f>
        <v/>
      </c>
      <c r="AY20" s="23" t="str">
        <f>IFERROR(IF(LEN(マイルストーン[[#This Row],[日数]])=0,"",IF(AND(AZ$5=$D20,$E20=1),マイルストーン_マーカー,"")),"")</f>
        <v/>
      </c>
      <c r="AZ20" s="23" t="str">
        <f>IFERROR(IF(LEN(マイルストーン[[#This Row],[日数]])=0,"",IF(AND(BA$5=$D20,$E20=1),マイルストーン_マーカー,"")),"")</f>
        <v/>
      </c>
      <c r="BA20" s="23" t="str">
        <f>IFERROR(IF(LEN(マイルストーン[[#This Row],[日数]])=0,"",IF(AND(BB$5=$D20,$E20=1),マイルストーン_マーカー,"")),"")</f>
        <v/>
      </c>
      <c r="BB20" s="23" t="str">
        <f>IFERROR(IF(LEN(マイルストーン[[#This Row],[日数]])=0,"",IF(AND(BC$5=$D20,$E20=1),マイルストーン_マーカー,"")),"")</f>
        <v/>
      </c>
      <c r="BC20" s="23" t="str">
        <f>IFERROR(IF(LEN(マイルストーン[[#This Row],[日数]])=0,"",IF(AND(BD$5=$D20,$E20=1),マイルストーン_マーカー,"")),"")</f>
        <v/>
      </c>
      <c r="BD20" s="23" t="str">
        <f>IFERROR(IF(LEN(マイルストーン[[#This Row],[日数]])=0,"",IF(AND(BE$5=$D20,$E20=1),マイルストーン_マーカー,"")),"")</f>
        <v/>
      </c>
      <c r="BE20" s="23" t="str">
        <f>IFERROR(IF(LEN(マイルストーン[[#This Row],[日数]])=0,"",IF(AND(BF$5=$D20,$E20=1),マイルストーン_マーカー,"")),"")</f>
        <v/>
      </c>
      <c r="BF20" s="23" t="str">
        <f>IFERROR(IF(LEN(マイルストーン[[#This Row],[日数]])=0,"",IF(AND(BG$5=$D20,$E20=1),マイルストーン_マーカー,"")),"")</f>
        <v/>
      </c>
      <c r="BG20" s="23" t="str">
        <f>IFERROR(IF(LEN(マイルストーン[[#This Row],[日数]])=0,"",IF(AND(BH$5=$D20,$E20=1),マイルストーン_マーカー,"")),"")</f>
        <v/>
      </c>
      <c r="BH20" s="23" t="str">
        <f>IFERROR(IF(LEN(マイルストーン[[#This Row],[日数]])=0,"",IF(AND(BI$5=$D20,$E20=1),マイルストーン_マーカー,"")),"")</f>
        <v/>
      </c>
      <c r="BI20" s="23" t="str">
        <f>IFERROR(IF(LEN(マイルストーン[[#This Row],[日数]])=0,"",IF(AND(BJ$5=$D20,$E20=1),マイルストーン_マーカー,"")),"")</f>
        <v/>
      </c>
      <c r="BJ20" s="23" t="str">
        <f>IFERROR(IF(LEN(マイルストーン[[#This Row],[日数]])=0,"",IF(AND(BK$5=$D20,$E20=1),マイルストーン_マーカー,"")),"")</f>
        <v/>
      </c>
    </row>
    <row r="21" spans="1:62" s="24" customFormat="1" ht="30" customHeight="1" x14ac:dyDescent="0.3">
      <c r="A21" s="20"/>
      <c r="B21" s="32" t="s">
        <v>9</v>
      </c>
      <c r="C21" s="34"/>
      <c r="D21" s="35"/>
      <c r="E21" s="37"/>
      <c r="F21" s="22"/>
      <c r="G21" s="23" t="str">
        <f>IFERROR(IF(LEN(マイルストーン[[#This Row],[日数]])=0,"",IF(AND(H$5=$D21,$E21=1),マイルストーン_マーカー,"")),"")</f>
        <v/>
      </c>
      <c r="H21" s="23" t="str">
        <f>IFERROR(IF(LEN(マイルストーン[[#This Row],[日数]])=0,"",IF(AND(I$5=$D21,$E21=1),マイルストーン_マーカー,"")),"")</f>
        <v/>
      </c>
      <c r="I21" s="23" t="str">
        <f>IFERROR(IF(LEN(マイルストーン[[#This Row],[日数]])=0,"",IF(AND(J$5=$D21,$E21=1),マイルストーン_マーカー,"")),"")</f>
        <v/>
      </c>
      <c r="J21" s="23" t="str">
        <f>IFERROR(IF(LEN(マイルストーン[[#This Row],[日数]])=0,"",IF(AND(K$5=$D21,$E21=1),マイルストーン_マーカー,"")),"")</f>
        <v/>
      </c>
      <c r="K21" s="23" t="str">
        <f>IFERROR(IF(LEN(マイルストーン[[#This Row],[日数]])=0,"",IF(AND(L$5=$D21,$E21=1),マイルストーン_マーカー,"")),"")</f>
        <v/>
      </c>
      <c r="L21" s="23" t="str">
        <f>IFERROR(IF(LEN(マイルストーン[[#This Row],[日数]])=0,"",IF(AND(M$5=$D21,$E21=1),マイルストーン_マーカー,"")),"")</f>
        <v/>
      </c>
      <c r="M21" s="23" t="str">
        <f>IFERROR(IF(LEN(マイルストーン[[#This Row],[日数]])=0,"",IF(AND(N$5=$D21,$E21=1),マイルストーン_マーカー,"")),"")</f>
        <v/>
      </c>
      <c r="N21" s="23" t="str">
        <f>IFERROR(IF(LEN(マイルストーン[[#This Row],[日数]])=0,"",IF(AND(O$5=$D21,$E21=1),マイルストーン_マーカー,"")),"")</f>
        <v/>
      </c>
      <c r="O21" s="23" t="str">
        <f>IFERROR(IF(LEN(マイルストーン[[#This Row],[日数]])=0,"",IF(AND(P$5=$D21,$E21=1),マイルストーン_マーカー,"")),"")</f>
        <v/>
      </c>
      <c r="P21" s="23" t="str">
        <f>IFERROR(IF(LEN(マイルストーン[[#This Row],[日数]])=0,"",IF(AND(Q$5=$D21,$E21=1),マイルストーン_マーカー,"")),"")</f>
        <v/>
      </c>
      <c r="Q21" s="23" t="str">
        <f>IFERROR(IF(LEN(マイルストーン[[#This Row],[日数]])=0,"",IF(AND(R$5=$D21,$E21=1),マイルストーン_マーカー,"")),"")</f>
        <v/>
      </c>
      <c r="R21" s="23" t="str">
        <f>IFERROR(IF(LEN(マイルストーン[[#This Row],[日数]])=0,"",IF(AND(S$5=$D21,$E21=1),マイルストーン_マーカー,"")),"")</f>
        <v/>
      </c>
      <c r="S21" s="23" t="str">
        <f>IFERROR(IF(LEN(マイルストーン[[#This Row],[日数]])=0,"",IF(AND(T$5=$D21,$E21=1),マイルストーン_マーカー,"")),"")</f>
        <v/>
      </c>
      <c r="T21" s="23" t="str">
        <f>IFERROR(IF(LEN(マイルストーン[[#This Row],[日数]])=0,"",IF(AND(U$5=$D21,$E21=1),マイルストーン_マーカー,"")),"")</f>
        <v/>
      </c>
      <c r="U21" s="23" t="str">
        <f>IFERROR(IF(LEN(マイルストーン[[#This Row],[日数]])=0,"",IF(AND(V$5=$D21,$E21=1),マイルストーン_マーカー,"")),"")</f>
        <v/>
      </c>
      <c r="V21" s="23" t="str">
        <f>IFERROR(IF(LEN(マイルストーン[[#This Row],[日数]])=0,"",IF(AND(W$5=$D21,$E21=1),マイルストーン_マーカー,"")),"")</f>
        <v/>
      </c>
      <c r="W21" s="23" t="str">
        <f>IFERROR(IF(LEN(マイルストーン[[#This Row],[日数]])=0,"",IF(AND(X$5=$D21,$E21=1),マイルストーン_マーカー,"")),"")</f>
        <v/>
      </c>
      <c r="X21" s="23" t="str">
        <f>IFERROR(IF(LEN(マイルストーン[[#This Row],[日数]])=0,"",IF(AND(Y$5=$D21,$E21=1),マイルストーン_マーカー,"")),"")</f>
        <v/>
      </c>
      <c r="Y21" s="23" t="str">
        <f>IFERROR(IF(LEN(マイルストーン[[#This Row],[日数]])=0,"",IF(AND(Z$5=$D21,$E21=1),マイルストーン_マーカー,"")),"")</f>
        <v/>
      </c>
      <c r="Z21" s="23" t="str">
        <f>IFERROR(IF(LEN(マイルストーン[[#This Row],[日数]])=0,"",IF(AND(AA$5=$D21,$E21=1),マイルストーン_マーカー,"")),"")</f>
        <v/>
      </c>
      <c r="AA21" s="23" t="str">
        <f>IFERROR(IF(LEN(マイルストーン[[#This Row],[日数]])=0,"",IF(AND(AB$5=$D21,$E21=1),マイルストーン_マーカー,"")),"")</f>
        <v/>
      </c>
      <c r="AB21" s="23" t="str">
        <f>IFERROR(IF(LEN(マイルストーン[[#This Row],[日数]])=0,"",IF(AND(AC$5=$D21,$E21=1),マイルストーン_マーカー,"")),"")</f>
        <v/>
      </c>
      <c r="AC21" s="23" t="str">
        <f>IFERROR(IF(LEN(マイルストーン[[#This Row],[日数]])=0,"",IF(AND(AD$5=$D21,$E21=1),マイルストーン_マーカー,"")),"")</f>
        <v/>
      </c>
      <c r="AD21" s="23" t="str">
        <f>IFERROR(IF(LEN(マイルストーン[[#This Row],[日数]])=0,"",IF(AND(AE$5=$D21,$E21=1),マイルストーン_マーカー,"")),"")</f>
        <v/>
      </c>
      <c r="AE21" s="23" t="str">
        <f>IFERROR(IF(LEN(マイルストーン[[#This Row],[日数]])=0,"",IF(AND(AF$5=$D21,$E21=1),マイルストーン_マーカー,"")),"")</f>
        <v/>
      </c>
      <c r="AF21" s="23" t="str">
        <f>IFERROR(IF(LEN(マイルストーン[[#This Row],[日数]])=0,"",IF(AND(AG$5=$D21,$E21=1),マイルストーン_マーカー,"")),"")</f>
        <v/>
      </c>
      <c r="AG21" s="23" t="str">
        <f>IFERROR(IF(LEN(マイルストーン[[#This Row],[日数]])=0,"",IF(AND(AH$5=$D21,$E21=1),マイルストーン_マーカー,"")),"")</f>
        <v/>
      </c>
      <c r="AH21" s="23" t="str">
        <f>IFERROR(IF(LEN(マイルストーン[[#This Row],[日数]])=0,"",IF(AND(AI$5=$D21,$E21=1),マイルストーン_マーカー,"")),"")</f>
        <v/>
      </c>
      <c r="AI21" s="23" t="str">
        <f>IFERROR(IF(LEN(マイルストーン[[#This Row],[日数]])=0,"",IF(AND(AJ$5=$D21,$E21=1),マイルストーン_マーカー,"")),"")</f>
        <v/>
      </c>
      <c r="AJ21" s="23" t="str">
        <f>IFERROR(IF(LEN(マイルストーン[[#This Row],[日数]])=0,"",IF(AND(AK$5=$D21,$E21=1),マイルストーン_マーカー,"")),"")</f>
        <v/>
      </c>
      <c r="AK21" s="23" t="str">
        <f>IFERROR(IF(LEN(マイルストーン[[#This Row],[日数]])=0,"",IF(AND(AL$5=$D21,$E21=1),マイルストーン_マーカー,"")),"")</f>
        <v/>
      </c>
      <c r="AL21" s="23" t="str">
        <f>IFERROR(IF(LEN(マイルストーン[[#This Row],[日数]])=0,"",IF(AND(AM$5=$D21,$E21=1),マイルストーン_マーカー,"")),"")</f>
        <v/>
      </c>
      <c r="AM21" s="23" t="str">
        <f>IFERROR(IF(LEN(マイルストーン[[#This Row],[日数]])=0,"",IF(AND(AN$5=$D21,$E21=1),マイルストーン_マーカー,"")),"")</f>
        <v/>
      </c>
      <c r="AN21" s="23" t="str">
        <f>IFERROR(IF(LEN(マイルストーン[[#This Row],[日数]])=0,"",IF(AND(AO$5=$D21,$E21=1),マイルストーン_マーカー,"")),"")</f>
        <v/>
      </c>
      <c r="AO21" s="23" t="str">
        <f>IFERROR(IF(LEN(マイルストーン[[#This Row],[日数]])=0,"",IF(AND(AP$5=$D21,$E21=1),マイルストーン_マーカー,"")),"")</f>
        <v/>
      </c>
      <c r="AP21" s="23" t="str">
        <f>IFERROR(IF(LEN(マイルストーン[[#This Row],[日数]])=0,"",IF(AND(AQ$5=$D21,$E21=1),マイルストーン_マーカー,"")),"")</f>
        <v/>
      </c>
      <c r="AQ21" s="23" t="str">
        <f>IFERROR(IF(LEN(マイルストーン[[#This Row],[日数]])=0,"",IF(AND(AR$5=$D21,$E21=1),マイルストーン_マーカー,"")),"")</f>
        <v/>
      </c>
      <c r="AR21" s="23" t="str">
        <f>IFERROR(IF(LEN(マイルストーン[[#This Row],[日数]])=0,"",IF(AND(AS$5=$D21,$E21=1),マイルストーン_マーカー,"")),"")</f>
        <v/>
      </c>
      <c r="AS21" s="23" t="str">
        <f>IFERROR(IF(LEN(マイルストーン[[#This Row],[日数]])=0,"",IF(AND(AT$5=$D21,$E21=1),マイルストーン_マーカー,"")),"")</f>
        <v/>
      </c>
      <c r="AT21" s="23" t="str">
        <f>IFERROR(IF(LEN(マイルストーン[[#This Row],[日数]])=0,"",IF(AND(AU$5=$D21,$E21=1),マイルストーン_マーカー,"")),"")</f>
        <v/>
      </c>
      <c r="AU21" s="23" t="str">
        <f>IFERROR(IF(LEN(マイルストーン[[#This Row],[日数]])=0,"",IF(AND(AV$5=$D21,$E21=1),マイルストーン_マーカー,"")),"")</f>
        <v/>
      </c>
      <c r="AV21" s="23" t="str">
        <f>IFERROR(IF(LEN(マイルストーン[[#This Row],[日数]])=0,"",IF(AND(AW$5=$D21,$E21=1),マイルストーン_マーカー,"")),"")</f>
        <v/>
      </c>
      <c r="AW21" s="23" t="str">
        <f>IFERROR(IF(LEN(マイルストーン[[#This Row],[日数]])=0,"",IF(AND(AX$5=$D21,$E21=1),マイルストーン_マーカー,"")),"")</f>
        <v/>
      </c>
      <c r="AX21" s="23" t="str">
        <f>IFERROR(IF(LEN(マイルストーン[[#This Row],[日数]])=0,"",IF(AND(AY$5=$D21,$E21=1),マイルストーン_マーカー,"")),"")</f>
        <v/>
      </c>
      <c r="AY21" s="23" t="str">
        <f>IFERROR(IF(LEN(マイルストーン[[#This Row],[日数]])=0,"",IF(AND(AZ$5=$D21,$E21=1),マイルストーン_マーカー,"")),"")</f>
        <v/>
      </c>
      <c r="AZ21" s="23" t="str">
        <f>IFERROR(IF(LEN(マイルストーン[[#This Row],[日数]])=0,"",IF(AND(BA$5=$D21,$E21=1),マイルストーン_マーカー,"")),"")</f>
        <v/>
      </c>
      <c r="BA21" s="23" t="str">
        <f>IFERROR(IF(LEN(マイルストーン[[#This Row],[日数]])=0,"",IF(AND(BB$5=$D21,$E21=1),マイルストーン_マーカー,"")),"")</f>
        <v/>
      </c>
      <c r="BB21" s="23" t="str">
        <f>IFERROR(IF(LEN(マイルストーン[[#This Row],[日数]])=0,"",IF(AND(BC$5=$D21,$E21=1),マイルストーン_マーカー,"")),"")</f>
        <v/>
      </c>
      <c r="BC21" s="23" t="str">
        <f>IFERROR(IF(LEN(マイルストーン[[#This Row],[日数]])=0,"",IF(AND(BD$5=$D21,$E21=1),マイルストーン_マーカー,"")),"")</f>
        <v/>
      </c>
      <c r="BD21" s="23" t="str">
        <f>IFERROR(IF(LEN(マイルストーン[[#This Row],[日数]])=0,"",IF(AND(BE$5=$D21,$E21=1),マイルストーン_マーカー,"")),"")</f>
        <v/>
      </c>
      <c r="BE21" s="23" t="str">
        <f>IFERROR(IF(LEN(マイルストーン[[#This Row],[日数]])=0,"",IF(AND(BF$5=$D21,$E21=1),マイルストーン_マーカー,"")),"")</f>
        <v/>
      </c>
      <c r="BF21" s="23" t="str">
        <f>IFERROR(IF(LEN(マイルストーン[[#This Row],[日数]])=0,"",IF(AND(BG$5=$D21,$E21=1),マイルストーン_マーカー,"")),"")</f>
        <v/>
      </c>
      <c r="BG21" s="23" t="str">
        <f>IFERROR(IF(LEN(マイルストーン[[#This Row],[日数]])=0,"",IF(AND(BH$5=$D21,$E21=1),マイルストーン_マーカー,"")),"")</f>
        <v/>
      </c>
      <c r="BH21" s="23" t="str">
        <f>IFERROR(IF(LEN(マイルストーン[[#This Row],[日数]])=0,"",IF(AND(BI$5=$D21,$E21=1),マイルストーン_マーカー,"")),"")</f>
        <v/>
      </c>
      <c r="BI21" s="23" t="str">
        <f>IFERROR(IF(LEN(マイルストーン[[#This Row],[日数]])=0,"",IF(AND(BJ$5=$D21,$E21=1),マイルストーン_マーカー,"")),"")</f>
        <v/>
      </c>
      <c r="BJ21" s="23" t="str">
        <f>IFERROR(IF(LEN(マイルストーン[[#This Row],[日数]])=0,"",IF(AND(BK$5=$D21,$E21=1),マイルストーン_マーカー,"")),"")</f>
        <v/>
      </c>
    </row>
    <row r="22" spans="1:62" s="24" customFormat="1" ht="30" customHeight="1" x14ac:dyDescent="0.3">
      <c r="A22" s="20"/>
      <c r="B22" s="32" t="s">
        <v>10</v>
      </c>
      <c r="C22" s="34"/>
      <c r="D22" s="35"/>
      <c r="E22" s="37"/>
      <c r="F22" s="22"/>
      <c r="G22" s="23" t="str">
        <f>IFERROR(IF(LEN(マイルストーン[[#This Row],[日数]])=0,"",IF(AND(H$5=$D22,$E22=1),マイルストーン_マーカー,"")),"")</f>
        <v/>
      </c>
      <c r="H22" s="23" t="str">
        <f>IFERROR(IF(LEN(マイルストーン[[#This Row],[日数]])=0,"",IF(AND(I$5=$D22,$E22=1),マイルストーン_マーカー,"")),"")</f>
        <v/>
      </c>
      <c r="I22" s="23" t="str">
        <f>IFERROR(IF(LEN(マイルストーン[[#This Row],[日数]])=0,"",IF(AND(J$5=$D22,$E22=1),マイルストーン_マーカー,"")),"")</f>
        <v/>
      </c>
      <c r="J22" s="23" t="str">
        <f>IFERROR(IF(LEN(マイルストーン[[#This Row],[日数]])=0,"",IF(AND(K$5=$D22,$E22=1),マイルストーン_マーカー,"")),"")</f>
        <v/>
      </c>
      <c r="K22" s="23" t="str">
        <f>IFERROR(IF(LEN(マイルストーン[[#This Row],[日数]])=0,"",IF(AND(L$5=$D22,$E22=1),マイルストーン_マーカー,"")),"")</f>
        <v/>
      </c>
      <c r="L22" s="23" t="str">
        <f>IFERROR(IF(LEN(マイルストーン[[#This Row],[日数]])=0,"",IF(AND(M$5=$D22,$E22=1),マイルストーン_マーカー,"")),"")</f>
        <v/>
      </c>
      <c r="M22" s="23" t="str">
        <f>IFERROR(IF(LEN(マイルストーン[[#This Row],[日数]])=0,"",IF(AND(N$5=$D22,$E22=1),マイルストーン_マーカー,"")),"")</f>
        <v/>
      </c>
      <c r="N22" s="23" t="str">
        <f>IFERROR(IF(LEN(マイルストーン[[#This Row],[日数]])=0,"",IF(AND(O$5=$D22,$E22=1),マイルストーン_マーカー,"")),"")</f>
        <v/>
      </c>
      <c r="O22" s="23" t="str">
        <f>IFERROR(IF(LEN(マイルストーン[[#This Row],[日数]])=0,"",IF(AND(P$5=$D22,$E22=1),マイルストーン_マーカー,"")),"")</f>
        <v/>
      </c>
      <c r="P22" s="23" t="str">
        <f>IFERROR(IF(LEN(マイルストーン[[#This Row],[日数]])=0,"",IF(AND(Q$5=$D22,$E22=1),マイルストーン_マーカー,"")),"")</f>
        <v/>
      </c>
      <c r="Q22" s="23" t="str">
        <f>IFERROR(IF(LEN(マイルストーン[[#This Row],[日数]])=0,"",IF(AND(R$5=$D22,$E22=1),マイルストーン_マーカー,"")),"")</f>
        <v/>
      </c>
      <c r="R22" s="23" t="str">
        <f>IFERROR(IF(LEN(マイルストーン[[#This Row],[日数]])=0,"",IF(AND(S$5=$D22,$E22=1),マイルストーン_マーカー,"")),"")</f>
        <v/>
      </c>
      <c r="S22" s="23" t="str">
        <f>IFERROR(IF(LEN(マイルストーン[[#This Row],[日数]])=0,"",IF(AND(T$5=$D22,$E22=1),マイルストーン_マーカー,"")),"")</f>
        <v/>
      </c>
      <c r="T22" s="23" t="str">
        <f>IFERROR(IF(LEN(マイルストーン[[#This Row],[日数]])=0,"",IF(AND(U$5=$D22,$E22=1),マイルストーン_マーカー,"")),"")</f>
        <v/>
      </c>
      <c r="U22" s="23" t="str">
        <f>IFERROR(IF(LEN(マイルストーン[[#This Row],[日数]])=0,"",IF(AND(V$5=$D22,$E22=1),マイルストーン_マーカー,"")),"")</f>
        <v/>
      </c>
      <c r="V22" s="23" t="str">
        <f>IFERROR(IF(LEN(マイルストーン[[#This Row],[日数]])=0,"",IF(AND(W$5=$D22,$E22=1),マイルストーン_マーカー,"")),"")</f>
        <v/>
      </c>
      <c r="W22" s="23" t="str">
        <f>IFERROR(IF(LEN(マイルストーン[[#This Row],[日数]])=0,"",IF(AND(X$5=$D22,$E22=1),マイルストーン_マーカー,"")),"")</f>
        <v/>
      </c>
      <c r="X22" s="23" t="str">
        <f>IFERROR(IF(LEN(マイルストーン[[#This Row],[日数]])=0,"",IF(AND(Y$5=$D22,$E22=1),マイルストーン_マーカー,"")),"")</f>
        <v/>
      </c>
      <c r="Y22" s="23" t="str">
        <f>IFERROR(IF(LEN(マイルストーン[[#This Row],[日数]])=0,"",IF(AND(Z$5=$D22,$E22=1),マイルストーン_マーカー,"")),"")</f>
        <v/>
      </c>
      <c r="Z22" s="23" t="str">
        <f>IFERROR(IF(LEN(マイルストーン[[#This Row],[日数]])=0,"",IF(AND(AA$5=$D22,$E22=1),マイルストーン_マーカー,"")),"")</f>
        <v/>
      </c>
      <c r="AA22" s="23" t="str">
        <f>IFERROR(IF(LEN(マイルストーン[[#This Row],[日数]])=0,"",IF(AND(AB$5=$D22,$E22=1),マイルストーン_マーカー,"")),"")</f>
        <v/>
      </c>
      <c r="AB22" s="23" t="str">
        <f>IFERROR(IF(LEN(マイルストーン[[#This Row],[日数]])=0,"",IF(AND(AC$5=$D22,$E22=1),マイルストーン_マーカー,"")),"")</f>
        <v/>
      </c>
      <c r="AC22" s="23" t="str">
        <f>IFERROR(IF(LEN(マイルストーン[[#This Row],[日数]])=0,"",IF(AND(AD$5=$D22,$E22=1),マイルストーン_マーカー,"")),"")</f>
        <v/>
      </c>
      <c r="AD22" s="23" t="str">
        <f>IFERROR(IF(LEN(マイルストーン[[#This Row],[日数]])=0,"",IF(AND(AE$5=$D22,$E22=1),マイルストーン_マーカー,"")),"")</f>
        <v/>
      </c>
      <c r="AE22" s="23" t="str">
        <f>IFERROR(IF(LEN(マイルストーン[[#This Row],[日数]])=0,"",IF(AND(AF$5=$D22,$E22=1),マイルストーン_マーカー,"")),"")</f>
        <v/>
      </c>
      <c r="AF22" s="23" t="str">
        <f>IFERROR(IF(LEN(マイルストーン[[#This Row],[日数]])=0,"",IF(AND(AG$5=$D22,$E22=1),マイルストーン_マーカー,"")),"")</f>
        <v/>
      </c>
      <c r="AG22" s="23" t="str">
        <f>IFERROR(IF(LEN(マイルストーン[[#This Row],[日数]])=0,"",IF(AND(AH$5=$D22,$E22=1),マイルストーン_マーカー,"")),"")</f>
        <v/>
      </c>
      <c r="AH22" s="23" t="str">
        <f>IFERROR(IF(LEN(マイルストーン[[#This Row],[日数]])=0,"",IF(AND(AI$5=$D22,$E22=1),マイルストーン_マーカー,"")),"")</f>
        <v/>
      </c>
      <c r="AI22" s="23" t="str">
        <f>IFERROR(IF(LEN(マイルストーン[[#This Row],[日数]])=0,"",IF(AND(AJ$5=$D22,$E22=1),マイルストーン_マーカー,"")),"")</f>
        <v/>
      </c>
      <c r="AJ22" s="23" t="str">
        <f>IFERROR(IF(LEN(マイルストーン[[#This Row],[日数]])=0,"",IF(AND(AK$5=$D22,$E22=1),マイルストーン_マーカー,"")),"")</f>
        <v/>
      </c>
      <c r="AK22" s="23" t="str">
        <f>IFERROR(IF(LEN(マイルストーン[[#This Row],[日数]])=0,"",IF(AND(AL$5=$D22,$E22=1),マイルストーン_マーカー,"")),"")</f>
        <v/>
      </c>
      <c r="AL22" s="23" t="str">
        <f>IFERROR(IF(LEN(マイルストーン[[#This Row],[日数]])=0,"",IF(AND(AM$5=$D22,$E22=1),マイルストーン_マーカー,"")),"")</f>
        <v/>
      </c>
      <c r="AM22" s="23" t="str">
        <f>IFERROR(IF(LEN(マイルストーン[[#This Row],[日数]])=0,"",IF(AND(AN$5=$D22,$E22=1),マイルストーン_マーカー,"")),"")</f>
        <v/>
      </c>
      <c r="AN22" s="23" t="str">
        <f>IFERROR(IF(LEN(マイルストーン[[#This Row],[日数]])=0,"",IF(AND(AO$5=$D22,$E22=1),マイルストーン_マーカー,"")),"")</f>
        <v/>
      </c>
      <c r="AO22" s="23" t="str">
        <f>IFERROR(IF(LEN(マイルストーン[[#This Row],[日数]])=0,"",IF(AND(AP$5=$D22,$E22=1),マイルストーン_マーカー,"")),"")</f>
        <v/>
      </c>
      <c r="AP22" s="23" t="str">
        <f>IFERROR(IF(LEN(マイルストーン[[#This Row],[日数]])=0,"",IF(AND(AQ$5=$D22,$E22=1),マイルストーン_マーカー,"")),"")</f>
        <v/>
      </c>
      <c r="AQ22" s="23" t="str">
        <f>IFERROR(IF(LEN(マイルストーン[[#This Row],[日数]])=0,"",IF(AND(AR$5=$D22,$E22=1),マイルストーン_マーカー,"")),"")</f>
        <v/>
      </c>
      <c r="AR22" s="23" t="str">
        <f>IFERROR(IF(LEN(マイルストーン[[#This Row],[日数]])=0,"",IF(AND(AS$5=$D22,$E22=1),マイルストーン_マーカー,"")),"")</f>
        <v/>
      </c>
      <c r="AS22" s="23" t="str">
        <f>IFERROR(IF(LEN(マイルストーン[[#This Row],[日数]])=0,"",IF(AND(AT$5=$D22,$E22=1),マイルストーン_マーカー,"")),"")</f>
        <v/>
      </c>
      <c r="AT22" s="23" t="str">
        <f>IFERROR(IF(LEN(マイルストーン[[#This Row],[日数]])=0,"",IF(AND(AU$5=$D22,$E22=1),マイルストーン_マーカー,"")),"")</f>
        <v/>
      </c>
      <c r="AU22" s="23" t="str">
        <f>IFERROR(IF(LEN(マイルストーン[[#This Row],[日数]])=0,"",IF(AND(AV$5=$D22,$E22=1),マイルストーン_マーカー,"")),"")</f>
        <v/>
      </c>
      <c r="AV22" s="23" t="str">
        <f>IFERROR(IF(LEN(マイルストーン[[#This Row],[日数]])=0,"",IF(AND(AW$5=$D22,$E22=1),マイルストーン_マーカー,"")),"")</f>
        <v/>
      </c>
      <c r="AW22" s="23" t="str">
        <f>IFERROR(IF(LEN(マイルストーン[[#This Row],[日数]])=0,"",IF(AND(AX$5=$D22,$E22=1),マイルストーン_マーカー,"")),"")</f>
        <v/>
      </c>
      <c r="AX22" s="23" t="str">
        <f>IFERROR(IF(LEN(マイルストーン[[#This Row],[日数]])=0,"",IF(AND(AY$5=$D22,$E22=1),マイルストーン_マーカー,"")),"")</f>
        <v/>
      </c>
      <c r="AY22" s="23" t="str">
        <f>IFERROR(IF(LEN(マイルストーン[[#This Row],[日数]])=0,"",IF(AND(AZ$5=$D22,$E22=1),マイルストーン_マーカー,"")),"")</f>
        <v/>
      </c>
      <c r="AZ22" s="23" t="str">
        <f>IFERROR(IF(LEN(マイルストーン[[#This Row],[日数]])=0,"",IF(AND(BA$5=$D22,$E22=1),マイルストーン_マーカー,"")),"")</f>
        <v/>
      </c>
      <c r="BA22" s="23" t="str">
        <f>IFERROR(IF(LEN(マイルストーン[[#This Row],[日数]])=0,"",IF(AND(BB$5=$D22,$E22=1),マイルストーン_マーカー,"")),"")</f>
        <v/>
      </c>
      <c r="BB22" s="23" t="str">
        <f>IFERROR(IF(LEN(マイルストーン[[#This Row],[日数]])=0,"",IF(AND(BC$5=$D22,$E22=1),マイルストーン_マーカー,"")),"")</f>
        <v/>
      </c>
      <c r="BC22" s="23" t="str">
        <f>IFERROR(IF(LEN(マイルストーン[[#This Row],[日数]])=0,"",IF(AND(BD$5=$D22,$E22=1),マイルストーン_マーカー,"")),"")</f>
        <v/>
      </c>
      <c r="BD22" s="23" t="str">
        <f>IFERROR(IF(LEN(マイルストーン[[#This Row],[日数]])=0,"",IF(AND(BE$5=$D22,$E22=1),マイルストーン_マーカー,"")),"")</f>
        <v/>
      </c>
      <c r="BE22" s="23" t="str">
        <f>IFERROR(IF(LEN(マイルストーン[[#This Row],[日数]])=0,"",IF(AND(BF$5=$D22,$E22=1),マイルストーン_マーカー,"")),"")</f>
        <v/>
      </c>
      <c r="BF22" s="23" t="str">
        <f>IFERROR(IF(LEN(マイルストーン[[#This Row],[日数]])=0,"",IF(AND(BG$5=$D22,$E22=1),マイルストーン_マーカー,"")),"")</f>
        <v/>
      </c>
      <c r="BG22" s="23" t="str">
        <f>IFERROR(IF(LEN(マイルストーン[[#This Row],[日数]])=0,"",IF(AND(BH$5=$D22,$E22=1),マイルストーン_マーカー,"")),"")</f>
        <v/>
      </c>
      <c r="BH22" s="23" t="str">
        <f>IFERROR(IF(LEN(マイルストーン[[#This Row],[日数]])=0,"",IF(AND(BI$5=$D22,$E22=1),マイルストーン_マーカー,"")),"")</f>
        <v/>
      </c>
      <c r="BI22" s="23" t="str">
        <f>IFERROR(IF(LEN(マイルストーン[[#This Row],[日数]])=0,"",IF(AND(BJ$5=$D22,$E22=1),マイルストーン_マーカー,"")),"")</f>
        <v/>
      </c>
      <c r="BJ22" s="23" t="str">
        <f>IFERROR(IF(LEN(マイルストーン[[#This Row],[日数]])=0,"",IF(AND(BK$5=$D22,$E22=1),マイルストーン_マーカー,"")),"")</f>
        <v/>
      </c>
    </row>
    <row r="23" spans="1:62" s="24" customFormat="1" ht="30" customHeight="1" x14ac:dyDescent="0.3">
      <c r="A23" s="20"/>
      <c r="B23" s="32" t="s">
        <v>11</v>
      </c>
      <c r="C23" s="34"/>
      <c r="D23" s="35"/>
      <c r="E23" s="37"/>
      <c r="F23" s="22"/>
      <c r="G23" s="23" t="str">
        <f>IFERROR(IF(LEN(マイルストーン[[#This Row],[日数]])=0,"",IF(AND(H$5=$D23,$E23=1),マイルストーン_マーカー,"")),"")</f>
        <v/>
      </c>
      <c r="H23" s="23" t="str">
        <f>IFERROR(IF(LEN(マイルストーン[[#This Row],[日数]])=0,"",IF(AND(I$5=$D23,$E23=1),マイルストーン_マーカー,"")),"")</f>
        <v/>
      </c>
      <c r="I23" s="23" t="str">
        <f>IFERROR(IF(LEN(マイルストーン[[#This Row],[日数]])=0,"",IF(AND(J$5=$D23,$E23=1),マイルストーン_マーカー,"")),"")</f>
        <v/>
      </c>
      <c r="J23" s="23" t="str">
        <f>IFERROR(IF(LEN(マイルストーン[[#This Row],[日数]])=0,"",IF(AND(K$5=$D23,$E23=1),マイルストーン_マーカー,"")),"")</f>
        <v/>
      </c>
      <c r="K23" s="23" t="str">
        <f>IFERROR(IF(LEN(マイルストーン[[#This Row],[日数]])=0,"",IF(AND(L$5=$D23,$E23=1),マイルストーン_マーカー,"")),"")</f>
        <v/>
      </c>
      <c r="L23" s="23" t="str">
        <f>IFERROR(IF(LEN(マイルストーン[[#This Row],[日数]])=0,"",IF(AND(M$5=$D23,$E23=1),マイルストーン_マーカー,"")),"")</f>
        <v/>
      </c>
      <c r="M23" s="23" t="str">
        <f>IFERROR(IF(LEN(マイルストーン[[#This Row],[日数]])=0,"",IF(AND(N$5=$D23,$E23=1),マイルストーン_マーカー,"")),"")</f>
        <v/>
      </c>
      <c r="N23" s="23" t="str">
        <f>IFERROR(IF(LEN(マイルストーン[[#This Row],[日数]])=0,"",IF(AND(O$5=$D23,$E23=1),マイルストーン_マーカー,"")),"")</f>
        <v/>
      </c>
      <c r="O23" s="23" t="str">
        <f>IFERROR(IF(LEN(マイルストーン[[#This Row],[日数]])=0,"",IF(AND(P$5=$D23,$E23=1),マイルストーン_マーカー,"")),"")</f>
        <v/>
      </c>
      <c r="P23" s="23" t="str">
        <f>IFERROR(IF(LEN(マイルストーン[[#This Row],[日数]])=0,"",IF(AND(Q$5=$D23,$E23=1),マイルストーン_マーカー,"")),"")</f>
        <v/>
      </c>
      <c r="Q23" s="23" t="str">
        <f>IFERROR(IF(LEN(マイルストーン[[#This Row],[日数]])=0,"",IF(AND(R$5=$D23,$E23=1),マイルストーン_マーカー,"")),"")</f>
        <v/>
      </c>
      <c r="R23" s="23" t="str">
        <f>IFERROR(IF(LEN(マイルストーン[[#This Row],[日数]])=0,"",IF(AND(S$5=$D23,$E23=1),マイルストーン_マーカー,"")),"")</f>
        <v/>
      </c>
      <c r="S23" s="23" t="str">
        <f>IFERROR(IF(LEN(マイルストーン[[#This Row],[日数]])=0,"",IF(AND(T$5=$D23,$E23=1),マイルストーン_マーカー,"")),"")</f>
        <v/>
      </c>
      <c r="T23" s="23" t="str">
        <f>IFERROR(IF(LEN(マイルストーン[[#This Row],[日数]])=0,"",IF(AND(U$5=$D23,$E23=1),マイルストーン_マーカー,"")),"")</f>
        <v/>
      </c>
      <c r="U23" s="23" t="str">
        <f>IFERROR(IF(LEN(マイルストーン[[#This Row],[日数]])=0,"",IF(AND(V$5=$D23,$E23=1),マイルストーン_マーカー,"")),"")</f>
        <v/>
      </c>
      <c r="V23" s="23" t="str">
        <f>IFERROR(IF(LEN(マイルストーン[[#This Row],[日数]])=0,"",IF(AND(W$5=$D23,$E23=1),マイルストーン_マーカー,"")),"")</f>
        <v/>
      </c>
      <c r="W23" s="23" t="str">
        <f>IFERROR(IF(LEN(マイルストーン[[#This Row],[日数]])=0,"",IF(AND(X$5=$D23,$E23=1),マイルストーン_マーカー,"")),"")</f>
        <v/>
      </c>
      <c r="X23" s="23" t="str">
        <f>IFERROR(IF(LEN(マイルストーン[[#This Row],[日数]])=0,"",IF(AND(Y$5=$D23,$E23=1),マイルストーン_マーカー,"")),"")</f>
        <v/>
      </c>
      <c r="Y23" s="23" t="str">
        <f>IFERROR(IF(LEN(マイルストーン[[#This Row],[日数]])=0,"",IF(AND(Z$5=$D23,$E23=1),マイルストーン_マーカー,"")),"")</f>
        <v/>
      </c>
      <c r="Z23" s="23" t="str">
        <f>IFERROR(IF(LEN(マイルストーン[[#This Row],[日数]])=0,"",IF(AND(AA$5=$D23,$E23=1),マイルストーン_マーカー,"")),"")</f>
        <v/>
      </c>
      <c r="AA23" s="23" t="str">
        <f>IFERROR(IF(LEN(マイルストーン[[#This Row],[日数]])=0,"",IF(AND(AB$5=$D23,$E23=1),マイルストーン_マーカー,"")),"")</f>
        <v/>
      </c>
      <c r="AB23" s="23" t="str">
        <f>IFERROR(IF(LEN(マイルストーン[[#This Row],[日数]])=0,"",IF(AND(AC$5=$D23,$E23=1),マイルストーン_マーカー,"")),"")</f>
        <v/>
      </c>
      <c r="AC23" s="23" t="str">
        <f>IFERROR(IF(LEN(マイルストーン[[#This Row],[日数]])=0,"",IF(AND(AD$5=$D23,$E23=1),マイルストーン_マーカー,"")),"")</f>
        <v/>
      </c>
      <c r="AD23" s="23" t="str">
        <f>IFERROR(IF(LEN(マイルストーン[[#This Row],[日数]])=0,"",IF(AND(AE$5=$D23,$E23=1),マイルストーン_マーカー,"")),"")</f>
        <v/>
      </c>
      <c r="AE23" s="23" t="str">
        <f>IFERROR(IF(LEN(マイルストーン[[#This Row],[日数]])=0,"",IF(AND(AF$5=$D23,$E23=1),マイルストーン_マーカー,"")),"")</f>
        <v/>
      </c>
      <c r="AF23" s="23" t="str">
        <f>IFERROR(IF(LEN(マイルストーン[[#This Row],[日数]])=0,"",IF(AND(AG$5=$D23,$E23=1),マイルストーン_マーカー,"")),"")</f>
        <v/>
      </c>
      <c r="AG23" s="23" t="str">
        <f>IFERROR(IF(LEN(マイルストーン[[#This Row],[日数]])=0,"",IF(AND(AH$5=$D23,$E23=1),マイルストーン_マーカー,"")),"")</f>
        <v/>
      </c>
      <c r="AH23" s="23" t="str">
        <f>IFERROR(IF(LEN(マイルストーン[[#This Row],[日数]])=0,"",IF(AND(AI$5=$D23,$E23=1),マイルストーン_マーカー,"")),"")</f>
        <v/>
      </c>
      <c r="AI23" s="23" t="str">
        <f>IFERROR(IF(LEN(マイルストーン[[#This Row],[日数]])=0,"",IF(AND(AJ$5=$D23,$E23=1),マイルストーン_マーカー,"")),"")</f>
        <v/>
      </c>
      <c r="AJ23" s="23" t="str">
        <f>IFERROR(IF(LEN(マイルストーン[[#This Row],[日数]])=0,"",IF(AND(AK$5=$D23,$E23=1),マイルストーン_マーカー,"")),"")</f>
        <v/>
      </c>
      <c r="AK23" s="23" t="str">
        <f>IFERROR(IF(LEN(マイルストーン[[#This Row],[日数]])=0,"",IF(AND(AL$5=$D23,$E23=1),マイルストーン_マーカー,"")),"")</f>
        <v/>
      </c>
      <c r="AL23" s="23" t="str">
        <f>IFERROR(IF(LEN(マイルストーン[[#This Row],[日数]])=0,"",IF(AND(AM$5=$D23,$E23=1),マイルストーン_マーカー,"")),"")</f>
        <v/>
      </c>
      <c r="AM23" s="23" t="str">
        <f>IFERROR(IF(LEN(マイルストーン[[#This Row],[日数]])=0,"",IF(AND(AN$5=$D23,$E23=1),マイルストーン_マーカー,"")),"")</f>
        <v/>
      </c>
      <c r="AN23" s="23" t="str">
        <f>IFERROR(IF(LEN(マイルストーン[[#This Row],[日数]])=0,"",IF(AND(AO$5=$D23,$E23=1),マイルストーン_マーカー,"")),"")</f>
        <v/>
      </c>
      <c r="AO23" s="23" t="str">
        <f>IFERROR(IF(LEN(マイルストーン[[#This Row],[日数]])=0,"",IF(AND(AP$5=$D23,$E23=1),マイルストーン_マーカー,"")),"")</f>
        <v/>
      </c>
      <c r="AP23" s="23" t="str">
        <f>IFERROR(IF(LEN(マイルストーン[[#This Row],[日数]])=0,"",IF(AND(AQ$5=$D23,$E23=1),マイルストーン_マーカー,"")),"")</f>
        <v/>
      </c>
      <c r="AQ23" s="23" t="str">
        <f>IFERROR(IF(LEN(マイルストーン[[#This Row],[日数]])=0,"",IF(AND(AR$5=$D23,$E23=1),マイルストーン_マーカー,"")),"")</f>
        <v/>
      </c>
      <c r="AR23" s="23" t="str">
        <f>IFERROR(IF(LEN(マイルストーン[[#This Row],[日数]])=0,"",IF(AND(AS$5=$D23,$E23=1),マイルストーン_マーカー,"")),"")</f>
        <v/>
      </c>
      <c r="AS23" s="23" t="str">
        <f>IFERROR(IF(LEN(マイルストーン[[#This Row],[日数]])=0,"",IF(AND(AT$5=$D23,$E23=1),マイルストーン_マーカー,"")),"")</f>
        <v/>
      </c>
      <c r="AT23" s="23" t="str">
        <f>IFERROR(IF(LEN(マイルストーン[[#This Row],[日数]])=0,"",IF(AND(AU$5=$D23,$E23=1),マイルストーン_マーカー,"")),"")</f>
        <v/>
      </c>
      <c r="AU23" s="23" t="str">
        <f>IFERROR(IF(LEN(マイルストーン[[#This Row],[日数]])=0,"",IF(AND(AV$5=$D23,$E23=1),マイルストーン_マーカー,"")),"")</f>
        <v/>
      </c>
      <c r="AV23" s="23" t="str">
        <f>IFERROR(IF(LEN(マイルストーン[[#This Row],[日数]])=0,"",IF(AND(AW$5=$D23,$E23=1),マイルストーン_マーカー,"")),"")</f>
        <v/>
      </c>
      <c r="AW23" s="23" t="str">
        <f>IFERROR(IF(LEN(マイルストーン[[#This Row],[日数]])=0,"",IF(AND(AX$5=$D23,$E23=1),マイルストーン_マーカー,"")),"")</f>
        <v/>
      </c>
      <c r="AX23" s="23" t="str">
        <f>IFERROR(IF(LEN(マイルストーン[[#This Row],[日数]])=0,"",IF(AND(AY$5=$D23,$E23=1),マイルストーン_マーカー,"")),"")</f>
        <v/>
      </c>
      <c r="AY23" s="23" t="str">
        <f>IFERROR(IF(LEN(マイルストーン[[#This Row],[日数]])=0,"",IF(AND(AZ$5=$D23,$E23=1),マイルストーン_マーカー,"")),"")</f>
        <v/>
      </c>
      <c r="AZ23" s="23" t="str">
        <f>IFERROR(IF(LEN(マイルストーン[[#This Row],[日数]])=0,"",IF(AND(BA$5=$D23,$E23=1),マイルストーン_マーカー,"")),"")</f>
        <v/>
      </c>
      <c r="BA23" s="23" t="str">
        <f>IFERROR(IF(LEN(マイルストーン[[#This Row],[日数]])=0,"",IF(AND(BB$5=$D23,$E23=1),マイルストーン_マーカー,"")),"")</f>
        <v/>
      </c>
      <c r="BB23" s="23" t="str">
        <f>IFERROR(IF(LEN(マイルストーン[[#This Row],[日数]])=0,"",IF(AND(BC$5=$D23,$E23=1),マイルストーン_マーカー,"")),"")</f>
        <v/>
      </c>
      <c r="BC23" s="23" t="str">
        <f>IFERROR(IF(LEN(マイルストーン[[#This Row],[日数]])=0,"",IF(AND(BD$5=$D23,$E23=1),マイルストーン_マーカー,"")),"")</f>
        <v/>
      </c>
      <c r="BD23" s="23" t="str">
        <f>IFERROR(IF(LEN(マイルストーン[[#This Row],[日数]])=0,"",IF(AND(BE$5=$D23,$E23=1),マイルストーン_マーカー,"")),"")</f>
        <v/>
      </c>
      <c r="BE23" s="23" t="str">
        <f>IFERROR(IF(LEN(マイルストーン[[#This Row],[日数]])=0,"",IF(AND(BF$5=$D23,$E23=1),マイルストーン_マーカー,"")),"")</f>
        <v/>
      </c>
      <c r="BF23" s="23" t="str">
        <f>IFERROR(IF(LEN(マイルストーン[[#This Row],[日数]])=0,"",IF(AND(BG$5=$D23,$E23=1),マイルストーン_マーカー,"")),"")</f>
        <v/>
      </c>
      <c r="BG23" s="23" t="str">
        <f>IFERROR(IF(LEN(マイルストーン[[#This Row],[日数]])=0,"",IF(AND(BH$5=$D23,$E23=1),マイルストーン_マーカー,"")),"")</f>
        <v/>
      </c>
      <c r="BH23" s="23" t="str">
        <f>IFERROR(IF(LEN(マイルストーン[[#This Row],[日数]])=0,"",IF(AND(BI$5=$D23,$E23=1),マイルストーン_マーカー,"")),"")</f>
        <v/>
      </c>
      <c r="BI23" s="23" t="str">
        <f>IFERROR(IF(LEN(マイルストーン[[#This Row],[日数]])=0,"",IF(AND(BJ$5=$D23,$E23=1),マイルストーン_マーカー,"")),"")</f>
        <v/>
      </c>
      <c r="BJ23" s="23" t="str">
        <f>IFERROR(IF(LEN(マイルストーン[[#This Row],[日数]])=0,"",IF(AND(BK$5=$D23,$E23=1),マイルストーン_マーカー,"")),"")</f>
        <v/>
      </c>
    </row>
    <row r="24" spans="1:62" s="24" customFormat="1" ht="30" customHeight="1" x14ac:dyDescent="0.3">
      <c r="A24" s="20"/>
      <c r="B24" s="32" t="s">
        <v>12</v>
      </c>
      <c r="C24" s="34"/>
      <c r="D24" s="35"/>
      <c r="E24" s="37"/>
      <c r="F24" s="22"/>
      <c r="G24" s="23" t="str">
        <f>IFERROR(IF(LEN(マイルストーン[[#This Row],[日数]])=0,"",IF(AND(H$5=$D24,$E24=1),マイルストーン_マーカー,"")),"")</f>
        <v/>
      </c>
      <c r="H24" s="23" t="str">
        <f>IFERROR(IF(LEN(マイルストーン[[#This Row],[日数]])=0,"",IF(AND(I$5=$D24,$E24=1),マイルストーン_マーカー,"")),"")</f>
        <v/>
      </c>
      <c r="I24" s="23" t="str">
        <f>IFERROR(IF(LEN(マイルストーン[[#This Row],[日数]])=0,"",IF(AND(J$5=$D24,$E24=1),マイルストーン_マーカー,"")),"")</f>
        <v/>
      </c>
      <c r="J24" s="23" t="str">
        <f>IFERROR(IF(LEN(マイルストーン[[#This Row],[日数]])=0,"",IF(AND(K$5=$D24,$E24=1),マイルストーン_マーカー,"")),"")</f>
        <v/>
      </c>
      <c r="K24" s="23" t="str">
        <f>IFERROR(IF(LEN(マイルストーン[[#This Row],[日数]])=0,"",IF(AND(L$5=$D24,$E24=1),マイルストーン_マーカー,"")),"")</f>
        <v/>
      </c>
      <c r="L24" s="23" t="str">
        <f>IFERROR(IF(LEN(マイルストーン[[#This Row],[日数]])=0,"",IF(AND(M$5=$D24,$E24=1),マイルストーン_マーカー,"")),"")</f>
        <v/>
      </c>
      <c r="M24" s="23" t="str">
        <f>IFERROR(IF(LEN(マイルストーン[[#This Row],[日数]])=0,"",IF(AND(N$5=$D24,$E24=1),マイルストーン_マーカー,"")),"")</f>
        <v/>
      </c>
      <c r="N24" s="23" t="str">
        <f>IFERROR(IF(LEN(マイルストーン[[#This Row],[日数]])=0,"",IF(AND(O$5=$D24,$E24=1),マイルストーン_マーカー,"")),"")</f>
        <v/>
      </c>
      <c r="O24" s="23" t="str">
        <f>IFERROR(IF(LEN(マイルストーン[[#This Row],[日数]])=0,"",IF(AND(P$5=$D24,$E24=1),マイルストーン_マーカー,"")),"")</f>
        <v/>
      </c>
      <c r="P24" s="23" t="str">
        <f>IFERROR(IF(LEN(マイルストーン[[#This Row],[日数]])=0,"",IF(AND(Q$5=$D24,$E24=1),マイルストーン_マーカー,"")),"")</f>
        <v/>
      </c>
      <c r="Q24" s="23" t="str">
        <f>IFERROR(IF(LEN(マイルストーン[[#This Row],[日数]])=0,"",IF(AND(R$5=$D24,$E24=1),マイルストーン_マーカー,"")),"")</f>
        <v/>
      </c>
      <c r="R24" s="23" t="str">
        <f>IFERROR(IF(LEN(マイルストーン[[#This Row],[日数]])=0,"",IF(AND(S$5=$D24,$E24=1),マイルストーン_マーカー,"")),"")</f>
        <v/>
      </c>
      <c r="S24" s="23" t="str">
        <f>IFERROR(IF(LEN(マイルストーン[[#This Row],[日数]])=0,"",IF(AND(T$5=$D24,$E24=1),マイルストーン_マーカー,"")),"")</f>
        <v/>
      </c>
      <c r="T24" s="23" t="str">
        <f>IFERROR(IF(LEN(マイルストーン[[#This Row],[日数]])=0,"",IF(AND(U$5=$D24,$E24=1),マイルストーン_マーカー,"")),"")</f>
        <v/>
      </c>
      <c r="U24" s="23" t="str">
        <f>IFERROR(IF(LEN(マイルストーン[[#This Row],[日数]])=0,"",IF(AND(V$5=$D24,$E24=1),マイルストーン_マーカー,"")),"")</f>
        <v/>
      </c>
      <c r="V24" s="23" t="str">
        <f>IFERROR(IF(LEN(マイルストーン[[#This Row],[日数]])=0,"",IF(AND(W$5=$D24,$E24=1),マイルストーン_マーカー,"")),"")</f>
        <v/>
      </c>
      <c r="W24" s="23" t="str">
        <f>IFERROR(IF(LEN(マイルストーン[[#This Row],[日数]])=0,"",IF(AND(X$5=$D24,$E24=1),マイルストーン_マーカー,"")),"")</f>
        <v/>
      </c>
      <c r="X24" s="23" t="str">
        <f>IFERROR(IF(LEN(マイルストーン[[#This Row],[日数]])=0,"",IF(AND(Y$5=$D24,$E24=1),マイルストーン_マーカー,"")),"")</f>
        <v/>
      </c>
      <c r="Y24" s="23" t="str">
        <f>IFERROR(IF(LEN(マイルストーン[[#This Row],[日数]])=0,"",IF(AND(Z$5=$D24,$E24=1),マイルストーン_マーカー,"")),"")</f>
        <v/>
      </c>
      <c r="Z24" s="23" t="str">
        <f>IFERROR(IF(LEN(マイルストーン[[#This Row],[日数]])=0,"",IF(AND(AA$5=$D24,$E24=1),マイルストーン_マーカー,"")),"")</f>
        <v/>
      </c>
      <c r="AA24" s="23" t="str">
        <f>IFERROR(IF(LEN(マイルストーン[[#This Row],[日数]])=0,"",IF(AND(AB$5=$D24,$E24=1),マイルストーン_マーカー,"")),"")</f>
        <v/>
      </c>
      <c r="AB24" s="23" t="str">
        <f>IFERROR(IF(LEN(マイルストーン[[#This Row],[日数]])=0,"",IF(AND(AC$5=$D24,$E24=1),マイルストーン_マーカー,"")),"")</f>
        <v/>
      </c>
      <c r="AC24" s="23" t="str">
        <f>IFERROR(IF(LEN(マイルストーン[[#This Row],[日数]])=0,"",IF(AND(AD$5=$D24,$E24=1),マイルストーン_マーカー,"")),"")</f>
        <v/>
      </c>
      <c r="AD24" s="23" t="str">
        <f>IFERROR(IF(LEN(マイルストーン[[#This Row],[日数]])=0,"",IF(AND(AE$5=$D24,$E24=1),マイルストーン_マーカー,"")),"")</f>
        <v/>
      </c>
      <c r="AE24" s="23" t="str">
        <f>IFERROR(IF(LEN(マイルストーン[[#This Row],[日数]])=0,"",IF(AND(AF$5=$D24,$E24=1),マイルストーン_マーカー,"")),"")</f>
        <v/>
      </c>
      <c r="AF24" s="23" t="str">
        <f>IFERROR(IF(LEN(マイルストーン[[#This Row],[日数]])=0,"",IF(AND(AG$5=$D24,$E24=1),マイルストーン_マーカー,"")),"")</f>
        <v/>
      </c>
      <c r="AG24" s="23" t="str">
        <f>IFERROR(IF(LEN(マイルストーン[[#This Row],[日数]])=0,"",IF(AND(AH$5=$D24,$E24=1),マイルストーン_マーカー,"")),"")</f>
        <v/>
      </c>
      <c r="AH24" s="23" t="str">
        <f>IFERROR(IF(LEN(マイルストーン[[#This Row],[日数]])=0,"",IF(AND(AI$5=$D24,$E24=1),マイルストーン_マーカー,"")),"")</f>
        <v/>
      </c>
      <c r="AI24" s="23" t="str">
        <f>IFERROR(IF(LEN(マイルストーン[[#This Row],[日数]])=0,"",IF(AND(AJ$5=$D24,$E24=1),マイルストーン_マーカー,"")),"")</f>
        <v/>
      </c>
      <c r="AJ24" s="23" t="str">
        <f>IFERROR(IF(LEN(マイルストーン[[#This Row],[日数]])=0,"",IF(AND(AK$5=$D24,$E24=1),マイルストーン_マーカー,"")),"")</f>
        <v/>
      </c>
      <c r="AK24" s="23" t="str">
        <f>IFERROR(IF(LEN(マイルストーン[[#This Row],[日数]])=0,"",IF(AND(AL$5=$D24,$E24=1),マイルストーン_マーカー,"")),"")</f>
        <v/>
      </c>
      <c r="AL24" s="23" t="str">
        <f>IFERROR(IF(LEN(マイルストーン[[#This Row],[日数]])=0,"",IF(AND(AM$5=$D24,$E24=1),マイルストーン_マーカー,"")),"")</f>
        <v/>
      </c>
      <c r="AM24" s="23" t="str">
        <f>IFERROR(IF(LEN(マイルストーン[[#This Row],[日数]])=0,"",IF(AND(AN$5=$D24,$E24=1),マイルストーン_マーカー,"")),"")</f>
        <v/>
      </c>
      <c r="AN24" s="23" t="str">
        <f>IFERROR(IF(LEN(マイルストーン[[#This Row],[日数]])=0,"",IF(AND(AO$5=$D24,$E24=1),マイルストーン_マーカー,"")),"")</f>
        <v/>
      </c>
      <c r="AO24" s="23" t="str">
        <f>IFERROR(IF(LEN(マイルストーン[[#This Row],[日数]])=0,"",IF(AND(AP$5=$D24,$E24=1),マイルストーン_マーカー,"")),"")</f>
        <v/>
      </c>
      <c r="AP24" s="23" t="str">
        <f>IFERROR(IF(LEN(マイルストーン[[#This Row],[日数]])=0,"",IF(AND(AQ$5=$D24,$E24=1),マイルストーン_マーカー,"")),"")</f>
        <v/>
      </c>
      <c r="AQ24" s="23" t="str">
        <f>IFERROR(IF(LEN(マイルストーン[[#This Row],[日数]])=0,"",IF(AND(AR$5=$D24,$E24=1),マイルストーン_マーカー,"")),"")</f>
        <v/>
      </c>
      <c r="AR24" s="23" t="str">
        <f>IFERROR(IF(LEN(マイルストーン[[#This Row],[日数]])=0,"",IF(AND(AS$5=$D24,$E24=1),マイルストーン_マーカー,"")),"")</f>
        <v/>
      </c>
      <c r="AS24" s="23" t="str">
        <f>IFERROR(IF(LEN(マイルストーン[[#This Row],[日数]])=0,"",IF(AND(AT$5=$D24,$E24=1),マイルストーン_マーカー,"")),"")</f>
        <v/>
      </c>
      <c r="AT24" s="23" t="str">
        <f>IFERROR(IF(LEN(マイルストーン[[#This Row],[日数]])=0,"",IF(AND(AU$5=$D24,$E24=1),マイルストーン_マーカー,"")),"")</f>
        <v/>
      </c>
      <c r="AU24" s="23" t="str">
        <f>IFERROR(IF(LEN(マイルストーン[[#This Row],[日数]])=0,"",IF(AND(AV$5=$D24,$E24=1),マイルストーン_マーカー,"")),"")</f>
        <v/>
      </c>
      <c r="AV24" s="23" t="str">
        <f>IFERROR(IF(LEN(マイルストーン[[#This Row],[日数]])=0,"",IF(AND(AW$5=$D24,$E24=1),マイルストーン_マーカー,"")),"")</f>
        <v/>
      </c>
      <c r="AW24" s="23" t="str">
        <f>IFERROR(IF(LEN(マイルストーン[[#This Row],[日数]])=0,"",IF(AND(AX$5=$D24,$E24=1),マイルストーン_マーカー,"")),"")</f>
        <v/>
      </c>
      <c r="AX24" s="23" t="str">
        <f>IFERROR(IF(LEN(マイルストーン[[#This Row],[日数]])=0,"",IF(AND(AY$5=$D24,$E24=1),マイルストーン_マーカー,"")),"")</f>
        <v/>
      </c>
      <c r="AY24" s="23" t="str">
        <f>IFERROR(IF(LEN(マイルストーン[[#This Row],[日数]])=0,"",IF(AND(AZ$5=$D24,$E24=1),マイルストーン_マーカー,"")),"")</f>
        <v/>
      </c>
      <c r="AZ24" s="23" t="str">
        <f>IFERROR(IF(LEN(マイルストーン[[#This Row],[日数]])=0,"",IF(AND(BA$5=$D24,$E24=1),マイルストーン_マーカー,"")),"")</f>
        <v/>
      </c>
      <c r="BA24" s="23" t="str">
        <f>IFERROR(IF(LEN(マイルストーン[[#This Row],[日数]])=0,"",IF(AND(BB$5=$D24,$E24=1),マイルストーン_マーカー,"")),"")</f>
        <v/>
      </c>
      <c r="BB24" s="23" t="str">
        <f>IFERROR(IF(LEN(マイルストーン[[#This Row],[日数]])=0,"",IF(AND(BC$5=$D24,$E24=1),マイルストーン_マーカー,"")),"")</f>
        <v/>
      </c>
      <c r="BC24" s="23" t="str">
        <f>IFERROR(IF(LEN(マイルストーン[[#This Row],[日数]])=0,"",IF(AND(BD$5=$D24,$E24=1),マイルストーン_マーカー,"")),"")</f>
        <v/>
      </c>
      <c r="BD24" s="23" t="str">
        <f>IFERROR(IF(LEN(マイルストーン[[#This Row],[日数]])=0,"",IF(AND(BE$5=$D24,$E24=1),マイルストーン_マーカー,"")),"")</f>
        <v/>
      </c>
      <c r="BE24" s="23" t="str">
        <f>IFERROR(IF(LEN(マイルストーン[[#This Row],[日数]])=0,"",IF(AND(BF$5=$D24,$E24=1),マイルストーン_マーカー,"")),"")</f>
        <v/>
      </c>
      <c r="BF24" s="23" t="str">
        <f>IFERROR(IF(LEN(マイルストーン[[#This Row],[日数]])=0,"",IF(AND(BG$5=$D24,$E24=1),マイルストーン_マーカー,"")),"")</f>
        <v/>
      </c>
      <c r="BG24" s="23" t="str">
        <f>IFERROR(IF(LEN(マイルストーン[[#This Row],[日数]])=0,"",IF(AND(BH$5=$D24,$E24=1),マイルストーン_マーカー,"")),"")</f>
        <v/>
      </c>
      <c r="BH24" s="23" t="str">
        <f>IFERROR(IF(LEN(マイルストーン[[#This Row],[日数]])=0,"",IF(AND(BI$5=$D24,$E24=1),マイルストーン_マーカー,"")),"")</f>
        <v/>
      </c>
      <c r="BI24" s="23" t="str">
        <f>IFERROR(IF(LEN(マイルストーン[[#This Row],[日数]])=0,"",IF(AND(BJ$5=$D24,$E24=1),マイルストーン_マーカー,"")),"")</f>
        <v/>
      </c>
      <c r="BJ24" s="23" t="str">
        <f>IFERROR(IF(LEN(マイルストーン[[#This Row],[日数]])=0,"",IF(AND(BK$5=$D24,$E24=1),マイルストーン_マーカー,"")),"")</f>
        <v/>
      </c>
    </row>
    <row r="25" spans="1:62" s="24" customFormat="1" ht="30" customHeight="1" x14ac:dyDescent="0.3">
      <c r="A25" s="20"/>
      <c r="B25" s="32" t="s">
        <v>13</v>
      </c>
      <c r="C25" s="34"/>
      <c r="D25" s="35"/>
      <c r="E25" s="37"/>
      <c r="F25" s="22"/>
      <c r="G25" s="23" t="str">
        <f>IFERROR(IF(LEN(マイルストーン[[#This Row],[日数]])=0,"",IF(AND(H$5=$D25,$E25=1),マイルストーン_マーカー,"")),"")</f>
        <v/>
      </c>
      <c r="H25" s="23" t="str">
        <f>IFERROR(IF(LEN(マイルストーン[[#This Row],[日数]])=0,"",IF(AND(I$5=$D25,$E25=1),マイルストーン_マーカー,"")),"")</f>
        <v/>
      </c>
      <c r="I25" s="23" t="str">
        <f>IFERROR(IF(LEN(マイルストーン[[#This Row],[日数]])=0,"",IF(AND(J$5=$D25,$E25=1),マイルストーン_マーカー,"")),"")</f>
        <v/>
      </c>
      <c r="J25" s="23" t="str">
        <f>IFERROR(IF(LEN(マイルストーン[[#This Row],[日数]])=0,"",IF(AND(K$5=$D25,$E25=1),マイルストーン_マーカー,"")),"")</f>
        <v/>
      </c>
      <c r="K25" s="23" t="str">
        <f>IFERROR(IF(LEN(マイルストーン[[#This Row],[日数]])=0,"",IF(AND(L$5=$D25,$E25=1),マイルストーン_マーカー,"")),"")</f>
        <v/>
      </c>
      <c r="L25" s="23" t="str">
        <f>IFERROR(IF(LEN(マイルストーン[[#This Row],[日数]])=0,"",IF(AND(M$5=$D25,$E25=1),マイルストーン_マーカー,"")),"")</f>
        <v/>
      </c>
      <c r="M25" s="23" t="str">
        <f>IFERROR(IF(LEN(マイルストーン[[#This Row],[日数]])=0,"",IF(AND(N$5=$D25,$E25=1),マイルストーン_マーカー,"")),"")</f>
        <v/>
      </c>
      <c r="N25" s="23" t="str">
        <f>IFERROR(IF(LEN(マイルストーン[[#This Row],[日数]])=0,"",IF(AND(O$5=$D25,$E25=1),マイルストーン_マーカー,"")),"")</f>
        <v/>
      </c>
      <c r="O25" s="23" t="str">
        <f>IFERROR(IF(LEN(マイルストーン[[#This Row],[日数]])=0,"",IF(AND(P$5=$D25,$E25=1),マイルストーン_マーカー,"")),"")</f>
        <v/>
      </c>
      <c r="P25" s="23" t="str">
        <f>IFERROR(IF(LEN(マイルストーン[[#This Row],[日数]])=0,"",IF(AND(Q$5=$D25,$E25=1),マイルストーン_マーカー,"")),"")</f>
        <v/>
      </c>
      <c r="Q25" s="23" t="str">
        <f>IFERROR(IF(LEN(マイルストーン[[#This Row],[日数]])=0,"",IF(AND(R$5=$D25,$E25=1),マイルストーン_マーカー,"")),"")</f>
        <v/>
      </c>
      <c r="R25" s="23" t="str">
        <f>IFERROR(IF(LEN(マイルストーン[[#This Row],[日数]])=0,"",IF(AND(S$5=$D25,$E25=1),マイルストーン_マーカー,"")),"")</f>
        <v/>
      </c>
      <c r="S25" s="23" t="str">
        <f>IFERROR(IF(LEN(マイルストーン[[#This Row],[日数]])=0,"",IF(AND(T$5=$D25,$E25=1),マイルストーン_マーカー,"")),"")</f>
        <v/>
      </c>
      <c r="T25" s="23" t="str">
        <f>IFERROR(IF(LEN(マイルストーン[[#This Row],[日数]])=0,"",IF(AND(U$5=$D25,$E25=1),マイルストーン_マーカー,"")),"")</f>
        <v/>
      </c>
      <c r="U25" s="23" t="str">
        <f>IFERROR(IF(LEN(マイルストーン[[#This Row],[日数]])=0,"",IF(AND(V$5=$D25,$E25=1),マイルストーン_マーカー,"")),"")</f>
        <v/>
      </c>
      <c r="V25" s="23" t="str">
        <f>IFERROR(IF(LEN(マイルストーン[[#This Row],[日数]])=0,"",IF(AND(W$5=$D25,$E25=1),マイルストーン_マーカー,"")),"")</f>
        <v/>
      </c>
      <c r="W25" s="23" t="str">
        <f>IFERROR(IF(LEN(マイルストーン[[#This Row],[日数]])=0,"",IF(AND(X$5=$D25,$E25=1),マイルストーン_マーカー,"")),"")</f>
        <v/>
      </c>
      <c r="X25" s="23" t="str">
        <f>IFERROR(IF(LEN(マイルストーン[[#This Row],[日数]])=0,"",IF(AND(Y$5=$D25,$E25=1),マイルストーン_マーカー,"")),"")</f>
        <v/>
      </c>
      <c r="Y25" s="23" t="str">
        <f>IFERROR(IF(LEN(マイルストーン[[#This Row],[日数]])=0,"",IF(AND(Z$5=$D25,$E25=1),マイルストーン_マーカー,"")),"")</f>
        <v/>
      </c>
      <c r="Z25" s="23" t="str">
        <f>IFERROR(IF(LEN(マイルストーン[[#This Row],[日数]])=0,"",IF(AND(AA$5=$D25,$E25=1),マイルストーン_マーカー,"")),"")</f>
        <v/>
      </c>
      <c r="AA25" s="23" t="str">
        <f>IFERROR(IF(LEN(マイルストーン[[#This Row],[日数]])=0,"",IF(AND(AB$5=$D25,$E25=1),マイルストーン_マーカー,"")),"")</f>
        <v/>
      </c>
      <c r="AB25" s="23" t="str">
        <f>IFERROR(IF(LEN(マイルストーン[[#This Row],[日数]])=0,"",IF(AND(AC$5=$D25,$E25=1),マイルストーン_マーカー,"")),"")</f>
        <v/>
      </c>
      <c r="AC25" s="23" t="str">
        <f>IFERROR(IF(LEN(マイルストーン[[#This Row],[日数]])=0,"",IF(AND(AD$5=$D25,$E25=1),マイルストーン_マーカー,"")),"")</f>
        <v/>
      </c>
      <c r="AD25" s="23" t="str">
        <f>IFERROR(IF(LEN(マイルストーン[[#This Row],[日数]])=0,"",IF(AND(AE$5=$D25,$E25=1),マイルストーン_マーカー,"")),"")</f>
        <v/>
      </c>
      <c r="AE25" s="23" t="str">
        <f>IFERROR(IF(LEN(マイルストーン[[#This Row],[日数]])=0,"",IF(AND(AF$5=$D25,$E25=1),マイルストーン_マーカー,"")),"")</f>
        <v/>
      </c>
      <c r="AF25" s="23" t="str">
        <f>IFERROR(IF(LEN(マイルストーン[[#This Row],[日数]])=0,"",IF(AND(AG$5=$D25,$E25=1),マイルストーン_マーカー,"")),"")</f>
        <v/>
      </c>
      <c r="AG25" s="23" t="str">
        <f>IFERROR(IF(LEN(マイルストーン[[#This Row],[日数]])=0,"",IF(AND(AH$5=$D25,$E25=1),マイルストーン_マーカー,"")),"")</f>
        <v/>
      </c>
      <c r="AH25" s="23" t="str">
        <f>IFERROR(IF(LEN(マイルストーン[[#This Row],[日数]])=0,"",IF(AND(AI$5=$D25,$E25=1),マイルストーン_マーカー,"")),"")</f>
        <v/>
      </c>
      <c r="AI25" s="23" t="str">
        <f>IFERROR(IF(LEN(マイルストーン[[#This Row],[日数]])=0,"",IF(AND(AJ$5=$D25,$E25=1),マイルストーン_マーカー,"")),"")</f>
        <v/>
      </c>
      <c r="AJ25" s="23" t="str">
        <f>IFERROR(IF(LEN(マイルストーン[[#This Row],[日数]])=0,"",IF(AND(AK$5=$D25,$E25=1),マイルストーン_マーカー,"")),"")</f>
        <v/>
      </c>
      <c r="AK25" s="23" t="str">
        <f>IFERROR(IF(LEN(マイルストーン[[#This Row],[日数]])=0,"",IF(AND(AL$5=$D25,$E25=1),マイルストーン_マーカー,"")),"")</f>
        <v/>
      </c>
      <c r="AL25" s="23" t="str">
        <f>IFERROR(IF(LEN(マイルストーン[[#This Row],[日数]])=0,"",IF(AND(AM$5=$D25,$E25=1),マイルストーン_マーカー,"")),"")</f>
        <v/>
      </c>
      <c r="AM25" s="23" t="str">
        <f>IFERROR(IF(LEN(マイルストーン[[#This Row],[日数]])=0,"",IF(AND(AN$5=$D25,$E25=1),マイルストーン_マーカー,"")),"")</f>
        <v/>
      </c>
      <c r="AN25" s="23" t="str">
        <f>IFERROR(IF(LEN(マイルストーン[[#This Row],[日数]])=0,"",IF(AND(AO$5=$D25,$E25=1),マイルストーン_マーカー,"")),"")</f>
        <v/>
      </c>
      <c r="AO25" s="23" t="str">
        <f>IFERROR(IF(LEN(マイルストーン[[#This Row],[日数]])=0,"",IF(AND(AP$5=$D25,$E25=1),マイルストーン_マーカー,"")),"")</f>
        <v/>
      </c>
      <c r="AP25" s="23" t="str">
        <f>IFERROR(IF(LEN(マイルストーン[[#This Row],[日数]])=0,"",IF(AND(AQ$5=$D25,$E25=1),マイルストーン_マーカー,"")),"")</f>
        <v/>
      </c>
      <c r="AQ25" s="23" t="str">
        <f>IFERROR(IF(LEN(マイルストーン[[#This Row],[日数]])=0,"",IF(AND(AR$5=$D25,$E25=1),マイルストーン_マーカー,"")),"")</f>
        <v/>
      </c>
      <c r="AR25" s="23" t="str">
        <f>IFERROR(IF(LEN(マイルストーン[[#This Row],[日数]])=0,"",IF(AND(AS$5=$D25,$E25=1),マイルストーン_マーカー,"")),"")</f>
        <v/>
      </c>
      <c r="AS25" s="23" t="str">
        <f>IFERROR(IF(LEN(マイルストーン[[#This Row],[日数]])=0,"",IF(AND(AT$5=$D25,$E25=1),マイルストーン_マーカー,"")),"")</f>
        <v/>
      </c>
      <c r="AT25" s="23" t="str">
        <f>IFERROR(IF(LEN(マイルストーン[[#This Row],[日数]])=0,"",IF(AND(AU$5=$D25,$E25=1),マイルストーン_マーカー,"")),"")</f>
        <v/>
      </c>
      <c r="AU25" s="23" t="str">
        <f>IFERROR(IF(LEN(マイルストーン[[#This Row],[日数]])=0,"",IF(AND(AV$5=$D25,$E25=1),マイルストーン_マーカー,"")),"")</f>
        <v/>
      </c>
      <c r="AV25" s="23" t="str">
        <f>IFERROR(IF(LEN(マイルストーン[[#This Row],[日数]])=0,"",IF(AND(AW$5=$D25,$E25=1),マイルストーン_マーカー,"")),"")</f>
        <v/>
      </c>
      <c r="AW25" s="23" t="str">
        <f>IFERROR(IF(LEN(マイルストーン[[#This Row],[日数]])=0,"",IF(AND(AX$5=$D25,$E25=1),マイルストーン_マーカー,"")),"")</f>
        <v/>
      </c>
      <c r="AX25" s="23" t="str">
        <f>IFERROR(IF(LEN(マイルストーン[[#This Row],[日数]])=0,"",IF(AND(AY$5=$D25,$E25=1),マイルストーン_マーカー,"")),"")</f>
        <v/>
      </c>
      <c r="AY25" s="23" t="str">
        <f>IFERROR(IF(LEN(マイルストーン[[#This Row],[日数]])=0,"",IF(AND(AZ$5=$D25,$E25=1),マイルストーン_マーカー,"")),"")</f>
        <v/>
      </c>
      <c r="AZ25" s="23" t="str">
        <f>IFERROR(IF(LEN(マイルストーン[[#This Row],[日数]])=0,"",IF(AND(BA$5=$D25,$E25=1),マイルストーン_マーカー,"")),"")</f>
        <v/>
      </c>
      <c r="BA25" s="23" t="str">
        <f>IFERROR(IF(LEN(マイルストーン[[#This Row],[日数]])=0,"",IF(AND(BB$5=$D25,$E25=1),マイルストーン_マーカー,"")),"")</f>
        <v/>
      </c>
      <c r="BB25" s="23" t="str">
        <f>IFERROR(IF(LEN(マイルストーン[[#This Row],[日数]])=0,"",IF(AND(BC$5=$D25,$E25=1),マイルストーン_マーカー,"")),"")</f>
        <v/>
      </c>
      <c r="BC25" s="23" t="str">
        <f>IFERROR(IF(LEN(マイルストーン[[#This Row],[日数]])=0,"",IF(AND(BD$5=$D25,$E25=1),マイルストーン_マーカー,"")),"")</f>
        <v/>
      </c>
      <c r="BD25" s="23" t="str">
        <f>IFERROR(IF(LEN(マイルストーン[[#This Row],[日数]])=0,"",IF(AND(BE$5=$D25,$E25=1),マイルストーン_マーカー,"")),"")</f>
        <v/>
      </c>
      <c r="BE25" s="23" t="str">
        <f>IFERROR(IF(LEN(マイルストーン[[#This Row],[日数]])=0,"",IF(AND(BF$5=$D25,$E25=1),マイルストーン_マーカー,"")),"")</f>
        <v/>
      </c>
      <c r="BF25" s="23" t="str">
        <f>IFERROR(IF(LEN(マイルストーン[[#This Row],[日数]])=0,"",IF(AND(BG$5=$D25,$E25=1),マイルストーン_マーカー,"")),"")</f>
        <v/>
      </c>
      <c r="BG25" s="23" t="str">
        <f>IFERROR(IF(LEN(マイルストーン[[#This Row],[日数]])=0,"",IF(AND(BH$5=$D25,$E25=1),マイルストーン_マーカー,"")),"")</f>
        <v/>
      </c>
      <c r="BH25" s="23" t="str">
        <f>IFERROR(IF(LEN(マイルストーン[[#This Row],[日数]])=0,"",IF(AND(BI$5=$D25,$E25=1),マイルストーン_マーカー,"")),"")</f>
        <v/>
      </c>
      <c r="BI25" s="23" t="str">
        <f>IFERROR(IF(LEN(マイルストーン[[#This Row],[日数]])=0,"",IF(AND(BJ$5=$D25,$E25=1),マイルストーン_マーカー,"")),"")</f>
        <v/>
      </c>
      <c r="BJ25" s="23" t="str">
        <f>IFERROR(IF(LEN(マイルストーン[[#This Row],[日数]])=0,"",IF(AND(BK$5=$D25,$E25=1),マイルストーン_マーカー,"")),"")</f>
        <v/>
      </c>
    </row>
    <row r="26" spans="1:62" s="24" customFormat="1" ht="30" customHeight="1" x14ac:dyDescent="0.3">
      <c r="A26" s="20"/>
      <c r="B26" s="32" t="s">
        <v>16</v>
      </c>
      <c r="C26" s="34"/>
      <c r="D26" s="35"/>
      <c r="E26" s="37"/>
      <c r="F26" s="22"/>
      <c r="G26" s="23" t="str">
        <f>IFERROR(IF(LEN(マイルストーン[[#This Row],[日数]])=0,"",IF(AND(H$5=$D26,$E26=1),マイルストーン_マーカー,"")),"")</f>
        <v/>
      </c>
      <c r="H26" s="23" t="str">
        <f>IFERROR(IF(LEN(マイルストーン[[#This Row],[日数]])=0,"",IF(AND(I$5=$D26,$E26=1),マイルストーン_マーカー,"")),"")</f>
        <v/>
      </c>
      <c r="I26" s="23" t="str">
        <f>IFERROR(IF(LEN(マイルストーン[[#This Row],[日数]])=0,"",IF(AND(J$5=$D26,$E26=1),マイルストーン_マーカー,"")),"")</f>
        <v/>
      </c>
      <c r="J26" s="23" t="str">
        <f>IFERROR(IF(LEN(マイルストーン[[#This Row],[日数]])=0,"",IF(AND(K$5=$D26,$E26=1),マイルストーン_マーカー,"")),"")</f>
        <v/>
      </c>
      <c r="K26" s="23" t="str">
        <f>IFERROR(IF(LEN(マイルストーン[[#This Row],[日数]])=0,"",IF(AND(L$5=$D26,$E26=1),マイルストーン_マーカー,"")),"")</f>
        <v/>
      </c>
      <c r="L26" s="23" t="str">
        <f>IFERROR(IF(LEN(マイルストーン[[#This Row],[日数]])=0,"",IF(AND(M$5=$D26,$E26=1),マイルストーン_マーカー,"")),"")</f>
        <v/>
      </c>
      <c r="M26" s="23" t="str">
        <f>IFERROR(IF(LEN(マイルストーン[[#This Row],[日数]])=0,"",IF(AND(N$5=$D26,$E26=1),マイルストーン_マーカー,"")),"")</f>
        <v/>
      </c>
      <c r="N26" s="23" t="str">
        <f>IFERROR(IF(LEN(マイルストーン[[#This Row],[日数]])=0,"",IF(AND(O$5=$D26,$E26=1),マイルストーン_マーカー,"")),"")</f>
        <v/>
      </c>
      <c r="O26" s="23" t="str">
        <f>IFERROR(IF(LEN(マイルストーン[[#This Row],[日数]])=0,"",IF(AND(P$5=$D26,$E26=1),マイルストーン_マーカー,"")),"")</f>
        <v/>
      </c>
      <c r="P26" s="23" t="str">
        <f>IFERROR(IF(LEN(マイルストーン[[#This Row],[日数]])=0,"",IF(AND(Q$5=$D26,$E26=1),マイルストーン_マーカー,"")),"")</f>
        <v/>
      </c>
      <c r="Q26" s="23" t="str">
        <f>IFERROR(IF(LEN(マイルストーン[[#This Row],[日数]])=0,"",IF(AND(R$5=$D26,$E26=1),マイルストーン_マーカー,"")),"")</f>
        <v/>
      </c>
      <c r="R26" s="23" t="str">
        <f>IFERROR(IF(LEN(マイルストーン[[#This Row],[日数]])=0,"",IF(AND(S$5=$D26,$E26=1),マイルストーン_マーカー,"")),"")</f>
        <v/>
      </c>
      <c r="S26" s="23" t="str">
        <f>IFERROR(IF(LEN(マイルストーン[[#This Row],[日数]])=0,"",IF(AND(T$5=$D26,$E26=1),マイルストーン_マーカー,"")),"")</f>
        <v/>
      </c>
      <c r="T26" s="23" t="str">
        <f>IFERROR(IF(LEN(マイルストーン[[#This Row],[日数]])=0,"",IF(AND(U$5=$D26,$E26=1),マイルストーン_マーカー,"")),"")</f>
        <v/>
      </c>
      <c r="U26" s="23" t="str">
        <f>IFERROR(IF(LEN(マイルストーン[[#This Row],[日数]])=0,"",IF(AND(V$5=$D26,$E26=1),マイルストーン_マーカー,"")),"")</f>
        <v/>
      </c>
      <c r="V26" s="23" t="str">
        <f>IFERROR(IF(LEN(マイルストーン[[#This Row],[日数]])=0,"",IF(AND(W$5=$D26,$E26=1),マイルストーン_マーカー,"")),"")</f>
        <v/>
      </c>
      <c r="W26" s="23" t="str">
        <f>IFERROR(IF(LEN(マイルストーン[[#This Row],[日数]])=0,"",IF(AND(X$5=$D26,$E26=1),マイルストーン_マーカー,"")),"")</f>
        <v/>
      </c>
      <c r="X26" s="23" t="str">
        <f>IFERROR(IF(LEN(マイルストーン[[#This Row],[日数]])=0,"",IF(AND(Y$5=$D26,$E26=1),マイルストーン_マーカー,"")),"")</f>
        <v/>
      </c>
      <c r="Y26" s="23" t="str">
        <f>IFERROR(IF(LEN(マイルストーン[[#This Row],[日数]])=0,"",IF(AND(Z$5=$D26,$E26=1),マイルストーン_マーカー,"")),"")</f>
        <v/>
      </c>
      <c r="Z26" s="23" t="str">
        <f>IFERROR(IF(LEN(マイルストーン[[#This Row],[日数]])=0,"",IF(AND(AA$5=$D26,$E26=1),マイルストーン_マーカー,"")),"")</f>
        <v/>
      </c>
      <c r="AA26" s="23" t="str">
        <f>IFERROR(IF(LEN(マイルストーン[[#This Row],[日数]])=0,"",IF(AND(AB$5=$D26,$E26=1),マイルストーン_マーカー,"")),"")</f>
        <v/>
      </c>
      <c r="AB26" s="23" t="str">
        <f>IFERROR(IF(LEN(マイルストーン[[#This Row],[日数]])=0,"",IF(AND(AC$5=$D26,$E26=1),マイルストーン_マーカー,"")),"")</f>
        <v/>
      </c>
      <c r="AC26" s="23" t="str">
        <f>IFERROR(IF(LEN(マイルストーン[[#This Row],[日数]])=0,"",IF(AND(AD$5=$D26,$E26=1),マイルストーン_マーカー,"")),"")</f>
        <v/>
      </c>
      <c r="AD26" s="23" t="str">
        <f>IFERROR(IF(LEN(マイルストーン[[#This Row],[日数]])=0,"",IF(AND(AE$5=$D26,$E26=1),マイルストーン_マーカー,"")),"")</f>
        <v/>
      </c>
      <c r="AE26" s="23" t="str">
        <f>IFERROR(IF(LEN(マイルストーン[[#This Row],[日数]])=0,"",IF(AND(AF$5=$D26,$E26=1),マイルストーン_マーカー,"")),"")</f>
        <v/>
      </c>
      <c r="AF26" s="23" t="str">
        <f>IFERROR(IF(LEN(マイルストーン[[#This Row],[日数]])=0,"",IF(AND(AG$5=$D26,$E26=1),マイルストーン_マーカー,"")),"")</f>
        <v/>
      </c>
      <c r="AG26" s="23" t="str">
        <f>IFERROR(IF(LEN(マイルストーン[[#This Row],[日数]])=0,"",IF(AND(AH$5=$D26,$E26=1),マイルストーン_マーカー,"")),"")</f>
        <v/>
      </c>
      <c r="AH26" s="23" t="str">
        <f>IFERROR(IF(LEN(マイルストーン[[#This Row],[日数]])=0,"",IF(AND(AI$5=$D26,$E26=1),マイルストーン_マーカー,"")),"")</f>
        <v/>
      </c>
      <c r="AI26" s="23" t="str">
        <f>IFERROR(IF(LEN(マイルストーン[[#This Row],[日数]])=0,"",IF(AND(AJ$5=$D26,$E26=1),マイルストーン_マーカー,"")),"")</f>
        <v/>
      </c>
      <c r="AJ26" s="23" t="str">
        <f>IFERROR(IF(LEN(マイルストーン[[#This Row],[日数]])=0,"",IF(AND(AK$5=$D26,$E26=1),マイルストーン_マーカー,"")),"")</f>
        <v/>
      </c>
      <c r="AK26" s="23" t="str">
        <f>IFERROR(IF(LEN(マイルストーン[[#This Row],[日数]])=0,"",IF(AND(AL$5=$D26,$E26=1),マイルストーン_マーカー,"")),"")</f>
        <v/>
      </c>
      <c r="AL26" s="23" t="str">
        <f>IFERROR(IF(LEN(マイルストーン[[#This Row],[日数]])=0,"",IF(AND(AM$5=$D26,$E26=1),マイルストーン_マーカー,"")),"")</f>
        <v/>
      </c>
      <c r="AM26" s="23" t="str">
        <f>IFERROR(IF(LEN(マイルストーン[[#This Row],[日数]])=0,"",IF(AND(AN$5=$D26,$E26=1),マイルストーン_マーカー,"")),"")</f>
        <v/>
      </c>
      <c r="AN26" s="23" t="str">
        <f>IFERROR(IF(LEN(マイルストーン[[#This Row],[日数]])=0,"",IF(AND(AO$5=$D26,$E26=1),マイルストーン_マーカー,"")),"")</f>
        <v/>
      </c>
      <c r="AO26" s="23" t="str">
        <f>IFERROR(IF(LEN(マイルストーン[[#This Row],[日数]])=0,"",IF(AND(AP$5=$D26,$E26=1),マイルストーン_マーカー,"")),"")</f>
        <v/>
      </c>
      <c r="AP26" s="23" t="str">
        <f>IFERROR(IF(LEN(マイルストーン[[#This Row],[日数]])=0,"",IF(AND(AQ$5=$D26,$E26=1),マイルストーン_マーカー,"")),"")</f>
        <v/>
      </c>
      <c r="AQ26" s="23" t="str">
        <f>IFERROR(IF(LEN(マイルストーン[[#This Row],[日数]])=0,"",IF(AND(AR$5=$D26,$E26=1),マイルストーン_マーカー,"")),"")</f>
        <v/>
      </c>
      <c r="AR26" s="23" t="str">
        <f>IFERROR(IF(LEN(マイルストーン[[#This Row],[日数]])=0,"",IF(AND(AS$5=$D26,$E26=1),マイルストーン_マーカー,"")),"")</f>
        <v/>
      </c>
      <c r="AS26" s="23" t="str">
        <f>IFERROR(IF(LEN(マイルストーン[[#This Row],[日数]])=0,"",IF(AND(AT$5=$D26,$E26=1),マイルストーン_マーカー,"")),"")</f>
        <v/>
      </c>
      <c r="AT26" s="23" t="str">
        <f>IFERROR(IF(LEN(マイルストーン[[#This Row],[日数]])=0,"",IF(AND(AU$5=$D26,$E26=1),マイルストーン_マーカー,"")),"")</f>
        <v/>
      </c>
      <c r="AU26" s="23" t="str">
        <f>IFERROR(IF(LEN(マイルストーン[[#This Row],[日数]])=0,"",IF(AND(AV$5=$D26,$E26=1),マイルストーン_マーカー,"")),"")</f>
        <v/>
      </c>
      <c r="AV26" s="23" t="str">
        <f>IFERROR(IF(LEN(マイルストーン[[#This Row],[日数]])=0,"",IF(AND(AW$5=$D26,$E26=1),マイルストーン_マーカー,"")),"")</f>
        <v/>
      </c>
      <c r="AW26" s="23" t="str">
        <f>IFERROR(IF(LEN(マイルストーン[[#This Row],[日数]])=0,"",IF(AND(AX$5=$D26,$E26=1),マイルストーン_マーカー,"")),"")</f>
        <v/>
      </c>
      <c r="AX26" s="23" t="str">
        <f>IFERROR(IF(LEN(マイルストーン[[#This Row],[日数]])=0,"",IF(AND(AY$5=$D26,$E26=1),マイルストーン_マーカー,"")),"")</f>
        <v/>
      </c>
      <c r="AY26" s="23" t="str">
        <f>IFERROR(IF(LEN(マイルストーン[[#This Row],[日数]])=0,"",IF(AND(AZ$5=$D26,$E26=1),マイルストーン_マーカー,"")),"")</f>
        <v/>
      </c>
      <c r="AZ26" s="23" t="str">
        <f>IFERROR(IF(LEN(マイルストーン[[#This Row],[日数]])=0,"",IF(AND(BA$5=$D26,$E26=1),マイルストーン_マーカー,"")),"")</f>
        <v/>
      </c>
      <c r="BA26" s="23" t="str">
        <f>IFERROR(IF(LEN(マイルストーン[[#This Row],[日数]])=0,"",IF(AND(BB$5=$D26,$E26=1),マイルストーン_マーカー,"")),"")</f>
        <v/>
      </c>
      <c r="BB26" s="23" t="str">
        <f>IFERROR(IF(LEN(マイルストーン[[#This Row],[日数]])=0,"",IF(AND(BC$5=$D26,$E26=1),マイルストーン_マーカー,"")),"")</f>
        <v/>
      </c>
      <c r="BC26" s="23" t="str">
        <f>IFERROR(IF(LEN(マイルストーン[[#This Row],[日数]])=0,"",IF(AND(BD$5=$D26,$E26=1),マイルストーン_マーカー,"")),"")</f>
        <v/>
      </c>
      <c r="BD26" s="23" t="str">
        <f>IFERROR(IF(LEN(マイルストーン[[#This Row],[日数]])=0,"",IF(AND(BE$5=$D26,$E26=1),マイルストーン_マーカー,"")),"")</f>
        <v/>
      </c>
      <c r="BE26" s="23" t="str">
        <f>IFERROR(IF(LEN(マイルストーン[[#This Row],[日数]])=0,"",IF(AND(BF$5=$D26,$E26=1),マイルストーン_マーカー,"")),"")</f>
        <v/>
      </c>
      <c r="BF26" s="23" t="str">
        <f>IFERROR(IF(LEN(マイルストーン[[#This Row],[日数]])=0,"",IF(AND(BG$5=$D26,$E26=1),マイルストーン_マーカー,"")),"")</f>
        <v/>
      </c>
      <c r="BG26" s="23" t="str">
        <f>IFERROR(IF(LEN(マイルストーン[[#This Row],[日数]])=0,"",IF(AND(BH$5=$D26,$E26=1),マイルストーン_マーカー,"")),"")</f>
        <v/>
      </c>
      <c r="BH26" s="23" t="str">
        <f>IFERROR(IF(LEN(マイルストーン[[#This Row],[日数]])=0,"",IF(AND(BI$5=$D26,$E26=1),マイルストーン_マーカー,"")),"")</f>
        <v/>
      </c>
      <c r="BI26" s="23" t="str">
        <f>IFERROR(IF(LEN(マイルストーン[[#This Row],[日数]])=0,"",IF(AND(BJ$5=$D26,$E26=1),マイルストーン_マーカー,"")),"")</f>
        <v/>
      </c>
      <c r="BJ26" s="23" t="str">
        <f>IFERROR(IF(LEN(マイルストーン[[#This Row],[日数]])=0,"",IF(AND(BK$5=$D26,$E26=1),マイルストーン_マーカー,"")),"")</f>
        <v/>
      </c>
    </row>
    <row r="27" spans="1:62" s="24" customFormat="1" ht="30" customHeight="1" x14ac:dyDescent="0.3">
      <c r="A27" s="20"/>
      <c r="B27" s="32" t="s">
        <v>9</v>
      </c>
      <c r="C27" s="34"/>
      <c r="D27" s="35"/>
      <c r="E27" s="37"/>
      <c r="F27" s="22"/>
      <c r="G27" s="23" t="str">
        <f>IFERROR(IF(LEN(マイルストーン[[#This Row],[日数]])=0,"",IF(AND(H$5=$D27,$E27=1),マイルストーン_マーカー,"")),"")</f>
        <v/>
      </c>
      <c r="H27" s="23" t="str">
        <f>IFERROR(IF(LEN(マイルストーン[[#This Row],[日数]])=0,"",IF(AND(I$5=$D27,$E27=1),マイルストーン_マーカー,"")),"")</f>
        <v/>
      </c>
      <c r="I27" s="23" t="str">
        <f>IFERROR(IF(LEN(マイルストーン[[#This Row],[日数]])=0,"",IF(AND(J$5=$D27,$E27=1),マイルストーン_マーカー,"")),"")</f>
        <v/>
      </c>
      <c r="J27" s="23" t="str">
        <f>IFERROR(IF(LEN(マイルストーン[[#This Row],[日数]])=0,"",IF(AND(K$5=$D27,$E27=1),マイルストーン_マーカー,"")),"")</f>
        <v/>
      </c>
      <c r="K27" s="23" t="str">
        <f>IFERROR(IF(LEN(マイルストーン[[#This Row],[日数]])=0,"",IF(AND(L$5=$D27,$E27=1),マイルストーン_マーカー,"")),"")</f>
        <v/>
      </c>
      <c r="L27" s="23" t="str">
        <f>IFERROR(IF(LEN(マイルストーン[[#This Row],[日数]])=0,"",IF(AND(M$5=$D27,$E27=1),マイルストーン_マーカー,"")),"")</f>
        <v/>
      </c>
      <c r="M27" s="23" t="str">
        <f>IFERROR(IF(LEN(マイルストーン[[#This Row],[日数]])=0,"",IF(AND(N$5=$D27,$E27=1),マイルストーン_マーカー,"")),"")</f>
        <v/>
      </c>
      <c r="N27" s="23" t="str">
        <f>IFERROR(IF(LEN(マイルストーン[[#This Row],[日数]])=0,"",IF(AND(O$5=$D27,$E27=1),マイルストーン_マーカー,"")),"")</f>
        <v/>
      </c>
      <c r="O27" s="23" t="str">
        <f>IFERROR(IF(LEN(マイルストーン[[#This Row],[日数]])=0,"",IF(AND(P$5=$D27,$E27=1),マイルストーン_マーカー,"")),"")</f>
        <v/>
      </c>
      <c r="P27" s="23" t="str">
        <f>IFERROR(IF(LEN(マイルストーン[[#This Row],[日数]])=0,"",IF(AND(Q$5=$D27,$E27=1),マイルストーン_マーカー,"")),"")</f>
        <v/>
      </c>
      <c r="Q27" s="23" t="str">
        <f>IFERROR(IF(LEN(マイルストーン[[#This Row],[日数]])=0,"",IF(AND(R$5=$D27,$E27=1),マイルストーン_マーカー,"")),"")</f>
        <v/>
      </c>
      <c r="R27" s="23" t="str">
        <f>IFERROR(IF(LEN(マイルストーン[[#This Row],[日数]])=0,"",IF(AND(S$5=$D27,$E27=1),マイルストーン_マーカー,"")),"")</f>
        <v/>
      </c>
      <c r="S27" s="23" t="str">
        <f>IFERROR(IF(LEN(マイルストーン[[#This Row],[日数]])=0,"",IF(AND(T$5=$D27,$E27=1),マイルストーン_マーカー,"")),"")</f>
        <v/>
      </c>
      <c r="T27" s="23" t="str">
        <f>IFERROR(IF(LEN(マイルストーン[[#This Row],[日数]])=0,"",IF(AND(U$5=$D27,$E27=1),マイルストーン_マーカー,"")),"")</f>
        <v/>
      </c>
      <c r="U27" s="23" t="str">
        <f>IFERROR(IF(LEN(マイルストーン[[#This Row],[日数]])=0,"",IF(AND(V$5=$D27,$E27=1),マイルストーン_マーカー,"")),"")</f>
        <v/>
      </c>
      <c r="V27" s="23" t="str">
        <f>IFERROR(IF(LEN(マイルストーン[[#This Row],[日数]])=0,"",IF(AND(W$5=$D27,$E27=1),マイルストーン_マーカー,"")),"")</f>
        <v/>
      </c>
      <c r="W27" s="23" t="str">
        <f>IFERROR(IF(LEN(マイルストーン[[#This Row],[日数]])=0,"",IF(AND(X$5=$D27,$E27=1),マイルストーン_マーカー,"")),"")</f>
        <v/>
      </c>
      <c r="X27" s="23" t="str">
        <f>IFERROR(IF(LEN(マイルストーン[[#This Row],[日数]])=0,"",IF(AND(Y$5=$D27,$E27=1),マイルストーン_マーカー,"")),"")</f>
        <v/>
      </c>
      <c r="Y27" s="23" t="str">
        <f>IFERROR(IF(LEN(マイルストーン[[#This Row],[日数]])=0,"",IF(AND(Z$5=$D27,$E27=1),マイルストーン_マーカー,"")),"")</f>
        <v/>
      </c>
      <c r="Z27" s="23" t="str">
        <f>IFERROR(IF(LEN(マイルストーン[[#This Row],[日数]])=0,"",IF(AND(AA$5=$D27,$E27=1),マイルストーン_マーカー,"")),"")</f>
        <v/>
      </c>
      <c r="AA27" s="23" t="str">
        <f>IFERROR(IF(LEN(マイルストーン[[#This Row],[日数]])=0,"",IF(AND(AB$5=$D27,$E27=1),マイルストーン_マーカー,"")),"")</f>
        <v/>
      </c>
      <c r="AB27" s="23" t="str">
        <f>IFERROR(IF(LEN(マイルストーン[[#This Row],[日数]])=0,"",IF(AND(AC$5=$D27,$E27=1),マイルストーン_マーカー,"")),"")</f>
        <v/>
      </c>
      <c r="AC27" s="23" t="str">
        <f>IFERROR(IF(LEN(マイルストーン[[#This Row],[日数]])=0,"",IF(AND(AD$5=$D27,$E27=1),マイルストーン_マーカー,"")),"")</f>
        <v/>
      </c>
      <c r="AD27" s="23" t="str">
        <f>IFERROR(IF(LEN(マイルストーン[[#This Row],[日数]])=0,"",IF(AND(AE$5=$D27,$E27=1),マイルストーン_マーカー,"")),"")</f>
        <v/>
      </c>
      <c r="AE27" s="23" t="str">
        <f>IFERROR(IF(LEN(マイルストーン[[#This Row],[日数]])=0,"",IF(AND(AF$5=$D27,$E27=1),マイルストーン_マーカー,"")),"")</f>
        <v/>
      </c>
      <c r="AF27" s="23" t="str">
        <f>IFERROR(IF(LEN(マイルストーン[[#This Row],[日数]])=0,"",IF(AND(AG$5=$D27,$E27=1),マイルストーン_マーカー,"")),"")</f>
        <v/>
      </c>
      <c r="AG27" s="23" t="str">
        <f>IFERROR(IF(LEN(マイルストーン[[#This Row],[日数]])=0,"",IF(AND(AH$5=$D27,$E27=1),マイルストーン_マーカー,"")),"")</f>
        <v/>
      </c>
      <c r="AH27" s="23" t="str">
        <f>IFERROR(IF(LEN(マイルストーン[[#This Row],[日数]])=0,"",IF(AND(AI$5=$D27,$E27=1),マイルストーン_マーカー,"")),"")</f>
        <v/>
      </c>
      <c r="AI27" s="23" t="str">
        <f>IFERROR(IF(LEN(マイルストーン[[#This Row],[日数]])=0,"",IF(AND(AJ$5=$D27,$E27=1),マイルストーン_マーカー,"")),"")</f>
        <v/>
      </c>
      <c r="AJ27" s="23" t="str">
        <f>IFERROR(IF(LEN(マイルストーン[[#This Row],[日数]])=0,"",IF(AND(AK$5=$D27,$E27=1),マイルストーン_マーカー,"")),"")</f>
        <v/>
      </c>
      <c r="AK27" s="23" t="str">
        <f>IFERROR(IF(LEN(マイルストーン[[#This Row],[日数]])=0,"",IF(AND(AL$5=$D27,$E27=1),マイルストーン_マーカー,"")),"")</f>
        <v/>
      </c>
      <c r="AL27" s="23" t="str">
        <f>IFERROR(IF(LEN(マイルストーン[[#This Row],[日数]])=0,"",IF(AND(AM$5=$D27,$E27=1),マイルストーン_マーカー,"")),"")</f>
        <v/>
      </c>
      <c r="AM27" s="23" t="str">
        <f>IFERROR(IF(LEN(マイルストーン[[#This Row],[日数]])=0,"",IF(AND(AN$5=$D27,$E27=1),マイルストーン_マーカー,"")),"")</f>
        <v/>
      </c>
      <c r="AN27" s="23" t="str">
        <f>IFERROR(IF(LEN(マイルストーン[[#This Row],[日数]])=0,"",IF(AND(AO$5=$D27,$E27=1),マイルストーン_マーカー,"")),"")</f>
        <v/>
      </c>
      <c r="AO27" s="23" t="str">
        <f>IFERROR(IF(LEN(マイルストーン[[#This Row],[日数]])=0,"",IF(AND(AP$5=$D27,$E27=1),マイルストーン_マーカー,"")),"")</f>
        <v/>
      </c>
      <c r="AP27" s="23" t="str">
        <f>IFERROR(IF(LEN(マイルストーン[[#This Row],[日数]])=0,"",IF(AND(AQ$5=$D27,$E27=1),マイルストーン_マーカー,"")),"")</f>
        <v/>
      </c>
      <c r="AQ27" s="23" t="str">
        <f>IFERROR(IF(LEN(マイルストーン[[#This Row],[日数]])=0,"",IF(AND(AR$5=$D27,$E27=1),マイルストーン_マーカー,"")),"")</f>
        <v/>
      </c>
      <c r="AR27" s="23" t="str">
        <f>IFERROR(IF(LEN(マイルストーン[[#This Row],[日数]])=0,"",IF(AND(AS$5=$D27,$E27=1),マイルストーン_マーカー,"")),"")</f>
        <v/>
      </c>
      <c r="AS27" s="23" t="str">
        <f>IFERROR(IF(LEN(マイルストーン[[#This Row],[日数]])=0,"",IF(AND(AT$5=$D27,$E27=1),マイルストーン_マーカー,"")),"")</f>
        <v/>
      </c>
      <c r="AT27" s="23" t="str">
        <f>IFERROR(IF(LEN(マイルストーン[[#This Row],[日数]])=0,"",IF(AND(AU$5=$D27,$E27=1),マイルストーン_マーカー,"")),"")</f>
        <v/>
      </c>
      <c r="AU27" s="23" t="str">
        <f>IFERROR(IF(LEN(マイルストーン[[#This Row],[日数]])=0,"",IF(AND(AV$5=$D27,$E27=1),マイルストーン_マーカー,"")),"")</f>
        <v/>
      </c>
      <c r="AV27" s="23" t="str">
        <f>IFERROR(IF(LEN(マイルストーン[[#This Row],[日数]])=0,"",IF(AND(AW$5=$D27,$E27=1),マイルストーン_マーカー,"")),"")</f>
        <v/>
      </c>
      <c r="AW27" s="23" t="str">
        <f>IFERROR(IF(LEN(マイルストーン[[#This Row],[日数]])=0,"",IF(AND(AX$5=$D27,$E27=1),マイルストーン_マーカー,"")),"")</f>
        <v/>
      </c>
      <c r="AX27" s="23" t="str">
        <f>IFERROR(IF(LEN(マイルストーン[[#This Row],[日数]])=0,"",IF(AND(AY$5=$D27,$E27=1),マイルストーン_マーカー,"")),"")</f>
        <v/>
      </c>
      <c r="AY27" s="23" t="str">
        <f>IFERROR(IF(LEN(マイルストーン[[#This Row],[日数]])=0,"",IF(AND(AZ$5=$D27,$E27=1),マイルストーン_マーカー,"")),"")</f>
        <v/>
      </c>
      <c r="AZ27" s="23" t="str">
        <f>IFERROR(IF(LEN(マイルストーン[[#This Row],[日数]])=0,"",IF(AND(BA$5=$D27,$E27=1),マイルストーン_マーカー,"")),"")</f>
        <v/>
      </c>
      <c r="BA27" s="23" t="str">
        <f>IFERROR(IF(LEN(マイルストーン[[#This Row],[日数]])=0,"",IF(AND(BB$5=$D27,$E27=1),マイルストーン_マーカー,"")),"")</f>
        <v/>
      </c>
      <c r="BB27" s="23" t="str">
        <f>IFERROR(IF(LEN(マイルストーン[[#This Row],[日数]])=0,"",IF(AND(BC$5=$D27,$E27=1),マイルストーン_マーカー,"")),"")</f>
        <v/>
      </c>
      <c r="BC27" s="23" t="str">
        <f>IFERROR(IF(LEN(マイルストーン[[#This Row],[日数]])=0,"",IF(AND(BD$5=$D27,$E27=1),マイルストーン_マーカー,"")),"")</f>
        <v/>
      </c>
      <c r="BD27" s="23" t="str">
        <f>IFERROR(IF(LEN(マイルストーン[[#This Row],[日数]])=0,"",IF(AND(BE$5=$D27,$E27=1),マイルストーン_マーカー,"")),"")</f>
        <v/>
      </c>
      <c r="BE27" s="23" t="str">
        <f>IFERROR(IF(LEN(マイルストーン[[#This Row],[日数]])=0,"",IF(AND(BF$5=$D27,$E27=1),マイルストーン_マーカー,"")),"")</f>
        <v/>
      </c>
      <c r="BF27" s="23" t="str">
        <f>IFERROR(IF(LEN(マイルストーン[[#This Row],[日数]])=0,"",IF(AND(BG$5=$D27,$E27=1),マイルストーン_マーカー,"")),"")</f>
        <v/>
      </c>
      <c r="BG27" s="23" t="str">
        <f>IFERROR(IF(LEN(マイルストーン[[#This Row],[日数]])=0,"",IF(AND(BH$5=$D27,$E27=1),マイルストーン_マーカー,"")),"")</f>
        <v/>
      </c>
      <c r="BH27" s="23" t="str">
        <f>IFERROR(IF(LEN(マイルストーン[[#This Row],[日数]])=0,"",IF(AND(BI$5=$D27,$E27=1),マイルストーン_マーカー,"")),"")</f>
        <v/>
      </c>
      <c r="BI27" s="23" t="str">
        <f>IFERROR(IF(LEN(マイルストーン[[#This Row],[日数]])=0,"",IF(AND(BJ$5=$D27,$E27=1),マイルストーン_マーカー,"")),"")</f>
        <v/>
      </c>
      <c r="BJ27" s="23" t="str">
        <f>IFERROR(IF(LEN(マイルストーン[[#This Row],[日数]])=0,"",IF(AND(BK$5=$D27,$E27=1),マイルストーン_マーカー,"")),"")</f>
        <v/>
      </c>
    </row>
    <row r="28" spans="1:62" s="24" customFormat="1" ht="30" customHeight="1" x14ac:dyDescent="0.3">
      <c r="A28" s="20"/>
      <c r="B28" s="32" t="s">
        <v>10</v>
      </c>
      <c r="C28" s="34"/>
      <c r="D28" s="35"/>
      <c r="E28" s="37"/>
      <c r="F28" s="22"/>
      <c r="G28" s="23" t="str">
        <f>IFERROR(IF(LEN(マイルストーン[[#This Row],[日数]])=0,"",IF(AND(H$5=$D28,$E28=1),マイルストーン_マーカー,"")),"")</f>
        <v/>
      </c>
      <c r="H28" s="23" t="str">
        <f>IFERROR(IF(LEN(マイルストーン[[#This Row],[日数]])=0,"",IF(AND(I$5=$D28,$E28=1),マイルストーン_マーカー,"")),"")</f>
        <v/>
      </c>
      <c r="I28" s="23" t="str">
        <f>IFERROR(IF(LEN(マイルストーン[[#This Row],[日数]])=0,"",IF(AND(J$5=$D28,$E28=1),マイルストーン_マーカー,"")),"")</f>
        <v/>
      </c>
      <c r="J28" s="23" t="str">
        <f>IFERROR(IF(LEN(マイルストーン[[#This Row],[日数]])=0,"",IF(AND(K$5=$D28,$E28=1),マイルストーン_マーカー,"")),"")</f>
        <v/>
      </c>
      <c r="K28" s="23" t="str">
        <f>IFERROR(IF(LEN(マイルストーン[[#This Row],[日数]])=0,"",IF(AND(L$5=$D28,$E28=1),マイルストーン_マーカー,"")),"")</f>
        <v/>
      </c>
      <c r="L28" s="23" t="str">
        <f>IFERROR(IF(LEN(マイルストーン[[#This Row],[日数]])=0,"",IF(AND(M$5=$D28,$E28=1),マイルストーン_マーカー,"")),"")</f>
        <v/>
      </c>
      <c r="M28" s="23" t="str">
        <f>IFERROR(IF(LEN(マイルストーン[[#This Row],[日数]])=0,"",IF(AND(N$5=$D28,$E28=1),マイルストーン_マーカー,"")),"")</f>
        <v/>
      </c>
      <c r="N28" s="23" t="str">
        <f>IFERROR(IF(LEN(マイルストーン[[#This Row],[日数]])=0,"",IF(AND(O$5=$D28,$E28=1),マイルストーン_マーカー,"")),"")</f>
        <v/>
      </c>
      <c r="O28" s="23" t="str">
        <f>IFERROR(IF(LEN(マイルストーン[[#This Row],[日数]])=0,"",IF(AND(P$5=$D28,$E28=1),マイルストーン_マーカー,"")),"")</f>
        <v/>
      </c>
      <c r="P28" s="23" t="str">
        <f>IFERROR(IF(LEN(マイルストーン[[#This Row],[日数]])=0,"",IF(AND(Q$5=$D28,$E28=1),マイルストーン_マーカー,"")),"")</f>
        <v/>
      </c>
      <c r="Q28" s="23" t="str">
        <f>IFERROR(IF(LEN(マイルストーン[[#This Row],[日数]])=0,"",IF(AND(R$5=$D28,$E28=1),マイルストーン_マーカー,"")),"")</f>
        <v/>
      </c>
      <c r="R28" s="23" t="str">
        <f>IFERROR(IF(LEN(マイルストーン[[#This Row],[日数]])=0,"",IF(AND(S$5=$D28,$E28=1),マイルストーン_マーカー,"")),"")</f>
        <v/>
      </c>
      <c r="S28" s="23" t="str">
        <f>IFERROR(IF(LEN(マイルストーン[[#This Row],[日数]])=0,"",IF(AND(T$5=$D28,$E28=1),マイルストーン_マーカー,"")),"")</f>
        <v/>
      </c>
      <c r="T28" s="23" t="str">
        <f>IFERROR(IF(LEN(マイルストーン[[#This Row],[日数]])=0,"",IF(AND(U$5=$D28,$E28=1),マイルストーン_マーカー,"")),"")</f>
        <v/>
      </c>
      <c r="U28" s="23" t="str">
        <f>IFERROR(IF(LEN(マイルストーン[[#This Row],[日数]])=0,"",IF(AND(V$5=$D28,$E28=1),マイルストーン_マーカー,"")),"")</f>
        <v/>
      </c>
      <c r="V28" s="23" t="str">
        <f>IFERROR(IF(LEN(マイルストーン[[#This Row],[日数]])=0,"",IF(AND(W$5=$D28,$E28=1),マイルストーン_マーカー,"")),"")</f>
        <v/>
      </c>
      <c r="W28" s="23" t="str">
        <f>IFERROR(IF(LEN(マイルストーン[[#This Row],[日数]])=0,"",IF(AND(X$5=$D28,$E28=1),マイルストーン_マーカー,"")),"")</f>
        <v/>
      </c>
      <c r="X28" s="23" t="str">
        <f>IFERROR(IF(LEN(マイルストーン[[#This Row],[日数]])=0,"",IF(AND(Y$5=$D28,$E28=1),マイルストーン_マーカー,"")),"")</f>
        <v/>
      </c>
      <c r="Y28" s="23" t="str">
        <f>IFERROR(IF(LEN(マイルストーン[[#This Row],[日数]])=0,"",IF(AND(Z$5=$D28,$E28=1),マイルストーン_マーカー,"")),"")</f>
        <v/>
      </c>
      <c r="Z28" s="23" t="str">
        <f>IFERROR(IF(LEN(マイルストーン[[#This Row],[日数]])=0,"",IF(AND(AA$5=$D28,$E28=1),マイルストーン_マーカー,"")),"")</f>
        <v/>
      </c>
      <c r="AA28" s="23" t="str">
        <f>IFERROR(IF(LEN(マイルストーン[[#This Row],[日数]])=0,"",IF(AND(AB$5=$D28,$E28=1),マイルストーン_マーカー,"")),"")</f>
        <v/>
      </c>
      <c r="AB28" s="23" t="str">
        <f>IFERROR(IF(LEN(マイルストーン[[#This Row],[日数]])=0,"",IF(AND(AC$5=$D28,$E28=1),マイルストーン_マーカー,"")),"")</f>
        <v/>
      </c>
      <c r="AC28" s="23" t="str">
        <f>IFERROR(IF(LEN(マイルストーン[[#This Row],[日数]])=0,"",IF(AND(AD$5=$D28,$E28=1),マイルストーン_マーカー,"")),"")</f>
        <v/>
      </c>
      <c r="AD28" s="23" t="str">
        <f>IFERROR(IF(LEN(マイルストーン[[#This Row],[日数]])=0,"",IF(AND(AE$5=$D28,$E28=1),マイルストーン_マーカー,"")),"")</f>
        <v/>
      </c>
      <c r="AE28" s="23" t="str">
        <f>IFERROR(IF(LEN(マイルストーン[[#This Row],[日数]])=0,"",IF(AND(AF$5=$D28,$E28=1),マイルストーン_マーカー,"")),"")</f>
        <v/>
      </c>
      <c r="AF28" s="23" t="str">
        <f>IFERROR(IF(LEN(マイルストーン[[#This Row],[日数]])=0,"",IF(AND(AG$5=$D28,$E28=1),マイルストーン_マーカー,"")),"")</f>
        <v/>
      </c>
      <c r="AG28" s="23" t="str">
        <f>IFERROR(IF(LEN(マイルストーン[[#This Row],[日数]])=0,"",IF(AND(AH$5=$D28,$E28=1),マイルストーン_マーカー,"")),"")</f>
        <v/>
      </c>
      <c r="AH28" s="23" t="str">
        <f>IFERROR(IF(LEN(マイルストーン[[#This Row],[日数]])=0,"",IF(AND(AI$5=$D28,$E28=1),マイルストーン_マーカー,"")),"")</f>
        <v/>
      </c>
      <c r="AI28" s="23" t="str">
        <f>IFERROR(IF(LEN(マイルストーン[[#This Row],[日数]])=0,"",IF(AND(AJ$5=$D28,$E28=1),マイルストーン_マーカー,"")),"")</f>
        <v/>
      </c>
      <c r="AJ28" s="23" t="str">
        <f>IFERROR(IF(LEN(マイルストーン[[#This Row],[日数]])=0,"",IF(AND(AK$5=$D28,$E28=1),マイルストーン_マーカー,"")),"")</f>
        <v/>
      </c>
      <c r="AK28" s="23" t="str">
        <f>IFERROR(IF(LEN(マイルストーン[[#This Row],[日数]])=0,"",IF(AND(AL$5=$D28,$E28=1),マイルストーン_マーカー,"")),"")</f>
        <v/>
      </c>
      <c r="AL28" s="23" t="str">
        <f>IFERROR(IF(LEN(マイルストーン[[#This Row],[日数]])=0,"",IF(AND(AM$5=$D28,$E28=1),マイルストーン_マーカー,"")),"")</f>
        <v/>
      </c>
      <c r="AM28" s="23" t="str">
        <f>IFERROR(IF(LEN(マイルストーン[[#This Row],[日数]])=0,"",IF(AND(AN$5=$D28,$E28=1),マイルストーン_マーカー,"")),"")</f>
        <v/>
      </c>
      <c r="AN28" s="23" t="str">
        <f>IFERROR(IF(LEN(マイルストーン[[#This Row],[日数]])=0,"",IF(AND(AO$5=$D28,$E28=1),マイルストーン_マーカー,"")),"")</f>
        <v/>
      </c>
      <c r="AO28" s="23" t="str">
        <f>IFERROR(IF(LEN(マイルストーン[[#This Row],[日数]])=0,"",IF(AND(AP$5=$D28,$E28=1),マイルストーン_マーカー,"")),"")</f>
        <v/>
      </c>
      <c r="AP28" s="23" t="str">
        <f>IFERROR(IF(LEN(マイルストーン[[#This Row],[日数]])=0,"",IF(AND(AQ$5=$D28,$E28=1),マイルストーン_マーカー,"")),"")</f>
        <v/>
      </c>
      <c r="AQ28" s="23" t="str">
        <f>IFERROR(IF(LEN(マイルストーン[[#This Row],[日数]])=0,"",IF(AND(AR$5=$D28,$E28=1),マイルストーン_マーカー,"")),"")</f>
        <v/>
      </c>
      <c r="AR28" s="23" t="str">
        <f>IFERROR(IF(LEN(マイルストーン[[#This Row],[日数]])=0,"",IF(AND(AS$5=$D28,$E28=1),マイルストーン_マーカー,"")),"")</f>
        <v/>
      </c>
      <c r="AS28" s="23" t="str">
        <f>IFERROR(IF(LEN(マイルストーン[[#This Row],[日数]])=0,"",IF(AND(AT$5=$D28,$E28=1),マイルストーン_マーカー,"")),"")</f>
        <v/>
      </c>
      <c r="AT28" s="23" t="str">
        <f>IFERROR(IF(LEN(マイルストーン[[#This Row],[日数]])=0,"",IF(AND(AU$5=$D28,$E28=1),マイルストーン_マーカー,"")),"")</f>
        <v/>
      </c>
      <c r="AU28" s="23" t="str">
        <f>IFERROR(IF(LEN(マイルストーン[[#This Row],[日数]])=0,"",IF(AND(AV$5=$D28,$E28=1),マイルストーン_マーカー,"")),"")</f>
        <v/>
      </c>
      <c r="AV28" s="23" t="str">
        <f>IFERROR(IF(LEN(マイルストーン[[#This Row],[日数]])=0,"",IF(AND(AW$5=$D28,$E28=1),マイルストーン_マーカー,"")),"")</f>
        <v/>
      </c>
      <c r="AW28" s="23" t="str">
        <f>IFERROR(IF(LEN(マイルストーン[[#This Row],[日数]])=0,"",IF(AND(AX$5=$D28,$E28=1),マイルストーン_マーカー,"")),"")</f>
        <v/>
      </c>
      <c r="AX28" s="23" t="str">
        <f>IFERROR(IF(LEN(マイルストーン[[#This Row],[日数]])=0,"",IF(AND(AY$5=$D28,$E28=1),マイルストーン_マーカー,"")),"")</f>
        <v/>
      </c>
      <c r="AY28" s="23" t="str">
        <f>IFERROR(IF(LEN(マイルストーン[[#This Row],[日数]])=0,"",IF(AND(AZ$5=$D28,$E28=1),マイルストーン_マーカー,"")),"")</f>
        <v/>
      </c>
      <c r="AZ28" s="23" t="str">
        <f>IFERROR(IF(LEN(マイルストーン[[#This Row],[日数]])=0,"",IF(AND(BA$5=$D28,$E28=1),マイルストーン_マーカー,"")),"")</f>
        <v/>
      </c>
      <c r="BA28" s="23" t="str">
        <f>IFERROR(IF(LEN(マイルストーン[[#This Row],[日数]])=0,"",IF(AND(BB$5=$D28,$E28=1),マイルストーン_マーカー,"")),"")</f>
        <v/>
      </c>
      <c r="BB28" s="23" t="str">
        <f>IFERROR(IF(LEN(マイルストーン[[#This Row],[日数]])=0,"",IF(AND(BC$5=$D28,$E28=1),マイルストーン_マーカー,"")),"")</f>
        <v/>
      </c>
      <c r="BC28" s="23" t="str">
        <f>IFERROR(IF(LEN(マイルストーン[[#This Row],[日数]])=0,"",IF(AND(BD$5=$D28,$E28=1),マイルストーン_マーカー,"")),"")</f>
        <v/>
      </c>
      <c r="BD28" s="23" t="str">
        <f>IFERROR(IF(LEN(マイルストーン[[#This Row],[日数]])=0,"",IF(AND(BE$5=$D28,$E28=1),マイルストーン_マーカー,"")),"")</f>
        <v/>
      </c>
      <c r="BE28" s="23" t="str">
        <f>IFERROR(IF(LEN(マイルストーン[[#This Row],[日数]])=0,"",IF(AND(BF$5=$D28,$E28=1),マイルストーン_マーカー,"")),"")</f>
        <v/>
      </c>
      <c r="BF28" s="23" t="str">
        <f>IFERROR(IF(LEN(マイルストーン[[#This Row],[日数]])=0,"",IF(AND(BG$5=$D28,$E28=1),マイルストーン_マーカー,"")),"")</f>
        <v/>
      </c>
      <c r="BG28" s="23" t="str">
        <f>IFERROR(IF(LEN(マイルストーン[[#This Row],[日数]])=0,"",IF(AND(BH$5=$D28,$E28=1),マイルストーン_マーカー,"")),"")</f>
        <v/>
      </c>
      <c r="BH28" s="23" t="str">
        <f>IFERROR(IF(LEN(マイルストーン[[#This Row],[日数]])=0,"",IF(AND(BI$5=$D28,$E28=1),マイルストーン_マーカー,"")),"")</f>
        <v/>
      </c>
      <c r="BI28" s="23" t="str">
        <f>IFERROR(IF(LEN(マイルストーン[[#This Row],[日数]])=0,"",IF(AND(BJ$5=$D28,$E28=1),マイルストーン_マーカー,"")),"")</f>
        <v/>
      </c>
      <c r="BJ28" s="23" t="str">
        <f>IFERROR(IF(LEN(マイルストーン[[#This Row],[日数]])=0,"",IF(AND(BK$5=$D28,$E28=1),マイルストーン_マーカー,"")),"")</f>
        <v/>
      </c>
    </row>
    <row r="29" spans="1:62" s="24" customFormat="1" ht="30" customHeight="1" x14ac:dyDescent="0.3">
      <c r="A29" s="20"/>
      <c r="B29" s="32" t="s">
        <v>11</v>
      </c>
      <c r="C29" s="34"/>
      <c r="D29" s="35"/>
      <c r="E29" s="37"/>
      <c r="F29" s="22"/>
      <c r="G29" s="23" t="str">
        <f>IFERROR(IF(LEN(マイルストーン[[#This Row],[日数]])=0,"",IF(AND(H$5=$D29,$E29=1),マイルストーン_マーカー,"")),"")</f>
        <v/>
      </c>
      <c r="H29" s="23" t="str">
        <f>IFERROR(IF(LEN(マイルストーン[[#This Row],[日数]])=0,"",IF(AND(I$5=$D29,$E29=1),マイルストーン_マーカー,"")),"")</f>
        <v/>
      </c>
      <c r="I29" s="23" t="str">
        <f>IFERROR(IF(LEN(マイルストーン[[#This Row],[日数]])=0,"",IF(AND(J$5=$D29,$E29=1),マイルストーン_マーカー,"")),"")</f>
        <v/>
      </c>
      <c r="J29" s="23" t="str">
        <f>IFERROR(IF(LEN(マイルストーン[[#This Row],[日数]])=0,"",IF(AND(K$5=$D29,$E29=1),マイルストーン_マーカー,"")),"")</f>
        <v/>
      </c>
      <c r="K29" s="23" t="str">
        <f>IFERROR(IF(LEN(マイルストーン[[#This Row],[日数]])=0,"",IF(AND(L$5=$D29,$E29=1),マイルストーン_マーカー,"")),"")</f>
        <v/>
      </c>
      <c r="L29" s="23" t="str">
        <f>IFERROR(IF(LEN(マイルストーン[[#This Row],[日数]])=0,"",IF(AND(M$5=$D29,$E29=1),マイルストーン_マーカー,"")),"")</f>
        <v/>
      </c>
      <c r="M29" s="23" t="str">
        <f>IFERROR(IF(LEN(マイルストーン[[#This Row],[日数]])=0,"",IF(AND(N$5=$D29,$E29=1),マイルストーン_マーカー,"")),"")</f>
        <v/>
      </c>
      <c r="N29" s="23" t="str">
        <f>IFERROR(IF(LEN(マイルストーン[[#This Row],[日数]])=0,"",IF(AND(O$5=$D29,$E29=1),マイルストーン_マーカー,"")),"")</f>
        <v/>
      </c>
      <c r="O29" s="23" t="str">
        <f>IFERROR(IF(LEN(マイルストーン[[#This Row],[日数]])=0,"",IF(AND(P$5=$D29,$E29=1),マイルストーン_マーカー,"")),"")</f>
        <v/>
      </c>
      <c r="P29" s="23" t="str">
        <f>IFERROR(IF(LEN(マイルストーン[[#This Row],[日数]])=0,"",IF(AND(Q$5=$D29,$E29=1),マイルストーン_マーカー,"")),"")</f>
        <v/>
      </c>
      <c r="Q29" s="23" t="str">
        <f>IFERROR(IF(LEN(マイルストーン[[#This Row],[日数]])=0,"",IF(AND(R$5=$D29,$E29=1),マイルストーン_マーカー,"")),"")</f>
        <v/>
      </c>
      <c r="R29" s="23" t="str">
        <f>IFERROR(IF(LEN(マイルストーン[[#This Row],[日数]])=0,"",IF(AND(S$5=$D29,$E29=1),マイルストーン_マーカー,"")),"")</f>
        <v/>
      </c>
      <c r="S29" s="23" t="str">
        <f>IFERROR(IF(LEN(マイルストーン[[#This Row],[日数]])=0,"",IF(AND(T$5=$D29,$E29=1),マイルストーン_マーカー,"")),"")</f>
        <v/>
      </c>
      <c r="T29" s="23" t="str">
        <f>IFERROR(IF(LEN(マイルストーン[[#This Row],[日数]])=0,"",IF(AND(U$5=$D29,$E29=1),マイルストーン_マーカー,"")),"")</f>
        <v/>
      </c>
      <c r="U29" s="23" t="str">
        <f>IFERROR(IF(LEN(マイルストーン[[#This Row],[日数]])=0,"",IF(AND(V$5=$D29,$E29=1),マイルストーン_マーカー,"")),"")</f>
        <v/>
      </c>
      <c r="V29" s="23" t="str">
        <f>IFERROR(IF(LEN(マイルストーン[[#This Row],[日数]])=0,"",IF(AND(W$5=$D29,$E29=1),マイルストーン_マーカー,"")),"")</f>
        <v/>
      </c>
      <c r="W29" s="23" t="str">
        <f>IFERROR(IF(LEN(マイルストーン[[#This Row],[日数]])=0,"",IF(AND(X$5=$D29,$E29=1),マイルストーン_マーカー,"")),"")</f>
        <v/>
      </c>
      <c r="X29" s="23" t="str">
        <f>IFERROR(IF(LEN(マイルストーン[[#This Row],[日数]])=0,"",IF(AND(Y$5=$D29,$E29=1),マイルストーン_マーカー,"")),"")</f>
        <v/>
      </c>
      <c r="Y29" s="23" t="str">
        <f>IFERROR(IF(LEN(マイルストーン[[#This Row],[日数]])=0,"",IF(AND(Z$5=$D29,$E29=1),マイルストーン_マーカー,"")),"")</f>
        <v/>
      </c>
      <c r="Z29" s="23" t="str">
        <f>IFERROR(IF(LEN(マイルストーン[[#This Row],[日数]])=0,"",IF(AND(AA$5=$D29,$E29=1),マイルストーン_マーカー,"")),"")</f>
        <v/>
      </c>
      <c r="AA29" s="23" t="str">
        <f>IFERROR(IF(LEN(マイルストーン[[#This Row],[日数]])=0,"",IF(AND(AB$5=$D29,$E29=1),マイルストーン_マーカー,"")),"")</f>
        <v/>
      </c>
      <c r="AB29" s="23" t="str">
        <f>IFERROR(IF(LEN(マイルストーン[[#This Row],[日数]])=0,"",IF(AND(AC$5=$D29,$E29=1),マイルストーン_マーカー,"")),"")</f>
        <v/>
      </c>
      <c r="AC29" s="23" t="str">
        <f>IFERROR(IF(LEN(マイルストーン[[#This Row],[日数]])=0,"",IF(AND(AD$5=$D29,$E29=1),マイルストーン_マーカー,"")),"")</f>
        <v/>
      </c>
      <c r="AD29" s="23" t="str">
        <f>IFERROR(IF(LEN(マイルストーン[[#This Row],[日数]])=0,"",IF(AND(AE$5=$D29,$E29=1),マイルストーン_マーカー,"")),"")</f>
        <v/>
      </c>
      <c r="AE29" s="23" t="str">
        <f>IFERROR(IF(LEN(マイルストーン[[#This Row],[日数]])=0,"",IF(AND(AF$5=$D29,$E29=1),マイルストーン_マーカー,"")),"")</f>
        <v/>
      </c>
      <c r="AF29" s="23" t="str">
        <f>IFERROR(IF(LEN(マイルストーン[[#This Row],[日数]])=0,"",IF(AND(AG$5=$D29,$E29=1),マイルストーン_マーカー,"")),"")</f>
        <v/>
      </c>
      <c r="AG29" s="23" t="str">
        <f>IFERROR(IF(LEN(マイルストーン[[#This Row],[日数]])=0,"",IF(AND(AH$5=$D29,$E29=1),マイルストーン_マーカー,"")),"")</f>
        <v/>
      </c>
      <c r="AH29" s="23" t="str">
        <f>IFERROR(IF(LEN(マイルストーン[[#This Row],[日数]])=0,"",IF(AND(AI$5=$D29,$E29=1),マイルストーン_マーカー,"")),"")</f>
        <v/>
      </c>
      <c r="AI29" s="23" t="str">
        <f>IFERROR(IF(LEN(マイルストーン[[#This Row],[日数]])=0,"",IF(AND(AJ$5=$D29,$E29=1),マイルストーン_マーカー,"")),"")</f>
        <v/>
      </c>
      <c r="AJ29" s="23" t="str">
        <f>IFERROR(IF(LEN(マイルストーン[[#This Row],[日数]])=0,"",IF(AND(AK$5=$D29,$E29=1),マイルストーン_マーカー,"")),"")</f>
        <v/>
      </c>
      <c r="AK29" s="23" t="str">
        <f>IFERROR(IF(LEN(マイルストーン[[#This Row],[日数]])=0,"",IF(AND(AL$5=$D29,$E29=1),マイルストーン_マーカー,"")),"")</f>
        <v/>
      </c>
      <c r="AL29" s="23" t="str">
        <f>IFERROR(IF(LEN(マイルストーン[[#This Row],[日数]])=0,"",IF(AND(AM$5=$D29,$E29=1),マイルストーン_マーカー,"")),"")</f>
        <v/>
      </c>
      <c r="AM29" s="23" t="str">
        <f>IFERROR(IF(LEN(マイルストーン[[#This Row],[日数]])=0,"",IF(AND(AN$5=$D29,$E29=1),マイルストーン_マーカー,"")),"")</f>
        <v/>
      </c>
      <c r="AN29" s="23" t="str">
        <f>IFERROR(IF(LEN(マイルストーン[[#This Row],[日数]])=0,"",IF(AND(AO$5=$D29,$E29=1),マイルストーン_マーカー,"")),"")</f>
        <v/>
      </c>
      <c r="AO29" s="23" t="str">
        <f>IFERROR(IF(LEN(マイルストーン[[#This Row],[日数]])=0,"",IF(AND(AP$5=$D29,$E29=1),マイルストーン_マーカー,"")),"")</f>
        <v/>
      </c>
      <c r="AP29" s="23" t="str">
        <f>IFERROR(IF(LEN(マイルストーン[[#This Row],[日数]])=0,"",IF(AND(AQ$5=$D29,$E29=1),マイルストーン_マーカー,"")),"")</f>
        <v/>
      </c>
      <c r="AQ29" s="23" t="str">
        <f>IFERROR(IF(LEN(マイルストーン[[#This Row],[日数]])=0,"",IF(AND(AR$5=$D29,$E29=1),マイルストーン_マーカー,"")),"")</f>
        <v/>
      </c>
      <c r="AR29" s="23" t="str">
        <f>IFERROR(IF(LEN(マイルストーン[[#This Row],[日数]])=0,"",IF(AND(AS$5=$D29,$E29=1),マイルストーン_マーカー,"")),"")</f>
        <v/>
      </c>
      <c r="AS29" s="23" t="str">
        <f>IFERROR(IF(LEN(マイルストーン[[#This Row],[日数]])=0,"",IF(AND(AT$5=$D29,$E29=1),マイルストーン_マーカー,"")),"")</f>
        <v/>
      </c>
      <c r="AT29" s="23" t="str">
        <f>IFERROR(IF(LEN(マイルストーン[[#This Row],[日数]])=0,"",IF(AND(AU$5=$D29,$E29=1),マイルストーン_マーカー,"")),"")</f>
        <v/>
      </c>
      <c r="AU29" s="23" t="str">
        <f>IFERROR(IF(LEN(マイルストーン[[#This Row],[日数]])=0,"",IF(AND(AV$5=$D29,$E29=1),マイルストーン_マーカー,"")),"")</f>
        <v/>
      </c>
      <c r="AV29" s="23" t="str">
        <f>IFERROR(IF(LEN(マイルストーン[[#This Row],[日数]])=0,"",IF(AND(AW$5=$D29,$E29=1),マイルストーン_マーカー,"")),"")</f>
        <v/>
      </c>
      <c r="AW29" s="23" t="str">
        <f>IFERROR(IF(LEN(マイルストーン[[#This Row],[日数]])=0,"",IF(AND(AX$5=$D29,$E29=1),マイルストーン_マーカー,"")),"")</f>
        <v/>
      </c>
      <c r="AX29" s="23" t="str">
        <f>IFERROR(IF(LEN(マイルストーン[[#This Row],[日数]])=0,"",IF(AND(AY$5=$D29,$E29=1),マイルストーン_マーカー,"")),"")</f>
        <v/>
      </c>
      <c r="AY29" s="23" t="str">
        <f>IFERROR(IF(LEN(マイルストーン[[#This Row],[日数]])=0,"",IF(AND(AZ$5=$D29,$E29=1),マイルストーン_マーカー,"")),"")</f>
        <v/>
      </c>
      <c r="AZ29" s="23" t="str">
        <f>IFERROR(IF(LEN(マイルストーン[[#This Row],[日数]])=0,"",IF(AND(BA$5=$D29,$E29=1),マイルストーン_マーカー,"")),"")</f>
        <v/>
      </c>
      <c r="BA29" s="23" t="str">
        <f>IFERROR(IF(LEN(マイルストーン[[#This Row],[日数]])=0,"",IF(AND(BB$5=$D29,$E29=1),マイルストーン_マーカー,"")),"")</f>
        <v/>
      </c>
      <c r="BB29" s="23" t="str">
        <f>IFERROR(IF(LEN(マイルストーン[[#This Row],[日数]])=0,"",IF(AND(BC$5=$D29,$E29=1),マイルストーン_マーカー,"")),"")</f>
        <v/>
      </c>
      <c r="BC29" s="23" t="str">
        <f>IFERROR(IF(LEN(マイルストーン[[#This Row],[日数]])=0,"",IF(AND(BD$5=$D29,$E29=1),マイルストーン_マーカー,"")),"")</f>
        <v/>
      </c>
      <c r="BD29" s="23" t="str">
        <f>IFERROR(IF(LEN(マイルストーン[[#This Row],[日数]])=0,"",IF(AND(BE$5=$D29,$E29=1),マイルストーン_マーカー,"")),"")</f>
        <v/>
      </c>
      <c r="BE29" s="23" t="str">
        <f>IFERROR(IF(LEN(マイルストーン[[#This Row],[日数]])=0,"",IF(AND(BF$5=$D29,$E29=1),マイルストーン_マーカー,"")),"")</f>
        <v/>
      </c>
      <c r="BF29" s="23" t="str">
        <f>IFERROR(IF(LEN(マイルストーン[[#This Row],[日数]])=0,"",IF(AND(BG$5=$D29,$E29=1),マイルストーン_マーカー,"")),"")</f>
        <v/>
      </c>
      <c r="BG29" s="23" t="str">
        <f>IFERROR(IF(LEN(マイルストーン[[#This Row],[日数]])=0,"",IF(AND(BH$5=$D29,$E29=1),マイルストーン_マーカー,"")),"")</f>
        <v/>
      </c>
      <c r="BH29" s="23" t="str">
        <f>IFERROR(IF(LEN(マイルストーン[[#This Row],[日数]])=0,"",IF(AND(BI$5=$D29,$E29=1),マイルストーン_マーカー,"")),"")</f>
        <v/>
      </c>
      <c r="BI29" s="23" t="str">
        <f>IFERROR(IF(LEN(マイルストーン[[#This Row],[日数]])=0,"",IF(AND(BJ$5=$D29,$E29=1),マイルストーン_マーカー,"")),"")</f>
        <v/>
      </c>
      <c r="BJ29" s="23" t="str">
        <f>IFERROR(IF(LEN(マイルストーン[[#This Row],[日数]])=0,"",IF(AND(BK$5=$D29,$E29=1),マイルストーン_マーカー,"")),"")</f>
        <v/>
      </c>
    </row>
    <row r="30" spans="1:62" s="24" customFormat="1" ht="30" customHeight="1" x14ac:dyDescent="0.3">
      <c r="A30" s="20"/>
      <c r="B30" s="32" t="s">
        <v>12</v>
      </c>
      <c r="C30" s="34"/>
      <c r="D30" s="35"/>
      <c r="E30" s="37"/>
      <c r="F30" s="22"/>
      <c r="G30" s="23" t="str">
        <f>IFERROR(IF(LEN(マイルストーン[[#This Row],[日数]])=0,"",IF(AND(H$5=$D30,$E30=1),マイルストーン_マーカー,"")),"")</f>
        <v/>
      </c>
      <c r="H30" s="23" t="str">
        <f>IFERROR(IF(LEN(マイルストーン[[#This Row],[日数]])=0,"",IF(AND(I$5=$D30,$E30=1),マイルストーン_マーカー,"")),"")</f>
        <v/>
      </c>
      <c r="I30" s="23" t="str">
        <f>IFERROR(IF(LEN(マイルストーン[[#This Row],[日数]])=0,"",IF(AND(J$5=$D30,$E30=1),マイルストーン_マーカー,"")),"")</f>
        <v/>
      </c>
      <c r="J30" s="23" t="str">
        <f>IFERROR(IF(LEN(マイルストーン[[#This Row],[日数]])=0,"",IF(AND(K$5=$D30,$E30=1),マイルストーン_マーカー,"")),"")</f>
        <v/>
      </c>
      <c r="K30" s="23" t="str">
        <f>IFERROR(IF(LEN(マイルストーン[[#This Row],[日数]])=0,"",IF(AND(L$5=$D30,$E30=1),マイルストーン_マーカー,"")),"")</f>
        <v/>
      </c>
      <c r="L30" s="23" t="str">
        <f>IFERROR(IF(LEN(マイルストーン[[#This Row],[日数]])=0,"",IF(AND(M$5=$D30,$E30=1),マイルストーン_マーカー,"")),"")</f>
        <v/>
      </c>
      <c r="M30" s="23" t="str">
        <f>IFERROR(IF(LEN(マイルストーン[[#This Row],[日数]])=0,"",IF(AND(N$5=$D30,$E30=1),マイルストーン_マーカー,"")),"")</f>
        <v/>
      </c>
      <c r="N30" s="23" t="str">
        <f>IFERROR(IF(LEN(マイルストーン[[#This Row],[日数]])=0,"",IF(AND(O$5=$D30,$E30=1),マイルストーン_マーカー,"")),"")</f>
        <v/>
      </c>
      <c r="O30" s="23" t="str">
        <f>IFERROR(IF(LEN(マイルストーン[[#This Row],[日数]])=0,"",IF(AND(P$5=$D30,$E30=1),マイルストーン_マーカー,"")),"")</f>
        <v/>
      </c>
      <c r="P30" s="23" t="str">
        <f>IFERROR(IF(LEN(マイルストーン[[#This Row],[日数]])=0,"",IF(AND(Q$5=$D30,$E30=1),マイルストーン_マーカー,"")),"")</f>
        <v/>
      </c>
      <c r="Q30" s="23" t="str">
        <f>IFERROR(IF(LEN(マイルストーン[[#This Row],[日数]])=0,"",IF(AND(R$5=$D30,$E30=1),マイルストーン_マーカー,"")),"")</f>
        <v/>
      </c>
      <c r="R30" s="23" t="str">
        <f>IFERROR(IF(LEN(マイルストーン[[#This Row],[日数]])=0,"",IF(AND(S$5=$D30,$E30=1),マイルストーン_マーカー,"")),"")</f>
        <v/>
      </c>
      <c r="S30" s="23" t="str">
        <f>IFERROR(IF(LEN(マイルストーン[[#This Row],[日数]])=0,"",IF(AND(T$5=$D30,$E30=1),マイルストーン_マーカー,"")),"")</f>
        <v/>
      </c>
      <c r="T30" s="23" t="str">
        <f>IFERROR(IF(LEN(マイルストーン[[#This Row],[日数]])=0,"",IF(AND(U$5=$D30,$E30=1),マイルストーン_マーカー,"")),"")</f>
        <v/>
      </c>
      <c r="U30" s="23" t="str">
        <f>IFERROR(IF(LEN(マイルストーン[[#This Row],[日数]])=0,"",IF(AND(V$5=$D30,$E30=1),マイルストーン_マーカー,"")),"")</f>
        <v/>
      </c>
      <c r="V30" s="23" t="str">
        <f>IFERROR(IF(LEN(マイルストーン[[#This Row],[日数]])=0,"",IF(AND(W$5=$D30,$E30=1),マイルストーン_マーカー,"")),"")</f>
        <v/>
      </c>
      <c r="W30" s="23" t="str">
        <f>IFERROR(IF(LEN(マイルストーン[[#This Row],[日数]])=0,"",IF(AND(X$5=$D30,$E30=1),マイルストーン_マーカー,"")),"")</f>
        <v/>
      </c>
      <c r="X30" s="23" t="str">
        <f>IFERROR(IF(LEN(マイルストーン[[#This Row],[日数]])=0,"",IF(AND(Y$5=$D30,$E30=1),マイルストーン_マーカー,"")),"")</f>
        <v/>
      </c>
      <c r="Y30" s="23" t="str">
        <f>IFERROR(IF(LEN(マイルストーン[[#This Row],[日数]])=0,"",IF(AND(Z$5=$D30,$E30=1),マイルストーン_マーカー,"")),"")</f>
        <v/>
      </c>
      <c r="Z30" s="23" t="str">
        <f>IFERROR(IF(LEN(マイルストーン[[#This Row],[日数]])=0,"",IF(AND(AA$5=$D30,$E30=1),マイルストーン_マーカー,"")),"")</f>
        <v/>
      </c>
      <c r="AA30" s="23" t="str">
        <f>IFERROR(IF(LEN(マイルストーン[[#This Row],[日数]])=0,"",IF(AND(AB$5=$D30,$E30=1),マイルストーン_マーカー,"")),"")</f>
        <v/>
      </c>
      <c r="AB30" s="23" t="str">
        <f>IFERROR(IF(LEN(マイルストーン[[#This Row],[日数]])=0,"",IF(AND(AC$5=$D30,$E30=1),マイルストーン_マーカー,"")),"")</f>
        <v/>
      </c>
      <c r="AC30" s="23" t="str">
        <f>IFERROR(IF(LEN(マイルストーン[[#This Row],[日数]])=0,"",IF(AND(AD$5=$D30,$E30=1),マイルストーン_マーカー,"")),"")</f>
        <v/>
      </c>
      <c r="AD30" s="23" t="str">
        <f>IFERROR(IF(LEN(マイルストーン[[#This Row],[日数]])=0,"",IF(AND(AE$5=$D30,$E30=1),マイルストーン_マーカー,"")),"")</f>
        <v/>
      </c>
      <c r="AE30" s="23" t="str">
        <f>IFERROR(IF(LEN(マイルストーン[[#This Row],[日数]])=0,"",IF(AND(AF$5=$D30,$E30=1),マイルストーン_マーカー,"")),"")</f>
        <v/>
      </c>
      <c r="AF30" s="23" t="str">
        <f>IFERROR(IF(LEN(マイルストーン[[#This Row],[日数]])=0,"",IF(AND(AG$5=$D30,$E30=1),マイルストーン_マーカー,"")),"")</f>
        <v/>
      </c>
      <c r="AG30" s="23" t="str">
        <f>IFERROR(IF(LEN(マイルストーン[[#This Row],[日数]])=0,"",IF(AND(AH$5=$D30,$E30=1),マイルストーン_マーカー,"")),"")</f>
        <v/>
      </c>
      <c r="AH30" s="23" t="str">
        <f>IFERROR(IF(LEN(マイルストーン[[#This Row],[日数]])=0,"",IF(AND(AI$5=$D30,$E30=1),マイルストーン_マーカー,"")),"")</f>
        <v/>
      </c>
      <c r="AI30" s="23" t="str">
        <f>IFERROR(IF(LEN(マイルストーン[[#This Row],[日数]])=0,"",IF(AND(AJ$5=$D30,$E30=1),マイルストーン_マーカー,"")),"")</f>
        <v/>
      </c>
      <c r="AJ30" s="23" t="str">
        <f>IFERROR(IF(LEN(マイルストーン[[#This Row],[日数]])=0,"",IF(AND(AK$5=$D30,$E30=1),マイルストーン_マーカー,"")),"")</f>
        <v/>
      </c>
      <c r="AK30" s="23" t="str">
        <f>IFERROR(IF(LEN(マイルストーン[[#This Row],[日数]])=0,"",IF(AND(AL$5=$D30,$E30=1),マイルストーン_マーカー,"")),"")</f>
        <v/>
      </c>
      <c r="AL30" s="23" t="str">
        <f>IFERROR(IF(LEN(マイルストーン[[#This Row],[日数]])=0,"",IF(AND(AM$5=$D30,$E30=1),マイルストーン_マーカー,"")),"")</f>
        <v/>
      </c>
      <c r="AM30" s="23" t="str">
        <f>IFERROR(IF(LEN(マイルストーン[[#This Row],[日数]])=0,"",IF(AND(AN$5=$D30,$E30=1),マイルストーン_マーカー,"")),"")</f>
        <v/>
      </c>
      <c r="AN30" s="23" t="str">
        <f>IFERROR(IF(LEN(マイルストーン[[#This Row],[日数]])=0,"",IF(AND(AO$5=$D30,$E30=1),マイルストーン_マーカー,"")),"")</f>
        <v/>
      </c>
      <c r="AO30" s="23" t="str">
        <f>IFERROR(IF(LEN(マイルストーン[[#This Row],[日数]])=0,"",IF(AND(AP$5=$D30,$E30=1),マイルストーン_マーカー,"")),"")</f>
        <v/>
      </c>
      <c r="AP30" s="23" t="str">
        <f>IFERROR(IF(LEN(マイルストーン[[#This Row],[日数]])=0,"",IF(AND(AQ$5=$D30,$E30=1),マイルストーン_マーカー,"")),"")</f>
        <v/>
      </c>
      <c r="AQ30" s="23" t="str">
        <f>IFERROR(IF(LEN(マイルストーン[[#This Row],[日数]])=0,"",IF(AND(AR$5=$D30,$E30=1),マイルストーン_マーカー,"")),"")</f>
        <v/>
      </c>
      <c r="AR30" s="23" t="str">
        <f>IFERROR(IF(LEN(マイルストーン[[#This Row],[日数]])=0,"",IF(AND(AS$5=$D30,$E30=1),マイルストーン_マーカー,"")),"")</f>
        <v/>
      </c>
      <c r="AS30" s="23" t="str">
        <f>IFERROR(IF(LEN(マイルストーン[[#This Row],[日数]])=0,"",IF(AND(AT$5=$D30,$E30=1),マイルストーン_マーカー,"")),"")</f>
        <v/>
      </c>
      <c r="AT30" s="23" t="str">
        <f>IFERROR(IF(LEN(マイルストーン[[#This Row],[日数]])=0,"",IF(AND(AU$5=$D30,$E30=1),マイルストーン_マーカー,"")),"")</f>
        <v/>
      </c>
      <c r="AU30" s="23" t="str">
        <f>IFERROR(IF(LEN(マイルストーン[[#This Row],[日数]])=0,"",IF(AND(AV$5=$D30,$E30=1),マイルストーン_マーカー,"")),"")</f>
        <v/>
      </c>
      <c r="AV30" s="23" t="str">
        <f>IFERROR(IF(LEN(マイルストーン[[#This Row],[日数]])=0,"",IF(AND(AW$5=$D30,$E30=1),マイルストーン_マーカー,"")),"")</f>
        <v/>
      </c>
      <c r="AW30" s="23" t="str">
        <f>IFERROR(IF(LEN(マイルストーン[[#This Row],[日数]])=0,"",IF(AND(AX$5=$D30,$E30=1),マイルストーン_マーカー,"")),"")</f>
        <v/>
      </c>
      <c r="AX30" s="23" t="str">
        <f>IFERROR(IF(LEN(マイルストーン[[#This Row],[日数]])=0,"",IF(AND(AY$5=$D30,$E30=1),マイルストーン_マーカー,"")),"")</f>
        <v/>
      </c>
      <c r="AY30" s="23" t="str">
        <f>IFERROR(IF(LEN(マイルストーン[[#This Row],[日数]])=0,"",IF(AND(AZ$5=$D30,$E30=1),マイルストーン_マーカー,"")),"")</f>
        <v/>
      </c>
      <c r="AZ30" s="23" t="str">
        <f>IFERROR(IF(LEN(マイルストーン[[#This Row],[日数]])=0,"",IF(AND(BA$5=$D30,$E30=1),マイルストーン_マーカー,"")),"")</f>
        <v/>
      </c>
      <c r="BA30" s="23" t="str">
        <f>IFERROR(IF(LEN(マイルストーン[[#This Row],[日数]])=0,"",IF(AND(BB$5=$D30,$E30=1),マイルストーン_マーカー,"")),"")</f>
        <v/>
      </c>
      <c r="BB30" s="23" t="str">
        <f>IFERROR(IF(LEN(マイルストーン[[#This Row],[日数]])=0,"",IF(AND(BC$5=$D30,$E30=1),マイルストーン_マーカー,"")),"")</f>
        <v/>
      </c>
      <c r="BC30" s="23" t="str">
        <f>IFERROR(IF(LEN(マイルストーン[[#This Row],[日数]])=0,"",IF(AND(BD$5=$D30,$E30=1),マイルストーン_マーカー,"")),"")</f>
        <v/>
      </c>
      <c r="BD30" s="23" t="str">
        <f>IFERROR(IF(LEN(マイルストーン[[#This Row],[日数]])=0,"",IF(AND(BE$5=$D30,$E30=1),マイルストーン_マーカー,"")),"")</f>
        <v/>
      </c>
      <c r="BE30" s="23" t="str">
        <f>IFERROR(IF(LEN(マイルストーン[[#This Row],[日数]])=0,"",IF(AND(BF$5=$D30,$E30=1),マイルストーン_マーカー,"")),"")</f>
        <v/>
      </c>
      <c r="BF30" s="23" t="str">
        <f>IFERROR(IF(LEN(マイルストーン[[#This Row],[日数]])=0,"",IF(AND(BG$5=$D30,$E30=1),マイルストーン_マーカー,"")),"")</f>
        <v/>
      </c>
      <c r="BG30" s="23" t="str">
        <f>IFERROR(IF(LEN(マイルストーン[[#This Row],[日数]])=0,"",IF(AND(BH$5=$D30,$E30=1),マイルストーン_マーカー,"")),"")</f>
        <v/>
      </c>
      <c r="BH30" s="23" t="str">
        <f>IFERROR(IF(LEN(マイルストーン[[#This Row],[日数]])=0,"",IF(AND(BI$5=$D30,$E30=1),マイルストーン_マーカー,"")),"")</f>
        <v/>
      </c>
      <c r="BI30" s="23" t="str">
        <f>IFERROR(IF(LEN(マイルストーン[[#This Row],[日数]])=0,"",IF(AND(BJ$5=$D30,$E30=1),マイルストーン_マーカー,"")),"")</f>
        <v/>
      </c>
      <c r="BJ30" s="23" t="str">
        <f>IFERROR(IF(LEN(マイルストーン[[#This Row],[日数]])=0,"",IF(AND(BK$5=$D30,$E30=1),マイルストーン_マーカー,"")),"")</f>
        <v/>
      </c>
    </row>
    <row r="31" spans="1:62" s="24" customFormat="1" ht="30" customHeight="1" x14ac:dyDescent="0.3">
      <c r="A31" s="20"/>
      <c r="B31" s="32" t="s">
        <v>13</v>
      </c>
      <c r="C31" s="34"/>
      <c r="D31" s="35"/>
      <c r="E31" s="37"/>
      <c r="F31" s="22"/>
      <c r="G31" s="23" t="str">
        <f>IFERROR(IF(LEN(マイルストーン[[#This Row],[日数]])=0,"",IF(AND(H$5=$D31,$E31=1),マイルストーン_マーカー,"")),"")</f>
        <v/>
      </c>
      <c r="H31" s="23" t="str">
        <f>IFERROR(IF(LEN(マイルストーン[[#This Row],[日数]])=0,"",IF(AND(I$5=$D31,$E31=1),マイルストーン_マーカー,"")),"")</f>
        <v/>
      </c>
      <c r="I31" s="23" t="str">
        <f>IFERROR(IF(LEN(マイルストーン[[#This Row],[日数]])=0,"",IF(AND(J$5=$D31,$E31=1),マイルストーン_マーカー,"")),"")</f>
        <v/>
      </c>
      <c r="J31" s="23" t="str">
        <f>IFERROR(IF(LEN(マイルストーン[[#This Row],[日数]])=0,"",IF(AND(K$5=$D31,$E31=1),マイルストーン_マーカー,"")),"")</f>
        <v/>
      </c>
      <c r="K31" s="23" t="str">
        <f>IFERROR(IF(LEN(マイルストーン[[#This Row],[日数]])=0,"",IF(AND(L$5=$D31,$E31=1),マイルストーン_マーカー,"")),"")</f>
        <v/>
      </c>
      <c r="L31" s="23" t="str">
        <f>IFERROR(IF(LEN(マイルストーン[[#This Row],[日数]])=0,"",IF(AND(M$5=$D31,$E31=1),マイルストーン_マーカー,"")),"")</f>
        <v/>
      </c>
      <c r="M31" s="23" t="str">
        <f>IFERROR(IF(LEN(マイルストーン[[#This Row],[日数]])=0,"",IF(AND(N$5=$D31,$E31=1),マイルストーン_マーカー,"")),"")</f>
        <v/>
      </c>
      <c r="N31" s="23" t="str">
        <f>IFERROR(IF(LEN(マイルストーン[[#This Row],[日数]])=0,"",IF(AND(O$5=$D31,$E31=1),マイルストーン_マーカー,"")),"")</f>
        <v/>
      </c>
      <c r="O31" s="23" t="str">
        <f>IFERROR(IF(LEN(マイルストーン[[#This Row],[日数]])=0,"",IF(AND(P$5=$D31,$E31=1),マイルストーン_マーカー,"")),"")</f>
        <v/>
      </c>
      <c r="P31" s="23" t="str">
        <f>IFERROR(IF(LEN(マイルストーン[[#This Row],[日数]])=0,"",IF(AND(Q$5=$D31,$E31=1),マイルストーン_マーカー,"")),"")</f>
        <v/>
      </c>
      <c r="Q31" s="23" t="str">
        <f>IFERROR(IF(LEN(マイルストーン[[#This Row],[日数]])=0,"",IF(AND(R$5=$D31,$E31=1),マイルストーン_マーカー,"")),"")</f>
        <v/>
      </c>
      <c r="R31" s="23" t="str">
        <f>IFERROR(IF(LEN(マイルストーン[[#This Row],[日数]])=0,"",IF(AND(S$5=$D31,$E31=1),マイルストーン_マーカー,"")),"")</f>
        <v/>
      </c>
      <c r="S31" s="23" t="str">
        <f>IFERROR(IF(LEN(マイルストーン[[#This Row],[日数]])=0,"",IF(AND(T$5=$D31,$E31=1),マイルストーン_マーカー,"")),"")</f>
        <v/>
      </c>
      <c r="T31" s="23" t="str">
        <f>IFERROR(IF(LEN(マイルストーン[[#This Row],[日数]])=0,"",IF(AND(U$5=$D31,$E31=1),マイルストーン_マーカー,"")),"")</f>
        <v/>
      </c>
      <c r="U31" s="23" t="str">
        <f>IFERROR(IF(LEN(マイルストーン[[#This Row],[日数]])=0,"",IF(AND(V$5=$D31,$E31=1),マイルストーン_マーカー,"")),"")</f>
        <v/>
      </c>
      <c r="V31" s="23" t="str">
        <f>IFERROR(IF(LEN(マイルストーン[[#This Row],[日数]])=0,"",IF(AND(W$5=$D31,$E31=1),マイルストーン_マーカー,"")),"")</f>
        <v/>
      </c>
      <c r="W31" s="23" t="str">
        <f>IFERROR(IF(LEN(マイルストーン[[#This Row],[日数]])=0,"",IF(AND(X$5=$D31,$E31=1),マイルストーン_マーカー,"")),"")</f>
        <v/>
      </c>
      <c r="X31" s="23" t="str">
        <f>IFERROR(IF(LEN(マイルストーン[[#This Row],[日数]])=0,"",IF(AND(Y$5=$D31,$E31=1),マイルストーン_マーカー,"")),"")</f>
        <v/>
      </c>
      <c r="Y31" s="23" t="str">
        <f>IFERROR(IF(LEN(マイルストーン[[#This Row],[日数]])=0,"",IF(AND(Z$5=$D31,$E31=1),マイルストーン_マーカー,"")),"")</f>
        <v/>
      </c>
      <c r="Z31" s="23" t="str">
        <f>IFERROR(IF(LEN(マイルストーン[[#This Row],[日数]])=0,"",IF(AND(AA$5=$D31,$E31=1),マイルストーン_マーカー,"")),"")</f>
        <v/>
      </c>
      <c r="AA31" s="23" t="str">
        <f>IFERROR(IF(LEN(マイルストーン[[#This Row],[日数]])=0,"",IF(AND(AB$5=$D31,$E31=1),マイルストーン_マーカー,"")),"")</f>
        <v/>
      </c>
      <c r="AB31" s="23" t="str">
        <f>IFERROR(IF(LEN(マイルストーン[[#This Row],[日数]])=0,"",IF(AND(AC$5=$D31,$E31=1),マイルストーン_マーカー,"")),"")</f>
        <v/>
      </c>
      <c r="AC31" s="23" t="str">
        <f>IFERROR(IF(LEN(マイルストーン[[#This Row],[日数]])=0,"",IF(AND(AD$5=$D31,$E31=1),マイルストーン_マーカー,"")),"")</f>
        <v/>
      </c>
      <c r="AD31" s="23" t="str">
        <f>IFERROR(IF(LEN(マイルストーン[[#This Row],[日数]])=0,"",IF(AND(AE$5=$D31,$E31=1),マイルストーン_マーカー,"")),"")</f>
        <v/>
      </c>
      <c r="AE31" s="23" t="str">
        <f>IFERROR(IF(LEN(マイルストーン[[#This Row],[日数]])=0,"",IF(AND(AF$5=$D31,$E31=1),マイルストーン_マーカー,"")),"")</f>
        <v/>
      </c>
      <c r="AF31" s="23" t="str">
        <f>IFERROR(IF(LEN(マイルストーン[[#This Row],[日数]])=0,"",IF(AND(AG$5=$D31,$E31=1),マイルストーン_マーカー,"")),"")</f>
        <v/>
      </c>
      <c r="AG31" s="23" t="str">
        <f>IFERROR(IF(LEN(マイルストーン[[#This Row],[日数]])=0,"",IF(AND(AH$5=$D31,$E31=1),マイルストーン_マーカー,"")),"")</f>
        <v/>
      </c>
      <c r="AH31" s="23" t="str">
        <f>IFERROR(IF(LEN(マイルストーン[[#This Row],[日数]])=0,"",IF(AND(AI$5=$D31,$E31=1),マイルストーン_マーカー,"")),"")</f>
        <v/>
      </c>
      <c r="AI31" s="23" t="str">
        <f>IFERROR(IF(LEN(マイルストーン[[#This Row],[日数]])=0,"",IF(AND(AJ$5=$D31,$E31=1),マイルストーン_マーカー,"")),"")</f>
        <v/>
      </c>
      <c r="AJ31" s="23" t="str">
        <f>IFERROR(IF(LEN(マイルストーン[[#This Row],[日数]])=0,"",IF(AND(AK$5=$D31,$E31=1),マイルストーン_マーカー,"")),"")</f>
        <v/>
      </c>
      <c r="AK31" s="23" t="str">
        <f>IFERROR(IF(LEN(マイルストーン[[#This Row],[日数]])=0,"",IF(AND(AL$5=$D31,$E31=1),マイルストーン_マーカー,"")),"")</f>
        <v/>
      </c>
      <c r="AL31" s="23" t="str">
        <f>IFERROR(IF(LEN(マイルストーン[[#This Row],[日数]])=0,"",IF(AND(AM$5=$D31,$E31=1),マイルストーン_マーカー,"")),"")</f>
        <v/>
      </c>
      <c r="AM31" s="23" t="str">
        <f>IFERROR(IF(LEN(マイルストーン[[#This Row],[日数]])=0,"",IF(AND(AN$5=$D31,$E31=1),マイルストーン_マーカー,"")),"")</f>
        <v/>
      </c>
      <c r="AN31" s="23" t="str">
        <f>IFERROR(IF(LEN(マイルストーン[[#This Row],[日数]])=0,"",IF(AND(AO$5=$D31,$E31=1),マイルストーン_マーカー,"")),"")</f>
        <v/>
      </c>
      <c r="AO31" s="23" t="str">
        <f>IFERROR(IF(LEN(マイルストーン[[#This Row],[日数]])=0,"",IF(AND(AP$5=$D31,$E31=1),マイルストーン_マーカー,"")),"")</f>
        <v/>
      </c>
      <c r="AP31" s="23" t="str">
        <f>IFERROR(IF(LEN(マイルストーン[[#This Row],[日数]])=0,"",IF(AND(AQ$5=$D31,$E31=1),マイルストーン_マーカー,"")),"")</f>
        <v/>
      </c>
      <c r="AQ31" s="23" t="str">
        <f>IFERROR(IF(LEN(マイルストーン[[#This Row],[日数]])=0,"",IF(AND(AR$5=$D31,$E31=1),マイルストーン_マーカー,"")),"")</f>
        <v/>
      </c>
      <c r="AR31" s="23" t="str">
        <f>IFERROR(IF(LEN(マイルストーン[[#This Row],[日数]])=0,"",IF(AND(AS$5=$D31,$E31=1),マイルストーン_マーカー,"")),"")</f>
        <v/>
      </c>
      <c r="AS31" s="23" t="str">
        <f>IFERROR(IF(LEN(マイルストーン[[#This Row],[日数]])=0,"",IF(AND(AT$5=$D31,$E31=1),マイルストーン_マーカー,"")),"")</f>
        <v/>
      </c>
      <c r="AT31" s="23" t="str">
        <f>IFERROR(IF(LEN(マイルストーン[[#This Row],[日数]])=0,"",IF(AND(AU$5=$D31,$E31=1),マイルストーン_マーカー,"")),"")</f>
        <v/>
      </c>
      <c r="AU31" s="23" t="str">
        <f>IFERROR(IF(LEN(マイルストーン[[#This Row],[日数]])=0,"",IF(AND(AV$5=$D31,$E31=1),マイルストーン_マーカー,"")),"")</f>
        <v/>
      </c>
      <c r="AV31" s="23" t="str">
        <f>IFERROR(IF(LEN(マイルストーン[[#This Row],[日数]])=0,"",IF(AND(AW$5=$D31,$E31=1),マイルストーン_マーカー,"")),"")</f>
        <v/>
      </c>
      <c r="AW31" s="23" t="str">
        <f>IFERROR(IF(LEN(マイルストーン[[#This Row],[日数]])=0,"",IF(AND(AX$5=$D31,$E31=1),マイルストーン_マーカー,"")),"")</f>
        <v/>
      </c>
      <c r="AX31" s="23" t="str">
        <f>IFERROR(IF(LEN(マイルストーン[[#This Row],[日数]])=0,"",IF(AND(AY$5=$D31,$E31=1),マイルストーン_マーカー,"")),"")</f>
        <v/>
      </c>
      <c r="AY31" s="23" t="str">
        <f>IFERROR(IF(LEN(マイルストーン[[#This Row],[日数]])=0,"",IF(AND(AZ$5=$D31,$E31=1),マイルストーン_マーカー,"")),"")</f>
        <v/>
      </c>
      <c r="AZ31" s="23" t="str">
        <f>IFERROR(IF(LEN(マイルストーン[[#This Row],[日数]])=0,"",IF(AND(BA$5=$D31,$E31=1),マイルストーン_マーカー,"")),"")</f>
        <v/>
      </c>
      <c r="BA31" s="23" t="str">
        <f>IFERROR(IF(LEN(マイルストーン[[#This Row],[日数]])=0,"",IF(AND(BB$5=$D31,$E31=1),マイルストーン_マーカー,"")),"")</f>
        <v/>
      </c>
      <c r="BB31" s="23" t="str">
        <f>IFERROR(IF(LEN(マイルストーン[[#This Row],[日数]])=0,"",IF(AND(BC$5=$D31,$E31=1),マイルストーン_マーカー,"")),"")</f>
        <v/>
      </c>
      <c r="BC31" s="23" t="str">
        <f>IFERROR(IF(LEN(マイルストーン[[#This Row],[日数]])=0,"",IF(AND(BD$5=$D31,$E31=1),マイルストーン_マーカー,"")),"")</f>
        <v/>
      </c>
      <c r="BD31" s="23" t="str">
        <f>IFERROR(IF(LEN(マイルストーン[[#This Row],[日数]])=0,"",IF(AND(BE$5=$D31,$E31=1),マイルストーン_マーカー,"")),"")</f>
        <v/>
      </c>
      <c r="BE31" s="23" t="str">
        <f>IFERROR(IF(LEN(マイルストーン[[#This Row],[日数]])=0,"",IF(AND(BF$5=$D31,$E31=1),マイルストーン_マーカー,"")),"")</f>
        <v/>
      </c>
      <c r="BF31" s="23" t="str">
        <f>IFERROR(IF(LEN(マイルストーン[[#This Row],[日数]])=0,"",IF(AND(BG$5=$D31,$E31=1),マイルストーン_マーカー,"")),"")</f>
        <v/>
      </c>
      <c r="BG31" s="23" t="str">
        <f>IFERROR(IF(LEN(マイルストーン[[#This Row],[日数]])=0,"",IF(AND(BH$5=$D31,$E31=1),マイルストーン_マーカー,"")),"")</f>
        <v/>
      </c>
      <c r="BH31" s="23" t="str">
        <f>IFERROR(IF(LEN(マイルストーン[[#This Row],[日数]])=0,"",IF(AND(BI$5=$D31,$E31=1),マイルストーン_マーカー,"")),"")</f>
        <v/>
      </c>
      <c r="BI31" s="23" t="str">
        <f>IFERROR(IF(LEN(マイルストーン[[#This Row],[日数]])=0,"",IF(AND(BJ$5=$D31,$E31=1),マイルストーン_マーカー,"")),"")</f>
        <v/>
      </c>
      <c r="BJ31" s="23" t="str">
        <f>IFERROR(IF(LEN(マイルストーン[[#This Row],[日数]])=0,"",IF(AND(BK$5=$D31,$E31=1),マイルストーン_マーカー,"")),"")</f>
        <v/>
      </c>
    </row>
    <row r="32" spans="1:62" s="24" customFormat="1" ht="30" customHeight="1" x14ac:dyDescent="0.3">
      <c r="A32" s="20" t="s">
        <v>8</v>
      </c>
      <c r="B32" s="32" t="s">
        <v>23</v>
      </c>
      <c r="C32" s="34"/>
      <c r="D32" s="35"/>
      <c r="E32" s="37"/>
      <c r="F32" s="22"/>
      <c r="G32" s="23" t="str">
        <f>IFERROR(IF(LEN(マイルストーン[[#This Row],[日数]])=0,"",IF(AND(H$5=$D32,$E32=1),マイルストーン_マーカー,"")),"")</f>
        <v/>
      </c>
      <c r="H32" s="23" t="str">
        <f>IFERROR(IF(LEN(マイルストーン[[#This Row],[日数]])=0,"",IF(AND(I$5=$D32,$E32=1),マイルストーン_マーカー,"")),"")</f>
        <v/>
      </c>
      <c r="I32" s="23" t="str">
        <f>IFERROR(IF(LEN(マイルストーン[[#This Row],[日数]])=0,"",IF(AND(J$5=$D32,$E32=1),マイルストーン_マーカー,"")),"")</f>
        <v/>
      </c>
      <c r="J32" s="23" t="str">
        <f>IFERROR(IF(LEN(マイルストーン[[#This Row],[日数]])=0,"",IF(AND(K$5=$D32,$E32=1),マイルストーン_マーカー,"")),"")</f>
        <v/>
      </c>
      <c r="K32" s="23" t="str">
        <f>IFERROR(IF(LEN(マイルストーン[[#This Row],[日数]])=0,"",IF(AND(L$5=$D32,$E32=1),マイルストーン_マーカー,"")),"")</f>
        <v/>
      </c>
      <c r="L32" s="23" t="str">
        <f>IFERROR(IF(LEN(マイルストーン[[#This Row],[日数]])=0,"",IF(AND(M$5=$D32,$E32=1),マイルストーン_マーカー,"")),"")</f>
        <v/>
      </c>
      <c r="M32" s="23" t="str">
        <f>IFERROR(IF(LEN(マイルストーン[[#This Row],[日数]])=0,"",IF(AND(N$5=$D32,$E32=1),マイルストーン_マーカー,"")),"")</f>
        <v/>
      </c>
      <c r="N32" s="23" t="str">
        <f>IFERROR(IF(LEN(マイルストーン[[#This Row],[日数]])=0,"",IF(AND(O$5=$D32,$E32=1),マイルストーン_マーカー,"")),"")</f>
        <v/>
      </c>
      <c r="O32" s="23" t="str">
        <f>IFERROR(IF(LEN(マイルストーン[[#This Row],[日数]])=0,"",IF(AND(P$5=$D32,$E32=1),マイルストーン_マーカー,"")),"")</f>
        <v/>
      </c>
      <c r="P32" s="23" t="str">
        <f>IFERROR(IF(LEN(マイルストーン[[#This Row],[日数]])=0,"",IF(AND(Q$5=$D32,$E32=1),マイルストーン_マーカー,"")),"")</f>
        <v/>
      </c>
      <c r="Q32" s="23" t="str">
        <f>IFERROR(IF(LEN(マイルストーン[[#This Row],[日数]])=0,"",IF(AND(R$5=$D32,$E32=1),マイルストーン_マーカー,"")),"")</f>
        <v/>
      </c>
      <c r="R32" s="23" t="str">
        <f>IFERROR(IF(LEN(マイルストーン[[#This Row],[日数]])=0,"",IF(AND(S$5=$D32,$E32=1),マイルストーン_マーカー,"")),"")</f>
        <v/>
      </c>
      <c r="S32" s="23" t="str">
        <f>IFERROR(IF(LEN(マイルストーン[[#This Row],[日数]])=0,"",IF(AND(T$5=$D32,$E32=1),マイルストーン_マーカー,"")),"")</f>
        <v/>
      </c>
      <c r="T32" s="23" t="str">
        <f>IFERROR(IF(LEN(マイルストーン[[#This Row],[日数]])=0,"",IF(AND(U$5=$D32,$E32=1),マイルストーン_マーカー,"")),"")</f>
        <v/>
      </c>
      <c r="U32" s="23" t="str">
        <f>IFERROR(IF(LEN(マイルストーン[[#This Row],[日数]])=0,"",IF(AND(V$5=$D32,$E32=1),マイルストーン_マーカー,"")),"")</f>
        <v/>
      </c>
      <c r="V32" s="23" t="str">
        <f>IFERROR(IF(LEN(マイルストーン[[#This Row],[日数]])=0,"",IF(AND(W$5=$D32,$E32=1),マイルストーン_マーカー,"")),"")</f>
        <v/>
      </c>
      <c r="W32" s="23" t="str">
        <f>IFERROR(IF(LEN(マイルストーン[[#This Row],[日数]])=0,"",IF(AND(X$5=$D32,$E32=1),マイルストーン_マーカー,"")),"")</f>
        <v/>
      </c>
      <c r="X32" s="23" t="str">
        <f>IFERROR(IF(LEN(マイルストーン[[#This Row],[日数]])=0,"",IF(AND(Y$5=$D32,$E32=1),マイルストーン_マーカー,"")),"")</f>
        <v/>
      </c>
      <c r="Y32" s="23" t="str">
        <f>IFERROR(IF(LEN(マイルストーン[[#This Row],[日数]])=0,"",IF(AND(Z$5=$D32,$E32=1),マイルストーン_マーカー,"")),"")</f>
        <v/>
      </c>
      <c r="Z32" s="23" t="str">
        <f>IFERROR(IF(LEN(マイルストーン[[#This Row],[日数]])=0,"",IF(AND(AA$5=$D32,$E32=1),マイルストーン_マーカー,"")),"")</f>
        <v/>
      </c>
      <c r="AA32" s="23" t="str">
        <f>IFERROR(IF(LEN(マイルストーン[[#This Row],[日数]])=0,"",IF(AND(AB$5=$D32,$E32=1),マイルストーン_マーカー,"")),"")</f>
        <v/>
      </c>
      <c r="AB32" s="23" t="str">
        <f>IFERROR(IF(LEN(マイルストーン[[#This Row],[日数]])=0,"",IF(AND(AC$5=$D32,$E32=1),マイルストーン_マーカー,"")),"")</f>
        <v/>
      </c>
      <c r="AC32" s="23" t="str">
        <f>IFERROR(IF(LEN(マイルストーン[[#This Row],[日数]])=0,"",IF(AND(AD$5=$D32,$E32=1),マイルストーン_マーカー,"")),"")</f>
        <v/>
      </c>
      <c r="AD32" s="23" t="str">
        <f>IFERROR(IF(LEN(マイルストーン[[#This Row],[日数]])=0,"",IF(AND(AE$5=$D32,$E32=1),マイルストーン_マーカー,"")),"")</f>
        <v/>
      </c>
      <c r="AE32" s="23" t="str">
        <f>IFERROR(IF(LEN(マイルストーン[[#This Row],[日数]])=0,"",IF(AND(AF$5=$D32,$E32=1),マイルストーン_マーカー,"")),"")</f>
        <v/>
      </c>
      <c r="AF32" s="23" t="str">
        <f>IFERROR(IF(LEN(マイルストーン[[#This Row],[日数]])=0,"",IF(AND(AG$5=$D32,$E32=1),マイルストーン_マーカー,"")),"")</f>
        <v/>
      </c>
      <c r="AG32" s="23" t="str">
        <f>IFERROR(IF(LEN(マイルストーン[[#This Row],[日数]])=0,"",IF(AND(AH$5=$D32,$E32=1),マイルストーン_マーカー,"")),"")</f>
        <v/>
      </c>
      <c r="AH32" s="23" t="str">
        <f>IFERROR(IF(LEN(マイルストーン[[#This Row],[日数]])=0,"",IF(AND(AI$5=$D32,$E32=1),マイルストーン_マーカー,"")),"")</f>
        <v/>
      </c>
      <c r="AI32" s="23" t="str">
        <f>IFERROR(IF(LEN(マイルストーン[[#This Row],[日数]])=0,"",IF(AND(AJ$5=$D32,$E32=1),マイルストーン_マーカー,"")),"")</f>
        <v/>
      </c>
      <c r="AJ32" s="23" t="str">
        <f>IFERROR(IF(LEN(マイルストーン[[#This Row],[日数]])=0,"",IF(AND(AK$5=$D32,$E32=1),マイルストーン_マーカー,"")),"")</f>
        <v/>
      </c>
      <c r="AK32" s="23" t="str">
        <f>IFERROR(IF(LEN(マイルストーン[[#This Row],[日数]])=0,"",IF(AND(AL$5=$D32,$E32=1),マイルストーン_マーカー,"")),"")</f>
        <v/>
      </c>
      <c r="AL32" s="23" t="str">
        <f>IFERROR(IF(LEN(マイルストーン[[#This Row],[日数]])=0,"",IF(AND(AM$5=$D32,$E32=1),マイルストーン_マーカー,"")),"")</f>
        <v/>
      </c>
      <c r="AM32" s="23" t="str">
        <f>IFERROR(IF(LEN(マイルストーン[[#This Row],[日数]])=0,"",IF(AND(AN$5=$D32,$E32=1),マイルストーン_マーカー,"")),"")</f>
        <v/>
      </c>
      <c r="AN32" s="23" t="str">
        <f>IFERROR(IF(LEN(マイルストーン[[#This Row],[日数]])=0,"",IF(AND(AO$5=$D32,$E32=1),マイルストーン_マーカー,"")),"")</f>
        <v/>
      </c>
      <c r="AO32" s="23" t="str">
        <f>IFERROR(IF(LEN(マイルストーン[[#This Row],[日数]])=0,"",IF(AND(AP$5=$D32,$E32=1),マイルストーン_マーカー,"")),"")</f>
        <v/>
      </c>
      <c r="AP32" s="23" t="str">
        <f>IFERROR(IF(LEN(マイルストーン[[#This Row],[日数]])=0,"",IF(AND(AQ$5=$D32,$E32=1),マイルストーン_マーカー,"")),"")</f>
        <v/>
      </c>
      <c r="AQ32" s="23" t="str">
        <f>IFERROR(IF(LEN(マイルストーン[[#This Row],[日数]])=0,"",IF(AND(AR$5=$D32,$E32=1),マイルストーン_マーカー,"")),"")</f>
        <v/>
      </c>
      <c r="AR32" s="23" t="str">
        <f>IFERROR(IF(LEN(マイルストーン[[#This Row],[日数]])=0,"",IF(AND(AS$5=$D32,$E32=1),マイルストーン_マーカー,"")),"")</f>
        <v/>
      </c>
      <c r="AS32" s="23" t="str">
        <f>IFERROR(IF(LEN(マイルストーン[[#This Row],[日数]])=0,"",IF(AND(AT$5=$D32,$E32=1),マイルストーン_マーカー,"")),"")</f>
        <v/>
      </c>
      <c r="AT32" s="23" t="str">
        <f>IFERROR(IF(LEN(マイルストーン[[#This Row],[日数]])=0,"",IF(AND(AU$5=$D32,$E32=1),マイルストーン_マーカー,"")),"")</f>
        <v/>
      </c>
      <c r="AU32" s="23" t="str">
        <f>IFERROR(IF(LEN(マイルストーン[[#This Row],[日数]])=0,"",IF(AND(AV$5=$D32,$E32=1),マイルストーン_マーカー,"")),"")</f>
        <v/>
      </c>
      <c r="AV32" s="23" t="str">
        <f>IFERROR(IF(LEN(マイルストーン[[#This Row],[日数]])=0,"",IF(AND(AW$5=$D32,$E32=1),マイルストーン_マーカー,"")),"")</f>
        <v/>
      </c>
      <c r="AW32" s="23" t="str">
        <f>IFERROR(IF(LEN(マイルストーン[[#This Row],[日数]])=0,"",IF(AND(AX$5=$D32,$E32=1),マイルストーン_マーカー,"")),"")</f>
        <v/>
      </c>
      <c r="AX32" s="23" t="str">
        <f>IFERROR(IF(LEN(マイルストーン[[#This Row],[日数]])=0,"",IF(AND(AY$5=$D32,$E32=1),マイルストーン_マーカー,"")),"")</f>
        <v/>
      </c>
      <c r="AY32" s="23" t="str">
        <f>IFERROR(IF(LEN(マイルストーン[[#This Row],[日数]])=0,"",IF(AND(AZ$5=$D32,$E32=1),マイルストーン_マーカー,"")),"")</f>
        <v/>
      </c>
      <c r="AZ32" s="23" t="str">
        <f>IFERROR(IF(LEN(マイルストーン[[#This Row],[日数]])=0,"",IF(AND(BA$5=$D32,$E32=1),マイルストーン_マーカー,"")),"")</f>
        <v/>
      </c>
      <c r="BA32" s="23" t="str">
        <f>IFERROR(IF(LEN(マイルストーン[[#This Row],[日数]])=0,"",IF(AND(BB$5=$D32,$E32=1),マイルストーン_マーカー,"")),"")</f>
        <v/>
      </c>
      <c r="BB32" s="23" t="str">
        <f>IFERROR(IF(LEN(マイルストーン[[#This Row],[日数]])=0,"",IF(AND(BC$5=$D32,$E32=1),マイルストーン_マーカー,"")),"")</f>
        <v/>
      </c>
      <c r="BC32" s="23" t="str">
        <f>IFERROR(IF(LEN(マイルストーン[[#This Row],[日数]])=0,"",IF(AND(BD$5=$D32,$E32=1),マイルストーン_マーカー,"")),"")</f>
        <v/>
      </c>
      <c r="BD32" s="23" t="str">
        <f>IFERROR(IF(LEN(マイルストーン[[#This Row],[日数]])=0,"",IF(AND(BE$5=$D32,$E32=1),マイルストーン_マーカー,"")),"")</f>
        <v/>
      </c>
      <c r="BE32" s="23" t="str">
        <f>IFERROR(IF(LEN(マイルストーン[[#This Row],[日数]])=0,"",IF(AND(BF$5=$D32,$E32=1),マイルストーン_マーカー,"")),"")</f>
        <v/>
      </c>
      <c r="BF32" s="23" t="str">
        <f>IFERROR(IF(LEN(マイルストーン[[#This Row],[日数]])=0,"",IF(AND(BG$5=$D32,$E32=1),マイルストーン_マーカー,"")),"")</f>
        <v/>
      </c>
      <c r="BG32" s="23" t="str">
        <f>IFERROR(IF(LEN(マイルストーン[[#This Row],[日数]])=0,"",IF(AND(BH$5=$D32,$E32=1),マイルストーン_マーカー,"")),"")</f>
        <v/>
      </c>
      <c r="BH32" s="23" t="str">
        <f>IFERROR(IF(LEN(マイルストーン[[#This Row],[日数]])=0,"",IF(AND(BI$5=$D32,$E32=1),マイルストーン_マーカー,"")),"")</f>
        <v/>
      </c>
      <c r="BI32" s="23" t="str">
        <f>IFERROR(IF(LEN(マイルストーン[[#This Row],[日数]])=0,"",IF(AND(BJ$5=$D32,$E32=1),マイルストーン_マーカー,"")),"")</f>
        <v/>
      </c>
      <c r="BJ32" s="23" t="str">
        <f>IFERROR(IF(LEN(マイルストーン[[#This Row],[日数]])=0,"",IF(AND(BK$5=$D32,$E32=1),マイルストーン_マーカー,"")),"")</f>
        <v/>
      </c>
    </row>
    <row r="33" spans="1:62" s="24" customFormat="1" ht="30" customHeight="1" x14ac:dyDescent="0.3">
      <c r="A33" s="20" t="s">
        <v>8</v>
      </c>
      <c r="B33" s="32" t="s">
        <v>24</v>
      </c>
      <c r="C33" s="34"/>
      <c r="D33" s="35"/>
      <c r="E33" s="37"/>
      <c r="F33" s="22"/>
      <c r="G33" s="23" t="str">
        <f>IFERROR(IF(LEN(マイルストーン[[#This Row],[日数]])=0,"",IF(AND(H$5=$D33,$E33=1),マイルストーン_マーカー,"")),"")</f>
        <v/>
      </c>
      <c r="H33" s="23" t="str">
        <f>IFERROR(IF(LEN(マイルストーン[[#This Row],[日数]])=0,"",IF(AND(I$5=$D33,$E33=1),マイルストーン_マーカー,"")),"")</f>
        <v/>
      </c>
      <c r="I33" s="23" t="str">
        <f>IFERROR(IF(LEN(マイルストーン[[#This Row],[日数]])=0,"",IF(AND(J$5=$D33,$E33=1),マイルストーン_マーカー,"")),"")</f>
        <v/>
      </c>
      <c r="J33" s="23" t="str">
        <f>IFERROR(IF(LEN(マイルストーン[[#This Row],[日数]])=0,"",IF(AND(K$5=$D33,$E33=1),マイルストーン_マーカー,"")),"")</f>
        <v/>
      </c>
      <c r="K33" s="23" t="str">
        <f>IFERROR(IF(LEN(マイルストーン[[#This Row],[日数]])=0,"",IF(AND(L$5=$D33,$E33=1),マイルストーン_マーカー,"")),"")</f>
        <v/>
      </c>
      <c r="L33" s="23" t="str">
        <f>IFERROR(IF(LEN(マイルストーン[[#This Row],[日数]])=0,"",IF(AND(M$5=$D33,$E33=1),マイルストーン_マーカー,"")),"")</f>
        <v/>
      </c>
      <c r="M33" s="23" t="str">
        <f>IFERROR(IF(LEN(マイルストーン[[#This Row],[日数]])=0,"",IF(AND(N$5=$D33,$E33=1),マイルストーン_マーカー,"")),"")</f>
        <v/>
      </c>
      <c r="N33" s="23" t="str">
        <f>IFERROR(IF(LEN(マイルストーン[[#This Row],[日数]])=0,"",IF(AND(O$5=$D33,$E33=1),マイルストーン_マーカー,"")),"")</f>
        <v/>
      </c>
      <c r="O33" s="23" t="str">
        <f>IFERROR(IF(LEN(マイルストーン[[#This Row],[日数]])=0,"",IF(AND(P$5=$D33,$E33=1),マイルストーン_マーカー,"")),"")</f>
        <v/>
      </c>
      <c r="P33" s="23" t="str">
        <f>IFERROR(IF(LEN(マイルストーン[[#This Row],[日数]])=0,"",IF(AND(Q$5=$D33,$E33=1),マイルストーン_マーカー,"")),"")</f>
        <v/>
      </c>
      <c r="Q33" s="23" t="str">
        <f>IFERROR(IF(LEN(マイルストーン[[#This Row],[日数]])=0,"",IF(AND(R$5=$D33,$E33=1),マイルストーン_マーカー,"")),"")</f>
        <v/>
      </c>
      <c r="R33" s="23" t="str">
        <f>IFERROR(IF(LEN(マイルストーン[[#This Row],[日数]])=0,"",IF(AND(S$5=$D33,$E33=1),マイルストーン_マーカー,"")),"")</f>
        <v/>
      </c>
      <c r="S33" s="23" t="str">
        <f>IFERROR(IF(LEN(マイルストーン[[#This Row],[日数]])=0,"",IF(AND(T$5=$D33,$E33=1),マイルストーン_マーカー,"")),"")</f>
        <v/>
      </c>
      <c r="T33" s="23" t="str">
        <f>IFERROR(IF(LEN(マイルストーン[[#This Row],[日数]])=0,"",IF(AND(U$5=$D33,$E33=1),マイルストーン_マーカー,"")),"")</f>
        <v/>
      </c>
      <c r="U33" s="23" t="str">
        <f>IFERROR(IF(LEN(マイルストーン[[#This Row],[日数]])=0,"",IF(AND(V$5=$D33,$E33=1),マイルストーン_マーカー,"")),"")</f>
        <v/>
      </c>
      <c r="V33" s="23" t="str">
        <f>IFERROR(IF(LEN(マイルストーン[[#This Row],[日数]])=0,"",IF(AND(W$5=$D33,$E33=1),マイルストーン_マーカー,"")),"")</f>
        <v/>
      </c>
      <c r="W33" s="23" t="str">
        <f>IFERROR(IF(LEN(マイルストーン[[#This Row],[日数]])=0,"",IF(AND(X$5=$D33,$E33=1),マイルストーン_マーカー,"")),"")</f>
        <v/>
      </c>
      <c r="X33" s="23" t="str">
        <f>IFERROR(IF(LEN(マイルストーン[[#This Row],[日数]])=0,"",IF(AND(Y$5=$D33,$E33=1),マイルストーン_マーカー,"")),"")</f>
        <v/>
      </c>
      <c r="Y33" s="23" t="str">
        <f>IFERROR(IF(LEN(マイルストーン[[#This Row],[日数]])=0,"",IF(AND(Z$5=$D33,$E33=1),マイルストーン_マーカー,"")),"")</f>
        <v/>
      </c>
      <c r="Z33" s="23" t="str">
        <f>IFERROR(IF(LEN(マイルストーン[[#This Row],[日数]])=0,"",IF(AND(AA$5=$D33,$E33=1),マイルストーン_マーカー,"")),"")</f>
        <v/>
      </c>
      <c r="AA33" s="23" t="str">
        <f>IFERROR(IF(LEN(マイルストーン[[#This Row],[日数]])=0,"",IF(AND(AB$5=$D33,$E33=1),マイルストーン_マーカー,"")),"")</f>
        <v/>
      </c>
      <c r="AB33" s="23" t="str">
        <f>IFERROR(IF(LEN(マイルストーン[[#This Row],[日数]])=0,"",IF(AND(AC$5=$D33,$E33=1),マイルストーン_マーカー,"")),"")</f>
        <v/>
      </c>
      <c r="AC33" s="23" t="str">
        <f>IFERROR(IF(LEN(マイルストーン[[#This Row],[日数]])=0,"",IF(AND(AD$5=$D33,$E33=1),マイルストーン_マーカー,"")),"")</f>
        <v/>
      </c>
      <c r="AD33" s="23" t="str">
        <f>IFERROR(IF(LEN(マイルストーン[[#This Row],[日数]])=0,"",IF(AND(AE$5=$D33,$E33=1),マイルストーン_マーカー,"")),"")</f>
        <v/>
      </c>
      <c r="AE33" s="23" t="str">
        <f>IFERROR(IF(LEN(マイルストーン[[#This Row],[日数]])=0,"",IF(AND(AF$5=$D33,$E33=1),マイルストーン_マーカー,"")),"")</f>
        <v/>
      </c>
      <c r="AF33" s="23" t="str">
        <f>IFERROR(IF(LEN(マイルストーン[[#This Row],[日数]])=0,"",IF(AND(AG$5=$D33,$E33=1),マイルストーン_マーカー,"")),"")</f>
        <v/>
      </c>
      <c r="AG33" s="23" t="str">
        <f>IFERROR(IF(LEN(マイルストーン[[#This Row],[日数]])=0,"",IF(AND(AH$5=$D33,$E33=1),マイルストーン_マーカー,"")),"")</f>
        <v/>
      </c>
      <c r="AH33" s="23" t="str">
        <f>IFERROR(IF(LEN(マイルストーン[[#This Row],[日数]])=0,"",IF(AND(AI$5=$D33,$E33=1),マイルストーン_マーカー,"")),"")</f>
        <v/>
      </c>
      <c r="AI33" s="23" t="str">
        <f>IFERROR(IF(LEN(マイルストーン[[#This Row],[日数]])=0,"",IF(AND(AJ$5=$D33,$E33=1),マイルストーン_マーカー,"")),"")</f>
        <v/>
      </c>
      <c r="AJ33" s="23" t="str">
        <f>IFERROR(IF(LEN(マイルストーン[[#This Row],[日数]])=0,"",IF(AND(AK$5=$D33,$E33=1),マイルストーン_マーカー,"")),"")</f>
        <v/>
      </c>
      <c r="AK33" s="23" t="str">
        <f>IFERROR(IF(LEN(マイルストーン[[#This Row],[日数]])=0,"",IF(AND(AL$5=$D33,$E33=1),マイルストーン_マーカー,"")),"")</f>
        <v/>
      </c>
      <c r="AL33" s="23" t="str">
        <f>IFERROR(IF(LEN(マイルストーン[[#This Row],[日数]])=0,"",IF(AND(AM$5=$D33,$E33=1),マイルストーン_マーカー,"")),"")</f>
        <v/>
      </c>
      <c r="AM33" s="23" t="str">
        <f>IFERROR(IF(LEN(マイルストーン[[#This Row],[日数]])=0,"",IF(AND(AN$5=$D33,$E33=1),マイルストーン_マーカー,"")),"")</f>
        <v/>
      </c>
      <c r="AN33" s="23" t="str">
        <f>IFERROR(IF(LEN(マイルストーン[[#This Row],[日数]])=0,"",IF(AND(AO$5=$D33,$E33=1),マイルストーン_マーカー,"")),"")</f>
        <v/>
      </c>
      <c r="AO33" s="23" t="str">
        <f>IFERROR(IF(LEN(マイルストーン[[#This Row],[日数]])=0,"",IF(AND(AP$5=$D33,$E33=1),マイルストーン_マーカー,"")),"")</f>
        <v/>
      </c>
      <c r="AP33" s="23" t="str">
        <f>IFERROR(IF(LEN(マイルストーン[[#This Row],[日数]])=0,"",IF(AND(AQ$5=$D33,$E33=1),マイルストーン_マーカー,"")),"")</f>
        <v/>
      </c>
      <c r="AQ33" s="23" t="str">
        <f>IFERROR(IF(LEN(マイルストーン[[#This Row],[日数]])=0,"",IF(AND(AR$5=$D33,$E33=1),マイルストーン_マーカー,"")),"")</f>
        <v/>
      </c>
      <c r="AR33" s="23" t="str">
        <f>IFERROR(IF(LEN(マイルストーン[[#This Row],[日数]])=0,"",IF(AND(AS$5=$D33,$E33=1),マイルストーン_マーカー,"")),"")</f>
        <v/>
      </c>
      <c r="AS33" s="23" t="str">
        <f>IFERROR(IF(LEN(マイルストーン[[#This Row],[日数]])=0,"",IF(AND(AT$5=$D33,$E33=1),マイルストーン_マーカー,"")),"")</f>
        <v/>
      </c>
      <c r="AT33" s="23" t="str">
        <f>IFERROR(IF(LEN(マイルストーン[[#This Row],[日数]])=0,"",IF(AND(AU$5=$D33,$E33=1),マイルストーン_マーカー,"")),"")</f>
        <v/>
      </c>
      <c r="AU33" s="23" t="str">
        <f>IFERROR(IF(LEN(マイルストーン[[#This Row],[日数]])=0,"",IF(AND(AV$5=$D33,$E33=1),マイルストーン_マーカー,"")),"")</f>
        <v/>
      </c>
      <c r="AV33" s="23" t="str">
        <f>IFERROR(IF(LEN(マイルストーン[[#This Row],[日数]])=0,"",IF(AND(AW$5=$D33,$E33=1),マイルストーン_マーカー,"")),"")</f>
        <v/>
      </c>
      <c r="AW33" s="23" t="str">
        <f>IFERROR(IF(LEN(マイルストーン[[#This Row],[日数]])=0,"",IF(AND(AX$5=$D33,$E33=1),マイルストーン_マーカー,"")),"")</f>
        <v/>
      </c>
      <c r="AX33" s="23" t="str">
        <f>IFERROR(IF(LEN(マイルストーン[[#This Row],[日数]])=0,"",IF(AND(AY$5=$D33,$E33=1),マイルストーン_マーカー,"")),"")</f>
        <v/>
      </c>
      <c r="AY33" s="23" t="str">
        <f>IFERROR(IF(LEN(マイルストーン[[#This Row],[日数]])=0,"",IF(AND(AZ$5=$D33,$E33=1),マイルストーン_マーカー,"")),"")</f>
        <v/>
      </c>
      <c r="AZ33" s="23" t="str">
        <f>IFERROR(IF(LEN(マイルストーン[[#This Row],[日数]])=0,"",IF(AND(BA$5=$D33,$E33=1),マイルストーン_マーカー,"")),"")</f>
        <v/>
      </c>
      <c r="BA33" s="23" t="str">
        <f>IFERROR(IF(LEN(マイルストーン[[#This Row],[日数]])=0,"",IF(AND(BB$5=$D33,$E33=1),マイルストーン_マーカー,"")),"")</f>
        <v/>
      </c>
      <c r="BB33" s="23" t="str">
        <f>IFERROR(IF(LEN(マイルストーン[[#This Row],[日数]])=0,"",IF(AND(BC$5=$D33,$E33=1),マイルストーン_マーカー,"")),"")</f>
        <v/>
      </c>
      <c r="BC33" s="23" t="str">
        <f>IFERROR(IF(LEN(マイルストーン[[#This Row],[日数]])=0,"",IF(AND(BD$5=$D33,$E33=1),マイルストーン_マーカー,"")),"")</f>
        <v/>
      </c>
      <c r="BD33" s="23" t="str">
        <f>IFERROR(IF(LEN(マイルストーン[[#This Row],[日数]])=0,"",IF(AND(BE$5=$D33,$E33=1),マイルストーン_マーカー,"")),"")</f>
        <v/>
      </c>
      <c r="BE33" s="23" t="str">
        <f>IFERROR(IF(LEN(マイルストーン[[#This Row],[日数]])=0,"",IF(AND(BF$5=$D33,$E33=1),マイルストーン_マーカー,"")),"")</f>
        <v/>
      </c>
      <c r="BF33" s="23" t="str">
        <f>IFERROR(IF(LEN(マイルストーン[[#This Row],[日数]])=0,"",IF(AND(BG$5=$D33,$E33=1),マイルストーン_マーカー,"")),"")</f>
        <v/>
      </c>
      <c r="BG33" s="23" t="str">
        <f>IFERROR(IF(LEN(マイルストーン[[#This Row],[日数]])=0,"",IF(AND(BH$5=$D33,$E33=1),マイルストーン_マーカー,"")),"")</f>
        <v/>
      </c>
      <c r="BH33" s="23" t="str">
        <f>IFERROR(IF(LEN(マイルストーン[[#This Row],[日数]])=0,"",IF(AND(BI$5=$D33,$E33=1),マイルストーン_マーカー,"")),"")</f>
        <v/>
      </c>
      <c r="BI33" s="23" t="str">
        <f>IFERROR(IF(LEN(マイルストーン[[#This Row],[日数]])=0,"",IF(AND(BJ$5=$D33,$E33=1),マイルストーン_マーカー,"")),"")</f>
        <v/>
      </c>
      <c r="BJ33" s="23" t="str">
        <f>IFERROR(IF(LEN(マイルストーン[[#This Row],[日数]])=0,"",IF(AND(BK$5=$D33,$E33=1),マイルストーン_マーカー,"")),"")</f>
        <v/>
      </c>
    </row>
    <row r="34" spans="1:62" s="24" customFormat="1" ht="30" customHeight="1" x14ac:dyDescent="0.3">
      <c r="A34" s="20" t="s">
        <v>8</v>
      </c>
      <c r="B34" s="32" t="s">
        <v>25</v>
      </c>
      <c r="C34" s="34"/>
      <c r="D34" s="35"/>
      <c r="E34" s="37"/>
      <c r="F34" s="22"/>
      <c r="G34" s="23" t="str">
        <f>IFERROR(IF(LEN(マイルストーン[[#This Row],[日数]])=0,"",IF(AND(H$5=$D34,$E34=1),マイルストーン_マーカー,"")),"")</f>
        <v/>
      </c>
      <c r="H34" s="23" t="str">
        <f>IFERROR(IF(LEN(マイルストーン[[#This Row],[日数]])=0,"",IF(AND(I$5=$D34,$E34=1),マイルストーン_マーカー,"")),"")</f>
        <v/>
      </c>
      <c r="I34" s="23" t="str">
        <f>IFERROR(IF(LEN(マイルストーン[[#This Row],[日数]])=0,"",IF(AND(J$5=$D34,$E34=1),マイルストーン_マーカー,"")),"")</f>
        <v/>
      </c>
      <c r="J34" s="23" t="str">
        <f>IFERROR(IF(LEN(マイルストーン[[#This Row],[日数]])=0,"",IF(AND(K$5=$D34,$E34=1),マイルストーン_マーカー,"")),"")</f>
        <v/>
      </c>
      <c r="K34" s="23" t="str">
        <f>IFERROR(IF(LEN(マイルストーン[[#This Row],[日数]])=0,"",IF(AND(L$5=$D34,$E34=1),マイルストーン_マーカー,"")),"")</f>
        <v/>
      </c>
      <c r="L34" s="23" t="str">
        <f>IFERROR(IF(LEN(マイルストーン[[#This Row],[日数]])=0,"",IF(AND(M$5=$D34,$E34=1),マイルストーン_マーカー,"")),"")</f>
        <v/>
      </c>
      <c r="M34" s="23" t="str">
        <f>IFERROR(IF(LEN(マイルストーン[[#This Row],[日数]])=0,"",IF(AND(N$5=$D34,$E34=1),マイルストーン_マーカー,"")),"")</f>
        <v/>
      </c>
      <c r="N34" s="23" t="str">
        <f>IFERROR(IF(LEN(マイルストーン[[#This Row],[日数]])=0,"",IF(AND(O$5=$D34,$E34=1),マイルストーン_マーカー,"")),"")</f>
        <v/>
      </c>
      <c r="O34" s="23" t="str">
        <f>IFERROR(IF(LEN(マイルストーン[[#This Row],[日数]])=0,"",IF(AND(P$5=$D34,$E34=1),マイルストーン_マーカー,"")),"")</f>
        <v/>
      </c>
      <c r="P34" s="23" t="str">
        <f>IFERROR(IF(LEN(マイルストーン[[#This Row],[日数]])=0,"",IF(AND(Q$5=$D34,$E34=1),マイルストーン_マーカー,"")),"")</f>
        <v/>
      </c>
      <c r="Q34" s="23" t="str">
        <f>IFERROR(IF(LEN(マイルストーン[[#This Row],[日数]])=0,"",IF(AND(R$5=$D34,$E34=1),マイルストーン_マーカー,"")),"")</f>
        <v/>
      </c>
      <c r="R34" s="23" t="str">
        <f>IFERROR(IF(LEN(マイルストーン[[#This Row],[日数]])=0,"",IF(AND(S$5=$D34,$E34=1),マイルストーン_マーカー,"")),"")</f>
        <v/>
      </c>
      <c r="S34" s="23" t="str">
        <f>IFERROR(IF(LEN(マイルストーン[[#This Row],[日数]])=0,"",IF(AND(T$5=$D34,$E34=1),マイルストーン_マーカー,"")),"")</f>
        <v/>
      </c>
      <c r="T34" s="23" t="str">
        <f>IFERROR(IF(LEN(マイルストーン[[#This Row],[日数]])=0,"",IF(AND(U$5=$D34,$E34=1),マイルストーン_マーカー,"")),"")</f>
        <v/>
      </c>
      <c r="U34" s="23" t="str">
        <f>IFERROR(IF(LEN(マイルストーン[[#This Row],[日数]])=0,"",IF(AND(V$5=$D34,$E34=1),マイルストーン_マーカー,"")),"")</f>
        <v/>
      </c>
      <c r="V34" s="23" t="str">
        <f>IFERROR(IF(LEN(マイルストーン[[#This Row],[日数]])=0,"",IF(AND(W$5=$D34,$E34=1),マイルストーン_マーカー,"")),"")</f>
        <v/>
      </c>
      <c r="W34" s="23" t="str">
        <f>IFERROR(IF(LEN(マイルストーン[[#This Row],[日数]])=0,"",IF(AND(X$5=$D34,$E34=1),マイルストーン_マーカー,"")),"")</f>
        <v/>
      </c>
      <c r="X34" s="23" t="str">
        <f>IFERROR(IF(LEN(マイルストーン[[#This Row],[日数]])=0,"",IF(AND(Y$5=$D34,$E34=1),マイルストーン_マーカー,"")),"")</f>
        <v/>
      </c>
      <c r="Y34" s="23" t="str">
        <f>IFERROR(IF(LEN(マイルストーン[[#This Row],[日数]])=0,"",IF(AND(Z$5=$D34,$E34=1),マイルストーン_マーカー,"")),"")</f>
        <v/>
      </c>
      <c r="Z34" s="23" t="str">
        <f>IFERROR(IF(LEN(マイルストーン[[#This Row],[日数]])=0,"",IF(AND(AA$5=$D34,$E34=1),マイルストーン_マーカー,"")),"")</f>
        <v/>
      </c>
      <c r="AA34" s="23" t="str">
        <f>IFERROR(IF(LEN(マイルストーン[[#This Row],[日数]])=0,"",IF(AND(AB$5=$D34,$E34=1),マイルストーン_マーカー,"")),"")</f>
        <v/>
      </c>
      <c r="AB34" s="23" t="str">
        <f>IFERROR(IF(LEN(マイルストーン[[#This Row],[日数]])=0,"",IF(AND(AC$5=$D34,$E34=1),マイルストーン_マーカー,"")),"")</f>
        <v/>
      </c>
      <c r="AC34" s="23" t="str">
        <f>IFERROR(IF(LEN(マイルストーン[[#This Row],[日数]])=0,"",IF(AND(AD$5=$D34,$E34=1),マイルストーン_マーカー,"")),"")</f>
        <v/>
      </c>
      <c r="AD34" s="23" t="str">
        <f>IFERROR(IF(LEN(マイルストーン[[#This Row],[日数]])=0,"",IF(AND(AE$5=$D34,$E34=1),マイルストーン_マーカー,"")),"")</f>
        <v/>
      </c>
      <c r="AE34" s="23" t="str">
        <f>IFERROR(IF(LEN(マイルストーン[[#This Row],[日数]])=0,"",IF(AND(AF$5=$D34,$E34=1),マイルストーン_マーカー,"")),"")</f>
        <v/>
      </c>
      <c r="AF34" s="23" t="str">
        <f>IFERROR(IF(LEN(マイルストーン[[#This Row],[日数]])=0,"",IF(AND(AG$5=$D34,$E34=1),マイルストーン_マーカー,"")),"")</f>
        <v/>
      </c>
      <c r="AG34" s="23" t="str">
        <f>IFERROR(IF(LEN(マイルストーン[[#This Row],[日数]])=0,"",IF(AND(AH$5=$D34,$E34=1),マイルストーン_マーカー,"")),"")</f>
        <v/>
      </c>
      <c r="AH34" s="23" t="str">
        <f>IFERROR(IF(LEN(マイルストーン[[#This Row],[日数]])=0,"",IF(AND(AI$5=$D34,$E34=1),マイルストーン_マーカー,"")),"")</f>
        <v/>
      </c>
      <c r="AI34" s="23" t="str">
        <f>IFERROR(IF(LEN(マイルストーン[[#This Row],[日数]])=0,"",IF(AND(AJ$5=$D34,$E34=1),マイルストーン_マーカー,"")),"")</f>
        <v/>
      </c>
      <c r="AJ34" s="23" t="str">
        <f>IFERROR(IF(LEN(マイルストーン[[#This Row],[日数]])=0,"",IF(AND(AK$5=$D34,$E34=1),マイルストーン_マーカー,"")),"")</f>
        <v/>
      </c>
      <c r="AK34" s="23" t="str">
        <f>IFERROR(IF(LEN(マイルストーン[[#This Row],[日数]])=0,"",IF(AND(AL$5=$D34,$E34=1),マイルストーン_マーカー,"")),"")</f>
        <v/>
      </c>
      <c r="AL34" s="23" t="str">
        <f>IFERROR(IF(LEN(マイルストーン[[#This Row],[日数]])=0,"",IF(AND(AM$5=$D34,$E34=1),マイルストーン_マーカー,"")),"")</f>
        <v/>
      </c>
      <c r="AM34" s="23" t="str">
        <f>IFERROR(IF(LEN(マイルストーン[[#This Row],[日数]])=0,"",IF(AND(AN$5=$D34,$E34=1),マイルストーン_マーカー,"")),"")</f>
        <v/>
      </c>
      <c r="AN34" s="23" t="str">
        <f>IFERROR(IF(LEN(マイルストーン[[#This Row],[日数]])=0,"",IF(AND(AO$5=$D34,$E34=1),マイルストーン_マーカー,"")),"")</f>
        <v/>
      </c>
      <c r="AO34" s="23" t="str">
        <f>IFERROR(IF(LEN(マイルストーン[[#This Row],[日数]])=0,"",IF(AND(AP$5=$D34,$E34=1),マイルストーン_マーカー,"")),"")</f>
        <v/>
      </c>
      <c r="AP34" s="23" t="str">
        <f>IFERROR(IF(LEN(マイルストーン[[#This Row],[日数]])=0,"",IF(AND(AQ$5=$D34,$E34=1),マイルストーン_マーカー,"")),"")</f>
        <v/>
      </c>
      <c r="AQ34" s="23" t="str">
        <f>IFERROR(IF(LEN(マイルストーン[[#This Row],[日数]])=0,"",IF(AND(AR$5=$D34,$E34=1),マイルストーン_マーカー,"")),"")</f>
        <v/>
      </c>
      <c r="AR34" s="23" t="str">
        <f>IFERROR(IF(LEN(マイルストーン[[#This Row],[日数]])=0,"",IF(AND(AS$5=$D34,$E34=1),マイルストーン_マーカー,"")),"")</f>
        <v/>
      </c>
      <c r="AS34" s="23" t="str">
        <f>IFERROR(IF(LEN(マイルストーン[[#This Row],[日数]])=0,"",IF(AND(AT$5=$D34,$E34=1),マイルストーン_マーカー,"")),"")</f>
        <v/>
      </c>
      <c r="AT34" s="23" t="str">
        <f>IFERROR(IF(LEN(マイルストーン[[#This Row],[日数]])=0,"",IF(AND(AU$5=$D34,$E34=1),マイルストーン_マーカー,"")),"")</f>
        <v/>
      </c>
      <c r="AU34" s="23" t="str">
        <f>IFERROR(IF(LEN(マイルストーン[[#This Row],[日数]])=0,"",IF(AND(AV$5=$D34,$E34=1),マイルストーン_マーカー,"")),"")</f>
        <v/>
      </c>
      <c r="AV34" s="23" t="str">
        <f>IFERROR(IF(LEN(マイルストーン[[#This Row],[日数]])=0,"",IF(AND(AW$5=$D34,$E34=1),マイルストーン_マーカー,"")),"")</f>
        <v/>
      </c>
      <c r="AW34" s="23" t="str">
        <f>IFERROR(IF(LEN(マイルストーン[[#This Row],[日数]])=0,"",IF(AND(AX$5=$D34,$E34=1),マイルストーン_マーカー,"")),"")</f>
        <v/>
      </c>
      <c r="AX34" s="23" t="str">
        <f>IFERROR(IF(LEN(マイルストーン[[#This Row],[日数]])=0,"",IF(AND(AY$5=$D34,$E34=1),マイルストーン_マーカー,"")),"")</f>
        <v/>
      </c>
      <c r="AY34" s="23" t="str">
        <f>IFERROR(IF(LEN(マイルストーン[[#This Row],[日数]])=0,"",IF(AND(AZ$5=$D34,$E34=1),マイルストーン_マーカー,"")),"")</f>
        <v/>
      </c>
      <c r="AZ34" s="23" t="str">
        <f>IFERROR(IF(LEN(マイルストーン[[#This Row],[日数]])=0,"",IF(AND(BA$5=$D34,$E34=1),マイルストーン_マーカー,"")),"")</f>
        <v/>
      </c>
      <c r="BA34" s="23" t="str">
        <f>IFERROR(IF(LEN(マイルストーン[[#This Row],[日数]])=0,"",IF(AND(BB$5=$D34,$E34=1),マイルストーン_マーカー,"")),"")</f>
        <v/>
      </c>
      <c r="BB34" s="23" t="str">
        <f>IFERROR(IF(LEN(マイルストーン[[#This Row],[日数]])=0,"",IF(AND(BC$5=$D34,$E34=1),マイルストーン_マーカー,"")),"")</f>
        <v/>
      </c>
      <c r="BC34" s="23" t="str">
        <f>IFERROR(IF(LEN(マイルストーン[[#This Row],[日数]])=0,"",IF(AND(BD$5=$D34,$E34=1),マイルストーン_マーカー,"")),"")</f>
        <v/>
      </c>
      <c r="BD34" s="23" t="str">
        <f>IFERROR(IF(LEN(マイルストーン[[#This Row],[日数]])=0,"",IF(AND(BE$5=$D34,$E34=1),マイルストーン_マーカー,"")),"")</f>
        <v/>
      </c>
      <c r="BE34" s="23" t="str">
        <f>IFERROR(IF(LEN(マイルストーン[[#This Row],[日数]])=0,"",IF(AND(BF$5=$D34,$E34=1),マイルストーン_マーカー,"")),"")</f>
        <v/>
      </c>
      <c r="BF34" s="23" t="str">
        <f>IFERROR(IF(LEN(マイルストーン[[#This Row],[日数]])=0,"",IF(AND(BG$5=$D34,$E34=1),マイルストーン_マーカー,"")),"")</f>
        <v/>
      </c>
      <c r="BG34" s="23" t="str">
        <f>IFERROR(IF(LEN(マイルストーン[[#This Row],[日数]])=0,"",IF(AND(BH$5=$D34,$E34=1),マイルストーン_マーカー,"")),"")</f>
        <v/>
      </c>
      <c r="BH34" s="23" t="str">
        <f>IFERROR(IF(LEN(マイルストーン[[#This Row],[日数]])=0,"",IF(AND(BI$5=$D34,$E34=1),マイルストーン_マーカー,"")),"")</f>
        <v/>
      </c>
      <c r="BI34" s="23" t="str">
        <f>IFERROR(IF(LEN(マイルストーン[[#This Row],[日数]])=0,"",IF(AND(BJ$5=$D34,$E34=1),マイルストーン_マーカー,"")),"")</f>
        <v/>
      </c>
      <c r="BJ34" s="23" t="str">
        <f>IFERROR(IF(LEN(マイルストーン[[#This Row],[日数]])=0,"",IF(AND(BK$5=$D34,$E34=1),マイルストーン_マーカー,"")),"")</f>
        <v/>
      </c>
    </row>
    <row r="35" spans="1:62" s="24" customFormat="1" ht="30" customHeight="1" x14ac:dyDescent="0.3">
      <c r="A35" s="20" t="s">
        <v>8</v>
      </c>
      <c r="B35" s="32" t="s">
        <v>26</v>
      </c>
      <c r="C35" s="34"/>
      <c r="D35" s="35"/>
      <c r="E35" s="37"/>
      <c r="F35" s="22"/>
      <c r="G35" s="23" t="str">
        <f>IFERROR(IF(LEN(マイルストーン[[#This Row],[日数]])=0,"",IF(AND(H$5=$D35,$E35=1),マイルストーン_マーカー,"")),"")</f>
        <v/>
      </c>
      <c r="H35" s="23" t="str">
        <f>IFERROR(IF(LEN(マイルストーン[[#This Row],[日数]])=0,"",IF(AND(I$5=$D35,$E35=1),マイルストーン_マーカー,"")),"")</f>
        <v/>
      </c>
      <c r="I35" s="23" t="str">
        <f>IFERROR(IF(LEN(マイルストーン[[#This Row],[日数]])=0,"",IF(AND(J$5=$D35,$E35=1),マイルストーン_マーカー,"")),"")</f>
        <v/>
      </c>
      <c r="J35" s="23" t="str">
        <f>IFERROR(IF(LEN(マイルストーン[[#This Row],[日数]])=0,"",IF(AND(K$5=$D35,$E35=1),マイルストーン_マーカー,"")),"")</f>
        <v/>
      </c>
      <c r="K35" s="23" t="str">
        <f>IFERROR(IF(LEN(マイルストーン[[#This Row],[日数]])=0,"",IF(AND(L$5=$D35,$E35=1),マイルストーン_マーカー,"")),"")</f>
        <v/>
      </c>
      <c r="L35" s="23" t="str">
        <f>IFERROR(IF(LEN(マイルストーン[[#This Row],[日数]])=0,"",IF(AND(M$5=$D35,$E35=1),マイルストーン_マーカー,"")),"")</f>
        <v/>
      </c>
      <c r="M35" s="23" t="str">
        <f>IFERROR(IF(LEN(マイルストーン[[#This Row],[日数]])=0,"",IF(AND(N$5=$D35,$E35=1),マイルストーン_マーカー,"")),"")</f>
        <v/>
      </c>
      <c r="N35" s="23" t="str">
        <f>IFERROR(IF(LEN(マイルストーン[[#This Row],[日数]])=0,"",IF(AND(O$5=$D35,$E35=1),マイルストーン_マーカー,"")),"")</f>
        <v/>
      </c>
      <c r="O35" s="23" t="str">
        <f>IFERROR(IF(LEN(マイルストーン[[#This Row],[日数]])=0,"",IF(AND(P$5=$D35,$E35=1),マイルストーン_マーカー,"")),"")</f>
        <v/>
      </c>
      <c r="P35" s="23" t="str">
        <f>IFERROR(IF(LEN(マイルストーン[[#This Row],[日数]])=0,"",IF(AND(Q$5=$D35,$E35=1),マイルストーン_マーカー,"")),"")</f>
        <v/>
      </c>
      <c r="Q35" s="23" t="str">
        <f>IFERROR(IF(LEN(マイルストーン[[#This Row],[日数]])=0,"",IF(AND(R$5=$D35,$E35=1),マイルストーン_マーカー,"")),"")</f>
        <v/>
      </c>
      <c r="R35" s="23" t="str">
        <f>IFERROR(IF(LEN(マイルストーン[[#This Row],[日数]])=0,"",IF(AND(S$5=$D35,$E35=1),マイルストーン_マーカー,"")),"")</f>
        <v/>
      </c>
      <c r="S35" s="23" t="str">
        <f>IFERROR(IF(LEN(マイルストーン[[#This Row],[日数]])=0,"",IF(AND(T$5=$D35,$E35=1),マイルストーン_マーカー,"")),"")</f>
        <v/>
      </c>
      <c r="T35" s="23" t="str">
        <f>IFERROR(IF(LEN(マイルストーン[[#This Row],[日数]])=0,"",IF(AND(U$5=$D35,$E35=1),マイルストーン_マーカー,"")),"")</f>
        <v/>
      </c>
      <c r="U35" s="23" t="str">
        <f>IFERROR(IF(LEN(マイルストーン[[#This Row],[日数]])=0,"",IF(AND(V$5=$D35,$E35=1),マイルストーン_マーカー,"")),"")</f>
        <v/>
      </c>
      <c r="V35" s="23" t="str">
        <f>IFERROR(IF(LEN(マイルストーン[[#This Row],[日数]])=0,"",IF(AND(W$5=$D35,$E35=1),マイルストーン_マーカー,"")),"")</f>
        <v/>
      </c>
      <c r="W35" s="23" t="str">
        <f>IFERROR(IF(LEN(マイルストーン[[#This Row],[日数]])=0,"",IF(AND(X$5=$D35,$E35=1),マイルストーン_マーカー,"")),"")</f>
        <v/>
      </c>
      <c r="X35" s="23" t="str">
        <f>IFERROR(IF(LEN(マイルストーン[[#This Row],[日数]])=0,"",IF(AND(Y$5=$D35,$E35=1),マイルストーン_マーカー,"")),"")</f>
        <v/>
      </c>
      <c r="Y35" s="23" t="str">
        <f>IFERROR(IF(LEN(マイルストーン[[#This Row],[日数]])=0,"",IF(AND(Z$5=$D35,$E35=1),マイルストーン_マーカー,"")),"")</f>
        <v/>
      </c>
      <c r="Z35" s="23" t="str">
        <f>IFERROR(IF(LEN(マイルストーン[[#This Row],[日数]])=0,"",IF(AND(AA$5=$D35,$E35=1),マイルストーン_マーカー,"")),"")</f>
        <v/>
      </c>
      <c r="AA35" s="23" t="str">
        <f>IFERROR(IF(LEN(マイルストーン[[#This Row],[日数]])=0,"",IF(AND(AB$5=$D35,$E35=1),マイルストーン_マーカー,"")),"")</f>
        <v/>
      </c>
      <c r="AB35" s="23" t="str">
        <f>IFERROR(IF(LEN(マイルストーン[[#This Row],[日数]])=0,"",IF(AND(AC$5=$D35,$E35=1),マイルストーン_マーカー,"")),"")</f>
        <v/>
      </c>
      <c r="AC35" s="23" t="str">
        <f>IFERROR(IF(LEN(マイルストーン[[#This Row],[日数]])=0,"",IF(AND(AD$5=$D35,$E35=1),マイルストーン_マーカー,"")),"")</f>
        <v/>
      </c>
      <c r="AD35" s="23" t="str">
        <f>IFERROR(IF(LEN(マイルストーン[[#This Row],[日数]])=0,"",IF(AND(AE$5=$D35,$E35=1),マイルストーン_マーカー,"")),"")</f>
        <v/>
      </c>
      <c r="AE35" s="23" t="str">
        <f>IFERROR(IF(LEN(マイルストーン[[#This Row],[日数]])=0,"",IF(AND(AF$5=$D35,$E35=1),マイルストーン_マーカー,"")),"")</f>
        <v/>
      </c>
      <c r="AF35" s="23" t="str">
        <f>IFERROR(IF(LEN(マイルストーン[[#This Row],[日数]])=0,"",IF(AND(AG$5=$D35,$E35=1),マイルストーン_マーカー,"")),"")</f>
        <v/>
      </c>
      <c r="AG35" s="23" t="str">
        <f>IFERROR(IF(LEN(マイルストーン[[#This Row],[日数]])=0,"",IF(AND(AH$5=$D35,$E35=1),マイルストーン_マーカー,"")),"")</f>
        <v/>
      </c>
      <c r="AH35" s="23" t="str">
        <f>IFERROR(IF(LEN(マイルストーン[[#This Row],[日数]])=0,"",IF(AND(AI$5=$D35,$E35=1),マイルストーン_マーカー,"")),"")</f>
        <v/>
      </c>
      <c r="AI35" s="23" t="str">
        <f>IFERROR(IF(LEN(マイルストーン[[#This Row],[日数]])=0,"",IF(AND(AJ$5=$D35,$E35=1),マイルストーン_マーカー,"")),"")</f>
        <v/>
      </c>
      <c r="AJ35" s="23" t="str">
        <f>IFERROR(IF(LEN(マイルストーン[[#This Row],[日数]])=0,"",IF(AND(AK$5=$D35,$E35=1),マイルストーン_マーカー,"")),"")</f>
        <v/>
      </c>
      <c r="AK35" s="23" t="str">
        <f>IFERROR(IF(LEN(マイルストーン[[#This Row],[日数]])=0,"",IF(AND(AL$5=$D35,$E35=1),マイルストーン_マーカー,"")),"")</f>
        <v/>
      </c>
      <c r="AL35" s="23" t="str">
        <f>IFERROR(IF(LEN(マイルストーン[[#This Row],[日数]])=0,"",IF(AND(AM$5=$D35,$E35=1),マイルストーン_マーカー,"")),"")</f>
        <v/>
      </c>
      <c r="AM35" s="23" t="str">
        <f>IFERROR(IF(LEN(マイルストーン[[#This Row],[日数]])=0,"",IF(AND(AN$5=$D35,$E35=1),マイルストーン_マーカー,"")),"")</f>
        <v/>
      </c>
      <c r="AN35" s="23" t="str">
        <f>IFERROR(IF(LEN(マイルストーン[[#This Row],[日数]])=0,"",IF(AND(AO$5=$D35,$E35=1),マイルストーン_マーカー,"")),"")</f>
        <v/>
      </c>
      <c r="AO35" s="23" t="str">
        <f>IFERROR(IF(LEN(マイルストーン[[#This Row],[日数]])=0,"",IF(AND(AP$5=$D35,$E35=1),マイルストーン_マーカー,"")),"")</f>
        <v/>
      </c>
      <c r="AP35" s="23" t="str">
        <f>IFERROR(IF(LEN(マイルストーン[[#This Row],[日数]])=0,"",IF(AND(AQ$5=$D35,$E35=1),マイルストーン_マーカー,"")),"")</f>
        <v/>
      </c>
      <c r="AQ35" s="23" t="str">
        <f>IFERROR(IF(LEN(マイルストーン[[#This Row],[日数]])=0,"",IF(AND(AR$5=$D35,$E35=1),マイルストーン_マーカー,"")),"")</f>
        <v/>
      </c>
      <c r="AR35" s="23" t="str">
        <f>IFERROR(IF(LEN(マイルストーン[[#This Row],[日数]])=0,"",IF(AND(AS$5=$D35,$E35=1),マイルストーン_マーカー,"")),"")</f>
        <v/>
      </c>
      <c r="AS35" s="23" t="str">
        <f>IFERROR(IF(LEN(マイルストーン[[#This Row],[日数]])=0,"",IF(AND(AT$5=$D35,$E35=1),マイルストーン_マーカー,"")),"")</f>
        <v/>
      </c>
      <c r="AT35" s="23" t="str">
        <f>IFERROR(IF(LEN(マイルストーン[[#This Row],[日数]])=0,"",IF(AND(AU$5=$D35,$E35=1),マイルストーン_マーカー,"")),"")</f>
        <v/>
      </c>
      <c r="AU35" s="23" t="str">
        <f>IFERROR(IF(LEN(マイルストーン[[#This Row],[日数]])=0,"",IF(AND(AV$5=$D35,$E35=1),マイルストーン_マーカー,"")),"")</f>
        <v/>
      </c>
      <c r="AV35" s="23" t="str">
        <f>IFERROR(IF(LEN(マイルストーン[[#This Row],[日数]])=0,"",IF(AND(AW$5=$D35,$E35=1),マイルストーン_マーカー,"")),"")</f>
        <v/>
      </c>
      <c r="AW35" s="23" t="str">
        <f>IFERROR(IF(LEN(マイルストーン[[#This Row],[日数]])=0,"",IF(AND(AX$5=$D35,$E35=1),マイルストーン_マーカー,"")),"")</f>
        <v/>
      </c>
      <c r="AX35" s="23" t="str">
        <f>IFERROR(IF(LEN(マイルストーン[[#This Row],[日数]])=0,"",IF(AND(AY$5=$D35,$E35=1),マイルストーン_マーカー,"")),"")</f>
        <v/>
      </c>
      <c r="AY35" s="23" t="str">
        <f>IFERROR(IF(LEN(マイルストーン[[#This Row],[日数]])=0,"",IF(AND(AZ$5=$D35,$E35=1),マイルストーン_マーカー,"")),"")</f>
        <v/>
      </c>
      <c r="AZ35" s="23" t="str">
        <f>IFERROR(IF(LEN(マイルストーン[[#This Row],[日数]])=0,"",IF(AND(BA$5=$D35,$E35=1),マイルストーン_マーカー,"")),"")</f>
        <v/>
      </c>
      <c r="BA35" s="23" t="str">
        <f>IFERROR(IF(LEN(マイルストーン[[#This Row],[日数]])=0,"",IF(AND(BB$5=$D35,$E35=1),マイルストーン_マーカー,"")),"")</f>
        <v/>
      </c>
      <c r="BB35" s="23" t="str">
        <f>IFERROR(IF(LEN(マイルストーン[[#This Row],[日数]])=0,"",IF(AND(BC$5=$D35,$E35=1),マイルストーン_マーカー,"")),"")</f>
        <v/>
      </c>
      <c r="BC35" s="23" t="str">
        <f>IFERROR(IF(LEN(マイルストーン[[#This Row],[日数]])=0,"",IF(AND(BD$5=$D35,$E35=1),マイルストーン_マーカー,"")),"")</f>
        <v/>
      </c>
      <c r="BD35" s="23" t="str">
        <f>IFERROR(IF(LEN(マイルストーン[[#This Row],[日数]])=0,"",IF(AND(BE$5=$D35,$E35=1),マイルストーン_マーカー,"")),"")</f>
        <v/>
      </c>
      <c r="BE35" s="23" t="str">
        <f>IFERROR(IF(LEN(マイルストーン[[#This Row],[日数]])=0,"",IF(AND(BF$5=$D35,$E35=1),マイルストーン_マーカー,"")),"")</f>
        <v/>
      </c>
      <c r="BF35" s="23" t="str">
        <f>IFERROR(IF(LEN(マイルストーン[[#This Row],[日数]])=0,"",IF(AND(BG$5=$D35,$E35=1),マイルストーン_マーカー,"")),"")</f>
        <v/>
      </c>
      <c r="BG35" s="23" t="str">
        <f>IFERROR(IF(LEN(マイルストーン[[#This Row],[日数]])=0,"",IF(AND(BH$5=$D35,$E35=1),マイルストーン_マーカー,"")),"")</f>
        <v/>
      </c>
      <c r="BH35" s="23" t="str">
        <f>IFERROR(IF(LEN(マイルストーン[[#This Row],[日数]])=0,"",IF(AND(BI$5=$D35,$E35=1),マイルストーン_マーカー,"")),"")</f>
        <v/>
      </c>
      <c r="BI35" s="23" t="str">
        <f>IFERROR(IF(LEN(マイルストーン[[#This Row],[日数]])=0,"",IF(AND(BJ$5=$D35,$E35=1),マイルストーン_マーカー,"")),"")</f>
        <v/>
      </c>
      <c r="BJ35" s="23" t="str">
        <f>IFERROR(IF(LEN(マイルストーン[[#This Row],[日数]])=0,"",IF(AND(BK$5=$D35,$E35=1),マイルストーン_マーカー,"")),"")</f>
        <v/>
      </c>
    </row>
    <row r="36" spans="1:62" s="24" customFormat="1" ht="30" customHeight="1" x14ac:dyDescent="0.3">
      <c r="A36" s="20" t="s">
        <v>8</v>
      </c>
      <c r="B36" s="32" t="s">
        <v>27</v>
      </c>
      <c r="C36" s="34"/>
      <c r="D36" s="35"/>
      <c r="E36" s="37"/>
      <c r="F36" s="22"/>
      <c r="G36" s="23" t="str">
        <f>IFERROR(IF(LEN(マイルストーン[[#This Row],[日数]])=0,"",IF(AND(H$5=$D36,$E36=1),マイルストーン_マーカー,"")),"")</f>
        <v/>
      </c>
      <c r="H36" s="23" t="str">
        <f>IFERROR(IF(LEN(マイルストーン[[#This Row],[日数]])=0,"",IF(AND(I$5=$D36,$E36=1),マイルストーン_マーカー,"")),"")</f>
        <v/>
      </c>
      <c r="I36" s="23" t="str">
        <f>IFERROR(IF(LEN(マイルストーン[[#This Row],[日数]])=0,"",IF(AND(J$5=$D36,$E36=1),マイルストーン_マーカー,"")),"")</f>
        <v/>
      </c>
      <c r="J36" s="23" t="str">
        <f>IFERROR(IF(LEN(マイルストーン[[#This Row],[日数]])=0,"",IF(AND(K$5=$D36,$E36=1),マイルストーン_マーカー,"")),"")</f>
        <v/>
      </c>
      <c r="K36" s="23" t="str">
        <f>IFERROR(IF(LEN(マイルストーン[[#This Row],[日数]])=0,"",IF(AND(L$5=$D36,$E36=1),マイルストーン_マーカー,"")),"")</f>
        <v/>
      </c>
      <c r="L36" s="23" t="str">
        <f>IFERROR(IF(LEN(マイルストーン[[#This Row],[日数]])=0,"",IF(AND(M$5=$D36,$E36=1),マイルストーン_マーカー,"")),"")</f>
        <v/>
      </c>
      <c r="M36" s="23" t="str">
        <f>IFERROR(IF(LEN(マイルストーン[[#This Row],[日数]])=0,"",IF(AND(N$5=$D36,$E36=1),マイルストーン_マーカー,"")),"")</f>
        <v/>
      </c>
      <c r="N36" s="23" t="str">
        <f>IFERROR(IF(LEN(マイルストーン[[#This Row],[日数]])=0,"",IF(AND(O$5=$D36,$E36=1),マイルストーン_マーカー,"")),"")</f>
        <v/>
      </c>
      <c r="O36" s="23" t="str">
        <f>IFERROR(IF(LEN(マイルストーン[[#This Row],[日数]])=0,"",IF(AND(P$5=$D36,$E36=1),マイルストーン_マーカー,"")),"")</f>
        <v/>
      </c>
      <c r="P36" s="23" t="str">
        <f>IFERROR(IF(LEN(マイルストーン[[#This Row],[日数]])=0,"",IF(AND(Q$5=$D36,$E36=1),マイルストーン_マーカー,"")),"")</f>
        <v/>
      </c>
      <c r="Q36" s="23" t="str">
        <f>IFERROR(IF(LEN(マイルストーン[[#This Row],[日数]])=0,"",IF(AND(R$5=$D36,$E36=1),マイルストーン_マーカー,"")),"")</f>
        <v/>
      </c>
      <c r="R36" s="23" t="str">
        <f>IFERROR(IF(LEN(マイルストーン[[#This Row],[日数]])=0,"",IF(AND(S$5=$D36,$E36=1),マイルストーン_マーカー,"")),"")</f>
        <v/>
      </c>
      <c r="S36" s="23" t="str">
        <f>IFERROR(IF(LEN(マイルストーン[[#This Row],[日数]])=0,"",IF(AND(T$5=$D36,$E36=1),マイルストーン_マーカー,"")),"")</f>
        <v/>
      </c>
      <c r="T36" s="23" t="str">
        <f>IFERROR(IF(LEN(マイルストーン[[#This Row],[日数]])=0,"",IF(AND(U$5=$D36,$E36=1),マイルストーン_マーカー,"")),"")</f>
        <v/>
      </c>
      <c r="U36" s="23" t="str">
        <f>IFERROR(IF(LEN(マイルストーン[[#This Row],[日数]])=0,"",IF(AND(V$5=$D36,$E36=1),マイルストーン_マーカー,"")),"")</f>
        <v/>
      </c>
      <c r="V36" s="23" t="str">
        <f>IFERROR(IF(LEN(マイルストーン[[#This Row],[日数]])=0,"",IF(AND(W$5=$D36,$E36=1),マイルストーン_マーカー,"")),"")</f>
        <v/>
      </c>
      <c r="W36" s="23" t="str">
        <f>IFERROR(IF(LEN(マイルストーン[[#This Row],[日数]])=0,"",IF(AND(X$5=$D36,$E36=1),マイルストーン_マーカー,"")),"")</f>
        <v/>
      </c>
      <c r="X36" s="23" t="str">
        <f>IFERROR(IF(LEN(マイルストーン[[#This Row],[日数]])=0,"",IF(AND(Y$5=$D36,$E36=1),マイルストーン_マーカー,"")),"")</f>
        <v/>
      </c>
      <c r="Y36" s="23" t="str">
        <f>IFERROR(IF(LEN(マイルストーン[[#This Row],[日数]])=0,"",IF(AND(Z$5=$D36,$E36=1),マイルストーン_マーカー,"")),"")</f>
        <v/>
      </c>
      <c r="Z36" s="23" t="str">
        <f>IFERROR(IF(LEN(マイルストーン[[#This Row],[日数]])=0,"",IF(AND(AA$5=$D36,$E36=1),マイルストーン_マーカー,"")),"")</f>
        <v/>
      </c>
      <c r="AA36" s="23" t="str">
        <f>IFERROR(IF(LEN(マイルストーン[[#This Row],[日数]])=0,"",IF(AND(AB$5=$D36,$E36=1),マイルストーン_マーカー,"")),"")</f>
        <v/>
      </c>
      <c r="AB36" s="23" t="str">
        <f>IFERROR(IF(LEN(マイルストーン[[#This Row],[日数]])=0,"",IF(AND(AC$5=$D36,$E36=1),マイルストーン_マーカー,"")),"")</f>
        <v/>
      </c>
      <c r="AC36" s="23" t="str">
        <f>IFERROR(IF(LEN(マイルストーン[[#This Row],[日数]])=0,"",IF(AND(AD$5=$D36,$E36=1),マイルストーン_マーカー,"")),"")</f>
        <v/>
      </c>
      <c r="AD36" s="23" t="str">
        <f>IFERROR(IF(LEN(マイルストーン[[#This Row],[日数]])=0,"",IF(AND(AE$5=$D36,$E36=1),マイルストーン_マーカー,"")),"")</f>
        <v/>
      </c>
      <c r="AE36" s="23" t="str">
        <f>IFERROR(IF(LEN(マイルストーン[[#This Row],[日数]])=0,"",IF(AND(AF$5=$D36,$E36=1),マイルストーン_マーカー,"")),"")</f>
        <v/>
      </c>
      <c r="AF36" s="23" t="str">
        <f>IFERROR(IF(LEN(マイルストーン[[#This Row],[日数]])=0,"",IF(AND(AG$5=$D36,$E36=1),マイルストーン_マーカー,"")),"")</f>
        <v/>
      </c>
      <c r="AG36" s="23" t="str">
        <f>IFERROR(IF(LEN(マイルストーン[[#This Row],[日数]])=0,"",IF(AND(AH$5=$D36,$E36=1),マイルストーン_マーカー,"")),"")</f>
        <v/>
      </c>
      <c r="AH36" s="23" t="str">
        <f>IFERROR(IF(LEN(マイルストーン[[#This Row],[日数]])=0,"",IF(AND(AI$5=$D36,$E36=1),マイルストーン_マーカー,"")),"")</f>
        <v/>
      </c>
      <c r="AI36" s="23" t="str">
        <f>IFERROR(IF(LEN(マイルストーン[[#This Row],[日数]])=0,"",IF(AND(AJ$5=$D36,$E36=1),マイルストーン_マーカー,"")),"")</f>
        <v/>
      </c>
      <c r="AJ36" s="23" t="str">
        <f>IFERROR(IF(LEN(マイルストーン[[#This Row],[日数]])=0,"",IF(AND(AK$5=$D36,$E36=1),マイルストーン_マーカー,"")),"")</f>
        <v/>
      </c>
      <c r="AK36" s="23" t="str">
        <f>IFERROR(IF(LEN(マイルストーン[[#This Row],[日数]])=0,"",IF(AND(AL$5=$D36,$E36=1),マイルストーン_マーカー,"")),"")</f>
        <v/>
      </c>
      <c r="AL36" s="23" t="str">
        <f>IFERROR(IF(LEN(マイルストーン[[#This Row],[日数]])=0,"",IF(AND(AM$5=$D36,$E36=1),マイルストーン_マーカー,"")),"")</f>
        <v/>
      </c>
      <c r="AM36" s="23" t="str">
        <f>IFERROR(IF(LEN(マイルストーン[[#This Row],[日数]])=0,"",IF(AND(AN$5=$D36,$E36=1),マイルストーン_マーカー,"")),"")</f>
        <v/>
      </c>
      <c r="AN36" s="23" t="str">
        <f>IFERROR(IF(LEN(マイルストーン[[#This Row],[日数]])=0,"",IF(AND(AO$5=$D36,$E36=1),マイルストーン_マーカー,"")),"")</f>
        <v/>
      </c>
      <c r="AO36" s="23" t="str">
        <f>IFERROR(IF(LEN(マイルストーン[[#This Row],[日数]])=0,"",IF(AND(AP$5=$D36,$E36=1),マイルストーン_マーカー,"")),"")</f>
        <v/>
      </c>
      <c r="AP36" s="23" t="str">
        <f>IFERROR(IF(LEN(マイルストーン[[#This Row],[日数]])=0,"",IF(AND(AQ$5=$D36,$E36=1),マイルストーン_マーカー,"")),"")</f>
        <v/>
      </c>
      <c r="AQ36" s="23" t="str">
        <f>IFERROR(IF(LEN(マイルストーン[[#This Row],[日数]])=0,"",IF(AND(AR$5=$D36,$E36=1),マイルストーン_マーカー,"")),"")</f>
        <v/>
      </c>
      <c r="AR36" s="23" t="str">
        <f>IFERROR(IF(LEN(マイルストーン[[#This Row],[日数]])=0,"",IF(AND(AS$5=$D36,$E36=1),マイルストーン_マーカー,"")),"")</f>
        <v/>
      </c>
      <c r="AS36" s="23" t="str">
        <f>IFERROR(IF(LEN(マイルストーン[[#This Row],[日数]])=0,"",IF(AND(AT$5=$D36,$E36=1),マイルストーン_マーカー,"")),"")</f>
        <v/>
      </c>
      <c r="AT36" s="23" t="str">
        <f>IFERROR(IF(LEN(マイルストーン[[#This Row],[日数]])=0,"",IF(AND(AU$5=$D36,$E36=1),マイルストーン_マーカー,"")),"")</f>
        <v/>
      </c>
      <c r="AU36" s="23" t="str">
        <f>IFERROR(IF(LEN(マイルストーン[[#This Row],[日数]])=0,"",IF(AND(AV$5=$D36,$E36=1),マイルストーン_マーカー,"")),"")</f>
        <v/>
      </c>
      <c r="AV36" s="23" t="str">
        <f>IFERROR(IF(LEN(マイルストーン[[#This Row],[日数]])=0,"",IF(AND(AW$5=$D36,$E36=1),マイルストーン_マーカー,"")),"")</f>
        <v/>
      </c>
      <c r="AW36" s="23" t="str">
        <f>IFERROR(IF(LEN(マイルストーン[[#This Row],[日数]])=0,"",IF(AND(AX$5=$D36,$E36=1),マイルストーン_マーカー,"")),"")</f>
        <v/>
      </c>
      <c r="AX36" s="23" t="str">
        <f>IFERROR(IF(LEN(マイルストーン[[#This Row],[日数]])=0,"",IF(AND(AY$5=$D36,$E36=1),マイルストーン_マーカー,"")),"")</f>
        <v/>
      </c>
      <c r="AY36" s="23" t="str">
        <f>IFERROR(IF(LEN(マイルストーン[[#This Row],[日数]])=0,"",IF(AND(AZ$5=$D36,$E36=1),マイルストーン_マーカー,"")),"")</f>
        <v/>
      </c>
      <c r="AZ36" s="23" t="str">
        <f>IFERROR(IF(LEN(マイルストーン[[#This Row],[日数]])=0,"",IF(AND(BA$5=$D36,$E36=1),マイルストーン_マーカー,"")),"")</f>
        <v/>
      </c>
      <c r="BA36" s="23" t="str">
        <f>IFERROR(IF(LEN(マイルストーン[[#This Row],[日数]])=0,"",IF(AND(BB$5=$D36,$E36=1),マイルストーン_マーカー,"")),"")</f>
        <v/>
      </c>
      <c r="BB36" s="23" t="str">
        <f>IFERROR(IF(LEN(マイルストーン[[#This Row],[日数]])=0,"",IF(AND(BC$5=$D36,$E36=1),マイルストーン_マーカー,"")),"")</f>
        <v/>
      </c>
      <c r="BC36" s="23" t="str">
        <f>IFERROR(IF(LEN(マイルストーン[[#This Row],[日数]])=0,"",IF(AND(BD$5=$D36,$E36=1),マイルストーン_マーカー,"")),"")</f>
        <v/>
      </c>
      <c r="BD36" s="23" t="str">
        <f>IFERROR(IF(LEN(マイルストーン[[#This Row],[日数]])=0,"",IF(AND(BE$5=$D36,$E36=1),マイルストーン_マーカー,"")),"")</f>
        <v/>
      </c>
      <c r="BE36" s="23" t="str">
        <f>IFERROR(IF(LEN(マイルストーン[[#This Row],[日数]])=0,"",IF(AND(BF$5=$D36,$E36=1),マイルストーン_マーカー,"")),"")</f>
        <v/>
      </c>
      <c r="BF36" s="23" t="str">
        <f>IFERROR(IF(LEN(マイルストーン[[#This Row],[日数]])=0,"",IF(AND(BG$5=$D36,$E36=1),マイルストーン_マーカー,"")),"")</f>
        <v/>
      </c>
      <c r="BG36" s="23" t="str">
        <f>IFERROR(IF(LEN(マイルストーン[[#This Row],[日数]])=0,"",IF(AND(BH$5=$D36,$E36=1),マイルストーン_マーカー,"")),"")</f>
        <v/>
      </c>
      <c r="BH36" s="23" t="str">
        <f>IFERROR(IF(LEN(マイルストーン[[#This Row],[日数]])=0,"",IF(AND(BI$5=$D36,$E36=1),マイルストーン_マーカー,"")),"")</f>
        <v/>
      </c>
      <c r="BI36" s="23" t="str">
        <f>IFERROR(IF(LEN(マイルストーン[[#This Row],[日数]])=0,"",IF(AND(BJ$5=$D36,$E36=1),マイルストーン_マーカー,"")),"")</f>
        <v/>
      </c>
      <c r="BJ36" s="23" t="str">
        <f>IFERROR(IF(LEN(マイルストーン[[#This Row],[日数]])=0,"",IF(AND(BK$5=$D36,$E36=1),マイルストーン_マーカー,"")),"")</f>
        <v/>
      </c>
    </row>
    <row r="37" spans="1:62" s="24" customFormat="1" ht="30" customHeight="1" x14ac:dyDescent="0.3">
      <c r="A37" s="20" t="s">
        <v>8</v>
      </c>
      <c r="B37" s="32" t="s">
        <v>28</v>
      </c>
      <c r="C37" s="34"/>
      <c r="D37" s="35"/>
      <c r="E37" s="37"/>
      <c r="F37" s="22"/>
      <c r="G37" s="23" t="str">
        <f>IFERROR(IF(LEN(マイルストーン[[#This Row],[日数]])=0,"",IF(AND(H$5=$D37,$E37=1),マイルストーン_マーカー,"")),"")</f>
        <v/>
      </c>
      <c r="H37" s="23" t="str">
        <f>IFERROR(IF(LEN(マイルストーン[[#This Row],[日数]])=0,"",IF(AND(I$5=$D37,$E37=1),マイルストーン_マーカー,"")),"")</f>
        <v/>
      </c>
      <c r="I37" s="23" t="str">
        <f>IFERROR(IF(LEN(マイルストーン[[#This Row],[日数]])=0,"",IF(AND(J$5=$D37,$E37=1),マイルストーン_マーカー,"")),"")</f>
        <v/>
      </c>
      <c r="J37" s="23" t="str">
        <f>IFERROR(IF(LEN(マイルストーン[[#This Row],[日数]])=0,"",IF(AND(K$5=$D37,$E37=1),マイルストーン_マーカー,"")),"")</f>
        <v/>
      </c>
      <c r="K37" s="23" t="str">
        <f>IFERROR(IF(LEN(マイルストーン[[#This Row],[日数]])=0,"",IF(AND(L$5=$D37,$E37=1),マイルストーン_マーカー,"")),"")</f>
        <v/>
      </c>
      <c r="L37" s="23" t="str">
        <f>IFERROR(IF(LEN(マイルストーン[[#This Row],[日数]])=0,"",IF(AND(M$5=$D37,$E37=1),マイルストーン_マーカー,"")),"")</f>
        <v/>
      </c>
      <c r="M37" s="23" t="str">
        <f>IFERROR(IF(LEN(マイルストーン[[#This Row],[日数]])=0,"",IF(AND(N$5=$D37,$E37=1),マイルストーン_マーカー,"")),"")</f>
        <v/>
      </c>
      <c r="N37" s="23" t="str">
        <f>IFERROR(IF(LEN(マイルストーン[[#This Row],[日数]])=0,"",IF(AND(O$5=$D37,$E37=1),マイルストーン_マーカー,"")),"")</f>
        <v/>
      </c>
      <c r="O37" s="23" t="str">
        <f>IFERROR(IF(LEN(マイルストーン[[#This Row],[日数]])=0,"",IF(AND(P$5=$D37,$E37=1),マイルストーン_マーカー,"")),"")</f>
        <v/>
      </c>
      <c r="P37" s="23" t="str">
        <f>IFERROR(IF(LEN(マイルストーン[[#This Row],[日数]])=0,"",IF(AND(Q$5=$D37,$E37=1),マイルストーン_マーカー,"")),"")</f>
        <v/>
      </c>
      <c r="Q37" s="23" t="str">
        <f>IFERROR(IF(LEN(マイルストーン[[#This Row],[日数]])=0,"",IF(AND(R$5=$D37,$E37=1),マイルストーン_マーカー,"")),"")</f>
        <v/>
      </c>
      <c r="R37" s="23" t="str">
        <f>IFERROR(IF(LEN(マイルストーン[[#This Row],[日数]])=0,"",IF(AND(S$5=$D37,$E37=1),マイルストーン_マーカー,"")),"")</f>
        <v/>
      </c>
      <c r="S37" s="23" t="str">
        <f>IFERROR(IF(LEN(マイルストーン[[#This Row],[日数]])=0,"",IF(AND(T$5=$D37,$E37=1),マイルストーン_マーカー,"")),"")</f>
        <v/>
      </c>
      <c r="T37" s="23" t="str">
        <f>IFERROR(IF(LEN(マイルストーン[[#This Row],[日数]])=0,"",IF(AND(U$5=$D37,$E37=1),マイルストーン_マーカー,"")),"")</f>
        <v/>
      </c>
      <c r="U37" s="23" t="str">
        <f>IFERROR(IF(LEN(マイルストーン[[#This Row],[日数]])=0,"",IF(AND(V$5=$D37,$E37=1),マイルストーン_マーカー,"")),"")</f>
        <v/>
      </c>
      <c r="V37" s="23" t="str">
        <f>IFERROR(IF(LEN(マイルストーン[[#This Row],[日数]])=0,"",IF(AND(W$5=$D37,$E37=1),マイルストーン_マーカー,"")),"")</f>
        <v/>
      </c>
      <c r="W37" s="23" t="str">
        <f>IFERROR(IF(LEN(マイルストーン[[#This Row],[日数]])=0,"",IF(AND(X$5=$D37,$E37=1),マイルストーン_マーカー,"")),"")</f>
        <v/>
      </c>
      <c r="X37" s="23" t="str">
        <f>IFERROR(IF(LEN(マイルストーン[[#This Row],[日数]])=0,"",IF(AND(Y$5=$D37,$E37=1),マイルストーン_マーカー,"")),"")</f>
        <v/>
      </c>
      <c r="Y37" s="23" t="str">
        <f>IFERROR(IF(LEN(マイルストーン[[#This Row],[日数]])=0,"",IF(AND(Z$5=$D37,$E37=1),マイルストーン_マーカー,"")),"")</f>
        <v/>
      </c>
      <c r="Z37" s="23" t="str">
        <f>IFERROR(IF(LEN(マイルストーン[[#This Row],[日数]])=0,"",IF(AND(AA$5=$D37,$E37=1),マイルストーン_マーカー,"")),"")</f>
        <v/>
      </c>
      <c r="AA37" s="23" t="str">
        <f>IFERROR(IF(LEN(マイルストーン[[#This Row],[日数]])=0,"",IF(AND(AB$5=$D37,$E37=1),マイルストーン_マーカー,"")),"")</f>
        <v/>
      </c>
      <c r="AB37" s="23" t="str">
        <f>IFERROR(IF(LEN(マイルストーン[[#This Row],[日数]])=0,"",IF(AND(AC$5=$D37,$E37=1),マイルストーン_マーカー,"")),"")</f>
        <v/>
      </c>
      <c r="AC37" s="23" t="str">
        <f>IFERROR(IF(LEN(マイルストーン[[#This Row],[日数]])=0,"",IF(AND(AD$5=$D37,$E37=1),マイルストーン_マーカー,"")),"")</f>
        <v/>
      </c>
      <c r="AD37" s="23" t="str">
        <f>IFERROR(IF(LEN(マイルストーン[[#This Row],[日数]])=0,"",IF(AND(AE$5=$D37,$E37=1),マイルストーン_マーカー,"")),"")</f>
        <v/>
      </c>
      <c r="AE37" s="23" t="str">
        <f>IFERROR(IF(LEN(マイルストーン[[#This Row],[日数]])=0,"",IF(AND(AF$5=$D37,$E37=1),マイルストーン_マーカー,"")),"")</f>
        <v/>
      </c>
      <c r="AF37" s="23" t="str">
        <f>IFERROR(IF(LEN(マイルストーン[[#This Row],[日数]])=0,"",IF(AND(AG$5=$D37,$E37=1),マイルストーン_マーカー,"")),"")</f>
        <v/>
      </c>
      <c r="AG37" s="23" t="str">
        <f>IFERROR(IF(LEN(マイルストーン[[#This Row],[日数]])=0,"",IF(AND(AH$5=$D37,$E37=1),マイルストーン_マーカー,"")),"")</f>
        <v/>
      </c>
      <c r="AH37" s="23" t="str">
        <f>IFERROR(IF(LEN(マイルストーン[[#This Row],[日数]])=0,"",IF(AND(AI$5=$D37,$E37=1),マイルストーン_マーカー,"")),"")</f>
        <v/>
      </c>
      <c r="AI37" s="23" t="str">
        <f>IFERROR(IF(LEN(マイルストーン[[#This Row],[日数]])=0,"",IF(AND(AJ$5=$D37,$E37=1),マイルストーン_マーカー,"")),"")</f>
        <v/>
      </c>
      <c r="AJ37" s="23" t="str">
        <f>IFERROR(IF(LEN(マイルストーン[[#This Row],[日数]])=0,"",IF(AND(AK$5=$D37,$E37=1),マイルストーン_マーカー,"")),"")</f>
        <v/>
      </c>
      <c r="AK37" s="23" t="str">
        <f>IFERROR(IF(LEN(マイルストーン[[#This Row],[日数]])=0,"",IF(AND(AL$5=$D37,$E37=1),マイルストーン_マーカー,"")),"")</f>
        <v/>
      </c>
      <c r="AL37" s="23" t="str">
        <f>IFERROR(IF(LEN(マイルストーン[[#This Row],[日数]])=0,"",IF(AND(AM$5=$D37,$E37=1),マイルストーン_マーカー,"")),"")</f>
        <v/>
      </c>
      <c r="AM37" s="23" t="str">
        <f>IFERROR(IF(LEN(マイルストーン[[#This Row],[日数]])=0,"",IF(AND(AN$5=$D37,$E37=1),マイルストーン_マーカー,"")),"")</f>
        <v/>
      </c>
      <c r="AN37" s="23" t="str">
        <f>IFERROR(IF(LEN(マイルストーン[[#This Row],[日数]])=0,"",IF(AND(AO$5=$D37,$E37=1),マイルストーン_マーカー,"")),"")</f>
        <v/>
      </c>
      <c r="AO37" s="23" t="str">
        <f>IFERROR(IF(LEN(マイルストーン[[#This Row],[日数]])=0,"",IF(AND(AP$5=$D37,$E37=1),マイルストーン_マーカー,"")),"")</f>
        <v/>
      </c>
      <c r="AP37" s="23" t="str">
        <f>IFERROR(IF(LEN(マイルストーン[[#This Row],[日数]])=0,"",IF(AND(AQ$5=$D37,$E37=1),マイルストーン_マーカー,"")),"")</f>
        <v/>
      </c>
      <c r="AQ37" s="23" t="str">
        <f>IFERROR(IF(LEN(マイルストーン[[#This Row],[日数]])=0,"",IF(AND(AR$5=$D37,$E37=1),マイルストーン_マーカー,"")),"")</f>
        <v/>
      </c>
      <c r="AR37" s="23" t="str">
        <f>IFERROR(IF(LEN(マイルストーン[[#This Row],[日数]])=0,"",IF(AND(AS$5=$D37,$E37=1),マイルストーン_マーカー,"")),"")</f>
        <v/>
      </c>
      <c r="AS37" s="23" t="str">
        <f>IFERROR(IF(LEN(マイルストーン[[#This Row],[日数]])=0,"",IF(AND(AT$5=$D37,$E37=1),マイルストーン_マーカー,"")),"")</f>
        <v/>
      </c>
      <c r="AT37" s="23" t="str">
        <f>IFERROR(IF(LEN(マイルストーン[[#This Row],[日数]])=0,"",IF(AND(AU$5=$D37,$E37=1),マイルストーン_マーカー,"")),"")</f>
        <v/>
      </c>
      <c r="AU37" s="23" t="str">
        <f>IFERROR(IF(LEN(マイルストーン[[#This Row],[日数]])=0,"",IF(AND(AV$5=$D37,$E37=1),マイルストーン_マーカー,"")),"")</f>
        <v/>
      </c>
      <c r="AV37" s="23" t="str">
        <f>IFERROR(IF(LEN(マイルストーン[[#This Row],[日数]])=0,"",IF(AND(AW$5=$D37,$E37=1),マイルストーン_マーカー,"")),"")</f>
        <v/>
      </c>
      <c r="AW37" s="23" t="str">
        <f>IFERROR(IF(LEN(マイルストーン[[#This Row],[日数]])=0,"",IF(AND(AX$5=$D37,$E37=1),マイルストーン_マーカー,"")),"")</f>
        <v/>
      </c>
      <c r="AX37" s="23" t="str">
        <f>IFERROR(IF(LEN(マイルストーン[[#This Row],[日数]])=0,"",IF(AND(AY$5=$D37,$E37=1),マイルストーン_マーカー,"")),"")</f>
        <v/>
      </c>
      <c r="AY37" s="23" t="str">
        <f>IFERROR(IF(LEN(マイルストーン[[#This Row],[日数]])=0,"",IF(AND(AZ$5=$D37,$E37=1),マイルストーン_マーカー,"")),"")</f>
        <v/>
      </c>
      <c r="AZ37" s="23" t="str">
        <f>IFERROR(IF(LEN(マイルストーン[[#This Row],[日数]])=0,"",IF(AND(BA$5=$D37,$E37=1),マイルストーン_マーカー,"")),"")</f>
        <v/>
      </c>
      <c r="BA37" s="23" t="str">
        <f>IFERROR(IF(LEN(マイルストーン[[#This Row],[日数]])=0,"",IF(AND(BB$5=$D37,$E37=1),マイルストーン_マーカー,"")),"")</f>
        <v/>
      </c>
      <c r="BB37" s="23" t="str">
        <f>IFERROR(IF(LEN(マイルストーン[[#This Row],[日数]])=0,"",IF(AND(BC$5=$D37,$E37=1),マイルストーン_マーカー,"")),"")</f>
        <v/>
      </c>
      <c r="BC37" s="23" t="str">
        <f>IFERROR(IF(LEN(マイルストーン[[#This Row],[日数]])=0,"",IF(AND(BD$5=$D37,$E37=1),マイルストーン_マーカー,"")),"")</f>
        <v/>
      </c>
      <c r="BD37" s="23" t="str">
        <f>IFERROR(IF(LEN(マイルストーン[[#This Row],[日数]])=0,"",IF(AND(BE$5=$D37,$E37=1),マイルストーン_マーカー,"")),"")</f>
        <v/>
      </c>
      <c r="BE37" s="23" t="str">
        <f>IFERROR(IF(LEN(マイルストーン[[#This Row],[日数]])=0,"",IF(AND(BF$5=$D37,$E37=1),マイルストーン_マーカー,"")),"")</f>
        <v/>
      </c>
      <c r="BF37" s="23" t="str">
        <f>IFERROR(IF(LEN(マイルストーン[[#This Row],[日数]])=0,"",IF(AND(BG$5=$D37,$E37=1),マイルストーン_マーカー,"")),"")</f>
        <v/>
      </c>
      <c r="BG37" s="23" t="str">
        <f>IFERROR(IF(LEN(マイルストーン[[#This Row],[日数]])=0,"",IF(AND(BH$5=$D37,$E37=1),マイルストーン_マーカー,"")),"")</f>
        <v/>
      </c>
      <c r="BH37" s="23" t="str">
        <f>IFERROR(IF(LEN(マイルストーン[[#This Row],[日数]])=0,"",IF(AND(BI$5=$D37,$E37=1),マイルストーン_マーカー,"")),"")</f>
        <v/>
      </c>
      <c r="BI37" s="23" t="str">
        <f>IFERROR(IF(LEN(マイルストーン[[#This Row],[日数]])=0,"",IF(AND(BJ$5=$D37,$E37=1),マイルストーン_マーカー,"")),"")</f>
        <v/>
      </c>
      <c r="BJ37" s="23" t="str">
        <f>IFERROR(IF(LEN(マイルストーン[[#This Row],[日数]])=0,"",IF(AND(BK$5=$D37,$E37=1),マイルストーン_マーカー,"")),"")</f>
        <v/>
      </c>
    </row>
  </sheetData>
  <mergeCells count="3">
    <mergeCell ref="C2:D2"/>
    <mergeCell ref="C3:D3"/>
    <mergeCell ref="C4:D4"/>
  </mergeCells>
  <phoneticPr fontId="19"/>
  <conditionalFormatting sqref="C6:C37">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G8:BJ37">
    <cfRule type="expression" dxfId="4" priority="78">
      <formula>H$5&lt;=Today</formula>
    </cfRule>
  </conditionalFormatting>
  <conditionalFormatting sqref="G5:BK5">
    <cfRule type="expression" dxfId="3" priority="1">
      <formula>G$5&lt;=TODAY()</formula>
    </cfRule>
  </conditionalFormatting>
  <conditionalFormatting sqref="G7:BJ37">
    <cfRule type="expression" dxfId="2" priority="79" stopIfTrue="1">
      <formula>AND(H$5&gt;=$D7+1,H$5&lt;=$D7+$E7-2)</formula>
    </cfRule>
  </conditionalFormatting>
  <conditionalFormatting sqref="G6:BJ6">
    <cfRule type="expression" dxfId="1" priority="81">
      <formula>H$5&lt;=TODAY()</formula>
    </cfRule>
  </conditionalFormatting>
  <dataValidations count="1">
    <dataValidation type="whole" operator="greaterThanOrEqual" allowBlank="1" showInputMessage="1" promptTitle="スクロールの増分" prompt="この番号を変更すると、ガント チャート ビューがスクロールされます。" sqref="E3" xr:uid="{00000000-0002-0000-0000-000000000000}">
      <formula1>0</formula1>
    </dataValidation>
  </dataValidations>
  <printOptions horizontalCentered="1"/>
  <pageMargins left="0.25" right="0.25" top="0.5" bottom="0.5" header="0.3" footer="0.3"/>
  <pageSetup paperSize="9"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スクロール バー 6">
              <controlPr defaultSize="0" autoPict="0" altText="Scrollbar for scrolling through the Gantt Timeline.">
                <anchor moveWithCells="1">
                  <from>
                    <xdr:col>7</xdr:col>
                    <xdr:colOff>38100</xdr:colOff>
                    <xdr:row>2</xdr:row>
                    <xdr:rowOff>30480</xdr:rowOff>
                  </from>
                  <to>
                    <xdr:col>12</xdr:col>
                    <xdr:colOff>266700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C6:C37</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G7:BJ37</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ガント</vt:lpstr>
      <vt:lpstr>ガント!Print_Titles</vt:lpstr>
      <vt:lpstr>Project_Start</vt:lpstr>
      <vt:lpstr>スクロールの増分</vt:lpstr>
      <vt:lpstr>マイルストーン_マーカー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2018-08-16T07:59:07Z</dcterms:created>
  <dcterms:modified xsi:type="dcterms:W3CDTF">2023-09-05T14:01:05Z</dcterms:modified>
</cp:coreProperties>
</file>