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<sst xmlns="http://schemas.openxmlformats.org/spreadsheetml/2006/main" count="113" uniqueCount="74">
  <si>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</si>
  <si>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</si>
  <si>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</si>
  <si>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</si>
  <si>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</si>
  <si>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</si>
  <si>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</si>
  <si>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</si>
  <si>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</si>
  <si>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</si>
  <si>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</si>
  <si>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</si>
  <si>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</si>
  <si>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</si>
  <si>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</si>
  <si>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</si>
  <si>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</si>
  <si>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</si>
  <si>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</si>
  <si>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</si>
  <si>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</si>
  <si>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</si>
  <si>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</si>
  <si>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</si>
  <si>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</si>
  <si>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</si>
  <si>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</si>
  <si>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要件定義</t>
  </si>
  <si>
    <t xml:space="preserve">外部設計</t>
  </si>
  <si>
    <t xml:space="preserve">内部設計</t>
  </si>
  <si>
    <t xml:space="preserve">コーディング</t>
  </si>
  <si>
    <t xml:space="preserve">テスト・
発表資料作成</t>
  </si>
  <si>
    <t xml:space="preserve">発表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</si>
  <si>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</si>
  <si>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</si>
  <si>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</si>
  <si>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</si>
  <si>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</si>
  <si>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</si>
  <si>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</si>
  <si>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</si>
  <si>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</si>
  <si>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</si>
  <si>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</si>
  <si>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</si>
  <si>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全員</t>
  </si>
  <si>
    <t xml:space="preserve">テーブル設計</t>
  </si>
  <si>
    <t xml:space="preserve">画面レイアウト</t>
  </si>
  <si>
    <t xml:space="preserve">一瀬</t>
  </si>
  <si>
    <t xml:space="preserve">本間</t>
  </si>
  <si>
    <t xml:space="preserve">画面遷移図</t>
  </si>
  <si>
    <t xml:space="preserve">清田</t>
  </si>
  <si>
    <t xml:space="preserve">大阪</t>
  </si>
  <si>
    <t xml:space="preserve">画面レイアウト統合</t>
  </si>
  <si>
    <t xml:space="preserve">画面レイアウト調整</t>
  </si>
  <si>
    <t xml:space="preserve">テストデータ作成</t>
  </si>
  <si>
    <t xml:space="preserve">簡易的なクラス図の作成</t>
  </si>
  <si>
    <t xml:space="preserve">リリース</t>
  </si>
  <si>
    <t xml:space="preserve">▼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</si>
  <si>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</si>
  <si>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</si>
  <si>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</si>
  <si>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</si>
  <si>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</si>
  <si>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</si>
  <si>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画面遷移図作成</t>
  </si>
  <si>
    <t xml:space="preserve">画面レイアウト設計書作成</t>
  </si>
  <si>
    <t xml:space="preserve">DBスキーマ設計書作成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</si>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</sst>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328680</xdr:colOff>
      <xdr:row>7</xdr:row>
      <xdr:rowOff>163800</xdr:rowOff>
    </xdr:to>
    <xdr:sp>
      <xdr:nvSpPr>
        <xdr:cNvPr id="0" name="Oval 10"/>
        <xdr:cNvSpPr/>
      </xdr:nvSpPr>
      <xdr:spPr>
        <a:xfrm>
          <a:off x="6712920" y="1092240"/>
          <a:ext cx="268920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3960</xdr:colOff>
      <xdr:row>8</xdr:row>
      <xdr:rowOff>36720</xdr:rowOff>
    </xdr:to>
    <xdr:sp>
      <xdr:nvSpPr>
        <xdr:cNvPr id="1" name="Oval 11"/>
        <xdr:cNvSpPr/>
      </xdr:nvSpPr>
      <xdr:spPr>
        <a:xfrm>
          <a:off x="9403560" y="1054080"/>
          <a:ext cx="4057200" cy="5828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29880</xdr:colOff>
      <xdr:row>7</xdr:row>
      <xdr:rowOff>150840</xdr:rowOff>
    </xdr:to>
    <xdr:sp>
      <xdr:nvSpPr>
        <xdr:cNvPr id="2" name="Oval 12"/>
        <xdr:cNvSpPr/>
      </xdr:nvSpPr>
      <xdr:spPr>
        <a:xfrm>
          <a:off x="13462560" y="1079280"/>
          <a:ext cx="204732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316080</xdr:colOff>
      <xdr:row>8</xdr:row>
      <xdr:rowOff>36720</xdr:rowOff>
    </xdr:to>
    <xdr:sp>
      <xdr:nvSpPr>
        <xdr:cNvPr id="3" name="Oval 13"/>
        <xdr:cNvSpPr/>
      </xdr:nvSpPr>
      <xdr:spPr>
        <a:xfrm>
          <a:off x="15492600" y="1041120"/>
          <a:ext cx="4686840" cy="5958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316080</xdr:colOff>
      <xdr:row>7</xdr:row>
      <xdr:rowOff>138240</xdr:rowOff>
    </xdr:to>
    <xdr:sp>
      <xdr:nvSpPr>
        <xdr:cNvPr id="4" name="Oval 14"/>
        <xdr:cNvSpPr/>
      </xdr:nvSpPr>
      <xdr:spPr>
        <a:xfrm>
          <a:off x="20168280" y="1066680"/>
          <a:ext cx="1359720" cy="4939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7" activePane="bottomRight" state="frozen"/>
      <selection pane="topLeft" activeCell="A1" activeCellId="0" sqref="A1"/>
      <selection pane="topRight" activeCell="M1" activeCellId="0" sqref="M1"/>
      <selection pane="bottomLeft" activeCell="A17" activeCellId="0" sqref="A17"/>
      <selection pane="bottomRight" activeCell="K21" activeCellId="0" sqref="K21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41" customFormat="true" ht="13.8" hidden="false" customHeight="tru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M5" s="36" t="s">
        <v>27</v>
      </c>
      <c r="N5" s="36" t="s">
        <v>28</v>
      </c>
      <c r="O5" s="36" t="s">
        <v>29</v>
      </c>
      <c r="P5" s="37" t="s">
        <v>30</v>
      </c>
      <c r="Q5" s="37"/>
      <c r="R5" s="37"/>
      <c r="S5" s="37"/>
      <c r="T5" s="37"/>
      <c r="U5" s="37"/>
      <c r="V5" s="37"/>
      <c r="W5" s="37"/>
      <c r="X5" s="38" t="s">
        <v>31</v>
      </c>
      <c r="Y5" s="38"/>
      <c r="Z5" s="38"/>
      <c r="AA5" s="39" t="s">
        <v>32</v>
      </c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3.8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  <c r="M6" s="36"/>
      <c r="N6" s="36"/>
      <c r="O6" s="36"/>
      <c r="P6" s="37"/>
      <c r="Q6" s="37"/>
      <c r="R6" s="37"/>
      <c r="S6" s="37"/>
      <c r="T6" s="37"/>
      <c r="U6" s="37"/>
      <c r="V6" s="37"/>
      <c r="W6" s="37"/>
      <c r="X6" s="38"/>
      <c r="Y6" s="38"/>
      <c r="Z6" s="38"/>
      <c r="AA6" s="39"/>
    </row>
    <row r="7" s="40" customFormat="true" ht="13.8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  <c r="M7" s="36"/>
      <c r="N7" s="36"/>
      <c r="O7" s="36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9"/>
    </row>
    <row r="8" s="40" customFormat="true" ht="13.8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M8" s="36"/>
      <c r="N8" s="36"/>
      <c r="O8" s="36"/>
      <c r="P8" s="37"/>
      <c r="Q8" s="37"/>
      <c r="R8" s="37"/>
      <c r="S8" s="37"/>
      <c r="T8" s="37"/>
      <c r="U8" s="37"/>
      <c r="V8" s="37"/>
      <c r="W8" s="37"/>
      <c r="X8" s="38"/>
      <c r="Y8" s="38"/>
      <c r="Z8" s="38"/>
      <c r="AA8" s="39"/>
    </row>
    <row r="9" s="42" customFormat="true" ht="13.8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M9" s="36"/>
      <c r="N9" s="36"/>
      <c r="O9" s="36"/>
      <c r="P9" s="37"/>
      <c r="Q9" s="37"/>
      <c r="R9" s="37"/>
      <c r="S9" s="37"/>
      <c r="T9" s="37"/>
      <c r="U9" s="37"/>
      <c r="V9" s="37"/>
      <c r="W9" s="37"/>
      <c r="X9" s="38"/>
      <c r="Y9" s="38"/>
      <c r="Z9" s="38"/>
      <c r="AA9" s="39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str">
        <f aca="false">IF(AND(DAY(M11)&gt;=1,DAY(M11)&lt;=$M$1),MONTH(M11),IF(AND(DAY(M11)&gt;=$M$1+1,DAY(M11)&lt;=$M$1*2),"月",""))</f>
        <v/>
      </c>
      <c r="N10" s="45" t="str">
        <f aca="false">IF(AND(DAY(N11)&gt;=1,DAY(N11)&lt;=$M$1),MONTH(N11),IF(AND(DAY(N11)&gt;=$M$1+1,DAY(N11)&lt;=$M$1*2),"月",""))</f>
        <v/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n">
        <f aca="false">IF(AND(DAY(AB11)&gt;=1,DAY(AB11)&lt;=$M$1),MONTH(AB11),IF(AND(DAY(AB11)&gt;=$M$1+1,DAY(AB11)&lt;=$M$1*2),"月",""))</f>
        <v>6</v>
      </c>
      <c r="AC10" s="45" t="str">
        <f aca="false">IF(AND(DAY(AC11)&gt;=1,DAY(AC11)&lt;=$M$1),MONTH(AC11),IF(AND(DAY(AC11)&gt;=$M$1+1,DAY(AC11)&lt;=$M$1*2),"月",""))</f>
        <v>月</v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str">
        <f aca="false">IF(AND(DAY(AR11)&gt;=1,DAY(AR11)&lt;=$M$1),MONTH(AR11),IF(AND(DAY(AR11)&gt;=$M$1+1,DAY(AR11)&lt;=$M$1*2),"月",""))</f>
        <v/>
      </c>
      <c r="AS10" s="45" t="str">
        <f aca="false">IF(AND(DAY(AS11)&gt;=1,DAY(AS11)&lt;=$M$1),MONTH(AS11),IF(AND(DAY(AS11)&gt;=$M$1+1,DAY(AS11)&lt;=$M$1*2),"月",""))</f>
        <v/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n">
        <f aca="false">IF(AND(DAY(BF11)&gt;=1,DAY(BF11)&lt;=$M$1),MONTH(BF11),IF(AND(DAY(BF11)&gt;=$M$1+1,DAY(BF11)&lt;=$M$1*2),"月",""))</f>
        <v>7</v>
      </c>
      <c r="BG10" s="45" t="str">
        <f aca="false">IF(AND(DAY(BG11)&gt;=1,DAY(BG11)&lt;=$M$1),MONTH(BG11),IF(AND(DAY(BG11)&gt;=$M$1+1,DAY(BG11)&lt;=$M$1*2),"月",""))</f>
        <v>月</v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str">
        <f aca="false">IF(AND(DAY(BV11)&gt;=1,DAY(BV11)&lt;=$M$1),MONTH(BV11),IF(AND(DAY(BV11)&gt;=$M$1+1,DAY(BV11)&lt;=$M$1*2),"月",""))</f>
        <v/>
      </c>
      <c r="BW10" s="45" t="str">
        <f aca="false">IF(AND(DAY(BW11)&gt;=1,DAY(BW11)&lt;=$M$1),MONTH(BW11),IF(AND(DAY(BW11)&gt;=$M$1+1,DAY(BW11)&lt;=$M$1*2),"月",""))</f>
        <v/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n">
        <f aca="false">IF(AND(DAY(CK11)&gt;=1,DAY(CK11)&lt;=$M$1),MONTH(CK11),IF(AND(DAY(CK11)&gt;=$M$1+1,DAY(CK11)&lt;=$M$1*2),"月",""))</f>
        <v>8</v>
      </c>
      <c r="CL10" s="45" t="str">
        <f aca="false">IF(AND(DAY(CL11)&gt;=1,DAY(CL11)&lt;=$M$1),MONTH(CL11),IF(AND(DAY(CL11)&gt;=$M$1+1,DAY(CL11)&lt;=$M$1*2),"月",""))</f>
        <v>月</v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str">
        <f aca="false">IF(AND(DAY(DA11)&gt;=1,DAY(DA11)&lt;=$M$1),MONTH(DA11),IF(AND(DAY(DA11)&gt;=$M$1+1,DAY(DA11)&lt;=$M$1*2),"月",""))</f>
        <v/>
      </c>
      <c r="DB10" s="45" t="str">
        <f aca="false">IF(AND(DAY(DB11)&gt;=1,DAY(DB11)&lt;=$M$1),MONTH(DB11),IF(AND(DAY(DB11)&gt;=$M$1+1,DAY(DB11)&lt;=$M$1*2),"月",""))</f>
        <v/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n">
        <f aca="false">IF(AND(DAY(DP11)&gt;=1,DAY(DP11)&lt;=$M$1),MONTH(DP11),IF(AND(DAY(DP11)&gt;=$M$1+1,DAY(DP11)&lt;=$M$1*2),"月",""))</f>
        <v>9</v>
      </c>
      <c r="DQ10" s="45" t="str">
        <f aca="false">IF(AND(DAY(DQ11)&gt;=1,DAY(DQ11)&lt;=$M$1),MONTH(DQ11),IF(AND(DAY(DQ11)&gt;=$M$1+1,DAY(DQ11)&lt;=$M$1*2),"月",""))</f>
        <v>月</v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str">
        <f aca="false">IF(AND(DAY(EE11)&gt;=1,DAY(EE11)&lt;=$M$1),MONTH(EE11),IF(AND(DAY(EE11)&gt;=$M$1+1,DAY(EE11)&lt;=$M$1*2),"月",""))</f>
        <v/>
      </c>
      <c r="EF10" s="45" t="str">
        <f aca="false">IF(AND(DAY(EF11)&gt;=1,DAY(EF11)&lt;=$M$1),MONTH(EF11),IF(AND(DAY(EF11)&gt;=$M$1+1,DAY(EF11)&lt;=$M$1*2),"月",""))</f>
        <v/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n">
        <f aca="false">IF(AND(DAY(ET11)&gt;=1,DAY(ET11)&lt;=$M$1),MONTH(ET11),IF(AND(DAY(ET11)&gt;=$M$1+1,DAY(ET11)&lt;=$M$1*2),"月",""))</f>
        <v>10</v>
      </c>
      <c r="EU10" s="45" t="str">
        <f aca="false">IF(AND(DAY(EU11)&gt;=1,DAY(EU11)&lt;=$M$1),MONTH(EU11),IF(AND(DAY(EU11)&gt;=$M$1+1,DAY(EU11)&lt;=$M$1*2),"月",""))</f>
        <v>月</v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str">
        <f aca="false">IF(AND(DAY(FJ11)&gt;=1,DAY(FJ11)&lt;=$M$1),MONTH(FJ11),IF(AND(DAY(FJ11)&gt;=$M$1+1,DAY(FJ11)&lt;=$M$1*2),"月",""))</f>
        <v/>
      </c>
      <c r="FK10" s="45" t="str">
        <f aca="false">IF(AND(DAY(FK11)&gt;=1,DAY(FK11)&lt;=$M$1),MONTH(FK11),IF(AND(DAY(FK11)&gt;=$M$1+1,DAY(FK11)&lt;=$M$1*2),"月",""))</f>
        <v/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n">
        <f aca="false">IF(AND(DAY(FY11)&gt;=1,DAY(FY11)&lt;=$M$1),MONTH(FY11),IF(AND(DAY(FY11)&gt;=$M$1+1,DAY(FY11)&lt;=$M$1*2),"月",""))</f>
        <v>11</v>
      </c>
      <c r="FZ10" s="45" t="str">
        <f aca="false">IF(AND(DAY(FZ11)&gt;=1,DAY(FZ11)&lt;=$M$1),MONTH(FZ11),IF(AND(DAY(FZ11)&gt;=$M$1+1,DAY(FZ11)&lt;=$M$1*2),"月",""))</f>
        <v>月</v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str">
        <f aca="false">IF(AND(DAY(GO11)&gt;=1,DAY(GO11)&lt;=$M$1),MONTH(GO11),IF(AND(DAY(GO11)&gt;=$M$1+1,DAY(GO11)&lt;=$M$1*2),"月",""))</f>
        <v/>
      </c>
      <c r="GP10" s="45" t="str">
        <f aca="false">IF(AND(DAY(GP11)&gt;=1,DAY(GP11)&lt;=$M$1),MONTH(GP11),IF(AND(DAY(GP11)&gt;=$M$1+1,DAY(GP11)&lt;=$M$1*2),"月",""))</f>
        <v/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n">
        <f aca="false">IF(AND(DAY(HC11)&gt;=1,DAY(HC11)&lt;=$M$1),MONTH(HC11),IF(AND(DAY(HC11)&gt;=$M$1+1,DAY(HC11)&lt;=$M$1*2),"月",""))</f>
        <v>12</v>
      </c>
      <c r="HD10" s="45" t="str">
        <f aca="false">IF(AND(DAY(HD11)&gt;=1,DAY(HD11)&lt;=$M$1),MONTH(HD11),IF(AND(DAY(HD11)&gt;=$M$1+1,DAY(HD11)&lt;=$M$1*2),"月",""))</f>
        <v>月</v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str">
        <f aca="false">IF(AND(DAY(HR11)&gt;=1,DAY(HR11)&lt;=$M$1),MONTH(HR11),IF(AND(DAY(HR11)&gt;=$M$1+1,DAY(HR11)&lt;=$M$1*2),"月",""))</f>
        <v/>
      </c>
      <c r="HS10" s="45" t="str">
        <f aca="false">IF(AND(DAY(HS11)&gt;=1,DAY(HS11)&lt;=$M$1),MONTH(HS11),IF(AND(DAY(HS11)&gt;=$M$1+1,DAY(HS11)&lt;=$M$1*2),"月",""))</f>
        <v/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n">
        <f aca="false">IF(AND(DAY(IH11)&gt;=1,DAY(IH11)&lt;=$M$1),MONTH(IH11),IF(AND(DAY(IH11)&gt;=$M$1+1,DAY(IH11)&lt;=$M$1*2),"月",""))</f>
        <v>1</v>
      </c>
      <c r="II10" s="45" t="str">
        <f aca="false">IF(AND(DAY(II11)&gt;=1,DAY(II11)&lt;=$M$1),MONTH(II11),IF(AND(DAY(II11)&gt;=$M$1+1,DAY(II11)&lt;=$M$1*2),"月",""))</f>
        <v>月</v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65"/>
      <c r="B14" s="66"/>
      <c r="C14" s="66" t="s">
        <v>27</v>
      </c>
      <c r="D14" s="67" t="s">
        <v>45</v>
      </c>
      <c r="I14" s="69" t="n">
        <v>44698</v>
      </c>
      <c r="J14" s="70" t="n">
        <v>44698</v>
      </c>
      <c r="K14" s="69" t="n">
        <v>44698</v>
      </c>
      <c r="L14" s="71" t="n">
        <v>44698</v>
      </c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◆</v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66"/>
      <c r="C15" s="66" t="s">
        <v>46</v>
      </c>
      <c r="D15" s="66"/>
      <c r="I15" s="74" t="n">
        <v>44698</v>
      </c>
      <c r="J15" s="75" t="n">
        <v>44698</v>
      </c>
      <c r="K15" s="74" t="n">
        <v>44698</v>
      </c>
      <c r="L15" s="76" t="n">
        <v>44698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66"/>
      <c r="C16" s="77" t="s">
        <v>47</v>
      </c>
      <c r="D16" s="66" t="s">
        <v>48</v>
      </c>
      <c r="E16" s="66"/>
      <c r="F16" s="66"/>
      <c r="G16" s="66"/>
      <c r="H16" s="66"/>
      <c r="I16" s="78" t="n">
        <v>44698</v>
      </c>
      <c r="J16" s="78" t="n">
        <v>44698</v>
      </c>
      <c r="K16" s="78" t="n">
        <v>44699</v>
      </c>
      <c r="L16" s="76"/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>…</v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66"/>
      <c r="C17" s="77"/>
      <c r="D17" s="66" t="s">
        <v>49</v>
      </c>
      <c r="E17" s="66"/>
      <c r="F17" s="66"/>
      <c r="G17" s="66"/>
      <c r="H17" s="66"/>
      <c r="I17" s="78" t="n">
        <v>44698</v>
      </c>
      <c r="J17" s="78" t="n">
        <v>44698</v>
      </c>
      <c r="K17" s="78" t="n">
        <v>44699</v>
      </c>
      <c r="L17" s="76"/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>←</v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>…</v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/>
      <c r="B18" s="66"/>
      <c r="C18" s="77" t="s">
        <v>50</v>
      </c>
      <c r="D18" s="66" t="s">
        <v>51</v>
      </c>
      <c r="E18" s="66"/>
      <c r="F18" s="66"/>
      <c r="G18" s="66"/>
      <c r="H18" s="66"/>
      <c r="I18" s="78" t="n">
        <v>44699</v>
      </c>
      <c r="J18" s="78" t="n">
        <v>44699</v>
      </c>
      <c r="K18" s="78" t="n">
        <v>44699</v>
      </c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>←</v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66"/>
      <c r="C19" s="66" t="s">
        <v>50</v>
      </c>
      <c r="D19" s="66" t="s">
        <v>52</v>
      </c>
      <c r="E19" s="66"/>
      <c r="F19" s="66"/>
      <c r="G19" s="66"/>
      <c r="H19" s="66"/>
      <c r="I19" s="78" t="n">
        <v>44698</v>
      </c>
      <c r="J19" s="78" t="n">
        <v>44698</v>
      </c>
      <c r="K19" s="78" t="n">
        <v>44699</v>
      </c>
      <c r="L19" s="76"/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>←</v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>…</v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66"/>
      <c r="C20" s="66" t="s">
        <v>53</v>
      </c>
      <c r="D20" s="66" t="s">
        <v>48</v>
      </c>
      <c r="I20" s="74" t="n">
        <v>44699</v>
      </c>
      <c r="J20" s="75" t="n">
        <v>44699</v>
      </c>
      <c r="K20" s="74" t="n">
        <v>44699</v>
      </c>
      <c r="L20" s="76" t="n">
        <v>44699</v>
      </c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>◆</v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66"/>
      <c r="C21" s="66" t="s">
        <v>54</v>
      </c>
      <c r="D21" s="66" t="s">
        <v>49</v>
      </c>
      <c r="I21" s="74" t="n">
        <v>44699</v>
      </c>
      <c r="J21" s="75" t="n">
        <v>44699</v>
      </c>
      <c r="K21" s="74" t="n">
        <v>44699</v>
      </c>
      <c r="L21" s="76"/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>←</v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65"/>
      <c r="B22" s="66"/>
      <c r="C22" s="77" t="s">
        <v>55</v>
      </c>
      <c r="D22" s="66" t="s">
        <v>51</v>
      </c>
      <c r="I22" s="74" t="n">
        <v>44699</v>
      </c>
      <c r="J22" s="75" t="n">
        <v>44699</v>
      </c>
      <c r="K22" s="74" t="n">
        <v>44700</v>
      </c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>←</v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66"/>
      <c r="C23" s="77"/>
      <c r="D23" s="66" t="s">
        <v>52</v>
      </c>
      <c r="I23" s="74" t="n">
        <v>44699</v>
      </c>
      <c r="J23" s="75" t="n">
        <v>44699</v>
      </c>
      <c r="K23" s="74" t="n">
        <v>44700</v>
      </c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>←</v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3" customFormat="true" ht="28.25" hidden="false" customHeight="true" outlineLevel="0" collapsed="false">
      <c r="A24" s="65"/>
      <c r="B24" s="66"/>
      <c r="C24" s="66" t="s">
        <v>56</v>
      </c>
      <c r="D24" s="66" t="s">
        <v>48</v>
      </c>
      <c r="I24" s="74" t="n">
        <v>44699</v>
      </c>
      <c r="J24" s="75" t="n">
        <v>44699</v>
      </c>
      <c r="K24" s="74" t="n">
        <v>44700</v>
      </c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>←</v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66"/>
      <c r="C25" s="66"/>
      <c r="D25" s="66"/>
      <c r="I25" s="74"/>
      <c r="J25" s="75"/>
      <c r="K25" s="74"/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65"/>
      <c r="B26" s="66"/>
      <c r="C26" s="66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66"/>
      <c r="C27" s="66"/>
      <c r="D27" s="66"/>
      <c r="I27" s="74"/>
      <c r="J27" s="75"/>
      <c r="K27" s="74"/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66"/>
      <c r="C28" s="66"/>
      <c r="D28" s="66"/>
      <c r="I28" s="74"/>
      <c r="J28" s="75"/>
      <c r="K28" s="74"/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0">
    <mergeCell ref="K1:L1"/>
    <mergeCell ref="M5:M9"/>
    <mergeCell ref="N5:N9"/>
    <mergeCell ref="O5:O9"/>
    <mergeCell ref="P5:W9"/>
    <mergeCell ref="X5:Z9"/>
    <mergeCell ref="AA5:AA9"/>
    <mergeCell ref="A13:C13"/>
    <mergeCell ref="C16:C18"/>
    <mergeCell ref="C22:C2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41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40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40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9" t="s">
        <v>57</v>
      </c>
      <c r="BG8" s="40" t="s">
        <v>58</v>
      </c>
    </row>
    <row r="9" s="42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n">
        <f aca="false">IF(AND(DAY(M11)&gt;=1,DAY(M11)&lt;=$M$1),MONTH(M11),IF(AND(DAY(M11)&gt;=$M$1+1,DAY(M11)&lt;=$M$1*2),"月",""))</f>
        <v>8</v>
      </c>
      <c r="N10" s="45" t="str">
        <f aca="false">IF(AND(DAY(N11)&gt;=1,DAY(N11)&lt;=$M$1),MONTH(N11),IF(AND(DAY(N11)&gt;=$M$1+1,DAY(N11)&lt;=$M$1*2),"月",""))</f>
        <v>月</v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str">
        <f aca="false">IF(AND(DAY(AB11)&gt;=1,DAY(AB11)&lt;=$M$1),MONTH(AB11),IF(AND(DAY(AB11)&gt;=$M$1+1,DAY(AB11)&lt;=$M$1*2),"月",""))</f>
        <v/>
      </c>
      <c r="AC10" s="45" t="str">
        <f aca="false">IF(AND(DAY(AC11)&gt;=1,DAY(AC11)&lt;=$M$1),MONTH(AC11),IF(AND(DAY(AC11)&gt;=$M$1+1,DAY(AC11)&lt;=$M$1*2),"月",""))</f>
        <v/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n">
        <f aca="false">IF(AND(DAY(AR11)&gt;=1,DAY(AR11)&lt;=$M$1),MONTH(AR11),IF(AND(DAY(AR11)&gt;=$M$1+1,DAY(AR11)&lt;=$M$1*2),"月",""))</f>
        <v>9</v>
      </c>
      <c r="AS10" s="45" t="str">
        <f aca="false">IF(AND(DAY(AS11)&gt;=1,DAY(AS11)&lt;=$M$1),MONTH(AS11),IF(AND(DAY(AS11)&gt;=$M$1+1,DAY(AS11)&lt;=$M$1*2),"月",""))</f>
        <v>月</v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str">
        <f aca="false">IF(AND(DAY(BF11)&gt;=1,DAY(BF11)&lt;=$M$1),MONTH(BF11),IF(AND(DAY(BF11)&gt;=$M$1+1,DAY(BF11)&lt;=$M$1*2),"月",""))</f>
        <v/>
      </c>
      <c r="BG10" s="45" t="str">
        <f aca="false">IF(AND(DAY(BG11)&gt;=1,DAY(BG11)&lt;=$M$1),MONTH(BG11),IF(AND(DAY(BG11)&gt;=$M$1+1,DAY(BG11)&lt;=$M$1*2),"月",""))</f>
        <v/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n">
        <f aca="false">IF(AND(DAY(BV11)&gt;=1,DAY(BV11)&lt;=$M$1),MONTH(BV11),IF(AND(DAY(BV11)&gt;=$M$1+1,DAY(BV11)&lt;=$M$1*2),"月",""))</f>
        <v>10</v>
      </c>
      <c r="BW10" s="45" t="str">
        <f aca="false">IF(AND(DAY(BW11)&gt;=1,DAY(BW11)&lt;=$M$1),MONTH(BW11),IF(AND(DAY(BW11)&gt;=$M$1+1,DAY(BW11)&lt;=$M$1*2),"月",""))</f>
        <v>月</v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str">
        <f aca="false">IF(AND(DAY(CK11)&gt;=1,DAY(CK11)&lt;=$M$1),MONTH(CK11),IF(AND(DAY(CK11)&gt;=$M$1+1,DAY(CK11)&lt;=$M$1*2),"月",""))</f>
        <v/>
      </c>
      <c r="CL10" s="45" t="str">
        <f aca="false">IF(AND(DAY(CL11)&gt;=1,DAY(CL11)&lt;=$M$1),MONTH(CL11),IF(AND(DAY(CL11)&gt;=$M$1+1,DAY(CL11)&lt;=$M$1*2),"月",""))</f>
        <v/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n">
        <f aca="false">IF(AND(DAY(DA11)&gt;=1,DAY(DA11)&lt;=$M$1),MONTH(DA11),IF(AND(DAY(DA11)&gt;=$M$1+1,DAY(DA11)&lt;=$M$1*2),"月",""))</f>
        <v>11</v>
      </c>
      <c r="DB10" s="45" t="str">
        <f aca="false">IF(AND(DAY(DB11)&gt;=1,DAY(DB11)&lt;=$M$1),MONTH(DB11),IF(AND(DAY(DB11)&gt;=$M$1+1,DAY(DB11)&lt;=$M$1*2),"月",""))</f>
        <v>月</v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str">
        <f aca="false">IF(AND(DAY(DP11)&gt;=1,DAY(DP11)&lt;=$M$1),MONTH(DP11),IF(AND(DAY(DP11)&gt;=$M$1+1,DAY(DP11)&lt;=$M$1*2),"月",""))</f>
        <v/>
      </c>
      <c r="DQ10" s="45" t="str">
        <f aca="false">IF(AND(DAY(DQ11)&gt;=1,DAY(DQ11)&lt;=$M$1),MONTH(DQ11),IF(AND(DAY(DQ11)&gt;=$M$1+1,DAY(DQ11)&lt;=$M$1*2),"月",""))</f>
        <v/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n">
        <f aca="false">IF(AND(DAY(EE11)&gt;=1,DAY(EE11)&lt;=$M$1),MONTH(EE11),IF(AND(DAY(EE11)&gt;=$M$1+1,DAY(EE11)&lt;=$M$1*2),"月",""))</f>
        <v>12</v>
      </c>
      <c r="EF10" s="45" t="str">
        <f aca="false">IF(AND(DAY(EF11)&gt;=1,DAY(EF11)&lt;=$M$1),MONTH(EF11),IF(AND(DAY(EF11)&gt;=$M$1+1,DAY(EF11)&lt;=$M$1*2),"月",""))</f>
        <v>月</v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str">
        <f aca="false">IF(AND(DAY(ET11)&gt;=1,DAY(ET11)&lt;=$M$1),MONTH(ET11),IF(AND(DAY(ET11)&gt;=$M$1+1,DAY(ET11)&lt;=$M$1*2),"月",""))</f>
        <v/>
      </c>
      <c r="EU10" s="45" t="str">
        <f aca="false">IF(AND(DAY(EU11)&gt;=1,DAY(EU11)&lt;=$M$1),MONTH(EU11),IF(AND(DAY(EU11)&gt;=$M$1+1,DAY(EU11)&lt;=$M$1*2),"月",""))</f>
        <v/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n">
        <f aca="false">IF(AND(DAY(FJ11)&gt;=1,DAY(FJ11)&lt;=$M$1),MONTH(FJ11),IF(AND(DAY(FJ11)&gt;=$M$1+1,DAY(FJ11)&lt;=$M$1*2),"月",""))</f>
        <v>1</v>
      </c>
      <c r="FK10" s="45" t="str">
        <f aca="false">IF(AND(DAY(FK11)&gt;=1,DAY(FK11)&lt;=$M$1),MONTH(FK11),IF(AND(DAY(FK11)&gt;=$M$1+1,DAY(FK11)&lt;=$M$1*2),"月",""))</f>
        <v>月</v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str">
        <f aca="false">IF(AND(DAY(FY11)&gt;=1,DAY(FY11)&lt;=$M$1),MONTH(FY11),IF(AND(DAY(FY11)&gt;=$M$1+1,DAY(FY11)&lt;=$M$1*2),"月",""))</f>
        <v/>
      </c>
      <c r="FZ10" s="45" t="str">
        <f aca="false">IF(AND(DAY(FZ11)&gt;=1,DAY(FZ11)&lt;=$M$1),MONTH(FZ11),IF(AND(DAY(FZ11)&gt;=$M$1+1,DAY(FZ11)&lt;=$M$1*2),"月",""))</f>
        <v/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n">
        <f aca="false">IF(AND(DAY(GO11)&gt;=1,DAY(GO11)&lt;=$M$1),MONTH(GO11),IF(AND(DAY(GO11)&gt;=$M$1+1,DAY(GO11)&lt;=$M$1*2),"月",""))</f>
        <v>2</v>
      </c>
      <c r="GP10" s="45" t="str">
        <f aca="false">IF(AND(DAY(GP11)&gt;=1,DAY(GP11)&lt;=$M$1),MONTH(GP11),IF(AND(DAY(GP11)&gt;=$M$1+1,DAY(GP11)&lt;=$M$1*2),"月",""))</f>
        <v>月</v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str">
        <f aca="false">IF(AND(DAY(HC11)&gt;=1,DAY(HC11)&lt;=$M$1),MONTH(HC11),IF(AND(DAY(HC11)&gt;=$M$1+1,DAY(HC11)&lt;=$M$1*2),"月",""))</f>
        <v/>
      </c>
      <c r="HD10" s="45" t="str">
        <f aca="false">IF(AND(DAY(HD11)&gt;=1,DAY(HD11)&lt;=$M$1),MONTH(HD11),IF(AND(DAY(HD11)&gt;=$M$1+1,DAY(HD11)&lt;=$M$1*2),"月",""))</f>
        <v/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n">
        <f aca="false">IF(AND(DAY(HR11)&gt;=1,DAY(HR11)&lt;=$M$1),MONTH(HR11),IF(AND(DAY(HR11)&gt;=$M$1+1,DAY(HR11)&lt;=$M$1*2),"月",""))</f>
        <v>3</v>
      </c>
      <c r="HS10" s="45" t="str">
        <f aca="false">IF(AND(DAY(HS11)&gt;=1,DAY(HS11)&lt;=$M$1),MONTH(HS11),IF(AND(DAY(HS11)&gt;=$M$1+1,DAY(HS11)&lt;=$M$1*2),"月",""))</f>
        <v>月</v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str">
        <f aca="false">IF(AND(DAY(IH11)&gt;=1,DAY(IH11)&lt;=$M$1),MONTH(IH11),IF(AND(DAY(IH11)&gt;=$M$1+1,DAY(IH11)&lt;=$M$1*2),"月",""))</f>
        <v/>
      </c>
      <c r="II10" s="45" t="str">
        <f aca="false">IF(AND(DAY(II11)&gt;=1,DAY(II11)&lt;=$M$1),MONTH(II11),IF(AND(DAY(II11)&gt;=$M$1+1,DAY(II11)&lt;=$M$1*2),"月",""))</f>
        <v/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80" t="s">
        <v>27</v>
      </c>
      <c r="B14" s="80"/>
      <c r="C14" s="80"/>
      <c r="D14" s="67"/>
      <c r="I14" s="69"/>
      <c r="J14" s="70"/>
      <c r="K14" s="69"/>
      <c r="L14" s="71"/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81" t="s">
        <v>59</v>
      </c>
      <c r="C15" s="81"/>
      <c r="D15" s="66" t="s">
        <v>60</v>
      </c>
      <c r="I15" s="74" t="n">
        <v>43678</v>
      </c>
      <c r="J15" s="75" t="n">
        <v>43678</v>
      </c>
      <c r="K15" s="74" t="n">
        <v>43679</v>
      </c>
      <c r="L15" s="76" t="n">
        <v>43679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81" t="s">
        <v>61</v>
      </c>
      <c r="C16" s="81"/>
      <c r="D16" s="66" t="s">
        <v>62</v>
      </c>
      <c r="I16" s="74" t="n">
        <v>43682</v>
      </c>
      <c r="J16" s="75" t="n">
        <v>43682</v>
      </c>
      <c r="K16" s="74" t="n">
        <v>43684</v>
      </c>
      <c r="L16" s="76" t="n">
        <v>43683</v>
      </c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81" t="s">
        <v>63</v>
      </c>
      <c r="C17" s="81"/>
      <c r="D17" s="66" t="s">
        <v>64</v>
      </c>
      <c r="I17" s="74" t="n">
        <v>43685</v>
      </c>
      <c r="J17" s="75" t="n">
        <v>43684</v>
      </c>
      <c r="K17" s="74" t="n">
        <v>43685</v>
      </c>
      <c r="L17" s="76" t="n">
        <v>43685</v>
      </c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 t="s">
        <v>28</v>
      </c>
      <c r="B18" s="65"/>
      <c r="C18" s="65"/>
      <c r="D18" s="66"/>
      <c r="I18" s="74"/>
      <c r="J18" s="75"/>
      <c r="K18" s="74"/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81" t="s">
        <v>65</v>
      </c>
      <c r="C19" s="81"/>
      <c r="D19" s="66" t="s">
        <v>60</v>
      </c>
      <c r="I19" s="74" t="n">
        <v>43686</v>
      </c>
      <c r="J19" s="75" t="n">
        <v>43686</v>
      </c>
      <c r="K19" s="74" t="n">
        <v>43689</v>
      </c>
      <c r="L19" s="76" t="n">
        <v>43690</v>
      </c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81" t="s">
        <v>66</v>
      </c>
      <c r="C20" s="81"/>
      <c r="D20" s="66" t="s">
        <v>62</v>
      </c>
      <c r="I20" s="74" t="n">
        <v>43690</v>
      </c>
      <c r="J20" s="75" t="n">
        <v>43690</v>
      </c>
      <c r="K20" s="74" t="n">
        <v>43693</v>
      </c>
      <c r="L20" s="76" t="n">
        <v>43693</v>
      </c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81" t="s">
        <v>67</v>
      </c>
      <c r="C21" s="81"/>
      <c r="D21" s="66" t="s">
        <v>64</v>
      </c>
      <c r="I21" s="74" t="n">
        <v>43696</v>
      </c>
      <c r="J21" s="75" t="n">
        <v>43696</v>
      </c>
      <c r="K21" s="74" t="n">
        <v>43697</v>
      </c>
      <c r="L21" s="76" t="n">
        <v>43698</v>
      </c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82" t="s">
        <v>29</v>
      </c>
      <c r="B22" s="82"/>
      <c r="C22" s="82"/>
      <c r="D22" s="66"/>
      <c r="I22" s="74"/>
      <c r="J22" s="75"/>
      <c r="K22" s="74"/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81" t="s">
        <v>68</v>
      </c>
      <c r="C23" s="81"/>
      <c r="D23" s="66" t="s">
        <v>69</v>
      </c>
      <c r="I23" s="74" t="n">
        <v>43698</v>
      </c>
      <c r="J23" s="75" t="n">
        <v>43699</v>
      </c>
      <c r="K23" s="74" t="n">
        <v>43703</v>
      </c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3" customFormat="true" ht="28.25" hidden="false" customHeight="true" outlineLevel="0" collapsed="false">
      <c r="A24" s="82" t="s">
        <v>70</v>
      </c>
      <c r="B24" s="82"/>
      <c r="C24" s="82"/>
      <c r="D24" s="66"/>
      <c r="I24" s="74"/>
      <c r="J24" s="75"/>
      <c r="K24" s="74"/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81" t="s">
        <v>70</v>
      </c>
      <c r="C25" s="81"/>
      <c r="D25" s="66" t="s">
        <v>69</v>
      </c>
      <c r="I25" s="74" t="n">
        <v>43704</v>
      </c>
      <c r="J25" s="75"/>
      <c r="K25" s="74" t="n">
        <v>43714</v>
      </c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82" t="s">
        <v>71</v>
      </c>
      <c r="B26" s="82"/>
      <c r="C26" s="82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81" t="s">
        <v>72</v>
      </c>
      <c r="C27" s="81"/>
      <c r="D27" s="66" t="s">
        <v>69</v>
      </c>
      <c r="I27" s="74" t="n">
        <v>43717</v>
      </c>
      <c r="J27" s="75"/>
      <c r="K27" s="74" t="n">
        <v>43717</v>
      </c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81" t="s">
        <v>73</v>
      </c>
      <c r="C28" s="81"/>
      <c r="D28" s="66" t="s">
        <v>69</v>
      </c>
      <c r="I28" s="74" t="n">
        <v>43718</v>
      </c>
      <c r="J28" s="75"/>
      <c r="K28" s="74" t="n">
        <v>43721</v>
      </c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2022-05-18T17:31:48Z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