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gDthUP95JP95hCybwC7b3tDHaHbQ=="/>
    </ext>
  </extLst>
</workbook>
</file>

<file path=xl/sharedStrings.xml><?xml version="1.0" encoding="utf-8"?>
<sst xmlns="http://schemas.openxmlformats.org/spreadsheetml/2006/main" count="53" uniqueCount="37">
  <si>
    <t>Análise Financeira</t>
  </si>
  <si>
    <t>Magnetum</t>
  </si>
  <si>
    <t>Tectonics</t>
  </si>
  <si>
    <t>Categorias</t>
  </si>
  <si>
    <t>Quantidades</t>
  </si>
  <si>
    <t>Referências dos componentes na PCI</t>
  </si>
  <si>
    <t>Valores dos Componentes</t>
  </si>
  <si>
    <t>Capacitores</t>
  </si>
  <si>
    <t>C1</t>
  </si>
  <si>
    <t>C2,C3</t>
  </si>
  <si>
    <t>C4</t>
  </si>
  <si>
    <t>R16</t>
  </si>
  <si>
    <t>R19</t>
  </si>
  <si>
    <t>R24,R36</t>
  </si>
  <si>
    <t>Somatório</t>
  </si>
  <si>
    <t>Circuito Integrado</t>
  </si>
  <si>
    <t>U3</t>
  </si>
  <si>
    <t>Q1</t>
  </si>
  <si>
    <t>Q2</t>
  </si>
  <si>
    <t>Diversos</t>
  </si>
  <si>
    <t>D16</t>
  </si>
  <si>
    <t>BR1</t>
  </si>
  <si>
    <t>J6,J7</t>
  </si>
  <si>
    <t>Hardware</t>
  </si>
  <si>
    <t>Braço mecânico - Dobot Magician Lite</t>
  </si>
  <si>
    <t>Raspberry Pi Pico W</t>
  </si>
  <si>
    <t>Atuador</t>
  </si>
  <si>
    <t xml:space="preserve"> Sensor Hall Ky-024 Magnético Rpm</t>
  </si>
  <si>
    <t>Motor d'água</t>
  </si>
  <si>
    <t>Eletroímã</t>
  </si>
  <si>
    <t>Buzzer</t>
  </si>
  <si>
    <t>Gasto energético</t>
  </si>
  <si>
    <t>14,4 kWh - mensal</t>
  </si>
  <si>
    <t>Manutenção</t>
  </si>
  <si>
    <t>mensal</t>
  </si>
  <si>
    <t xml:space="preserve">5% do preço Braço mecânico </t>
  </si>
  <si>
    <t xml:space="preserve">Considerando que uso do tradicional custe e demore mais que do Magnetum e que a máquina fará uma jornada de trabalho de 6 horas todos os dias, enquanto o
trabalhador fará uma de 8, estima-se que com 3000 usos, o equivalente a 168 dias, os gastos totais com o trabalhador supere o do Magnetum.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</si>
</sst>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6">
    <font>
      <sz val="10.0"/>
      <color rgb="FF000000"/>
      <name val="Arial"/>
      <scheme val="minor"/>
    </font>
    <font>
      <b/>
      <sz val="14.0"/>
      <color rgb="FF666666"/>
      <name val="Roboto"/>
    </font>
    <font/>
    <font>
      <sz val="12.0"/>
      <color rgb="FF666666"/>
      <name val="Roboto"/>
    </font>
    <font>
      <b/>
      <sz val="12.0"/>
      <color rgb="FFFFFFFF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</fills>
  <borders count="13">
    <border/>
    <border>
      <left/>
      <top/>
      <bottom/>
    </border>
    <border>
      <top/>
      <bottom/>
    </border>
    <border>
      <left style="medium">
        <color rgb="FF4A86E8"/>
      </left>
      <top style="medium">
        <color rgb="FF4A86E8"/>
      </top>
      <bottom/>
    </border>
    <border>
      <top style="medium">
        <color rgb="FF4A86E8"/>
      </top>
      <bottom/>
    </border>
    <border>
      <left/>
      <right style="medium">
        <color rgb="FF4A86E8"/>
      </right>
      <top style="medium">
        <color rgb="FF4A86E8"/>
      </top>
      <bottom/>
    </border>
    <border>
      <left style="medium">
        <color rgb="FF4A86E8"/>
      </left>
      <top/>
      <bottom/>
    </border>
    <border>
      <left/>
      <right style="medium">
        <color rgb="FF4A86E8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7B7B7"/>
      </lef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3" numFmtId="0" xfId="0" applyAlignment="1" applyFont="1">
      <alignment horizontal="center"/>
    </xf>
    <xf borderId="3" fillId="3" fontId="3" numFmtId="0" xfId="0" applyAlignment="1" applyBorder="1" applyFill="1" applyFont="1">
      <alignment horizontal="left" readingOrder="0"/>
    </xf>
    <xf borderId="4" fillId="0" fontId="2" numFmtId="0" xfId="0" applyBorder="1" applyFont="1"/>
    <xf borderId="5" fillId="3" fontId="3" numFmtId="0" xfId="0" applyAlignment="1" applyBorder="1" applyFont="1">
      <alignment horizontal="left" readingOrder="0"/>
    </xf>
    <xf borderId="6" fillId="3" fontId="3" numFmtId="0" xfId="0" applyAlignment="1" applyBorder="1" applyFont="1">
      <alignment horizontal="left" readingOrder="0"/>
    </xf>
    <xf borderId="7" fillId="3" fontId="3" numFmtId="0" xfId="0" applyAlignment="1" applyBorder="1" applyFont="1">
      <alignment horizontal="left" readingOrder="0"/>
    </xf>
    <xf borderId="8" fillId="4" fontId="4" numFmtId="0" xfId="0" applyAlignment="1" applyBorder="1" applyFill="1" applyFont="1">
      <alignment horizontal="center"/>
    </xf>
    <xf borderId="8" fillId="0" fontId="3" numFmtId="0" xfId="0" applyAlignment="1" applyBorder="1" applyFont="1">
      <alignment horizontal="left"/>
    </xf>
    <xf borderId="8" fillId="0" fontId="3" numFmtId="0" xfId="0" applyAlignment="1" applyBorder="1" applyFont="1">
      <alignment horizontal="center"/>
    </xf>
    <xf borderId="8" fillId="0" fontId="3" numFmtId="164" xfId="0" applyAlignment="1" applyBorder="1" applyFont="1" applyNumberFormat="1">
      <alignment horizontal="center"/>
    </xf>
    <xf borderId="9" fillId="0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8" fillId="0" fontId="3" numFmtId="0" xfId="0" applyAlignment="1" applyBorder="1" applyFont="1">
      <alignment horizontal="left" readingOrder="0"/>
    </xf>
    <xf borderId="8" fillId="0" fontId="3" numFmtId="0" xfId="0" applyAlignment="1" applyBorder="1" applyFont="1">
      <alignment horizontal="center" readingOrder="0"/>
    </xf>
    <xf borderId="8" fillId="0" fontId="3" numFmtId="164" xfId="0" applyAlignment="1" applyBorder="1" applyFont="1" applyNumberFormat="1">
      <alignment horizontal="center" readingOrder="0"/>
    </xf>
    <xf borderId="8" fillId="0" fontId="3" numFmtId="164" xfId="0" applyAlignment="1" applyBorder="1" applyFont="1" applyNumberFormat="1">
      <alignment horizontal="right" readingOrder="0"/>
    </xf>
    <xf borderId="0" fillId="0" fontId="5" numFmtId="0" xfId="0" applyAlignment="1" applyFont="1">
      <alignment readingOrder="0"/>
    </xf>
    <xf borderId="12" fillId="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990600</xdr:colOff>
      <xdr:row>35</xdr:row>
      <xdr:rowOff>104775</xdr:rowOff>
    </xdr:from>
    <xdr:ext cx="6305550" cy="3667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19.38"/>
    <col customWidth="1" min="2" max="2" width="20.63"/>
    <col customWidth="1" min="3" max="3" width="40.88"/>
    <col customWidth="1" min="4" max="4" width="44.13"/>
  </cols>
  <sheetData>
    <row r="1" ht="15.75" customHeight="1">
      <c r="A1" s="1" t="s">
        <v>0</v>
      </c>
      <c r="B1" s="2"/>
      <c r="C1" s="2"/>
      <c r="D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5.75" customHeight="1">
      <c r="A3" s="4" t="s">
        <v>1</v>
      </c>
      <c r="B3" s="5"/>
      <c r="C3" s="5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75" customHeight="1">
      <c r="A4" s="7" t="s">
        <v>2</v>
      </c>
      <c r="B4" s="2"/>
      <c r="C4" s="2"/>
      <c r="D4" s="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75" customHeight="1" collapsed="1">
      <c r="A6" s="9" t="s">
        <v>3</v>
      </c>
      <c r="B6" s="9" t="s">
        <v>4</v>
      </c>
      <c r="C6" s="9" t="s">
        <v>5</v>
      </c>
      <c r="D6" s="9" t="s">
        <v>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hidden="1" customHeight="1" outlineLevel="1">
      <c r="A7" s="10" t="s">
        <v>7</v>
      </c>
      <c r="B7" s="11">
        <v>1.0</v>
      </c>
      <c r="C7" s="11" t="s">
        <v>8</v>
      </c>
      <c r="D7" s="12">
        <v>100.0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hidden="1" customHeight="1" outlineLevel="1">
      <c r="A8" s="10" t="s">
        <v>7</v>
      </c>
      <c r="B8" s="11">
        <v>2.0</v>
      </c>
      <c r="C8" s="11" t="s">
        <v>9</v>
      </c>
      <c r="D8" s="12">
        <v>100.0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hidden="1" customHeight="1" outlineLevel="1">
      <c r="A9" s="10" t="s">
        <v>7</v>
      </c>
      <c r="B9" s="11">
        <v>1.0</v>
      </c>
      <c r="C9" s="11" t="s">
        <v>10</v>
      </c>
      <c r="D9" s="12">
        <v>100.0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5.75" hidden="1" customHeight="1" outlineLevel="1">
      <c r="A10" s="10" t="s">
        <v>7</v>
      </c>
      <c r="B10" s="11">
        <v>1.0</v>
      </c>
      <c r="C10" s="11" t="s">
        <v>11</v>
      </c>
      <c r="D10" s="12">
        <v>100.0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5.75" hidden="1" customHeight="1" outlineLevel="1">
      <c r="A11" s="10" t="s">
        <v>7</v>
      </c>
      <c r="B11" s="11">
        <v>1.0</v>
      </c>
      <c r="C11" s="11" t="s">
        <v>12</v>
      </c>
      <c r="D11" s="12">
        <v>100.0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5.75" hidden="1" customHeight="1" outlineLevel="1">
      <c r="A12" s="10" t="s">
        <v>7</v>
      </c>
      <c r="B12" s="11">
        <v>2.0</v>
      </c>
      <c r="C12" s="11" t="s">
        <v>13</v>
      </c>
      <c r="D12" s="12">
        <v>100.0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5.75" hidden="1" customHeight="1" outlineLevel="1">
      <c r="A13" s="13" t="s">
        <v>14</v>
      </c>
      <c r="B13" s="14"/>
      <c r="C13" s="15"/>
      <c r="D13" s="12">
        <f>SUM(D7:D12)</f>
        <v>600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5.75" hidden="1" customHeight="1" outlineLevel="1">
      <c r="A14" s="10" t="s">
        <v>15</v>
      </c>
      <c r="B14" s="11">
        <v>1.0</v>
      </c>
      <c r="C14" s="11" t="s">
        <v>16</v>
      </c>
      <c r="D14" s="12">
        <v>100.0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hidden="1" customHeight="1" outlineLevel="1">
      <c r="A15" s="10" t="s">
        <v>15</v>
      </c>
      <c r="B15" s="11">
        <v>1.0</v>
      </c>
      <c r="C15" s="11" t="s">
        <v>17</v>
      </c>
      <c r="D15" s="12">
        <v>200.0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hidden="1" customHeight="1" outlineLevel="1">
      <c r="A16" s="10" t="s">
        <v>15</v>
      </c>
      <c r="B16" s="11">
        <v>1.0</v>
      </c>
      <c r="C16" s="11" t="s">
        <v>18</v>
      </c>
      <c r="D16" s="12">
        <v>200.0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hidden="1" customHeight="1" outlineLevel="1">
      <c r="A17" s="13" t="s">
        <v>14</v>
      </c>
      <c r="B17" s="14"/>
      <c r="C17" s="15"/>
      <c r="D17" s="12">
        <f>SUM(D14:D16)</f>
        <v>500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hidden="1" customHeight="1" outlineLevel="1">
      <c r="A18" s="10" t="s">
        <v>19</v>
      </c>
      <c r="B18" s="11">
        <v>1.0</v>
      </c>
      <c r="C18" s="11" t="s">
        <v>20</v>
      </c>
      <c r="D18" s="12">
        <v>200.0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hidden="1" customHeight="1" outlineLevel="1">
      <c r="A19" s="10" t="s">
        <v>19</v>
      </c>
      <c r="B19" s="11">
        <v>1.0</v>
      </c>
      <c r="C19" s="11" t="s">
        <v>21</v>
      </c>
      <c r="D19" s="12">
        <v>200.0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5.75" hidden="1" customHeight="1" outlineLevel="1">
      <c r="A20" s="10" t="s">
        <v>19</v>
      </c>
      <c r="B20" s="11">
        <v>2.0</v>
      </c>
      <c r="C20" s="11" t="s">
        <v>22</v>
      </c>
      <c r="D20" s="12">
        <v>100.0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hidden="1" customHeight="1" outlineLevel="1">
      <c r="A21" s="13" t="s">
        <v>14</v>
      </c>
      <c r="B21" s="14"/>
      <c r="C21" s="15"/>
      <c r="D21" s="12">
        <f>SUM(D18:D20)</f>
        <v>500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 outlineLevel="2">
      <c r="A22" s="16" t="s">
        <v>23</v>
      </c>
      <c r="B22" s="11">
        <v>1.0</v>
      </c>
      <c r="C22" s="17" t="s">
        <v>24</v>
      </c>
      <c r="D22" s="18">
        <v>15000.0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 outlineLevel="2">
      <c r="A23" s="16" t="s">
        <v>23</v>
      </c>
      <c r="B23" s="17">
        <v>2.0</v>
      </c>
      <c r="C23" s="17" t="s">
        <v>25</v>
      </c>
      <c r="D23" s="18">
        <v>140.0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 outlineLevel="2">
      <c r="A24" s="16" t="s">
        <v>26</v>
      </c>
      <c r="B24" s="17">
        <v>1.0</v>
      </c>
      <c r="C24" s="17" t="s">
        <v>27</v>
      </c>
      <c r="D24" s="18">
        <v>20.0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 outlineLevel="2">
      <c r="A25" s="16" t="s">
        <v>26</v>
      </c>
      <c r="B25" s="17">
        <v>2.0</v>
      </c>
      <c r="C25" s="17" t="s">
        <v>28</v>
      </c>
      <c r="D25" s="18">
        <v>48.0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A26" s="16" t="s">
        <v>26</v>
      </c>
      <c r="B26" s="17">
        <v>3.0</v>
      </c>
      <c r="C26" s="17" t="s">
        <v>29</v>
      </c>
      <c r="D26" s="18">
        <v>90.0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16" t="s">
        <v>26</v>
      </c>
      <c r="B27" s="17">
        <v>1.0</v>
      </c>
      <c r="C27" s="17" t="s">
        <v>30</v>
      </c>
      <c r="D27" s="18">
        <v>3.5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D28" s="19">
        <f>SUM(D22:D27)</f>
        <v>15301.5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A30" s="16" t="s">
        <v>31</v>
      </c>
      <c r="B30" s="17" t="s">
        <v>32</v>
      </c>
      <c r="C30" s="17" t="s">
        <v>24</v>
      </c>
      <c r="D30" s="18">
        <v>14.976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A31" s="16" t="s">
        <v>33</v>
      </c>
      <c r="B31" s="17" t="s">
        <v>34</v>
      </c>
      <c r="C31" s="17" t="s">
        <v>35</v>
      </c>
      <c r="D31" s="18">
        <v>750.0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D32" s="19">
        <f>SUM(D30:D31)</f>
        <v>764.976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A33" s="20" t="s">
        <v>36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3"/>
      <c r="B41" s="3"/>
      <c r="C41" s="2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7">
    <mergeCell ref="A1:D1"/>
    <mergeCell ref="A3:C3"/>
    <mergeCell ref="A4:C4"/>
    <mergeCell ref="A13:C13"/>
    <mergeCell ref="A17:C17"/>
    <mergeCell ref="A21:C21"/>
    <mergeCell ref="A33:D35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2022-11-03T18:39:14Z</dcterms:created>
</cp:coreProperties>
</file>