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usta\Videos\GESTAO\entrega2\"/>
    </mc:Choice>
  </mc:AlternateContent>
  <xr:revisionPtr revIDLastSave="0" documentId="8_{0594DAF7-4077-4F31-A48B-D1F494677D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posta" sheetId="1" r:id="rId1"/>
    <sheet name="Diagrama de rede-precedência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3" l="1"/>
  <c r="AG13" i="3"/>
  <c r="L46" i="3"/>
  <c r="K46" i="3"/>
  <c r="T20" i="3"/>
  <c r="S20" i="3"/>
  <c r="K37" i="3" l="1"/>
  <c r="V30" i="3" l="1"/>
  <c r="G33" i="3"/>
  <c r="G24" i="3"/>
  <c r="F24" i="3"/>
  <c r="W30" i="3"/>
  <c r="X21" i="3" l="1"/>
  <c r="W21" i="3"/>
  <c r="J26" i="3"/>
  <c r="M69" i="3" l="1"/>
  <c r="L69" i="3"/>
  <c r="P36" i="3"/>
  <c r="O36" i="3" s="1"/>
  <c r="AD12" i="3" l="1"/>
  <c r="Y45" i="3"/>
  <c r="H17" i="3"/>
  <c r="U69" i="3" l="1"/>
  <c r="AB32" i="3" l="1"/>
  <c r="K18" i="3" l="1"/>
  <c r="AC34" i="3"/>
  <c r="V69" i="3"/>
  <c r="J18" i="3" l="1"/>
  <c r="AB34" i="3"/>
  <c r="AD24" i="3" l="1"/>
  <c r="AC24" i="3" l="1"/>
  <c r="R29" i="3"/>
  <c r="F33" i="3" l="1"/>
  <c r="P17" i="3" l="1"/>
  <c r="O30" i="3" l="1"/>
  <c r="N30" i="3" l="1"/>
  <c r="AI31" i="3" l="1"/>
  <c r="AH22" i="3"/>
  <c r="AI22" i="3"/>
  <c r="AG39" i="3"/>
  <c r="AH31" i="3" l="1"/>
  <c r="AF39" i="3"/>
  <c r="U36" i="3" l="1"/>
  <c r="T36" i="3"/>
  <c r="M21" i="3" l="1"/>
</calcChain>
</file>

<file path=xl/sharedStrings.xml><?xml version="1.0" encoding="utf-8"?>
<sst xmlns="http://schemas.openxmlformats.org/spreadsheetml/2006/main" count="237" uniqueCount="114">
  <si>
    <t>Descrição</t>
  </si>
  <si>
    <t>ID Tarefa WBS</t>
  </si>
  <si>
    <t>Atividade</t>
  </si>
  <si>
    <t>Data Início</t>
  </si>
  <si>
    <t>Data Fim</t>
  </si>
  <si>
    <t>Duração (Dias)</t>
  </si>
  <si>
    <t>DEFINIÇÃO DE OBJETIVOS DO SITE</t>
  </si>
  <si>
    <t>A</t>
  </si>
  <si>
    <t>FORMAÇÃO DA EQUIPE DE DESIGN E DESENVOLVIMENTO</t>
  </si>
  <si>
    <t>B</t>
  </si>
  <si>
    <t>IDENTIFICAÇÃO DE FUNCIONALIDADES E RECURSOS</t>
  </si>
  <si>
    <t>C</t>
  </si>
  <si>
    <t>DEFINIÇÃO DO BANCO DE DADOS</t>
  </si>
  <si>
    <t>2.2.1</t>
  </si>
  <si>
    <t>D</t>
  </si>
  <si>
    <t>INTEGRAÇÕES</t>
  </si>
  <si>
    <t>2.2.2</t>
  </si>
  <si>
    <t>E</t>
  </si>
  <si>
    <t>CRIAÇÃO DE CRONOGRAMAS E METAS</t>
  </si>
  <si>
    <t>2.2.3</t>
  </si>
  <si>
    <t>F</t>
  </si>
  <si>
    <t>NAVEGAÇÃO E FUNCIONALIDADES</t>
  </si>
  <si>
    <t>3.1.1</t>
  </si>
  <si>
    <t>G</t>
  </si>
  <si>
    <t>PROTÓTIPOS INTERATIVOS</t>
  </si>
  <si>
    <t>3.1.2</t>
  </si>
  <si>
    <t>H</t>
  </si>
  <si>
    <t>TESTAR A UI/UX</t>
  </si>
  <si>
    <t>3.1.3</t>
  </si>
  <si>
    <t>I</t>
  </si>
  <si>
    <t>ESTILIZAR PÁGINAS</t>
  </si>
  <si>
    <t>4.1.1.1</t>
  </si>
  <si>
    <t>J</t>
  </si>
  <si>
    <t>CRIAÇÃO DO BANCO DE DADOS</t>
  </si>
  <si>
    <t>4.1.2.1</t>
  </si>
  <si>
    <t>K</t>
  </si>
  <si>
    <t>DESENVOLVIMENTO DAS API'S</t>
  </si>
  <si>
    <t>4.1.2.2</t>
  </si>
  <si>
    <t>L</t>
  </si>
  <si>
    <t>IMPLEMENTAR IA</t>
  </si>
  <si>
    <t>4.1.2.3</t>
  </si>
  <si>
    <t>M</t>
  </si>
  <si>
    <t>CRIAÇÃO DO SERVIDOR</t>
  </si>
  <si>
    <t>4.1.2.4</t>
  </si>
  <si>
    <t>N</t>
  </si>
  <si>
    <t>CRIAÇÃO DE CRIPTOGRAFIA</t>
  </si>
  <si>
    <t>4.1.2.5</t>
  </si>
  <si>
    <t>O</t>
  </si>
  <si>
    <t>4.2.1</t>
  </si>
  <si>
    <t>P</t>
  </si>
  <si>
    <t>4.2.2</t>
  </si>
  <si>
    <t>Q</t>
  </si>
  <si>
    <t>CALCULADORA DE CORRIDAS</t>
  </si>
  <si>
    <t>4.2.3</t>
  </si>
  <si>
    <t>R</t>
  </si>
  <si>
    <t>TESTES DE QUALIDADE E DESEMPENHO</t>
  </si>
  <si>
    <t>S</t>
  </si>
  <si>
    <t>TESTES DE USABILIDADE</t>
  </si>
  <si>
    <t>T</t>
  </si>
  <si>
    <t>IDENTIFICAÇÃO E CORREÇÃO DE BUGS</t>
  </si>
  <si>
    <t>U</t>
  </si>
  <si>
    <t>TESTES DE VULNERABILIDADES</t>
  </si>
  <si>
    <t>V</t>
  </si>
  <si>
    <t>TESTES DE INTEGRAÇÃO</t>
  </si>
  <si>
    <t>W</t>
  </si>
  <si>
    <t>TESTES UNITÁRIOS</t>
  </si>
  <si>
    <t>X</t>
  </si>
  <si>
    <t>CRIAR MATERIAS DE MARKETING</t>
  </si>
  <si>
    <t>Y</t>
  </si>
  <si>
    <t>MONITORAÇÃO DE MÉTRICAS E FEEDBACK</t>
  </si>
  <si>
    <t>Z</t>
  </si>
  <si>
    <t>REALIZAÇÃO DE ATUALIZAÇÕES E MELHORIAS CONTÍNUAS</t>
  </si>
  <si>
    <t>AA</t>
  </si>
  <si>
    <t>ESTRATÉGIAS DE MARKETING</t>
  </si>
  <si>
    <t>AB</t>
  </si>
  <si>
    <t>CAMPANHAS EM MÍDIAS SOCIAIS E ANÚNCIOS ONLINE</t>
  </si>
  <si>
    <t>AC</t>
  </si>
  <si>
    <t>ANÁLISE DE DESEMPENHO</t>
  </si>
  <si>
    <t>AD</t>
  </si>
  <si>
    <t>COLETAR FEEDBACK E IMPLEMENTAÇÃO DE MELHORIAS</t>
  </si>
  <si>
    <t>AE</t>
  </si>
  <si>
    <t>ANÁLISE DE EXPANSÃO DE MERCADO</t>
  </si>
  <si>
    <t>AF</t>
  </si>
  <si>
    <t>DESENVOLVER PARCERIAS</t>
  </si>
  <si>
    <t>AG</t>
  </si>
  <si>
    <t>Dependência</t>
  </si>
  <si>
    <t>Duração</t>
  </si>
  <si>
    <t/>
  </si>
  <si>
    <t>Projeto para construir uma solução web</t>
  </si>
  <si>
    <t>Legenda do NÓ</t>
  </si>
  <si>
    <t>Modelo</t>
  </si>
  <si>
    <t>atividade</t>
  </si>
  <si>
    <t>duração</t>
  </si>
  <si>
    <t>PDI</t>
  </si>
  <si>
    <t>PDT</t>
  </si>
  <si>
    <t>UDI</t>
  </si>
  <si>
    <t>UDT</t>
  </si>
  <si>
    <t>FL</t>
  </si>
  <si>
    <t>FT</t>
  </si>
  <si>
    <t>F,D</t>
  </si>
  <si>
    <t>E,D</t>
  </si>
  <si>
    <t>D,E</t>
  </si>
  <si>
    <t>D,L</t>
  </si>
  <si>
    <t>K,J</t>
  </si>
  <si>
    <t>M,W</t>
  </si>
  <si>
    <t>S,T,Z</t>
  </si>
  <si>
    <t>AB,S</t>
  </si>
  <si>
    <t>AB,AC</t>
  </si>
  <si>
    <t>AB,AD</t>
  </si>
  <si>
    <t>AD,Z</t>
  </si>
  <si>
    <t>PÁGINA SOBRE O PROJETO</t>
  </si>
  <si>
    <t>PÁGINA SOBRE NÓS</t>
  </si>
  <si>
    <t>1,.1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</si>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</sst>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9C0006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3" fillId="0" borderId="0" xfId="0" applyFont="1"/>
    <xf numFmtId="0" fontId="3" fillId="0" borderId="11" xfId="0" applyFont="1" applyBorder="1"/>
    <xf numFmtId="0" fontId="9" fillId="5" borderId="11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4" xfId="0" applyFont="1" applyFill="1" applyBorder="1"/>
    <xf numFmtId="0" fontId="3" fillId="0" borderId="2" xfId="0" applyFont="1" applyBorder="1" applyAlignment="1">
      <alignment wrapText="1"/>
    </xf>
    <xf numFmtId="0" fontId="9" fillId="6" borderId="11" xfId="0" applyFont="1" applyFill="1" applyBorder="1" applyAlignment="1">
      <alignment horizontal="right"/>
    </xf>
    <xf numFmtId="0" fontId="8" fillId="0" borderId="7" xfId="0" applyFont="1" applyBorder="1"/>
    <xf numFmtId="0" fontId="10" fillId="0" borderId="0" xfId="0" applyFont="1"/>
    <xf numFmtId="0" fontId="1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right"/>
    </xf>
    <xf numFmtId="0" fontId="11" fillId="0" borderId="11" xfId="0" applyFont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8</xdr:row>
      <xdr:rowOff>63500</xdr:rowOff>
    </xdr:from>
    <xdr:to>
      <xdr:col>12</xdr:col>
      <xdr:colOff>571500</xdr:colOff>
      <xdr:row>8</xdr:row>
      <xdr:rowOff>79375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5144E8-7DBE-7EE8-CDA0-B5B91E79D003}"/>
            </a:ext>
          </a:extLst>
        </xdr:cNvPr>
        <xdr:cNvCxnSpPr/>
      </xdr:nvCxnSpPr>
      <xdr:spPr>
        <a:xfrm>
          <a:off x="10509250" y="1524000"/>
          <a:ext cx="1143000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555625</xdr:colOff>
      <xdr:row>8</xdr:row>
      <xdr:rowOff>31750</xdr:rowOff>
    </xdr:from>
    <xdr:to>
      <xdr:col>17</xdr:col>
      <xdr:colOff>0</xdr:colOff>
      <xdr:row>8</xdr:row>
      <xdr:rowOff>79375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FFC82E0-985A-17D8-F2A5-1F2FFE660CB7}"/>
            </a:ext>
          </a:extLst>
        </xdr:cNvPr>
        <xdr:cNvCxnSpPr/>
      </xdr:nvCxnSpPr>
      <xdr:spPr>
        <a:xfrm>
          <a:off x="12811125" y="1492250"/>
          <a:ext cx="120650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8</xdr:row>
      <xdr:rowOff>15875</xdr:rowOff>
    </xdr:from>
    <xdr:to>
      <xdr:col>20</xdr:col>
      <xdr:colOff>539750</xdr:colOff>
      <xdr:row>8</xdr:row>
      <xdr:rowOff>15875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F0B224-B5C0-C45E-FD84-074DB7CD37EB}"/>
            </a:ext>
          </a:extLst>
        </xdr:cNvPr>
        <xdr:cNvCxnSpPr/>
      </xdr:nvCxnSpPr>
      <xdr:spPr>
        <a:xfrm>
          <a:off x="15176500" y="1476375"/>
          <a:ext cx="1143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</xdr:row>
      <xdr:rowOff>63500</xdr:rowOff>
    </xdr:from>
    <xdr:to>
      <xdr:col>25</xdr:col>
      <xdr:colOff>31750</xdr:colOff>
      <xdr:row>8</xdr:row>
      <xdr:rowOff>79375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E30D688-4760-D7C8-15C7-BAF291D4798A}"/>
            </a:ext>
          </a:extLst>
        </xdr:cNvPr>
        <xdr:cNvCxnSpPr/>
      </xdr:nvCxnSpPr>
      <xdr:spPr>
        <a:xfrm>
          <a:off x="17541875" y="1524000"/>
          <a:ext cx="1206500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15875</xdr:colOff>
      <xdr:row>8</xdr:row>
      <xdr:rowOff>31750</xdr:rowOff>
    </xdr:from>
    <xdr:to>
      <xdr:col>29</xdr:col>
      <xdr:colOff>0</xdr:colOff>
      <xdr:row>10</xdr:row>
      <xdr:rowOff>79375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D1F695F-CECC-A28E-2948-DA422767632E}"/>
            </a:ext>
          </a:extLst>
        </xdr:cNvPr>
        <xdr:cNvCxnSpPr/>
      </xdr:nvCxnSpPr>
      <xdr:spPr>
        <a:xfrm>
          <a:off x="19907250" y="1492250"/>
          <a:ext cx="11588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31750</xdr:colOff>
      <xdr:row>10</xdr:row>
      <xdr:rowOff>111125</xdr:rowOff>
    </xdr:from>
    <xdr:to>
      <xdr:col>31</xdr:col>
      <xdr:colOff>539750</xdr:colOff>
      <xdr:row>11</xdr:row>
      <xdr:rowOff>31750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48E28FA-B270-9D0C-D0C6-AB4480CDCF29}"/>
            </a:ext>
          </a:extLst>
        </xdr:cNvPr>
        <xdr:cNvCxnSpPr/>
      </xdr:nvCxnSpPr>
      <xdr:spPr>
        <a:xfrm>
          <a:off x="22272625" y="1952625"/>
          <a:ext cx="508000" cy="1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111125</xdr:colOff>
      <xdr:row>13</xdr:row>
      <xdr:rowOff>47625</xdr:rowOff>
    </xdr:from>
    <xdr:to>
      <xdr:col>33</xdr:col>
      <xdr:colOff>508000</xdr:colOff>
      <xdr:row>17</xdr:row>
      <xdr:rowOff>111125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55F0601-7C70-FC52-5D52-E108E58F90A5}"/>
            </a:ext>
          </a:extLst>
        </xdr:cNvPr>
        <xdr:cNvCxnSpPr/>
      </xdr:nvCxnSpPr>
      <xdr:spPr>
        <a:xfrm>
          <a:off x="23526750" y="2460625"/>
          <a:ext cx="396875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15875</xdr:colOff>
      <xdr:row>22</xdr:row>
      <xdr:rowOff>31750</xdr:rowOff>
    </xdr:from>
    <xdr:to>
      <xdr:col>34</xdr:col>
      <xdr:colOff>15875</xdr:colOff>
      <xdr:row>26</xdr:row>
      <xdr:rowOff>111125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6D24B7A-90F3-E921-1D82-C06D966BA3DC}"/>
            </a:ext>
          </a:extLst>
        </xdr:cNvPr>
        <xdr:cNvCxnSpPr/>
      </xdr:nvCxnSpPr>
      <xdr:spPr>
        <a:xfrm>
          <a:off x="24018875" y="3905250"/>
          <a:ext cx="0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206375</xdr:colOff>
      <xdr:row>30</xdr:row>
      <xdr:rowOff>111125</xdr:rowOff>
    </xdr:from>
    <xdr:to>
      <xdr:col>34</xdr:col>
      <xdr:colOff>31750</xdr:colOff>
      <xdr:row>35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941D9CB-3D09-55EF-3BEC-A1DC9DD24AC3}"/>
            </a:ext>
          </a:extLst>
        </xdr:cNvPr>
        <xdr:cNvCxnSpPr/>
      </xdr:nvCxnSpPr>
      <xdr:spPr>
        <a:xfrm flipH="1">
          <a:off x="23034625" y="5254625"/>
          <a:ext cx="1000125" cy="682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333375</xdr:colOff>
      <xdr:row>24</xdr:row>
      <xdr:rowOff>15875</xdr:rowOff>
    </xdr:from>
    <xdr:to>
      <xdr:col>31</xdr:col>
      <xdr:colOff>539750</xdr:colOff>
      <xdr:row>34</xdr:row>
      <xdr:rowOff>142875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0722B1-1605-E11B-DFE8-42C7EF19AB0D}"/>
            </a:ext>
          </a:extLst>
        </xdr:cNvPr>
        <xdr:cNvCxnSpPr/>
      </xdr:nvCxnSpPr>
      <xdr:spPr>
        <a:xfrm flipH="1" flipV="1">
          <a:off x="21399500" y="4206875"/>
          <a:ext cx="1381125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10</xdr:row>
      <xdr:rowOff>47625</xdr:rowOff>
    </xdr:from>
    <xdr:to>
      <xdr:col>9</xdr:col>
      <xdr:colOff>476250</xdr:colOff>
      <xdr:row>12</xdr:row>
      <xdr:rowOff>158750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7B5D842-EC18-D3A9-D583-9BAE4CA499D9}"/>
            </a:ext>
          </a:extLst>
        </xdr:cNvPr>
        <xdr:cNvCxnSpPr/>
      </xdr:nvCxnSpPr>
      <xdr:spPr>
        <a:xfrm flipV="1">
          <a:off x="8477250" y="1889125"/>
          <a:ext cx="1317625" cy="49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9</xdr:row>
      <xdr:rowOff>158750</xdr:rowOff>
    </xdr:from>
    <xdr:to>
      <xdr:col>13</xdr:col>
      <xdr:colOff>0</xdr:colOff>
      <xdr:row>16</xdr:row>
      <xdr:rowOff>127000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BD27330-9EAB-A61B-2601-35E5FA294EEF}"/>
            </a:ext>
          </a:extLst>
        </xdr:cNvPr>
        <xdr:cNvCxnSpPr/>
      </xdr:nvCxnSpPr>
      <xdr:spPr>
        <a:xfrm flipH="1" flipV="1">
          <a:off x="10525125" y="1809750"/>
          <a:ext cx="114300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10</xdr:row>
      <xdr:rowOff>63500</xdr:rowOff>
    </xdr:from>
    <xdr:to>
      <xdr:col>10</xdr:col>
      <xdr:colOff>15875</xdr:colOff>
      <xdr:row>14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F737A6C-042D-0023-1022-C51B134275DA}"/>
            </a:ext>
          </a:extLst>
        </xdr:cNvPr>
        <xdr:cNvCxnSpPr/>
      </xdr:nvCxnSpPr>
      <xdr:spPr>
        <a:xfrm flipV="1">
          <a:off x="9890125" y="1905000"/>
          <a:ext cx="3175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10</xdr:row>
      <xdr:rowOff>63500</xdr:rowOff>
    </xdr:from>
    <xdr:to>
      <xdr:col>18</xdr:col>
      <xdr:colOff>15875</xdr:colOff>
      <xdr:row>32</xdr:row>
      <xdr:rowOff>95250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9A14952-D9C0-9A87-0606-A44D13AAA3EF}"/>
            </a:ext>
          </a:extLst>
        </xdr:cNvPr>
        <xdr:cNvCxnSpPr/>
      </xdr:nvCxnSpPr>
      <xdr:spPr>
        <a:xfrm flipV="1">
          <a:off x="12906375" y="1905000"/>
          <a:ext cx="1714500" cy="3651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396875</xdr:colOff>
      <xdr:row>10</xdr:row>
      <xdr:rowOff>31750</xdr:rowOff>
    </xdr:from>
    <xdr:to>
      <xdr:col>17</xdr:col>
      <xdr:colOff>317500</xdr:colOff>
      <xdr:row>12</xdr:row>
      <xdr:rowOff>174625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B96764D-37C8-1822-5C71-01E97C95FA41}"/>
            </a:ext>
          </a:extLst>
        </xdr:cNvPr>
        <xdr:cNvCxnSpPr/>
      </xdr:nvCxnSpPr>
      <xdr:spPr>
        <a:xfrm flipV="1">
          <a:off x="13239750" y="1873250"/>
          <a:ext cx="10953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111125</xdr:colOff>
      <xdr:row>10</xdr:row>
      <xdr:rowOff>79375</xdr:rowOff>
    </xdr:from>
    <xdr:to>
      <xdr:col>19</xdr:col>
      <xdr:colOff>31750</xdr:colOff>
      <xdr:row>15</xdr:row>
      <xdr:rowOff>127000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1C333F4-0E16-A728-14B8-2A1482AE54AB}"/>
            </a:ext>
          </a:extLst>
        </xdr:cNvPr>
        <xdr:cNvCxnSpPr/>
      </xdr:nvCxnSpPr>
      <xdr:spPr>
        <a:xfrm flipH="1" flipV="1">
          <a:off x="14716125" y="1920875"/>
          <a:ext cx="508000" cy="968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174625</xdr:colOff>
      <xdr:row>10</xdr:row>
      <xdr:rowOff>0</xdr:rowOff>
    </xdr:from>
    <xdr:to>
      <xdr:col>17</xdr:col>
      <xdr:colOff>444500</xdr:colOff>
      <xdr:row>24</xdr:row>
      <xdr:rowOff>142875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5F1D3-0C50-3336-0D35-93F2F30738CD}"/>
            </a:ext>
          </a:extLst>
        </xdr:cNvPr>
        <xdr:cNvCxnSpPr/>
      </xdr:nvCxnSpPr>
      <xdr:spPr>
        <a:xfrm flipV="1">
          <a:off x="14192250" y="1841500"/>
          <a:ext cx="269875" cy="2492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460375</xdr:colOff>
      <xdr:row>10</xdr:row>
      <xdr:rowOff>63500</xdr:rowOff>
    </xdr:from>
    <xdr:to>
      <xdr:col>22</xdr:col>
      <xdr:colOff>47625</xdr:colOff>
      <xdr:row>26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B36A8B1-BFCE-D7CB-CC12-9F78F54600F9}"/>
            </a:ext>
          </a:extLst>
        </xdr:cNvPr>
        <xdr:cNvCxnSpPr/>
      </xdr:nvCxnSpPr>
      <xdr:spPr>
        <a:xfrm flipH="1" flipV="1">
          <a:off x="15065375" y="1905000"/>
          <a:ext cx="1936750" cy="260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10</xdr:row>
      <xdr:rowOff>47625</xdr:rowOff>
    </xdr:from>
    <xdr:to>
      <xdr:col>23</xdr:col>
      <xdr:colOff>15875</xdr:colOff>
      <xdr:row>16</xdr:row>
      <xdr:rowOff>127000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4785F91-F989-AA4A-6DCD-9D06BA863FAF}"/>
            </a:ext>
          </a:extLst>
        </xdr:cNvPr>
        <xdr:cNvCxnSpPr/>
      </xdr:nvCxnSpPr>
      <xdr:spPr>
        <a:xfrm flipH="1" flipV="1">
          <a:off x="15208250" y="1889125"/>
          <a:ext cx="2349500" cy="1158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555625</xdr:colOff>
      <xdr:row>9</xdr:row>
      <xdr:rowOff>63500</xdr:rowOff>
    </xdr:from>
    <xdr:to>
      <xdr:col>29</xdr:col>
      <xdr:colOff>0</xdr:colOff>
      <xdr:row>20</xdr:row>
      <xdr:rowOff>15875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40B18469-623F-9A57-E8C1-7A534462085D}"/>
            </a:ext>
          </a:extLst>
        </xdr:cNvPr>
        <xdr:cNvCxnSpPr/>
      </xdr:nvCxnSpPr>
      <xdr:spPr>
        <a:xfrm flipH="1" flipV="1">
          <a:off x="15160625" y="1714500"/>
          <a:ext cx="5905500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269875</xdr:colOff>
      <xdr:row>17</xdr:row>
      <xdr:rowOff>31750</xdr:rowOff>
    </xdr:from>
    <xdr:to>
      <xdr:col>10</xdr:col>
      <xdr:colOff>79375</xdr:colOff>
      <xdr:row>32</xdr:row>
      <xdr:rowOff>95250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D7D92DAA-7F0D-BBE4-91AF-17C150DEE430}"/>
            </a:ext>
          </a:extLst>
        </xdr:cNvPr>
        <xdr:cNvCxnSpPr/>
      </xdr:nvCxnSpPr>
      <xdr:spPr>
        <a:xfrm>
          <a:off x="8413750" y="3111500"/>
          <a:ext cx="1571625" cy="2444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17</xdr:row>
      <xdr:rowOff>63500</xdr:rowOff>
    </xdr:from>
    <xdr:to>
      <xdr:col>7</xdr:col>
      <xdr:colOff>571500</xdr:colOff>
      <xdr:row>37</xdr:row>
      <xdr:rowOff>79375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D40DDAE-27AC-757C-3E4E-B54E74268721}"/>
            </a:ext>
          </a:extLst>
        </xdr:cNvPr>
        <xdr:cNvCxnSpPr/>
      </xdr:nvCxnSpPr>
      <xdr:spPr>
        <a:xfrm>
          <a:off x="8191500" y="3143250"/>
          <a:ext cx="523875" cy="3190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17</xdr:row>
      <xdr:rowOff>47625</xdr:rowOff>
    </xdr:from>
    <xdr:to>
      <xdr:col>6</xdr:col>
      <xdr:colOff>539750</xdr:colOff>
      <xdr:row>28</xdr:row>
      <xdr:rowOff>142875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0430831-9F27-43E0-C455-A6CDCE196DCB}"/>
            </a:ext>
          </a:extLst>
        </xdr:cNvPr>
        <xdr:cNvCxnSpPr/>
      </xdr:nvCxnSpPr>
      <xdr:spPr>
        <a:xfrm>
          <a:off x="8064500" y="3127375"/>
          <a:ext cx="317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17</xdr:row>
      <xdr:rowOff>0</xdr:rowOff>
    </xdr:from>
    <xdr:to>
      <xdr:col>6</xdr:col>
      <xdr:colOff>333375</xdr:colOff>
      <xdr:row>19</xdr:row>
      <xdr:rowOff>111125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7482BD1-3D04-7924-C0D5-B692716A8652}"/>
            </a:ext>
          </a:extLst>
        </xdr:cNvPr>
        <xdr:cNvCxnSpPr/>
      </xdr:nvCxnSpPr>
      <xdr:spPr>
        <a:xfrm flipV="1">
          <a:off x="7604125" y="3079750"/>
          <a:ext cx="28575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15875</xdr:colOff>
      <xdr:row>17</xdr:row>
      <xdr:rowOff>15875</xdr:rowOff>
    </xdr:from>
    <xdr:to>
      <xdr:col>9</xdr:col>
      <xdr:colOff>412750</xdr:colOff>
      <xdr:row>22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303C340-14C4-1F8C-8502-79E323C161B0}"/>
            </a:ext>
          </a:extLst>
        </xdr:cNvPr>
        <xdr:cNvCxnSpPr/>
      </xdr:nvCxnSpPr>
      <xdr:spPr>
        <a:xfrm>
          <a:off x="8747125" y="3095625"/>
          <a:ext cx="984250" cy="77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269875</xdr:colOff>
      <xdr:row>35</xdr:row>
      <xdr:rowOff>111125</xdr:rowOff>
    </xdr:from>
    <xdr:to>
      <xdr:col>13</xdr:col>
      <xdr:colOff>555625</xdr:colOff>
      <xdr:row>42</xdr:row>
      <xdr:rowOff>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AE347CB-FDD9-05F1-27A6-B9CCFD1166E0}"/>
            </a:ext>
          </a:extLst>
        </xdr:cNvPr>
        <xdr:cNvCxnSpPr/>
      </xdr:nvCxnSpPr>
      <xdr:spPr>
        <a:xfrm flipV="1">
          <a:off x="10763250" y="6048375"/>
          <a:ext cx="14605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555625</xdr:colOff>
      <xdr:row>33</xdr:row>
      <xdr:rowOff>0</xdr:rowOff>
    </xdr:from>
    <xdr:to>
      <xdr:col>13</xdr:col>
      <xdr:colOff>571500</xdr:colOff>
      <xdr:row>34</xdr:row>
      <xdr:rowOff>79375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4DB1D42-6165-B5C2-8568-6AE25AB9A1CB}"/>
            </a:ext>
          </a:extLst>
        </xdr:cNvPr>
        <xdr:cNvCxnSpPr/>
      </xdr:nvCxnSpPr>
      <xdr:spPr>
        <a:xfrm flipH="1">
          <a:off x="11049000" y="5619750"/>
          <a:ext cx="11906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35</xdr:row>
      <xdr:rowOff>47625</xdr:rowOff>
    </xdr:from>
    <xdr:to>
      <xdr:col>13</xdr:col>
      <xdr:colOff>539750</xdr:colOff>
      <xdr:row>39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D9353405-0B25-1923-653E-23D6C25F092C}"/>
            </a:ext>
          </a:extLst>
        </xdr:cNvPr>
        <xdr:cNvCxnSpPr/>
      </xdr:nvCxnSpPr>
      <xdr:spPr>
        <a:xfrm flipV="1">
          <a:off x="9255125" y="5984875"/>
          <a:ext cx="2952750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79375</xdr:rowOff>
    </xdr:from>
    <xdr:to>
      <xdr:col>19</xdr:col>
      <xdr:colOff>555625</xdr:colOff>
      <xdr:row>32</xdr:row>
      <xdr:rowOff>15875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C9FAE926-5AC5-E25A-B26E-D9B6E435A66B}"/>
            </a:ext>
          </a:extLst>
        </xdr:cNvPr>
        <xdr:cNvCxnSpPr/>
      </xdr:nvCxnSpPr>
      <xdr:spPr>
        <a:xfrm flipH="1" flipV="1">
          <a:off x="15192375" y="1920875"/>
          <a:ext cx="555625" cy="355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15875</xdr:rowOff>
    </xdr:from>
    <xdr:to>
      <xdr:col>26</xdr:col>
      <xdr:colOff>0</xdr:colOff>
      <xdr:row>22</xdr:row>
      <xdr:rowOff>111125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32C7642-D375-B6EE-F9F4-B485C8D3A2CF}"/>
            </a:ext>
          </a:extLst>
        </xdr:cNvPr>
        <xdr:cNvCxnSpPr/>
      </xdr:nvCxnSpPr>
      <xdr:spPr>
        <a:xfrm flipV="1">
          <a:off x="18716625" y="1857375"/>
          <a:ext cx="587375" cy="212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63500</xdr:rowOff>
    </xdr:from>
    <xdr:to>
      <xdr:col>23</xdr:col>
      <xdr:colOff>555625</xdr:colOff>
      <xdr:row>42</xdr:row>
      <xdr:rowOff>111125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AEF20A62-CB5F-2BC5-BC2A-1983F927EA90}"/>
            </a:ext>
          </a:extLst>
        </xdr:cNvPr>
        <xdr:cNvCxnSpPr/>
      </xdr:nvCxnSpPr>
      <xdr:spPr>
        <a:xfrm flipH="1" flipV="1">
          <a:off x="13430250" y="6159500"/>
          <a:ext cx="466725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15875</xdr:colOff>
      <xdr:row>25</xdr:row>
      <xdr:rowOff>47625</xdr:rowOff>
    </xdr:from>
    <xdr:to>
      <xdr:col>13</xdr:col>
      <xdr:colOff>0</xdr:colOff>
      <xdr:row>27</xdr:row>
      <xdr:rowOff>95250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8226EC9-6998-63C1-4A4D-AE5B1ED83074}"/>
            </a:ext>
          </a:extLst>
        </xdr:cNvPr>
        <xdr:cNvCxnSpPr/>
      </xdr:nvCxnSpPr>
      <xdr:spPr>
        <a:xfrm flipH="1" flipV="1">
          <a:off x="10509250" y="4397375"/>
          <a:ext cx="1158875" cy="36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24</xdr:row>
      <xdr:rowOff>79375</xdr:rowOff>
    </xdr:from>
    <xdr:to>
      <xdr:col>13</xdr:col>
      <xdr:colOff>31750</xdr:colOff>
      <xdr:row>29</xdr:row>
      <xdr:rowOff>63500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3C2DD55-232F-8D43-CE88-E16C6AA1817F}"/>
            </a:ext>
          </a:extLst>
        </xdr:cNvPr>
        <xdr:cNvCxnSpPr/>
      </xdr:nvCxnSpPr>
      <xdr:spPr>
        <a:xfrm flipH="1" flipV="1">
          <a:off x="8191500" y="4270375"/>
          <a:ext cx="3508375" cy="77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365125</xdr:colOff>
      <xdr:row>23</xdr:row>
      <xdr:rowOff>127000</xdr:rowOff>
    </xdr:from>
    <xdr:to>
      <xdr:col>28</xdr:col>
      <xdr:colOff>571500</xdr:colOff>
      <xdr:row>30</xdr:row>
      <xdr:rowOff>47625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CB926DB-C5D0-8B9C-9931-4E73A587726C}"/>
            </a:ext>
          </a:extLst>
        </xdr:cNvPr>
        <xdr:cNvCxnSpPr/>
      </xdr:nvCxnSpPr>
      <xdr:spPr>
        <a:xfrm flipH="1">
          <a:off x="20256500" y="4159250"/>
          <a:ext cx="793750" cy="1031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showGridLines="0" tabSelected="1" topLeftCell="A11" workbookViewId="0">
      <selection activeCell="B39" sqref="B39"/>
    </sheetView>
  </sheetViews>
  <sheetFormatPr defaultColWidth="12.5546875" defaultRowHeight="15" customHeight="1" x14ac:dyDescent="0.25"/>
  <cols>
    <col min="1" max="1" width="60.6640625" customWidth="1"/>
    <col min="2" max="2" width="14.44140625" customWidth="1"/>
    <col min="3" max="3" width="9.5546875" customWidth="1"/>
    <col min="4" max="4" width="10.6640625" bestFit="1" customWidth="1"/>
    <col min="5" max="5" width="10.109375" customWidth="1"/>
    <col min="6" max="6" width="14.33203125" customWidth="1"/>
    <col min="7" max="26" width="8.5546875" customWidth="1"/>
  </cols>
  <sheetData>
    <row r="1" spans="1:6" ht="22.8" x14ac:dyDescent="0.4">
      <c r="A1" s="1" t="s">
        <v>88</v>
      </c>
      <c r="B1" s="1"/>
    </row>
    <row r="2" spans="1:6" ht="12.75" customHeight="1" x14ac:dyDescent="0.25"/>
    <row r="3" spans="1:6" ht="12.75" customHeight="1" x14ac:dyDescent="0.25"/>
    <row r="4" spans="1:6" ht="12.75" customHeight="1" x14ac:dyDescent="0.25"/>
    <row r="5" spans="1:6" ht="12.75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ht="12.75" customHeight="1" x14ac:dyDescent="0.25">
      <c r="A6" s="3" t="s">
        <v>6</v>
      </c>
      <c r="B6" s="4" t="s">
        <v>112</v>
      </c>
      <c r="C6" s="4" t="s">
        <v>7</v>
      </c>
      <c r="D6" s="5">
        <v>45691</v>
      </c>
      <c r="E6" s="5">
        <v>45727</v>
      </c>
      <c r="F6" s="6">
        <v>10</v>
      </c>
    </row>
    <row r="7" spans="1:6" ht="12.75" customHeight="1" x14ac:dyDescent="0.25">
      <c r="A7" s="3" t="s">
        <v>8</v>
      </c>
      <c r="B7" s="4">
        <v>1.2</v>
      </c>
      <c r="C7" s="4" t="s">
        <v>9</v>
      </c>
      <c r="D7" s="5">
        <v>45691</v>
      </c>
      <c r="E7" s="5">
        <v>45727</v>
      </c>
      <c r="F7" s="6">
        <v>36</v>
      </c>
    </row>
    <row r="8" spans="1:6" ht="12.75" customHeight="1" x14ac:dyDescent="0.25">
      <c r="A8" s="3" t="s">
        <v>10</v>
      </c>
      <c r="B8" s="4">
        <v>1.3</v>
      </c>
      <c r="C8" s="4" t="s">
        <v>11</v>
      </c>
      <c r="D8" s="5">
        <v>45691</v>
      </c>
      <c r="E8" s="5">
        <v>45727</v>
      </c>
      <c r="F8" s="6">
        <v>36</v>
      </c>
    </row>
    <row r="9" spans="1:6" ht="12.75" customHeight="1" x14ac:dyDescent="0.25">
      <c r="A9" s="3" t="s">
        <v>12</v>
      </c>
      <c r="B9" s="4" t="s">
        <v>13</v>
      </c>
      <c r="C9" s="4" t="s">
        <v>14</v>
      </c>
      <c r="D9" s="5">
        <v>45691</v>
      </c>
      <c r="E9" s="5">
        <v>45727</v>
      </c>
      <c r="F9" s="6">
        <v>36</v>
      </c>
    </row>
    <row r="10" spans="1:6" ht="12.75" customHeight="1" x14ac:dyDescent="0.25">
      <c r="A10" s="3" t="s">
        <v>15</v>
      </c>
      <c r="B10" s="4" t="s">
        <v>16</v>
      </c>
      <c r="C10" s="4" t="s">
        <v>17</v>
      </c>
      <c r="D10" s="5">
        <v>45691</v>
      </c>
      <c r="E10" s="5">
        <v>45727</v>
      </c>
      <c r="F10" s="6">
        <v>36</v>
      </c>
    </row>
    <row r="11" spans="1:6" ht="12.75" customHeight="1" x14ac:dyDescent="0.25">
      <c r="A11" s="3" t="s">
        <v>18</v>
      </c>
      <c r="B11" s="4" t="s">
        <v>19</v>
      </c>
      <c r="C11" s="4" t="s">
        <v>20</v>
      </c>
      <c r="D11" s="5">
        <v>45691</v>
      </c>
      <c r="E11" s="5">
        <v>45727</v>
      </c>
      <c r="F11" s="6">
        <v>36</v>
      </c>
    </row>
    <row r="12" spans="1:6" ht="12.75" customHeight="1" x14ac:dyDescent="0.25">
      <c r="A12" s="3" t="s">
        <v>21</v>
      </c>
      <c r="B12" s="4" t="s">
        <v>22</v>
      </c>
      <c r="C12" s="4" t="s">
        <v>23</v>
      </c>
      <c r="D12" s="5">
        <v>45728</v>
      </c>
      <c r="E12" s="5">
        <v>45732</v>
      </c>
      <c r="F12" s="6">
        <v>4</v>
      </c>
    </row>
    <row r="13" spans="1:6" ht="12.75" customHeight="1" x14ac:dyDescent="0.25">
      <c r="A13" s="3" t="s">
        <v>24</v>
      </c>
      <c r="B13" s="4" t="s">
        <v>25</v>
      </c>
      <c r="C13" s="4" t="s">
        <v>26</v>
      </c>
      <c r="D13" s="5">
        <v>45728</v>
      </c>
      <c r="E13" s="5">
        <v>45732</v>
      </c>
      <c r="F13" s="6">
        <v>4</v>
      </c>
    </row>
    <row r="14" spans="1:6" ht="12.75" customHeight="1" x14ac:dyDescent="0.25">
      <c r="A14" s="3" t="s">
        <v>27</v>
      </c>
      <c r="B14" s="4" t="s">
        <v>28</v>
      </c>
      <c r="C14" s="4" t="s">
        <v>29</v>
      </c>
      <c r="D14" s="5">
        <v>45728</v>
      </c>
      <c r="E14" s="5">
        <v>45732</v>
      </c>
      <c r="F14" s="6">
        <v>4</v>
      </c>
    </row>
    <row r="15" spans="1:6" ht="12.75" customHeight="1" x14ac:dyDescent="0.25">
      <c r="A15" s="3" t="s">
        <v>30</v>
      </c>
      <c r="B15" s="4" t="s">
        <v>31</v>
      </c>
      <c r="C15" s="4" t="s">
        <v>32</v>
      </c>
      <c r="D15" s="5">
        <v>45733</v>
      </c>
      <c r="E15" s="5">
        <v>45777</v>
      </c>
      <c r="F15" s="6">
        <v>44</v>
      </c>
    </row>
    <row r="16" spans="1:6" ht="12.75" customHeight="1" x14ac:dyDescent="0.25">
      <c r="A16" s="3" t="s">
        <v>33</v>
      </c>
      <c r="B16" s="4" t="s">
        <v>34</v>
      </c>
      <c r="C16" s="4" t="s">
        <v>35</v>
      </c>
      <c r="D16" s="5">
        <v>45733</v>
      </c>
      <c r="E16" s="5">
        <v>45777</v>
      </c>
      <c r="F16" s="6">
        <v>44</v>
      </c>
    </row>
    <row r="17" spans="1:6" ht="12.75" customHeight="1" x14ac:dyDescent="0.25">
      <c r="A17" s="3" t="s">
        <v>36</v>
      </c>
      <c r="B17" s="4" t="s">
        <v>37</v>
      </c>
      <c r="C17" s="4" t="s">
        <v>38</v>
      </c>
      <c r="D17" s="5">
        <v>45733</v>
      </c>
      <c r="E17" s="5">
        <v>45777</v>
      </c>
      <c r="F17" s="6">
        <v>44</v>
      </c>
    </row>
    <row r="18" spans="1:6" ht="12.75" customHeight="1" x14ac:dyDescent="0.25">
      <c r="A18" s="3" t="s">
        <v>39</v>
      </c>
      <c r="B18" s="4" t="s">
        <v>40</v>
      </c>
      <c r="C18" s="4" t="s">
        <v>41</v>
      </c>
      <c r="D18" s="5">
        <v>45733</v>
      </c>
      <c r="E18" s="5">
        <v>45777</v>
      </c>
      <c r="F18" s="6">
        <v>44</v>
      </c>
    </row>
    <row r="19" spans="1:6" ht="12.75" customHeight="1" x14ac:dyDescent="0.25">
      <c r="A19" s="3" t="s">
        <v>42</v>
      </c>
      <c r="B19" s="4" t="s">
        <v>43</v>
      </c>
      <c r="C19" s="4" t="s">
        <v>44</v>
      </c>
      <c r="D19" s="5">
        <v>45733</v>
      </c>
      <c r="E19" s="5">
        <v>45777</v>
      </c>
      <c r="F19" s="6">
        <v>44</v>
      </c>
    </row>
    <row r="20" spans="1:6" ht="12.75" customHeight="1" x14ac:dyDescent="0.25">
      <c r="A20" s="3" t="s">
        <v>45</v>
      </c>
      <c r="B20" s="4" t="s">
        <v>46</v>
      </c>
      <c r="C20" s="4" t="s">
        <v>47</v>
      </c>
      <c r="D20" s="5">
        <v>45733</v>
      </c>
      <c r="E20" s="5">
        <v>45777</v>
      </c>
      <c r="F20" s="6">
        <v>44</v>
      </c>
    </row>
    <row r="21" spans="1:6" ht="12.75" customHeight="1" x14ac:dyDescent="0.25">
      <c r="A21" s="3" t="s">
        <v>110</v>
      </c>
      <c r="B21" s="4" t="s">
        <v>48</v>
      </c>
      <c r="C21" s="4" t="s">
        <v>49</v>
      </c>
      <c r="D21" s="5">
        <v>45733</v>
      </c>
      <c r="E21" s="5">
        <v>45777</v>
      </c>
      <c r="F21" s="6">
        <v>44</v>
      </c>
    </row>
    <row r="22" spans="1:6" ht="12.75" customHeight="1" x14ac:dyDescent="0.25">
      <c r="A22" s="3" t="s">
        <v>111</v>
      </c>
      <c r="B22" s="4" t="s">
        <v>50</v>
      </c>
      <c r="C22" s="4" t="s">
        <v>51</v>
      </c>
      <c r="D22" s="5">
        <v>45733</v>
      </c>
      <c r="E22" s="5">
        <v>45777</v>
      </c>
      <c r="F22" s="6">
        <v>44</v>
      </c>
    </row>
    <row r="23" spans="1:6" ht="12.75" customHeight="1" x14ac:dyDescent="0.25">
      <c r="A23" s="3" t="s">
        <v>52</v>
      </c>
      <c r="B23" s="4" t="s">
        <v>53</v>
      </c>
      <c r="C23" s="4" t="s">
        <v>54</v>
      </c>
      <c r="D23" s="5">
        <v>45733</v>
      </c>
      <c r="E23" s="5">
        <v>45777</v>
      </c>
      <c r="F23" s="6">
        <v>44</v>
      </c>
    </row>
    <row r="24" spans="1:6" ht="12.75" customHeight="1" x14ac:dyDescent="0.25">
      <c r="A24" s="3" t="s">
        <v>55</v>
      </c>
      <c r="B24" s="4">
        <v>5.0999999999999996</v>
      </c>
      <c r="C24" s="4" t="s">
        <v>56</v>
      </c>
      <c r="D24" s="5">
        <v>45778</v>
      </c>
      <c r="E24" s="5">
        <v>45787</v>
      </c>
      <c r="F24" s="6">
        <v>9</v>
      </c>
    </row>
    <row r="25" spans="1:6" ht="12.75" customHeight="1" x14ac:dyDescent="0.25">
      <c r="A25" s="3" t="s">
        <v>57</v>
      </c>
      <c r="B25" s="4">
        <v>5.2</v>
      </c>
      <c r="C25" s="4" t="s">
        <v>58</v>
      </c>
      <c r="D25" s="5">
        <v>45778</v>
      </c>
      <c r="E25" s="5">
        <v>45787</v>
      </c>
      <c r="F25" s="6">
        <v>9</v>
      </c>
    </row>
    <row r="26" spans="1:6" ht="12.75" customHeight="1" x14ac:dyDescent="0.25">
      <c r="A26" s="3" t="s">
        <v>59</v>
      </c>
      <c r="B26" s="4">
        <v>5.3</v>
      </c>
      <c r="C26" s="4" t="s">
        <v>60</v>
      </c>
      <c r="D26" s="5">
        <v>45778</v>
      </c>
      <c r="E26" s="5">
        <v>45787</v>
      </c>
      <c r="F26" s="6">
        <v>9</v>
      </c>
    </row>
    <row r="27" spans="1:6" ht="12.75" customHeight="1" x14ac:dyDescent="0.25">
      <c r="A27" s="3" t="s">
        <v>61</v>
      </c>
      <c r="B27" s="4">
        <v>5.4</v>
      </c>
      <c r="C27" s="4" t="s">
        <v>62</v>
      </c>
      <c r="D27" s="5">
        <v>45778</v>
      </c>
      <c r="E27" s="5">
        <v>45787</v>
      </c>
      <c r="F27" s="6">
        <v>9</v>
      </c>
    </row>
    <row r="28" spans="1:6" ht="12.75" customHeight="1" x14ac:dyDescent="0.25">
      <c r="A28" s="3" t="s">
        <v>63</v>
      </c>
      <c r="B28" s="4">
        <v>5.5</v>
      </c>
      <c r="C28" s="4" t="s">
        <v>64</v>
      </c>
      <c r="D28" s="5">
        <v>45778</v>
      </c>
      <c r="E28" s="5">
        <v>45787</v>
      </c>
      <c r="F28" s="6">
        <v>9</v>
      </c>
    </row>
    <row r="29" spans="1:6" ht="12.75" customHeight="1" x14ac:dyDescent="0.25">
      <c r="A29" s="3" t="s">
        <v>65</v>
      </c>
      <c r="B29" s="4">
        <v>5.6</v>
      </c>
      <c r="C29" s="4" t="s">
        <v>66</v>
      </c>
      <c r="D29" s="5">
        <v>45778</v>
      </c>
      <c r="E29" s="5">
        <v>45787</v>
      </c>
      <c r="F29" s="6">
        <v>9</v>
      </c>
    </row>
    <row r="30" spans="1:6" ht="12.75" customHeight="1" x14ac:dyDescent="0.25">
      <c r="A30" s="3" t="s">
        <v>67</v>
      </c>
      <c r="B30" s="4">
        <v>6.1</v>
      </c>
      <c r="C30" s="4" t="s">
        <v>68</v>
      </c>
      <c r="D30" s="5">
        <v>45788</v>
      </c>
      <c r="E30" s="5">
        <v>45790</v>
      </c>
      <c r="F30" s="6">
        <v>2</v>
      </c>
    </row>
    <row r="31" spans="1:6" ht="12.75" customHeight="1" x14ac:dyDescent="0.25">
      <c r="A31" s="3" t="s">
        <v>69</v>
      </c>
      <c r="B31" s="4">
        <v>7.1</v>
      </c>
      <c r="C31" s="4" t="s">
        <v>70</v>
      </c>
      <c r="D31" s="5">
        <v>45791</v>
      </c>
      <c r="E31" s="5">
        <v>45795</v>
      </c>
      <c r="F31" s="6">
        <v>4</v>
      </c>
    </row>
    <row r="32" spans="1:6" ht="12.75" customHeight="1" x14ac:dyDescent="0.25">
      <c r="A32" s="3" t="s">
        <v>71</v>
      </c>
      <c r="B32" s="4">
        <v>7.2</v>
      </c>
      <c r="C32" s="4" t="s">
        <v>72</v>
      </c>
      <c r="D32" s="5">
        <v>45791</v>
      </c>
      <c r="E32" s="5">
        <v>45795</v>
      </c>
      <c r="F32" s="6">
        <v>4</v>
      </c>
    </row>
    <row r="33" spans="1:6" ht="12.75" customHeight="1" x14ac:dyDescent="0.25">
      <c r="A33" s="3" t="s">
        <v>73</v>
      </c>
      <c r="B33" s="4">
        <v>8.1</v>
      </c>
      <c r="C33" s="4" t="s">
        <v>74</v>
      </c>
      <c r="D33" s="5">
        <v>45796</v>
      </c>
      <c r="E33" s="5">
        <v>45798</v>
      </c>
      <c r="F33" s="6">
        <v>2</v>
      </c>
    </row>
    <row r="34" spans="1:6" ht="12.75" customHeight="1" x14ac:dyDescent="0.25">
      <c r="A34" s="3" t="s">
        <v>75</v>
      </c>
      <c r="B34" s="4">
        <v>8.1999999999999993</v>
      </c>
      <c r="C34" s="4" t="s">
        <v>76</v>
      </c>
      <c r="D34" s="5">
        <v>45796</v>
      </c>
      <c r="E34" s="5">
        <v>45798</v>
      </c>
      <c r="F34" s="6">
        <v>2</v>
      </c>
    </row>
    <row r="35" spans="1:6" ht="12.75" customHeight="1" x14ac:dyDescent="0.25">
      <c r="A35" s="3" t="s">
        <v>77</v>
      </c>
      <c r="B35" s="4">
        <v>9.1</v>
      </c>
      <c r="C35" s="4" t="s">
        <v>78</v>
      </c>
      <c r="D35" s="5">
        <v>45796</v>
      </c>
      <c r="E35" s="5">
        <v>45798</v>
      </c>
      <c r="F35" s="6">
        <v>2</v>
      </c>
    </row>
    <row r="36" spans="1:6" ht="12.75" customHeight="1" x14ac:dyDescent="0.25">
      <c r="A36" s="3" t="s">
        <v>79</v>
      </c>
      <c r="B36" s="4">
        <v>9.1999999999999993</v>
      </c>
      <c r="C36" s="4" t="s">
        <v>80</v>
      </c>
      <c r="D36" s="5">
        <v>45796</v>
      </c>
      <c r="E36" s="5">
        <v>45798</v>
      </c>
      <c r="F36" s="6">
        <v>2</v>
      </c>
    </row>
    <row r="37" spans="1:6" ht="12.75" customHeight="1" x14ac:dyDescent="0.25">
      <c r="A37" s="3" t="s">
        <v>81</v>
      </c>
      <c r="B37" s="4">
        <v>10.1</v>
      </c>
      <c r="C37" s="4" t="s">
        <v>82</v>
      </c>
      <c r="D37" s="5">
        <v>45799</v>
      </c>
      <c r="E37" s="5">
        <v>45805</v>
      </c>
      <c r="F37" s="6">
        <v>6</v>
      </c>
    </row>
    <row r="38" spans="1:6" ht="12.75" customHeight="1" x14ac:dyDescent="0.25">
      <c r="A38" s="3" t="s">
        <v>83</v>
      </c>
      <c r="B38" s="4">
        <v>10.199999999999999</v>
      </c>
      <c r="C38" s="4" t="s">
        <v>84</v>
      </c>
      <c r="D38" s="5">
        <v>45799</v>
      </c>
      <c r="E38" s="5">
        <v>45805</v>
      </c>
      <c r="F38" s="6">
        <v>6</v>
      </c>
    </row>
    <row r="39" spans="1:6" ht="12.75" customHeight="1" x14ac:dyDescent="0.25"/>
    <row r="40" spans="1:6" ht="12.75" customHeight="1" x14ac:dyDescent="0.25"/>
    <row r="41" spans="1:6" ht="12.75" customHeight="1" x14ac:dyDescent="0.25"/>
    <row r="42" spans="1:6" ht="12.75" customHeight="1" x14ac:dyDescent="0.25"/>
    <row r="43" spans="1:6" ht="12.75" customHeight="1" x14ac:dyDescent="0.25"/>
    <row r="44" spans="1:6" ht="12.75" customHeight="1" x14ac:dyDescent="0.25"/>
    <row r="45" spans="1:6" ht="12.75" customHeight="1" x14ac:dyDescent="0.25"/>
    <row r="46" spans="1:6" ht="12.75" customHeight="1" x14ac:dyDescent="0.25"/>
    <row r="47" spans="1:6" ht="12.75" customHeight="1" x14ac:dyDescent="0.25"/>
    <row r="48" spans="1: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showGridLines="0" zoomScale="48" zoomScaleNormal="90" workbookViewId="0">
      <selection activeCell="AL33" sqref="AL33"/>
    </sheetView>
  </sheetViews>
  <sheetFormatPr defaultColWidth="12.5546875" defaultRowHeight="15" customHeight="1" x14ac:dyDescent="0.25"/>
  <cols>
    <col min="1" max="1" width="56.109375" customWidth="1"/>
    <col min="2" max="2" width="11.5546875" bestFit="1" customWidth="1"/>
    <col min="3" max="3" width="15" bestFit="1" customWidth="1"/>
    <col min="4" max="4" width="10.33203125" bestFit="1" customWidth="1"/>
    <col min="5" max="36" width="8.5546875" customWidth="1"/>
    <col min="37" max="37" width="8.6640625" customWidth="1"/>
    <col min="38" max="38" width="8.88671875" customWidth="1"/>
    <col min="39" max="39" width="8.33203125" customWidth="1"/>
    <col min="40" max="40" width="7.5546875" customWidth="1"/>
    <col min="41" max="41" width="6.5546875" customWidth="1"/>
    <col min="42" max="42" width="9.44140625" customWidth="1"/>
    <col min="43" max="43" width="9" customWidth="1"/>
    <col min="44" max="44" width="4.88671875" customWidth="1"/>
    <col min="45" max="45" width="8.44140625" customWidth="1"/>
    <col min="46" max="46" width="8.6640625" customWidth="1"/>
    <col min="47" max="47" width="8.88671875" customWidth="1"/>
    <col min="48" max="48" width="9.33203125" customWidth="1"/>
    <col min="49" max="49" width="10" customWidth="1"/>
    <col min="50" max="50" width="10.44140625" customWidth="1"/>
    <col min="51" max="52" width="4.88671875" customWidth="1"/>
    <col min="53" max="54" width="8.5546875" customWidth="1"/>
  </cols>
  <sheetData>
    <row r="1" spans="1:54" ht="22.8" x14ac:dyDescent="0.4">
      <c r="A1" s="1" t="s">
        <v>88</v>
      </c>
      <c r="B1" s="1"/>
      <c r="C1" s="7"/>
      <c r="D1" s="7"/>
      <c r="E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Y1" s="7"/>
      <c r="Z1" s="7"/>
      <c r="AA1" s="7"/>
      <c r="AB1" s="7"/>
      <c r="AC1" s="7"/>
      <c r="AD1" s="7"/>
      <c r="AE1" s="7"/>
      <c r="AF1" s="7"/>
      <c r="AG1" s="7"/>
      <c r="AH1" s="7"/>
      <c r="BB1" s="7"/>
    </row>
    <row r="2" spans="1:54" ht="12.75" customHeight="1" x14ac:dyDescent="0.25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Z2" s="7"/>
      <c r="AC2" s="7"/>
      <c r="AF2" s="7"/>
      <c r="BB2" s="7"/>
    </row>
    <row r="3" spans="1:54" ht="12.75" customHeight="1" x14ac:dyDescent="0.25">
      <c r="A3" s="7"/>
      <c r="B3" s="8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Q3" s="7"/>
      <c r="Z3" s="7"/>
      <c r="AC3" s="7"/>
      <c r="BB3" s="7"/>
    </row>
    <row r="4" spans="1:54" ht="12.75" customHeight="1" x14ac:dyDescent="0.25">
      <c r="A4" s="7"/>
      <c r="B4" s="7"/>
      <c r="C4" s="7"/>
      <c r="D4" s="7"/>
      <c r="E4" s="7"/>
      <c r="G4" s="7"/>
      <c r="H4" s="7"/>
      <c r="I4" s="7"/>
      <c r="J4" s="7"/>
      <c r="K4" s="7"/>
      <c r="L4" s="7"/>
      <c r="M4" s="7"/>
      <c r="N4" s="7"/>
      <c r="Q4" s="7"/>
      <c r="Z4" s="7"/>
      <c r="AC4" s="7"/>
      <c r="BB4" s="7"/>
    </row>
    <row r="5" spans="1:54" ht="12.75" customHeight="1" x14ac:dyDescent="0.25">
      <c r="A5" s="7"/>
      <c r="B5" s="7"/>
      <c r="C5" s="7"/>
      <c r="D5" s="7"/>
      <c r="BB5" s="7"/>
    </row>
    <row r="6" spans="1:54" ht="12.75" customHeight="1" thickBot="1" x14ac:dyDescent="0.3">
      <c r="A6" s="9" t="s">
        <v>0</v>
      </c>
      <c r="B6" s="2" t="s">
        <v>2</v>
      </c>
      <c r="C6" s="2" t="s">
        <v>85</v>
      </c>
      <c r="D6" s="2" t="s">
        <v>86</v>
      </c>
      <c r="G6" s="7"/>
      <c r="I6" s="7"/>
      <c r="J6" s="7"/>
      <c r="K6" s="7"/>
      <c r="L6" s="7"/>
      <c r="M6" s="7"/>
      <c r="N6" s="7"/>
      <c r="O6" s="7"/>
      <c r="P6" s="7"/>
      <c r="S6" s="7"/>
      <c r="V6" s="7"/>
      <c r="W6" s="7"/>
      <c r="X6" s="7"/>
      <c r="Y6" s="7"/>
      <c r="AB6" s="7"/>
      <c r="AE6" s="7"/>
      <c r="BB6" s="7"/>
    </row>
    <row r="7" spans="1:54" ht="15" customHeight="1" thickBot="1" x14ac:dyDescent="0.3">
      <c r="A7" s="3" t="s">
        <v>6</v>
      </c>
      <c r="B7" s="4" t="s">
        <v>7</v>
      </c>
      <c r="C7" s="6" t="s">
        <v>7</v>
      </c>
      <c r="D7" s="6">
        <v>10</v>
      </c>
      <c r="G7" s="34"/>
      <c r="H7" s="34"/>
      <c r="J7" s="38" t="s">
        <v>7</v>
      </c>
      <c r="K7" s="39">
        <v>7</v>
      </c>
      <c r="L7" s="34"/>
      <c r="M7" s="34"/>
      <c r="N7" s="38" t="s">
        <v>9</v>
      </c>
      <c r="O7" s="39">
        <v>7</v>
      </c>
      <c r="P7" s="34"/>
      <c r="Q7" s="34"/>
      <c r="R7" s="41" t="s">
        <v>11</v>
      </c>
      <c r="S7" s="42">
        <v>7</v>
      </c>
      <c r="T7" s="7"/>
      <c r="V7" s="38" t="s">
        <v>14</v>
      </c>
      <c r="W7" s="40">
        <v>7</v>
      </c>
      <c r="Z7" s="38" t="s">
        <v>17</v>
      </c>
      <c r="AA7" s="40">
        <v>7</v>
      </c>
      <c r="AC7" s="7"/>
      <c r="AF7" s="7"/>
      <c r="BB7" s="7"/>
    </row>
    <row r="8" spans="1:54" ht="15" customHeight="1" thickBot="1" x14ac:dyDescent="0.3">
      <c r="A8" s="3" t="s">
        <v>8</v>
      </c>
      <c r="B8" s="4" t="s">
        <v>9</v>
      </c>
      <c r="C8" s="6" t="s">
        <v>7</v>
      </c>
      <c r="D8" s="6">
        <v>36</v>
      </c>
      <c r="G8" s="34"/>
      <c r="H8" s="34"/>
      <c r="J8" s="12">
        <v>0</v>
      </c>
      <c r="K8" s="13">
        <v>0</v>
      </c>
      <c r="L8" s="34"/>
      <c r="M8" s="34" t="s">
        <v>113</v>
      </c>
      <c r="N8" s="12">
        <v>0</v>
      </c>
      <c r="O8" s="13">
        <v>0</v>
      </c>
      <c r="P8" s="34"/>
      <c r="Q8" s="34"/>
      <c r="R8" s="12">
        <v>7</v>
      </c>
      <c r="S8" s="13">
        <v>7</v>
      </c>
      <c r="T8" s="7"/>
      <c r="V8" s="14">
        <v>14</v>
      </c>
      <c r="W8" s="15">
        <v>14</v>
      </c>
      <c r="Z8" s="14">
        <v>21</v>
      </c>
      <c r="AA8" s="15">
        <v>21</v>
      </c>
      <c r="AG8" s="7"/>
      <c r="BB8" s="7"/>
    </row>
    <row r="9" spans="1:54" ht="15" customHeight="1" thickBot="1" x14ac:dyDescent="0.3">
      <c r="A9" s="3" t="s">
        <v>18</v>
      </c>
      <c r="B9" s="4" t="s">
        <v>11</v>
      </c>
      <c r="C9" s="6" t="s">
        <v>9</v>
      </c>
      <c r="D9" s="6">
        <v>36</v>
      </c>
      <c r="G9" s="34"/>
      <c r="H9" s="34"/>
      <c r="J9" s="16">
        <v>0</v>
      </c>
      <c r="K9" s="17">
        <v>7</v>
      </c>
      <c r="L9" s="34"/>
      <c r="M9" s="34"/>
      <c r="N9" s="16">
        <v>0</v>
      </c>
      <c r="O9" s="17">
        <v>7</v>
      </c>
      <c r="Q9" s="34"/>
      <c r="R9" s="16">
        <v>7</v>
      </c>
      <c r="S9" s="17">
        <v>14</v>
      </c>
      <c r="T9" s="7"/>
      <c r="V9" s="18">
        <v>14</v>
      </c>
      <c r="W9" s="19">
        <v>21</v>
      </c>
      <c r="Z9" s="18">
        <v>21</v>
      </c>
      <c r="AA9" s="19">
        <v>28</v>
      </c>
      <c r="AD9" s="38" t="s">
        <v>23</v>
      </c>
      <c r="AE9" s="40">
        <v>7</v>
      </c>
      <c r="BB9" s="7"/>
    </row>
    <row r="10" spans="1:54" ht="15" customHeight="1" thickBot="1" x14ac:dyDescent="0.3">
      <c r="A10" s="3" t="s">
        <v>10</v>
      </c>
      <c r="B10" s="4" t="s">
        <v>14</v>
      </c>
      <c r="C10" s="6" t="s">
        <v>7</v>
      </c>
      <c r="D10" s="6">
        <v>36</v>
      </c>
      <c r="G10" s="34"/>
      <c r="H10" s="34"/>
      <c r="J10" s="21">
        <v>0</v>
      </c>
      <c r="K10" s="21">
        <v>7</v>
      </c>
      <c r="L10" s="34"/>
      <c r="M10" s="34"/>
      <c r="N10" s="21">
        <v>0</v>
      </c>
      <c r="O10" s="21">
        <v>7</v>
      </c>
      <c r="R10" s="37">
        <v>0</v>
      </c>
      <c r="S10" s="37">
        <v>7</v>
      </c>
      <c r="T10" s="7"/>
      <c r="V10" s="36">
        <v>0</v>
      </c>
      <c r="W10" s="36">
        <v>7</v>
      </c>
      <c r="Z10" s="30">
        <v>0</v>
      </c>
      <c r="AA10" s="30">
        <v>7</v>
      </c>
      <c r="AD10" s="14">
        <v>35</v>
      </c>
      <c r="AE10" s="15">
        <v>35</v>
      </c>
      <c r="AG10" s="38" t="s">
        <v>26</v>
      </c>
      <c r="AH10" s="40">
        <v>7</v>
      </c>
      <c r="BB10" s="7"/>
    </row>
    <row r="11" spans="1:54" ht="15" customHeight="1" x14ac:dyDescent="0.25">
      <c r="A11" s="29" t="s">
        <v>12</v>
      </c>
      <c r="B11" s="10" t="s">
        <v>17</v>
      </c>
      <c r="C11" s="11" t="s">
        <v>14</v>
      </c>
      <c r="D11" s="11">
        <v>36</v>
      </c>
      <c r="G11" s="34"/>
      <c r="AD11" s="18">
        <v>35</v>
      </c>
      <c r="AE11" s="19">
        <v>42</v>
      </c>
      <c r="AG11" s="14">
        <v>42</v>
      </c>
      <c r="AH11" s="15">
        <v>42</v>
      </c>
      <c r="BB11" s="7"/>
    </row>
    <row r="12" spans="1:54" ht="15" customHeight="1" thickBot="1" x14ac:dyDescent="0.3">
      <c r="A12" s="3" t="s">
        <v>21</v>
      </c>
      <c r="B12" s="10" t="s">
        <v>20</v>
      </c>
      <c r="C12" s="11" t="s">
        <v>14</v>
      </c>
      <c r="D12" s="11">
        <v>36</v>
      </c>
      <c r="G12" s="35"/>
      <c r="AD12" s="30">
        <f>AD10-AD11</f>
        <v>0</v>
      </c>
      <c r="AE12" s="30">
        <v>7</v>
      </c>
      <c r="AG12" s="18">
        <v>42</v>
      </c>
      <c r="AH12" s="19">
        <v>49</v>
      </c>
      <c r="BB12" s="7"/>
    </row>
    <row r="13" spans="1:54" ht="15" customHeight="1" thickBot="1" x14ac:dyDescent="0.3">
      <c r="A13" s="3" t="s">
        <v>24</v>
      </c>
      <c r="B13" s="10" t="s">
        <v>23</v>
      </c>
      <c r="C13" s="11" t="s">
        <v>99</v>
      </c>
      <c r="D13" s="11">
        <v>4</v>
      </c>
      <c r="G13" s="35"/>
      <c r="AG13" s="36">
        <f>AG12-AG11</f>
        <v>0</v>
      </c>
      <c r="AH13" s="36">
        <f>AH12-AH11</f>
        <v>7</v>
      </c>
      <c r="BB13" s="7"/>
    </row>
    <row r="14" spans="1:54" ht="15" customHeight="1" thickBot="1" x14ac:dyDescent="0.3">
      <c r="A14" s="3" t="s">
        <v>27</v>
      </c>
      <c r="B14" s="10" t="s">
        <v>26</v>
      </c>
      <c r="C14" s="11" t="s">
        <v>23</v>
      </c>
      <c r="D14" s="11">
        <v>4</v>
      </c>
      <c r="G14" s="38" t="s">
        <v>20</v>
      </c>
      <c r="H14" s="40">
        <v>7</v>
      </c>
      <c r="P14" s="38" t="s">
        <v>60</v>
      </c>
      <c r="Q14" s="40">
        <v>21</v>
      </c>
      <c r="AG14" s="7"/>
      <c r="BB14" s="7"/>
    </row>
    <row r="15" spans="1:54" ht="12.75" customHeight="1" thickBot="1" x14ac:dyDescent="0.3">
      <c r="A15" s="3" t="s">
        <v>30</v>
      </c>
      <c r="B15" s="10" t="s">
        <v>29</v>
      </c>
      <c r="C15" s="11" t="s">
        <v>20</v>
      </c>
      <c r="D15" s="11">
        <v>4</v>
      </c>
      <c r="G15" s="14">
        <v>28</v>
      </c>
      <c r="H15" s="15">
        <v>28</v>
      </c>
      <c r="J15" s="38" t="s">
        <v>80</v>
      </c>
      <c r="K15" s="40">
        <v>7</v>
      </c>
      <c r="P15" s="31">
        <v>63</v>
      </c>
      <c r="Q15" s="15">
        <v>63</v>
      </c>
      <c r="AG15" s="7"/>
      <c r="BB15" s="7"/>
    </row>
    <row r="16" spans="1:54" ht="12.75" customHeight="1" thickBot="1" x14ac:dyDescent="0.3">
      <c r="A16" s="3" t="s">
        <v>33</v>
      </c>
      <c r="B16" s="10" t="s">
        <v>32</v>
      </c>
      <c r="C16" s="11" t="s">
        <v>100</v>
      </c>
      <c r="D16" s="11">
        <v>44</v>
      </c>
      <c r="G16" s="18">
        <v>28</v>
      </c>
      <c r="H16" s="19">
        <v>35</v>
      </c>
      <c r="J16" s="31">
        <v>98</v>
      </c>
      <c r="K16" s="15">
        <v>98</v>
      </c>
      <c r="P16" s="18">
        <v>63</v>
      </c>
      <c r="Q16" s="19">
        <v>84</v>
      </c>
      <c r="BB16" s="7"/>
    </row>
    <row r="17" spans="1:54" ht="12.75" customHeight="1" thickBot="1" x14ac:dyDescent="0.3">
      <c r="A17" s="3" t="s">
        <v>36</v>
      </c>
      <c r="B17" s="10" t="s">
        <v>35</v>
      </c>
      <c r="C17" s="11" t="s">
        <v>101</v>
      </c>
      <c r="D17" s="11">
        <v>44</v>
      </c>
      <c r="G17" s="36">
        <v>0</v>
      </c>
      <c r="H17" s="36">
        <f>H16-H15</f>
        <v>7</v>
      </c>
      <c r="J17" s="18">
        <v>98</v>
      </c>
      <c r="K17" s="19">
        <v>105</v>
      </c>
      <c r="P17" s="22">
        <f>P16-P15</f>
        <v>0</v>
      </c>
      <c r="Q17" s="22">
        <v>21</v>
      </c>
      <c r="S17" s="38" t="s">
        <v>62</v>
      </c>
      <c r="T17" s="40">
        <v>7</v>
      </c>
      <c r="BB17" s="7"/>
    </row>
    <row r="18" spans="1:54" ht="12.75" customHeight="1" thickBot="1" x14ac:dyDescent="0.3">
      <c r="A18" s="3" t="s">
        <v>42</v>
      </c>
      <c r="B18" s="10" t="s">
        <v>38</v>
      </c>
      <c r="C18" s="11" t="s">
        <v>11</v>
      </c>
      <c r="D18" s="11">
        <v>44</v>
      </c>
      <c r="G18" s="35"/>
      <c r="J18" s="36">
        <f>J17-J16</f>
        <v>0</v>
      </c>
      <c r="K18" s="36">
        <f>K17-K16</f>
        <v>7</v>
      </c>
      <c r="M18" s="38" t="s">
        <v>29</v>
      </c>
      <c r="N18" s="39">
        <v>7</v>
      </c>
      <c r="S18" s="14">
        <v>84</v>
      </c>
      <c r="T18" s="15">
        <v>84</v>
      </c>
      <c r="W18" s="38" t="s">
        <v>70</v>
      </c>
      <c r="X18" s="39">
        <v>63</v>
      </c>
      <c r="BB18" s="7"/>
    </row>
    <row r="19" spans="1:54" ht="12.75" customHeight="1" thickBot="1" x14ac:dyDescent="0.3">
      <c r="A19" s="3" t="s">
        <v>15</v>
      </c>
      <c r="B19" s="10" t="s">
        <v>41</v>
      </c>
      <c r="C19" s="11" t="s">
        <v>102</v>
      </c>
      <c r="D19" s="11">
        <v>44</v>
      </c>
      <c r="G19" s="35"/>
      <c r="M19" s="12">
        <v>49</v>
      </c>
      <c r="N19" s="13">
        <v>49</v>
      </c>
      <c r="S19" s="18">
        <v>84</v>
      </c>
      <c r="T19" s="19">
        <v>91</v>
      </c>
      <c r="W19" s="12">
        <v>28</v>
      </c>
      <c r="X19" s="13">
        <v>28</v>
      </c>
      <c r="AH19" s="38" t="s">
        <v>64</v>
      </c>
      <c r="AI19" s="40">
        <v>14</v>
      </c>
      <c r="BB19" s="7"/>
    </row>
    <row r="20" spans="1:54" ht="12.75" customHeight="1" thickBot="1" x14ac:dyDescent="0.3">
      <c r="A20" s="3" t="s">
        <v>45</v>
      </c>
      <c r="B20" s="10" t="s">
        <v>44</v>
      </c>
      <c r="C20" s="11" t="s">
        <v>35</v>
      </c>
      <c r="D20" s="11">
        <v>44</v>
      </c>
      <c r="G20" s="35"/>
      <c r="M20" s="16">
        <v>49</v>
      </c>
      <c r="N20" s="17">
        <v>56</v>
      </c>
      <c r="S20" s="36">
        <f>S19-S18</f>
        <v>0</v>
      </c>
      <c r="T20" s="36">
        <f>T19-T18</f>
        <v>7</v>
      </c>
      <c r="W20" s="16">
        <v>28</v>
      </c>
      <c r="X20" s="17">
        <v>91</v>
      </c>
      <c r="AH20" s="14">
        <v>56</v>
      </c>
      <c r="AI20" s="15">
        <v>56</v>
      </c>
      <c r="BB20" s="7"/>
    </row>
    <row r="21" spans="1:54" ht="12.75" customHeight="1" thickBot="1" x14ac:dyDescent="0.3">
      <c r="A21" s="3" t="s">
        <v>39</v>
      </c>
      <c r="B21" s="10" t="s">
        <v>47</v>
      </c>
      <c r="C21" s="11" t="s">
        <v>14</v>
      </c>
      <c r="D21" s="11">
        <v>44</v>
      </c>
      <c r="F21" s="38" t="s">
        <v>56</v>
      </c>
      <c r="G21" s="39">
        <v>21</v>
      </c>
      <c r="M21" s="21">
        <f>M19-M20</f>
        <v>0</v>
      </c>
      <c r="N21" s="21">
        <v>7</v>
      </c>
      <c r="W21" s="37">
        <f>W20-W19</f>
        <v>0</v>
      </c>
      <c r="X21" s="37">
        <f>X20-X19</f>
        <v>63</v>
      </c>
      <c r="AC21" s="38" t="s">
        <v>76</v>
      </c>
      <c r="AD21" s="40">
        <v>7</v>
      </c>
      <c r="AH21" s="18">
        <v>56</v>
      </c>
      <c r="AI21" s="19">
        <v>70</v>
      </c>
      <c r="BB21" s="7"/>
    </row>
    <row r="22" spans="1:54" ht="12.75" customHeight="1" thickBot="1" x14ac:dyDescent="0.3">
      <c r="A22" s="3" t="s">
        <v>110</v>
      </c>
      <c r="B22" s="10" t="s">
        <v>49</v>
      </c>
      <c r="C22" s="11" t="s">
        <v>87</v>
      </c>
      <c r="D22" s="11">
        <v>44</v>
      </c>
      <c r="F22" s="12">
        <v>63</v>
      </c>
      <c r="G22" s="13">
        <v>63</v>
      </c>
      <c r="AC22" s="31">
        <v>91</v>
      </c>
      <c r="AD22" s="15">
        <v>91</v>
      </c>
      <c r="AH22" s="36">
        <f>AH21-AH20</f>
        <v>0</v>
      </c>
      <c r="AI22" s="36">
        <f>AI21-AI20</f>
        <v>14</v>
      </c>
    </row>
    <row r="23" spans="1:54" ht="12.75" customHeight="1" thickBot="1" x14ac:dyDescent="0.3">
      <c r="A23" s="3" t="s">
        <v>111</v>
      </c>
      <c r="B23" s="10" t="s">
        <v>51</v>
      </c>
      <c r="C23" s="11" t="s">
        <v>87</v>
      </c>
      <c r="D23" s="11">
        <v>44</v>
      </c>
      <c r="F23" s="16">
        <v>63</v>
      </c>
      <c r="G23" s="17">
        <v>84</v>
      </c>
      <c r="J23" s="38" t="s">
        <v>58</v>
      </c>
      <c r="K23" s="40">
        <v>7</v>
      </c>
      <c r="AC23" s="18">
        <v>91</v>
      </c>
      <c r="AD23" s="19">
        <v>98</v>
      </c>
    </row>
    <row r="24" spans="1:54" ht="12.75" customHeight="1" thickBot="1" x14ac:dyDescent="0.3">
      <c r="A24" s="3" t="s">
        <v>52</v>
      </c>
      <c r="B24" s="10" t="s">
        <v>54</v>
      </c>
      <c r="C24" s="11" t="s">
        <v>14</v>
      </c>
      <c r="D24" s="11">
        <v>44</v>
      </c>
      <c r="F24" s="37">
        <f>F23-F22</f>
        <v>0</v>
      </c>
      <c r="G24" s="37">
        <f>G23-G22</f>
        <v>21</v>
      </c>
      <c r="J24" s="14">
        <v>63</v>
      </c>
      <c r="K24" s="15">
        <v>63</v>
      </c>
      <c r="Y24" s="38" t="s">
        <v>32</v>
      </c>
      <c r="Z24" s="39">
        <v>14</v>
      </c>
      <c r="AC24" s="22">
        <f>AC22-AC23</f>
        <v>0</v>
      </c>
      <c r="AD24" s="22">
        <f>AD22-AD23</f>
        <v>-7</v>
      </c>
      <c r="AE24" s="7"/>
      <c r="AL24" s="7"/>
      <c r="AM24" s="7"/>
      <c r="AP24" s="7"/>
      <c r="AQ24" s="7"/>
      <c r="AR24" s="7"/>
      <c r="AU24" s="7"/>
      <c r="AV24" s="7"/>
      <c r="AY24" s="7"/>
      <c r="AZ24" s="7"/>
    </row>
    <row r="25" spans="1:54" ht="12.75" customHeight="1" thickBot="1" x14ac:dyDescent="0.3">
      <c r="A25" s="3" t="s">
        <v>55</v>
      </c>
      <c r="B25" s="10" t="s">
        <v>56</v>
      </c>
      <c r="C25" s="11" t="s">
        <v>103</v>
      </c>
      <c r="D25" s="11">
        <v>9</v>
      </c>
      <c r="J25" s="18">
        <v>63</v>
      </c>
      <c r="K25" s="19">
        <v>70</v>
      </c>
      <c r="Y25" s="12">
        <v>21</v>
      </c>
      <c r="Z25" s="13">
        <v>21</v>
      </c>
      <c r="AE25" s="7"/>
      <c r="AF25" s="7"/>
      <c r="AL25" s="7"/>
      <c r="AM25" s="7"/>
      <c r="AP25" s="7"/>
      <c r="AQ25" s="7"/>
      <c r="AR25" s="7"/>
      <c r="AY25" s="7"/>
      <c r="AZ25" s="7"/>
    </row>
    <row r="26" spans="1:54" ht="12.75" customHeight="1" thickBot="1" x14ac:dyDescent="0.3">
      <c r="A26" s="3" t="s">
        <v>57</v>
      </c>
      <c r="B26" s="10" t="s">
        <v>58</v>
      </c>
      <c r="C26" s="11" t="s">
        <v>20</v>
      </c>
      <c r="D26" s="11">
        <v>9</v>
      </c>
      <c r="J26" s="30">
        <f>J24-J25</f>
        <v>0</v>
      </c>
      <c r="K26" s="30">
        <v>7</v>
      </c>
      <c r="R26" s="38" t="s">
        <v>41</v>
      </c>
      <c r="S26" s="40">
        <v>7</v>
      </c>
      <c r="Y26" s="16">
        <v>21</v>
      </c>
      <c r="Z26" s="17">
        <v>35</v>
      </c>
      <c r="AE26" s="7"/>
      <c r="AF26" s="7"/>
      <c r="AL26" s="7"/>
      <c r="AM26" s="7"/>
      <c r="AP26" s="7"/>
      <c r="AQ26" s="7"/>
      <c r="AR26" s="7"/>
      <c r="AY26" s="7"/>
      <c r="AZ26" s="7"/>
      <c r="BA26" s="7"/>
      <c r="BB26" s="7"/>
    </row>
    <row r="27" spans="1:54" ht="12.75" customHeight="1" thickBot="1" x14ac:dyDescent="0.3">
      <c r="A27" s="3" t="s">
        <v>59</v>
      </c>
      <c r="B27" s="10" t="s">
        <v>60</v>
      </c>
      <c r="C27" s="11" t="s">
        <v>35</v>
      </c>
      <c r="D27" s="11">
        <v>9</v>
      </c>
      <c r="N27" s="38" t="s">
        <v>74</v>
      </c>
      <c r="O27" s="40">
        <v>7</v>
      </c>
      <c r="R27" s="14">
        <v>42</v>
      </c>
      <c r="S27" s="15">
        <v>42</v>
      </c>
      <c r="V27" s="38" t="s">
        <v>66</v>
      </c>
      <c r="W27" s="39">
        <v>14</v>
      </c>
      <c r="Y27" s="21">
        <v>0</v>
      </c>
      <c r="Z27" s="21">
        <v>14</v>
      </c>
      <c r="AE27" s="7"/>
      <c r="AM27" s="7"/>
      <c r="AP27" s="7"/>
      <c r="AQ27" s="7"/>
      <c r="AR27" s="7"/>
      <c r="AS27" s="7"/>
      <c r="AT27" s="7"/>
      <c r="AW27" s="7"/>
      <c r="AX27" s="7"/>
      <c r="AY27" s="7"/>
      <c r="AZ27" s="7"/>
      <c r="BA27" s="7"/>
      <c r="BB27" s="7"/>
    </row>
    <row r="28" spans="1:54" ht="12.75" customHeight="1" thickBot="1" x14ac:dyDescent="0.3">
      <c r="A28" s="3" t="s">
        <v>61</v>
      </c>
      <c r="B28" s="10" t="s">
        <v>62</v>
      </c>
      <c r="C28" s="11" t="s">
        <v>44</v>
      </c>
      <c r="D28" s="11">
        <v>9</v>
      </c>
      <c r="G28" s="35"/>
      <c r="N28" s="31">
        <v>91</v>
      </c>
      <c r="O28" s="15">
        <v>91</v>
      </c>
      <c r="R28" s="18">
        <v>42</v>
      </c>
      <c r="S28" s="19">
        <v>49</v>
      </c>
      <c r="V28" s="12">
        <v>70</v>
      </c>
      <c r="W28" s="13">
        <v>70</v>
      </c>
      <c r="AH28" s="38" t="s">
        <v>68</v>
      </c>
      <c r="AI28" s="40">
        <v>63</v>
      </c>
      <c r="AM28" s="7"/>
      <c r="AP28" s="7"/>
      <c r="AQ28" s="7"/>
      <c r="AT28" s="7"/>
      <c r="AW28" s="7"/>
      <c r="AX28" s="7"/>
      <c r="AY28" s="7"/>
      <c r="AZ28" s="7"/>
      <c r="BA28" s="7"/>
      <c r="BB28" s="7"/>
    </row>
    <row r="29" spans="1:54" ht="12.75" customHeight="1" thickBot="1" x14ac:dyDescent="0.3">
      <c r="A29" s="3" t="s">
        <v>65</v>
      </c>
      <c r="B29" s="10" t="s">
        <v>64</v>
      </c>
      <c r="C29" s="11" t="s">
        <v>35</v>
      </c>
      <c r="D29" s="11">
        <v>9</v>
      </c>
      <c r="G29" s="35"/>
      <c r="N29" s="18">
        <v>91</v>
      </c>
      <c r="O29" s="19">
        <v>98</v>
      </c>
      <c r="R29" s="36">
        <f>R28-R27</f>
        <v>0</v>
      </c>
      <c r="S29" s="36">
        <v>7</v>
      </c>
      <c r="V29" s="16">
        <v>70</v>
      </c>
      <c r="W29" s="17">
        <v>84</v>
      </c>
      <c r="AH29" s="14">
        <v>28</v>
      </c>
      <c r="AI29" s="15">
        <v>28</v>
      </c>
      <c r="AM29" s="7"/>
      <c r="AN29" s="7"/>
      <c r="AO29" s="7"/>
      <c r="AP29" s="7"/>
      <c r="AQ29" s="7"/>
      <c r="AT29" s="7"/>
      <c r="AU29" s="7"/>
      <c r="AV29" s="7"/>
      <c r="AY29" s="7"/>
      <c r="AZ29" s="7"/>
      <c r="BA29" s="7"/>
      <c r="BB29" s="7"/>
    </row>
    <row r="30" spans="1:54" ht="12.75" customHeight="1" thickBot="1" x14ac:dyDescent="0.3">
      <c r="A30" s="3" t="s">
        <v>63</v>
      </c>
      <c r="B30" s="10" t="s">
        <v>66</v>
      </c>
      <c r="C30" s="11" t="s">
        <v>104</v>
      </c>
      <c r="D30" s="11">
        <v>9</v>
      </c>
      <c r="F30" s="38" t="s">
        <v>54</v>
      </c>
      <c r="G30" s="40">
        <v>7</v>
      </c>
      <c r="N30" s="22">
        <f>N29-N28</f>
        <v>0</v>
      </c>
      <c r="O30" s="22">
        <f>O29-O28</f>
        <v>7</v>
      </c>
      <c r="V30" s="37">
        <f>V29-V28</f>
        <v>0</v>
      </c>
      <c r="W30" s="37">
        <f>W29-W28</f>
        <v>14</v>
      </c>
      <c r="AH30" s="18">
        <v>28</v>
      </c>
      <c r="AI30" s="19">
        <v>91</v>
      </c>
      <c r="AQ30" s="7"/>
      <c r="AT30" s="7"/>
      <c r="AY30" s="7"/>
      <c r="AZ30" s="7"/>
      <c r="BA30" s="7"/>
      <c r="BB30" s="7"/>
    </row>
    <row r="31" spans="1:54" ht="12.75" customHeight="1" thickBot="1" x14ac:dyDescent="0.3">
      <c r="A31" s="3" t="s">
        <v>67</v>
      </c>
      <c r="B31" s="10" t="s">
        <v>68</v>
      </c>
      <c r="C31" s="11" t="s">
        <v>87</v>
      </c>
      <c r="D31" s="11">
        <v>2</v>
      </c>
      <c r="F31" s="14">
        <v>56</v>
      </c>
      <c r="G31" s="15">
        <v>56</v>
      </c>
      <c r="AB31" s="38" t="s">
        <v>82</v>
      </c>
      <c r="AC31" s="40">
        <v>7</v>
      </c>
      <c r="AH31" s="36">
        <f>AH30-AH29</f>
        <v>0</v>
      </c>
      <c r="AI31" s="36">
        <f>AI30-AI29</f>
        <v>63</v>
      </c>
      <c r="AQ31" s="7"/>
      <c r="AT31" s="7"/>
      <c r="AY31" s="7"/>
      <c r="AZ31" s="7"/>
      <c r="BA31" s="7"/>
      <c r="BB31" s="7"/>
    </row>
    <row r="32" spans="1:54" ht="12.75" customHeight="1" thickBot="1" x14ac:dyDescent="0.3">
      <c r="A32" s="3" t="s">
        <v>73</v>
      </c>
      <c r="B32" s="10" t="s">
        <v>70</v>
      </c>
      <c r="C32" s="11" t="s">
        <v>68</v>
      </c>
      <c r="D32" s="11">
        <v>4</v>
      </c>
      <c r="F32" s="18">
        <v>56</v>
      </c>
      <c r="G32" s="19">
        <v>63</v>
      </c>
      <c r="AB32" s="31">
        <f>V67</f>
        <v>98</v>
      </c>
      <c r="AC32" s="15">
        <v>98</v>
      </c>
    </row>
    <row r="33" spans="1:33" ht="12.75" customHeight="1" thickBot="1" x14ac:dyDescent="0.3">
      <c r="A33" s="3" t="s">
        <v>75</v>
      </c>
      <c r="B33" s="10" t="s">
        <v>72</v>
      </c>
      <c r="C33" s="11" t="s">
        <v>70</v>
      </c>
      <c r="D33" s="11">
        <v>4</v>
      </c>
      <c r="F33" s="36">
        <f>F32-F31</f>
        <v>0</v>
      </c>
      <c r="G33" s="36">
        <f>G32-G31</f>
        <v>7</v>
      </c>
      <c r="T33" s="38" t="s">
        <v>38</v>
      </c>
      <c r="U33" s="40">
        <v>7</v>
      </c>
      <c r="AB33" s="18">
        <v>98</v>
      </c>
      <c r="AC33" s="19">
        <v>105</v>
      </c>
    </row>
    <row r="34" spans="1:33" ht="12.75" customHeight="1" thickBot="1" x14ac:dyDescent="0.3">
      <c r="A34" s="3" t="s">
        <v>69</v>
      </c>
      <c r="B34" s="10" t="s">
        <v>74</v>
      </c>
      <c r="C34" s="11" t="s">
        <v>105</v>
      </c>
      <c r="D34" s="11">
        <v>2</v>
      </c>
      <c r="K34" s="38" t="s">
        <v>49</v>
      </c>
      <c r="L34" s="40">
        <v>21</v>
      </c>
      <c r="O34" s="38" t="s">
        <v>35</v>
      </c>
      <c r="P34" s="40">
        <v>14</v>
      </c>
      <c r="T34" s="14">
        <v>35</v>
      </c>
      <c r="U34" s="15">
        <v>35</v>
      </c>
      <c r="AB34" s="30">
        <f>AB33-AB32</f>
        <v>0</v>
      </c>
      <c r="AC34" s="30">
        <f>AC33-AC32</f>
        <v>7</v>
      </c>
    </row>
    <row r="35" spans="1:33" ht="12.75" customHeight="1" thickBot="1" x14ac:dyDescent="0.3">
      <c r="A35" s="3" t="s">
        <v>77</v>
      </c>
      <c r="B35" s="10" t="s">
        <v>76</v>
      </c>
      <c r="C35" s="11" t="s">
        <v>106</v>
      </c>
      <c r="D35" s="11">
        <v>2</v>
      </c>
      <c r="J35" s="35"/>
      <c r="K35" s="14">
        <v>35</v>
      </c>
      <c r="L35" s="15">
        <v>35</v>
      </c>
      <c r="O35" s="14">
        <v>21</v>
      </c>
      <c r="P35" s="15">
        <v>21</v>
      </c>
      <c r="T35" s="18">
        <v>35</v>
      </c>
      <c r="U35" s="19">
        <v>42</v>
      </c>
    </row>
    <row r="36" spans="1:33" ht="12.75" customHeight="1" thickBot="1" x14ac:dyDescent="0.3">
      <c r="A36" s="3" t="s">
        <v>79</v>
      </c>
      <c r="B36" s="10" t="s">
        <v>78</v>
      </c>
      <c r="C36" s="11" t="s">
        <v>107</v>
      </c>
      <c r="D36" s="11">
        <v>2</v>
      </c>
      <c r="G36" s="35"/>
      <c r="K36" s="18">
        <v>35</v>
      </c>
      <c r="L36" s="19">
        <v>56</v>
      </c>
      <c r="O36" s="18">
        <f>P36-P34</f>
        <v>21</v>
      </c>
      <c r="P36" s="19">
        <f>AD11</f>
        <v>35</v>
      </c>
      <c r="T36" s="30">
        <f>T35-T34</f>
        <v>0</v>
      </c>
      <c r="U36" s="30">
        <f>U35-U34</f>
        <v>7</v>
      </c>
      <c r="AF36" s="38" t="s">
        <v>72</v>
      </c>
      <c r="AG36" s="40">
        <v>63</v>
      </c>
    </row>
    <row r="37" spans="1:33" ht="12.75" customHeight="1" thickBot="1" x14ac:dyDescent="0.3">
      <c r="A37" s="3" t="s">
        <v>71</v>
      </c>
      <c r="B37" s="10" t="s">
        <v>80</v>
      </c>
      <c r="C37" s="11" t="s">
        <v>108</v>
      </c>
      <c r="D37" s="11">
        <v>2</v>
      </c>
      <c r="K37" s="36">
        <f>K36-K35</f>
        <v>0</v>
      </c>
      <c r="L37" s="36">
        <v>21</v>
      </c>
      <c r="N37" s="35"/>
      <c r="O37" s="30">
        <v>0</v>
      </c>
      <c r="P37" s="30">
        <v>14</v>
      </c>
      <c r="AF37" s="14">
        <v>28</v>
      </c>
      <c r="AG37" s="15">
        <v>28</v>
      </c>
    </row>
    <row r="38" spans="1:33" ht="12.75" customHeight="1" thickBot="1" x14ac:dyDescent="0.3">
      <c r="A38" s="3" t="s">
        <v>81</v>
      </c>
      <c r="B38" s="10" t="s">
        <v>82</v>
      </c>
      <c r="C38" s="11" t="s">
        <v>109</v>
      </c>
      <c r="D38" s="11">
        <v>6</v>
      </c>
      <c r="L38" s="35"/>
      <c r="N38" s="35"/>
      <c r="U38" s="35"/>
      <c r="V38" s="35"/>
      <c r="AF38" s="18">
        <v>28</v>
      </c>
      <c r="AG38" s="19">
        <v>91</v>
      </c>
    </row>
    <row r="39" spans="1:33" ht="12.75" customHeight="1" thickBot="1" x14ac:dyDescent="0.3">
      <c r="A39" s="3" t="s">
        <v>83</v>
      </c>
      <c r="B39" s="10" t="s">
        <v>84</v>
      </c>
      <c r="C39" s="33" t="s">
        <v>82</v>
      </c>
      <c r="D39" s="11">
        <v>6</v>
      </c>
      <c r="H39" s="38" t="s">
        <v>51</v>
      </c>
      <c r="I39" s="39">
        <v>7</v>
      </c>
      <c r="J39" s="35"/>
      <c r="K39" s="35"/>
      <c r="L39" s="35"/>
      <c r="M39" s="35"/>
      <c r="N39" s="35"/>
      <c r="AC39" s="7"/>
      <c r="AF39" s="22">
        <f>AF38-AF37</f>
        <v>0</v>
      </c>
      <c r="AG39" s="22">
        <f>AG38-AG37</f>
        <v>63</v>
      </c>
    </row>
    <row r="40" spans="1:33" ht="12.75" customHeight="1" x14ac:dyDescent="0.25">
      <c r="H40" s="12">
        <v>56</v>
      </c>
      <c r="I40" s="13">
        <v>56</v>
      </c>
    </row>
    <row r="41" spans="1:33" ht="12.75" customHeight="1" thickBot="1" x14ac:dyDescent="0.3">
      <c r="A41" s="32"/>
      <c r="H41" s="16">
        <v>53</v>
      </c>
      <c r="I41" s="17">
        <v>63</v>
      </c>
    </row>
    <row r="42" spans="1:33" ht="12.75" customHeight="1" thickBot="1" x14ac:dyDescent="0.3">
      <c r="A42" s="20" t="s">
        <v>89</v>
      </c>
      <c r="B42" s="7"/>
      <c r="H42" s="37">
        <v>0</v>
      </c>
      <c r="I42" s="37">
        <v>7</v>
      </c>
      <c r="Y42" s="38" t="s">
        <v>44</v>
      </c>
      <c r="Z42" s="40">
        <v>7</v>
      </c>
    </row>
    <row r="43" spans="1:33" ht="12.75" customHeight="1" thickBot="1" x14ac:dyDescent="0.3">
      <c r="A43" s="43" t="s">
        <v>90</v>
      </c>
      <c r="B43" s="44"/>
      <c r="K43" s="38" t="s">
        <v>47</v>
      </c>
      <c r="L43" s="40">
        <v>7</v>
      </c>
      <c r="U43" s="35"/>
      <c r="V43" s="35"/>
      <c r="Y43" s="14">
        <v>42</v>
      </c>
      <c r="Z43" s="15">
        <v>42</v>
      </c>
    </row>
    <row r="44" spans="1:33" ht="12.75" customHeight="1" x14ac:dyDescent="0.25">
      <c r="A44" s="23" t="s">
        <v>91</v>
      </c>
      <c r="B44" s="24" t="s">
        <v>92</v>
      </c>
      <c r="K44" s="14">
        <v>49</v>
      </c>
      <c r="L44" s="15">
        <v>49</v>
      </c>
      <c r="U44" s="35"/>
      <c r="V44" s="35"/>
      <c r="Y44" s="18">
        <v>42</v>
      </c>
      <c r="Z44" s="19">
        <v>49</v>
      </c>
    </row>
    <row r="45" spans="1:33" ht="12.75" customHeight="1" thickBot="1" x14ac:dyDescent="0.3">
      <c r="A45" s="25" t="s">
        <v>93</v>
      </c>
      <c r="B45" s="26" t="s">
        <v>94</v>
      </c>
      <c r="K45" s="18">
        <v>49</v>
      </c>
      <c r="L45" s="19">
        <v>56</v>
      </c>
      <c r="Y45" s="22">
        <f>Y43-Y44</f>
        <v>0</v>
      </c>
      <c r="Z45" s="22">
        <v>7</v>
      </c>
    </row>
    <row r="46" spans="1:33" ht="12.75" customHeight="1" thickBot="1" x14ac:dyDescent="0.3">
      <c r="A46" s="25" t="s">
        <v>95</v>
      </c>
      <c r="B46" s="26" t="s">
        <v>96</v>
      </c>
      <c r="K46" s="36">
        <f>K45-K44</f>
        <v>0</v>
      </c>
      <c r="L46" s="36">
        <f>L45-L44</f>
        <v>7</v>
      </c>
    </row>
    <row r="47" spans="1:33" ht="12.75" customHeight="1" thickBot="1" x14ac:dyDescent="0.3">
      <c r="A47" s="27" t="s">
        <v>97</v>
      </c>
      <c r="B47" s="28" t="s">
        <v>98</v>
      </c>
      <c r="I47" s="35"/>
      <c r="J47" s="35"/>
      <c r="K47" s="35"/>
      <c r="L47" s="35"/>
      <c r="M47" s="35"/>
      <c r="N47" s="35"/>
      <c r="O47" s="35"/>
      <c r="P47" s="35"/>
      <c r="Q47" s="35"/>
      <c r="AC47" s="7"/>
    </row>
    <row r="48" spans="1:33" ht="12.75" customHeight="1" x14ac:dyDescent="0.25">
      <c r="K48" s="35"/>
      <c r="Q48" s="35"/>
    </row>
    <row r="49" spans="9:27" ht="12.75" customHeight="1" x14ac:dyDescent="0.25">
      <c r="K49" s="35"/>
      <c r="Q49" s="35"/>
      <c r="W49" s="7"/>
    </row>
    <row r="50" spans="9:27" ht="12.75" customHeight="1" x14ac:dyDescent="0.25">
      <c r="K50" s="35"/>
      <c r="W50" s="7"/>
    </row>
    <row r="51" spans="9:27" ht="12.75" customHeight="1" x14ac:dyDescent="0.25">
      <c r="K51" s="35"/>
      <c r="W51" s="7"/>
    </row>
    <row r="52" spans="9:27" ht="12.75" customHeight="1" x14ac:dyDescent="0.25">
      <c r="K52" s="35"/>
      <c r="N52" s="35"/>
      <c r="W52" s="7"/>
    </row>
    <row r="53" spans="9:27" ht="12.75" customHeight="1" x14ac:dyDescent="0.25">
      <c r="K53" s="35"/>
      <c r="N53" s="35"/>
      <c r="W53" s="7"/>
    </row>
    <row r="54" spans="9:27" ht="12.75" customHeight="1" x14ac:dyDescent="0.25">
      <c r="K54" s="35"/>
      <c r="N54" s="35"/>
      <c r="Q54" s="35"/>
    </row>
    <row r="55" spans="9:27" ht="12.75" customHeight="1" x14ac:dyDescent="0.25">
      <c r="K55" s="35"/>
      <c r="N55" s="35"/>
      <c r="Q55" s="35"/>
    </row>
    <row r="56" spans="9:27" ht="12.75" customHeight="1" x14ac:dyDescent="0.25">
      <c r="K56" s="35"/>
      <c r="N56" s="35"/>
      <c r="Q56" s="35"/>
    </row>
    <row r="57" spans="9:27" ht="12.75" customHeight="1" x14ac:dyDescent="0.25">
      <c r="K57" s="35"/>
      <c r="N57" s="35"/>
      <c r="Q57" s="35"/>
    </row>
    <row r="58" spans="9:27" ht="12.75" customHeight="1" x14ac:dyDescent="0.25">
      <c r="I58" s="35"/>
      <c r="J58" s="35"/>
      <c r="K58" s="35"/>
      <c r="L58" s="35"/>
      <c r="M58" s="35"/>
      <c r="N58" s="35"/>
      <c r="Q58" s="35"/>
      <c r="U58" s="35"/>
      <c r="V58" s="35"/>
      <c r="W58" s="7"/>
    </row>
    <row r="59" spans="9:27" ht="12.75" customHeight="1" x14ac:dyDescent="0.25">
      <c r="I59" s="35"/>
      <c r="J59" s="35"/>
      <c r="K59" s="35"/>
      <c r="L59" s="35"/>
      <c r="M59" s="35"/>
      <c r="N59" s="35"/>
      <c r="Q59" s="35"/>
      <c r="U59" s="35"/>
      <c r="V59" s="35"/>
      <c r="W59" s="7"/>
      <c r="AA59" s="7"/>
    </row>
    <row r="60" spans="9:27" ht="12.75" customHeight="1" x14ac:dyDescent="0.25">
      <c r="K60" s="35"/>
      <c r="N60" s="35"/>
      <c r="Q60" s="35"/>
      <c r="W60" s="7"/>
    </row>
    <row r="61" spans="9:27" ht="12.75" customHeight="1" x14ac:dyDescent="0.25">
      <c r="K61" s="35"/>
      <c r="N61" s="35"/>
      <c r="Q61" s="35"/>
      <c r="W61" s="7"/>
    </row>
    <row r="62" spans="9:27" ht="12.75" customHeight="1" x14ac:dyDescent="0.25">
      <c r="K62" s="35"/>
      <c r="N62" s="35"/>
      <c r="Q62" s="35"/>
      <c r="W62" s="7"/>
    </row>
    <row r="63" spans="9:27" ht="12.75" customHeight="1" x14ac:dyDescent="0.25">
      <c r="K63" s="35"/>
      <c r="N63" s="35"/>
      <c r="Q63" s="35"/>
      <c r="W63" s="7"/>
    </row>
    <row r="64" spans="9:27" ht="12.75" customHeight="1" x14ac:dyDescent="0.25">
      <c r="I64" s="35"/>
      <c r="J64" s="35"/>
      <c r="K64" s="35"/>
      <c r="L64" s="35"/>
      <c r="M64" s="35"/>
      <c r="N64" s="35"/>
      <c r="Q64" s="35"/>
      <c r="W64" s="7"/>
    </row>
    <row r="65" spans="9:26" ht="12.75" customHeight="1" thickBot="1" x14ac:dyDescent="0.3">
      <c r="I65" s="35"/>
      <c r="J65" s="35"/>
      <c r="K65" s="35"/>
      <c r="L65" s="35"/>
      <c r="M65" s="35"/>
      <c r="N65" s="35"/>
      <c r="Q65" s="35"/>
      <c r="W65" s="7"/>
    </row>
    <row r="66" spans="9:26" ht="12.75" customHeight="1" thickBot="1" x14ac:dyDescent="0.3">
      <c r="K66" s="35"/>
      <c r="L66" s="38" t="s">
        <v>78</v>
      </c>
      <c r="M66" s="40">
        <v>7</v>
      </c>
      <c r="N66" s="35"/>
      <c r="U66" s="38" t="s">
        <v>84</v>
      </c>
      <c r="V66" s="40">
        <v>7</v>
      </c>
      <c r="Y66" s="7"/>
      <c r="Z66" s="7"/>
    </row>
    <row r="67" spans="9:26" ht="12.75" customHeight="1" x14ac:dyDescent="0.25">
      <c r="K67" s="35"/>
      <c r="L67" s="31">
        <v>98</v>
      </c>
      <c r="M67" s="15">
        <v>98</v>
      </c>
      <c r="N67" s="35"/>
      <c r="U67" s="31">
        <v>98</v>
      </c>
      <c r="V67" s="15">
        <v>98</v>
      </c>
      <c r="Y67" s="7"/>
      <c r="Z67" s="7"/>
    </row>
    <row r="68" spans="9:26" ht="12.75" customHeight="1" x14ac:dyDescent="0.25">
      <c r="K68" s="35"/>
      <c r="L68" s="18">
        <v>98</v>
      </c>
      <c r="M68" s="19">
        <v>105</v>
      </c>
      <c r="N68" s="35"/>
      <c r="U68" s="18">
        <v>98</v>
      </c>
      <c r="V68" s="19">
        <v>105</v>
      </c>
    </row>
    <row r="69" spans="9:26" ht="12.75" customHeight="1" thickBot="1" x14ac:dyDescent="0.3">
      <c r="K69" s="35"/>
      <c r="L69" s="36">
        <f>L68-L67</f>
        <v>0</v>
      </c>
      <c r="M69" s="36">
        <f>M68-M67</f>
        <v>7</v>
      </c>
      <c r="N69" s="35"/>
      <c r="U69" s="30">
        <f>U68-U67</f>
        <v>0</v>
      </c>
      <c r="V69" s="30">
        <f>V68-V67</f>
        <v>7</v>
      </c>
    </row>
    <row r="70" spans="9:26" ht="12.75" customHeight="1" x14ac:dyDescent="0.25">
      <c r="I70" s="35"/>
      <c r="J70" s="35"/>
      <c r="K70" s="35"/>
      <c r="N70" s="35"/>
    </row>
    <row r="71" spans="9:26" ht="12.75" customHeight="1" x14ac:dyDescent="0.25"/>
    <row r="72" spans="9:26" ht="12.75" customHeight="1" x14ac:dyDescent="0.25"/>
    <row r="73" spans="9:26" ht="12.75" customHeight="1" x14ac:dyDescent="0.25"/>
    <row r="74" spans="9:26" ht="12.75" customHeight="1" x14ac:dyDescent="0.25"/>
    <row r="75" spans="9:26" ht="12.75" customHeight="1" x14ac:dyDescent="0.25"/>
    <row r="76" spans="9:26" ht="12.75" customHeight="1" x14ac:dyDescent="0.25"/>
    <row r="77" spans="9:26" ht="12.75" customHeight="1" x14ac:dyDescent="0.25"/>
    <row r="78" spans="9:26" ht="12.75" customHeight="1" x14ac:dyDescent="0.25"/>
    <row r="79" spans="9:26" ht="12.75" customHeight="1" x14ac:dyDescent="0.25"/>
    <row r="80" spans="9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43:B43"/>
  </mergeCells>
  <conditionalFormatting sqref="J10:K10 N10:O10 R10:S10 V10:W10 Z10:AA10 AD12:AE12 AG13:AH13 G17:H17 AH22:AI22 J18:K18 P17:Q17 S20:T20 W21:X21 F24:G24 AH31:AI31 J26:K26 M21:N21 R29:S29 V30:W30 AC24:AD24 AF39:AG39 F33:G33 K37:L37 O37:P37 H42:I42 AB34:AC34 K46:L46 Y27:Z27 T36:U36 Y45:Z45 N30:O30 L69:M69 U69:V69">
    <cfRule type="cellIs" dxfId="0" priority="2" operator="equal">
      <formula>0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Proposta</vt:lpstr>
      <vt:lpstr>Diagrama de rede-precedência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23025627</dc:creator>
  <cp:lastModifiedBy>Gustavo Henrique Santos Araujo</cp:lastModifiedBy>
  <dcterms:created xsi:type="dcterms:W3CDTF">2025-03-25T01:13:59Z</dcterms:created>
  <dcterms:modified xsi:type="dcterms:W3CDTF">2025-04-22T18:51:31Z</dcterms:modified>
</cp:coreProperties>
</file>