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ugl\Downloads\"/>
    </mc:Choice>
  </mc:AlternateContent>
  <xr:revisionPtr revIDLastSave="0" documentId="8_{E3224D23-D9CA-469C-A3F9-ABF65EE9D1D3}" xr6:coauthVersionLast="47" xr6:coauthVersionMax="47" xr10:uidLastSave="{00000000-0000-0000-0000-000000000000}"/>
  <bookViews>
    <workbookView xWindow="-120" yWindow="-120" windowWidth="29040" windowHeight="15720" xr2:uid="{FFB535B3-7272-4020-8227-B1A98B86392B}"/>
  </bookViews>
  <sheets>
    <sheet name="ADD_ENTREGA" sheetId="1" r:id="rId1"/>
  </sheets>
  <definedNames>
    <definedName name="_xlchart.v1.0" hidden="1">ADD_ENTREGA!$C$5:$C$42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D5" i="1"/>
  <c r="E5" i="1"/>
</calcChain>
</file>

<file path=xl/sharedStrings.xml><?xml version="1.0" encoding="utf-8"?>
<sst xmlns="http://schemas.openxmlformats.org/spreadsheetml/2006/main" count="50" uniqueCount="50">
  <si>
    <t>Municipios</t>
  </si>
  <si>
    <t xml:space="preserve">Arujá </t>
  </si>
  <si>
    <t xml:space="preserve">Barueri </t>
  </si>
  <si>
    <t xml:space="preserve">Biritiba Mirim </t>
  </si>
  <si>
    <t xml:space="preserve">Caieiras </t>
  </si>
  <si>
    <t xml:space="preserve">Cajamar </t>
  </si>
  <si>
    <t xml:space="preserve">Carapicuíba </t>
  </si>
  <si>
    <t xml:space="preserve">Cotia </t>
  </si>
  <si>
    <t xml:space="preserve">Diadema </t>
  </si>
  <si>
    <t xml:space="preserve">Embu das artes </t>
  </si>
  <si>
    <t xml:space="preserve">Embu-guaçu </t>
  </si>
  <si>
    <t>Ferraz de Vasconcelos</t>
  </si>
  <si>
    <t xml:space="preserve">Francisco Morato </t>
  </si>
  <si>
    <t>Franco da Rocha</t>
  </si>
  <si>
    <t>Guararema</t>
  </si>
  <si>
    <t>Guarulhos</t>
  </si>
  <si>
    <t>Itapecerica da Serra</t>
  </si>
  <si>
    <t>Itapevi</t>
  </si>
  <si>
    <t>Itaquaquecetuba</t>
  </si>
  <si>
    <t>Jandira</t>
  </si>
  <si>
    <t>Juquitiba</t>
  </si>
  <si>
    <t>Mairiporã</t>
  </si>
  <si>
    <t>Mauá</t>
  </si>
  <si>
    <t>Mogi das cruzes</t>
  </si>
  <si>
    <t>Osasco</t>
  </si>
  <si>
    <t>Pirapora do bom Jesus</t>
  </si>
  <si>
    <t>Poá</t>
  </si>
  <si>
    <t>Ribeirão Pires</t>
  </si>
  <si>
    <t>Rio grande da Serra</t>
  </si>
  <si>
    <t>Salesópolis</t>
  </si>
  <si>
    <t>Santa Isabel</t>
  </si>
  <si>
    <t>Santana de Parnaíba</t>
  </si>
  <si>
    <t xml:space="preserve">Santo André </t>
  </si>
  <si>
    <t>São Bernardo do campo</t>
  </si>
  <si>
    <t>São Caetano do Sul</t>
  </si>
  <si>
    <t>São Lourenço da Serra</t>
  </si>
  <si>
    <t>Suzano</t>
  </si>
  <si>
    <t>Taboão da serra</t>
  </si>
  <si>
    <t>Vargem grande Paulista</t>
  </si>
  <si>
    <t>Quantidade de Roubo de Veículo (Total 2024)</t>
  </si>
  <si>
    <t>Grupo 11</t>
  </si>
  <si>
    <t>SafeRide</t>
  </si>
  <si>
    <t>Média Geométrica</t>
  </si>
  <si>
    <t>95° Percentil</t>
  </si>
  <si>
    <t>CCOMP3</t>
  </si>
  <si>
    <t>Média</t>
  </si>
  <si>
    <t>Desvio Padrão</t>
  </si>
  <si>
    <t>Coeficiente de Variação</t>
  </si>
  <si>
    <t>Análise - Coeficiente de Variação</t>
  </si>
  <si>
    <t>O Coeficiente de Variação de 128,90% indica uma alta dispersão dos dados em 
relação à média. Isso significa que os roubos de veículos nos municípios 
analisados variam bastante . Alguns têm valores bem acima ou abaixo da média.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</si>
</sst>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name val="Segoe UI"/>
      <family val="2"/>
    </font>
    <font>
      <b/>
      <sz val="12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1" applyNumberFormat="1" applyFont="1" applyFill="1" applyBorder="1"/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Roubos de Veículos (Total 2024)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chemeClr val="bg1"/>
              </a:solidFill>
            </a:defRPr>
          </a:pPr>
          <a:r>
            <a:rPr lang="pt-BR" sz="1400" b="0" i="0" u="none" strike="noStrike" baseline="0">
              <a:ln>
                <a:noFill/>
              </a:ln>
              <a:solidFill>
                <a:schemeClr val="bg1"/>
              </a:solidFill>
              <a:latin typeface="Aptos Narrow" panose="02110004020202020204"/>
            </a:rPr>
            <a:t>Roubos de Veículos (Total 2024)</a:t>
          </a:r>
        </a:p>
      </cx:txPr>
    </cx:title>
    <cx:plotArea>
      <cx:plotAreaRegion>
        <cx:series layoutId="clusteredColumn" uniqueId="{5A2C47AD-D269-43DC-B7E5-74E76FC9E9C6}">
          <cx:dataPt idx="0">
            <cx:spPr>
              <a:solidFill>
                <a:srgbClr val="4EA72E">
                  <a:lumMod val="75000"/>
                </a:srgbClr>
              </a:solidFill>
            </cx:spPr>
          </cx:dataPt>
          <cx:dataPt idx="1">
            <cx:spPr>
              <a:solidFill>
                <a:srgbClr val="4EA72E">
                  <a:lumMod val="75000"/>
                </a:srgbClr>
              </a:solidFill>
            </cx:spPr>
          </cx:dataPt>
          <cx:dataPt idx="2">
            <cx:spPr>
              <a:solidFill>
                <a:srgbClr val="4EA72E">
                  <a:lumMod val="75000"/>
                </a:srgbClr>
              </a:solidFill>
            </cx:spPr>
          </cx:dataPt>
          <cx:dataPt idx="3">
            <cx:spPr>
              <a:solidFill>
                <a:srgbClr val="4EA72E">
                  <a:lumMod val="75000"/>
                </a:srgbClr>
              </a:solidFill>
            </cx:spPr>
          </cx:dataPt>
          <cx:dataPt idx="4">
            <cx:spPr>
              <a:solidFill>
                <a:srgbClr val="4EA72E">
                  <a:lumMod val="75000"/>
                </a:srgbClr>
              </a:solidFill>
            </cx:spPr>
          </cx:dataPt>
          <cx:dataPt idx="5">
            <cx:spPr>
              <a:solidFill>
                <a:srgbClr val="4EA72E">
                  <a:lumMod val="75000"/>
                </a:srgbClr>
              </a:solidFill>
            </cx:spPr>
          </cx:dataPt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ln>
                      <a:noFill/>
                    </a:ln>
                    <a:solidFill>
                      <a:schemeClr val="bg1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pt-BR">
                  <a:ln>
                    <a:noFill/>
                  </a:ln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Quant. de Roubos de Veículos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n>
                    <a:noFill/>
                  </a:ln>
                  <a:solidFill>
                    <a:schemeClr val="bg1"/>
                  </a:solidFill>
                </a:defRPr>
              </a:pPr>
              <a:r>
                <a:rPr lang="pt-BR" sz="900" b="0" i="0" u="none" strike="noStrike" baseline="0">
                  <a:ln>
                    <a:noFill/>
                  </a:ln>
                  <a:solidFill>
                    <a:schemeClr val="bg1"/>
                  </a:solidFill>
                  <a:latin typeface="Aptos Narrow" panose="02110004020202020204"/>
                </a:rPr>
                <a:t>Quant. de Roubos de Veículos</a:t>
              </a:r>
            </a:p>
          </cx:txPr>
        </cx:title>
        <cx:tickLabels/>
        <cx:numFmt formatCode="#.##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chemeClr val="bg1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pt-BR">
              <a:ln>
                <a:noFill/>
              </a:ln>
              <a:solidFill>
                <a:schemeClr val="bg1"/>
              </a:solidFill>
            </a:endParaRPr>
          </a:p>
        </cx:txPr>
      </cx:axis>
      <cx:axis id="1">
        <cx:valScaling/>
        <cx:title>
          <cx:tx>
            <cx:txData>
              <cx:v>Municípios (fi)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n>
                    <a:noFill/>
                  </a:ln>
                  <a:solidFill>
                    <a:schemeClr val="bg1"/>
                  </a:solidFill>
                </a:defRPr>
              </a:pPr>
              <a:r>
                <a:rPr lang="pt-BR" sz="900" b="0" i="0" u="none" strike="noStrike" baseline="0">
                  <a:ln>
                    <a:noFill/>
                  </a:ln>
                  <a:solidFill>
                    <a:schemeClr val="bg1"/>
                  </a:solidFill>
                  <a:latin typeface="Aptos Narrow" panose="02110004020202020204"/>
                </a:rPr>
                <a:t>Municípios (fi)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chemeClr val="bg1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pt-BR">
              <a:ln>
                <a:noFill/>
              </a:ln>
              <a:solidFill>
                <a:schemeClr val="bg1"/>
              </a:solidFill>
            </a:endParaRPr>
          </a:p>
        </cx:txPr>
      </cx:axis>
    </cx:plotArea>
  </cx:chart>
  <cx:spPr>
    <a:gradFill flip="none" rotWithShape="1">
      <a:gsLst>
        <a:gs pos="100000">
          <a:schemeClr val="tx1"/>
        </a:gs>
        <a:gs pos="100000">
          <a:schemeClr val="tx1"/>
        </a:gs>
        <a:gs pos="100000">
          <a:schemeClr val="accent6">
            <a:lumMod val="97000"/>
            <a:lumOff val="3000"/>
          </a:schemeClr>
        </a:gs>
        <a:gs pos="100000">
          <a:schemeClr val="accent6">
            <a:lumMod val="75000"/>
          </a:schemeClr>
        </a:gs>
      </a:gsLst>
      <a:lin ang="10800000" scaled="1"/>
      <a:tileRect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19049</xdr:rowOff>
    </xdr:from>
    <xdr:to>
      <xdr:col>9</xdr:col>
      <xdr:colOff>600075</xdr:colOff>
      <xdr:row>25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68A2046B-F091-4470-ED4A-0F857A5662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3474" y="1009649"/>
              <a:ext cx="7277101" cy="3962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9F4E-3753-4A1D-B89C-660007E526F3}">
  <dimension ref="B1:L42"/>
  <sheetViews>
    <sheetView showGridLines="0" tabSelected="1" workbookViewId="0">
      <selection activeCell="H29" sqref="H29"/>
    </sheetView>
  </sheetViews>
  <sheetFormatPr defaultRowHeight="15" x14ac:dyDescent="0.25"/>
  <cols>
    <col min="1" max="1" width="9.140625" style="1"/>
    <col min="2" max="2" width="22.5703125" style="1" bestFit="1" customWidth="1"/>
    <col min="3" max="3" width="42.140625" style="1" bestFit="1" customWidth="1"/>
    <col min="4" max="4" width="27.7109375" style="1" customWidth="1"/>
    <col min="5" max="5" width="29.85546875" style="1" customWidth="1"/>
    <col min="6" max="6" width="15.42578125" style="1" customWidth="1"/>
    <col min="7" max="7" width="9.140625" style="1"/>
    <col min="8" max="8" width="14" style="1" bestFit="1" customWidth="1"/>
    <col min="9" max="9" width="79.85546875" style="1" customWidth="1"/>
    <col min="10" max="11" width="9.140625" style="1"/>
    <col min="12" max="12" width="41.7109375" style="1" customWidth="1"/>
    <col min="13" max="16384" width="9.140625" style="1"/>
  </cols>
  <sheetData>
    <row r="1" spans="2:12" ht="15.75" x14ac:dyDescent="0.25">
      <c r="B1" s="6" t="s">
        <v>40</v>
      </c>
      <c r="C1" s="6" t="s">
        <v>41</v>
      </c>
      <c r="I1" s="19" t="s">
        <v>48</v>
      </c>
    </row>
    <row r="2" spans="2:12" x14ac:dyDescent="0.25">
      <c r="B2" s="7" t="s">
        <v>44</v>
      </c>
      <c r="I2" s="20" t="s">
        <v>49</v>
      </c>
    </row>
    <row r="3" spans="2:12" ht="40.5" customHeight="1" x14ac:dyDescent="0.25">
      <c r="B3" s="2"/>
      <c r="C3" s="2"/>
      <c r="D3" s="2"/>
      <c r="E3" s="2"/>
      <c r="F3" s="2"/>
      <c r="G3" s="2"/>
      <c r="H3" s="2"/>
      <c r="I3" s="21"/>
    </row>
    <row r="4" spans="2:12" x14ac:dyDescent="0.25">
      <c r="B4" s="8" t="s">
        <v>0</v>
      </c>
      <c r="C4" s="8" t="s">
        <v>39</v>
      </c>
      <c r="D4" s="9" t="s">
        <v>42</v>
      </c>
      <c r="E4" s="9" t="s">
        <v>43</v>
      </c>
      <c r="G4" s="9" t="s">
        <v>45</v>
      </c>
      <c r="H4" s="9" t="s">
        <v>46</v>
      </c>
      <c r="I4" s="19" t="s">
        <v>47</v>
      </c>
      <c r="J4" s="16"/>
      <c r="K4" s="17"/>
      <c r="L4" s="17"/>
    </row>
    <row r="5" spans="2:12" x14ac:dyDescent="0.25">
      <c r="B5" s="10" t="s">
        <v>1</v>
      </c>
      <c r="C5" s="10">
        <v>133</v>
      </c>
      <c r="D5" s="11">
        <f>GEOMEAN(C5:C42)</f>
        <v>107.90472912073709</v>
      </c>
      <c r="E5" s="12">
        <f>_xlfn.PERCENTILE.EXC(C5:C42,0.95)</f>
        <v>1323.4499999999989</v>
      </c>
      <c r="G5" s="11">
        <f>AVERAGE(C5:C42)</f>
        <v>301.31578947368422</v>
      </c>
      <c r="H5" s="11">
        <f>_xlfn.STDEV.S(C5:C42)</f>
        <v>388.38223755297713</v>
      </c>
      <c r="I5" s="15">
        <f>H5/G5</f>
        <v>1.2889541508308411</v>
      </c>
      <c r="J5" s="18"/>
      <c r="K5" s="17"/>
      <c r="L5" s="17"/>
    </row>
    <row r="6" spans="2:12" ht="18.75" x14ac:dyDescent="0.25">
      <c r="B6" s="13" t="s">
        <v>2</v>
      </c>
      <c r="C6" s="14">
        <v>190</v>
      </c>
      <c r="D6" s="3"/>
      <c r="E6" s="4"/>
    </row>
    <row r="7" spans="2:12" x14ac:dyDescent="0.25">
      <c r="B7" s="10" t="s">
        <v>3</v>
      </c>
      <c r="C7" s="13">
        <v>5</v>
      </c>
      <c r="D7" s="5"/>
    </row>
    <row r="8" spans="2:12" x14ac:dyDescent="0.25">
      <c r="B8" s="10" t="s">
        <v>4</v>
      </c>
      <c r="C8" s="13">
        <v>50</v>
      </c>
      <c r="D8" s="5"/>
    </row>
    <row r="9" spans="2:12" ht="13.5" customHeight="1" x14ac:dyDescent="0.25">
      <c r="B9" s="10" t="s">
        <v>5</v>
      </c>
      <c r="C9" s="13">
        <v>61</v>
      </c>
      <c r="D9" s="5"/>
    </row>
    <row r="10" spans="2:12" x14ac:dyDescent="0.25">
      <c r="B10" s="10" t="s">
        <v>6</v>
      </c>
      <c r="C10" s="13">
        <v>407</v>
      </c>
      <c r="D10" s="5"/>
    </row>
    <row r="11" spans="2:12" x14ac:dyDescent="0.25">
      <c r="B11" s="10" t="s">
        <v>7</v>
      </c>
      <c r="C11" s="13">
        <v>453</v>
      </c>
      <c r="D11" s="5"/>
    </row>
    <row r="12" spans="2:12" x14ac:dyDescent="0.25">
      <c r="B12" s="10" t="s">
        <v>8</v>
      </c>
      <c r="C12" s="13">
        <v>619</v>
      </c>
      <c r="D12" s="5"/>
    </row>
    <row r="13" spans="2:12" x14ac:dyDescent="0.25">
      <c r="B13" s="10" t="s">
        <v>9</v>
      </c>
      <c r="C13" s="13">
        <v>392</v>
      </c>
      <c r="D13" s="5"/>
    </row>
    <row r="14" spans="2:12" x14ac:dyDescent="0.25">
      <c r="B14" s="10" t="s">
        <v>10</v>
      </c>
      <c r="C14" s="13">
        <v>75</v>
      </c>
      <c r="D14" s="5"/>
    </row>
    <row r="15" spans="2:12" x14ac:dyDescent="0.25">
      <c r="B15" s="10" t="s">
        <v>11</v>
      </c>
      <c r="C15" s="13">
        <v>250</v>
      </c>
      <c r="D15" s="5"/>
    </row>
    <row r="16" spans="2:12" x14ac:dyDescent="0.25">
      <c r="B16" s="10" t="s">
        <v>12</v>
      </c>
      <c r="C16" s="13">
        <v>155</v>
      </c>
      <c r="D16" s="5"/>
    </row>
    <row r="17" spans="2:4" x14ac:dyDescent="0.25">
      <c r="B17" s="10" t="s">
        <v>13</v>
      </c>
      <c r="C17" s="13">
        <v>186</v>
      </c>
      <c r="D17" s="5"/>
    </row>
    <row r="18" spans="2:4" x14ac:dyDescent="0.25">
      <c r="B18" s="10" t="s">
        <v>14</v>
      </c>
      <c r="C18" s="13">
        <v>6</v>
      </c>
      <c r="D18" s="5"/>
    </row>
    <row r="19" spans="2:4" x14ac:dyDescent="0.25">
      <c r="B19" s="10" t="s">
        <v>15</v>
      </c>
      <c r="C19" s="13">
        <v>1693</v>
      </c>
      <c r="D19" s="5"/>
    </row>
    <row r="20" spans="2:4" x14ac:dyDescent="0.25">
      <c r="B20" s="10" t="s">
        <v>16</v>
      </c>
      <c r="C20" s="13">
        <v>395</v>
      </c>
      <c r="D20" s="5"/>
    </row>
    <row r="21" spans="2:4" x14ac:dyDescent="0.25">
      <c r="B21" s="10" t="s">
        <v>17</v>
      </c>
      <c r="C21" s="13">
        <v>258</v>
      </c>
      <c r="D21" s="5"/>
    </row>
    <row r="22" spans="2:4" x14ac:dyDescent="0.25">
      <c r="B22" s="10" t="s">
        <v>18</v>
      </c>
      <c r="C22" s="13">
        <v>731</v>
      </c>
      <c r="D22" s="5"/>
    </row>
    <row r="23" spans="2:4" x14ac:dyDescent="0.25">
      <c r="B23" s="10" t="s">
        <v>19</v>
      </c>
      <c r="C23" s="13">
        <v>64</v>
      </c>
    </row>
    <row r="24" spans="2:4" x14ac:dyDescent="0.25">
      <c r="B24" s="10" t="s">
        <v>20</v>
      </c>
      <c r="C24" s="13">
        <v>12</v>
      </c>
    </row>
    <row r="25" spans="2:4" x14ac:dyDescent="0.25">
      <c r="B25" s="10" t="s">
        <v>21</v>
      </c>
      <c r="C25" s="13">
        <v>54</v>
      </c>
    </row>
    <row r="26" spans="2:4" x14ac:dyDescent="0.25">
      <c r="B26" s="10" t="s">
        <v>22</v>
      </c>
      <c r="C26" s="13">
        <v>614</v>
      </c>
    </row>
    <row r="27" spans="2:4" x14ac:dyDescent="0.25">
      <c r="B27" s="10" t="s">
        <v>23</v>
      </c>
      <c r="C27" s="13">
        <v>230</v>
      </c>
    </row>
    <row r="28" spans="2:4" x14ac:dyDescent="0.25">
      <c r="B28" s="10" t="s">
        <v>24</v>
      </c>
      <c r="C28" s="13">
        <v>622</v>
      </c>
    </row>
    <row r="29" spans="2:4" x14ac:dyDescent="0.25">
      <c r="B29" s="10" t="s">
        <v>25</v>
      </c>
      <c r="C29" s="13">
        <v>2</v>
      </c>
    </row>
    <row r="30" spans="2:4" x14ac:dyDescent="0.25">
      <c r="B30" s="10" t="s">
        <v>26</v>
      </c>
      <c r="C30" s="13">
        <v>217</v>
      </c>
    </row>
    <row r="31" spans="2:4" x14ac:dyDescent="0.25">
      <c r="B31" s="10" t="s">
        <v>27</v>
      </c>
      <c r="C31" s="13">
        <v>100</v>
      </c>
    </row>
    <row r="32" spans="2:4" x14ac:dyDescent="0.25">
      <c r="B32" s="10" t="s">
        <v>28</v>
      </c>
      <c r="C32" s="13">
        <v>8</v>
      </c>
    </row>
    <row r="33" spans="2:3" x14ac:dyDescent="0.25">
      <c r="B33" s="10" t="s">
        <v>29</v>
      </c>
      <c r="C33" s="13">
        <v>2</v>
      </c>
    </row>
    <row r="34" spans="2:3" x14ac:dyDescent="0.25">
      <c r="B34" s="10" t="s">
        <v>30</v>
      </c>
      <c r="C34" s="13">
        <v>26</v>
      </c>
    </row>
    <row r="35" spans="2:3" x14ac:dyDescent="0.25">
      <c r="B35" s="10" t="s">
        <v>31</v>
      </c>
      <c r="C35" s="13">
        <v>30</v>
      </c>
    </row>
    <row r="36" spans="2:3" x14ac:dyDescent="0.25">
      <c r="B36" s="10" t="s">
        <v>32</v>
      </c>
      <c r="C36" s="13">
        <v>1304</v>
      </c>
    </row>
    <row r="37" spans="2:3" x14ac:dyDescent="0.25">
      <c r="B37" s="10" t="s">
        <v>33</v>
      </c>
      <c r="C37" s="13">
        <v>1176</v>
      </c>
    </row>
    <row r="38" spans="2:3" x14ac:dyDescent="0.25">
      <c r="B38" s="10" t="s">
        <v>34</v>
      </c>
      <c r="C38" s="13">
        <v>78</v>
      </c>
    </row>
    <row r="39" spans="2:3" x14ac:dyDescent="0.25">
      <c r="B39" s="10" t="s">
        <v>35</v>
      </c>
      <c r="C39" s="13">
        <v>20</v>
      </c>
    </row>
    <row r="40" spans="2:3" x14ac:dyDescent="0.25">
      <c r="B40" s="10" t="s">
        <v>36</v>
      </c>
      <c r="C40" s="13">
        <v>506</v>
      </c>
    </row>
    <row r="41" spans="2:3" x14ac:dyDescent="0.25">
      <c r="B41" s="10" t="s">
        <v>37</v>
      </c>
      <c r="C41" s="13">
        <v>289</v>
      </c>
    </row>
    <row r="42" spans="2:3" x14ac:dyDescent="0.25">
      <c r="B42" s="10" t="s">
        <v>38</v>
      </c>
      <c r="C42" s="13">
        <v>37</v>
      </c>
    </row>
  </sheetData>
  <mergeCells count="1">
    <mergeCell ref="I2:I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79C386744AD449877C0AFCACCB217" ma:contentTypeVersion="10" ma:contentTypeDescription="Create a new document." ma:contentTypeScope="" ma:versionID="0d307d325c09918173c79ec5e9b1ee0f">
  <xsd:schema xmlns:xsd="http://www.w3.org/2001/XMLSchema" xmlns:xs="http://www.w3.org/2001/XMLSchema" xmlns:p="http://schemas.microsoft.com/office/2006/metadata/properties" xmlns:ns3="ec944ef8-bf7c-4533-b934-38286168fd08" targetNamespace="http://schemas.microsoft.com/office/2006/metadata/properties" ma:root="true" ma:fieldsID="170aee34af81752902cbcde4dca91f17" ns3:_="">
    <xsd:import namespace="ec944ef8-bf7c-4533-b934-38286168fd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944ef8-bf7c-4533-b934-38286168fd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c944ef8-bf7c-4533-b934-38286168fd0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D841F-76CE-4012-98B9-30C89DF01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944ef8-bf7c-4533-b934-38286168fd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204D78-C9FA-4E62-AA23-66692EEAE757}">
  <ds:schemaRefs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ec944ef8-bf7c-4533-b934-38286168fd0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2C863D4-B450-44D0-992F-8E5BD92064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ADD_ENTREGA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Vit�ria Silva123456 24026593</dc:creator>
  <cp:lastModifiedBy>Vit�ria Silva123456 24026593</cp:lastModifiedBy>
  <dcterms:created xsi:type="dcterms:W3CDTF">2025-03-22T22:41:24Z</dcterms:created>
  <dcterms:modified xsi:type="dcterms:W3CDTF">2025-04-19T20:23:22Z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0x010100C1579C386744AD449877C0AFCACCB217</vt:lpwstr>
  </property>
</Properties>
</file>