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ev\source\repos\Projeto14\documentos\Entrega 3\Análise Descritiva de Dados\"/>
    </mc:Choice>
  </mc:AlternateContent>
  <xr:revisionPtr revIDLastSave="0" documentId="8_{5295FD27-4FEF-40A0-97B6-FA7716C28D8F}" xr6:coauthVersionLast="47" xr6:coauthVersionMax="47" xr10:uidLastSave="{00000000-0000-0000-0000-000000000000}"/>
  <bookViews>
    <workbookView xWindow="-120" yWindow="-120" windowWidth="19440" windowHeight="15000" xr2:uid="{DF5F5148-8555-4CF1-859A-9174B8090B45}"/>
  </bookViews>
  <sheets>
    <sheet name="Planilha1" sheetId="1" r:id="rId1"/>
  </sheets>
  <definedNames>
    <definedName name="_xlchart.v1.0" hidden="1">Planilha1!$A$2:$A$55</definedName>
    <definedName name="_xlchart.v1.1" hidden="1">Planilha1!$A$2:$A$55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1" l="1"/>
  <c r="F32" i="1"/>
  <c r="A57" i="1"/>
  <c r="C2" i="1"/>
  <c r="C4" i="1" s="1"/>
  <c r="C3" i="1"/>
</calcChain>
</file>

<file path=xl/sharedStrings.xml><?xml version="1.0" encoding="utf-8"?>
<sst xmlns="http://schemas.openxmlformats.org/spreadsheetml/2006/main" count="7" uniqueCount="7">
  <si>
    <t>Idade dos Entrevistados</t>
  </si>
  <si>
    <t>&lt;-Desvio padrão</t>
  </si>
  <si>
    <t>&lt;-Média</t>
  </si>
  <si>
    <t>&lt;-Coeficiente de variação</t>
  </si>
  <si>
    <t>O desvio padrão de aproximadamente 16,28 anos indica que há uma variação significativa nas idades dos entrevistados em relação à média de 36,33 anos. Além disso, o coeficiente de variação de 44,81% reforça essa percepção, mostrando que a dispersão dos dados é relativamente alta — ou seja, os valores não estão concentrados próximos da média, mas sim espalhados, o que sugere heterogeneidade no grupo de entrevistados.</t>
  </si>
  <si>
    <t>A mediana está mais próxima de Q1, portanto indica que a uma frequência de dados maior abaixo da média.</t>
  </si>
  <si>
    <t>A probalidade de um usuário ter uma idade menor ou igual a 25 anos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</si>
</sst>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164" fontId="1" fillId="0" borderId="0" xfId="0" applyNumberFormat="1" applyFont="1"/>
    <xf numFmtId="0" fontId="2" fillId="0" borderId="0" xfId="0" applyFont="1"/>
    <xf numFmtId="0" fontId="3" fillId="2" borderId="0" xfId="0" applyFont="1" applyFill="1"/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Box Plot</a:t>
          </a:r>
        </a:p>
      </cx:txPr>
    </cx:title>
    <cx:plotArea>
      <cx:plotAreaRegion>
        <cx:series layoutId="boxWhisker" uniqueId="{4D7E5D4E-0936-4A5B-A8A9-A88FBE1A8600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Idade (anos)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pt-B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Idade (anos)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371474</xdr:colOff>
      <xdr:row>10</xdr:row>
      <xdr:rowOff>14286</xdr:rowOff>
    </xdr:from>
    <xdr:to>
      <xdr:col>5</xdr:col>
      <xdr:colOff>5419724</xdr:colOff>
      <xdr:row>24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6974C857-603C-FAAB-48E5-784E8B1555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943474" y="2005011"/>
              <a:ext cx="5419725" cy="294798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EB09-D806-4EF7-B5BB-FDD5EDA4CB63}">
  <dimension ref="A1:F57"/>
  <sheetViews>
    <sheetView tabSelected="1" topLeftCell="B1" zoomScaleNormal="100" workbookViewId="0">
      <selection activeCell="F34" sqref="F34"/>
    </sheetView>
  </sheetViews>
  <sheetFormatPr defaultRowHeight="15.75" x14ac:dyDescent="0.25"/>
  <cols>
    <col min="1" max="1" width="25.85546875" customWidth="1"/>
    <col min="4" max="4" width="24.42578125" style="4" bestFit="1" customWidth="1"/>
    <col min="5" max="5" width="5.5703125" customWidth="1"/>
    <col min="6" max="6" width="106" customWidth="1"/>
  </cols>
  <sheetData>
    <row r="1" spans="1:6" x14ac:dyDescent="0.25">
      <c r="A1" s="2" t="s">
        <v>0</v>
      </c>
    </row>
    <row r="2" spans="1:6" x14ac:dyDescent="0.25">
      <c r="A2" s="1">
        <v>20</v>
      </c>
      <c r="C2" s="3">
        <f>_xlfn.STDEV.P(A1:A55)</f>
        <v>16.282232989093082</v>
      </c>
      <c r="D2" s="5" t="s">
        <v>1</v>
      </c>
    </row>
    <row r="3" spans="1:6" x14ac:dyDescent="0.25">
      <c r="A3" s="1">
        <v>21</v>
      </c>
      <c r="C3" s="3">
        <f>AVERAGE(A2:A55)</f>
        <v>36.333333333333336</v>
      </c>
      <c r="D3" s="5" t="s">
        <v>2</v>
      </c>
    </row>
    <row r="4" spans="1:6" x14ac:dyDescent="0.25">
      <c r="A4" s="1">
        <v>22</v>
      </c>
      <c r="C4" s="3">
        <f>C2/C3*100</f>
        <v>44.813485291081875</v>
      </c>
      <c r="D4" s="5" t="s">
        <v>3</v>
      </c>
    </row>
    <row r="5" spans="1:6" ht="15" customHeight="1" x14ac:dyDescent="0.25">
      <c r="A5" s="1">
        <v>23</v>
      </c>
      <c r="F5" s="6" t="s">
        <v>4</v>
      </c>
    </row>
    <row r="6" spans="1:6" x14ac:dyDescent="0.25">
      <c r="A6" s="1">
        <v>24</v>
      </c>
      <c r="F6" s="6"/>
    </row>
    <row r="7" spans="1:6" x14ac:dyDescent="0.25">
      <c r="A7" s="1">
        <v>18</v>
      </c>
      <c r="F7" s="6"/>
    </row>
    <row r="8" spans="1:6" x14ac:dyDescent="0.25">
      <c r="A8" s="1">
        <v>19</v>
      </c>
      <c r="F8" s="6"/>
    </row>
    <row r="9" spans="1:6" x14ac:dyDescent="0.25">
      <c r="A9" s="1">
        <v>18</v>
      </c>
      <c r="F9" s="6"/>
    </row>
    <row r="10" spans="1:6" x14ac:dyDescent="0.25">
      <c r="A10" s="1">
        <v>28</v>
      </c>
    </row>
    <row r="11" spans="1:6" x14ac:dyDescent="0.25">
      <c r="A11" s="1">
        <v>24</v>
      </c>
    </row>
    <row r="12" spans="1:6" x14ac:dyDescent="0.25">
      <c r="A12" s="1">
        <v>26</v>
      </c>
    </row>
    <row r="13" spans="1:6" x14ac:dyDescent="0.25">
      <c r="A13" s="1">
        <v>22</v>
      </c>
    </row>
    <row r="14" spans="1:6" x14ac:dyDescent="0.25">
      <c r="A14" s="1">
        <v>22</v>
      </c>
    </row>
    <row r="15" spans="1:6" x14ac:dyDescent="0.25">
      <c r="A15" s="1">
        <v>21</v>
      </c>
    </row>
    <row r="16" spans="1:6" x14ac:dyDescent="0.25">
      <c r="A16" s="1">
        <v>26</v>
      </c>
    </row>
    <row r="17" spans="1:6" x14ac:dyDescent="0.25">
      <c r="A17" s="1">
        <v>25</v>
      </c>
    </row>
    <row r="18" spans="1:6" x14ac:dyDescent="0.25">
      <c r="A18" s="1">
        <v>25</v>
      </c>
    </row>
    <row r="19" spans="1:6" x14ac:dyDescent="0.25">
      <c r="A19" s="1">
        <v>25</v>
      </c>
    </row>
    <row r="20" spans="1:6" x14ac:dyDescent="0.25">
      <c r="A20" s="1">
        <v>23</v>
      </c>
    </row>
    <row r="21" spans="1:6" x14ac:dyDescent="0.25">
      <c r="A21" s="1">
        <v>18</v>
      </c>
    </row>
    <row r="22" spans="1:6" x14ac:dyDescent="0.25">
      <c r="A22" s="1">
        <v>29</v>
      </c>
    </row>
    <row r="23" spans="1:6" x14ac:dyDescent="0.25">
      <c r="A23" s="1">
        <v>29</v>
      </c>
    </row>
    <row r="24" spans="1:6" x14ac:dyDescent="0.25">
      <c r="A24" s="1">
        <v>29</v>
      </c>
    </row>
    <row r="25" spans="1:6" x14ac:dyDescent="0.25">
      <c r="A25" s="1">
        <v>29</v>
      </c>
    </row>
    <row r="26" spans="1:6" x14ac:dyDescent="0.25">
      <c r="A26" s="1">
        <v>28</v>
      </c>
      <c r="F26" s="5" t="s">
        <v>5</v>
      </c>
    </row>
    <row r="27" spans="1:6" x14ac:dyDescent="0.25">
      <c r="A27" s="1">
        <v>38</v>
      </c>
    </row>
    <row r="28" spans="1:6" x14ac:dyDescent="0.25">
      <c r="A28" s="1">
        <v>35</v>
      </c>
    </row>
    <row r="29" spans="1:6" x14ac:dyDescent="0.25">
      <c r="A29" s="1">
        <v>36</v>
      </c>
    </row>
    <row r="30" spans="1:6" x14ac:dyDescent="0.25">
      <c r="A30" s="1">
        <v>37</v>
      </c>
      <c r="F30" s="5" t="s">
        <v>6</v>
      </c>
    </row>
    <row r="31" spans="1:6" x14ac:dyDescent="0.25">
      <c r="A31" s="1">
        <v>31</v>
      </c>
      <c r="F31" s="5" t="str">
        <f>"P(idade &lt;=25) = " &amp; COUNTIF(A2:A55,  "&lt;=25") &amp; "/" &amp;  COUNTA(A2:A55)</f>
        <v>P(idade &lt;=25) = 20/54</v>
      </c>
    </row>
    <row r="32" spans="1:6" x14ac:dyDescent="0.25">
      <c r="A32" s="1">
        <v>22</v>
      </c>
      <c r="F32" s="5" t="str">
        <f>"A probabilidade de idade ≤ 25 é: " &amp; TEXT(COUNTIF(A2:A55,"&lt;=25") / COUNTA(A2:A55), "0,00%")</f>
        <v>A probabilidade de idade ≤ 25 é: 37,04%</v>
      </c>
    </row>
    <row r="33" spans="1:1" x14ac:dyDescent="0.25">
      <c r="A33" s="1">
        <v>18</v>
      </c>
    </row>
    <row r="34" spans="1:1" x14ac:dyDescent="0.25">
      <c r="A34" s="1">
        <v>56</v>
      </c>
    </row>
    <row r="35" spans="1:1" x14ac:dyDescent="0.25">
      <c r="A35" s="1">
        <v>57</v>
      </c>
    </row>
    <row r="36" spans="1:1" x14ac:dyDescent="0.25">
      <c r="A36" s="1">
        <v>64</v>
      </c>
    </row>
    <row r="37" spans="1:1" x14ac:dyDescent="0.25">
      <c r="A37" s="1">
        <v>32</v>
      </c>
    </row>
    <row r="38" spans="1:1" x14ac:dyDescent="0.25">
      <c r="A38" s="1">
        <v>72</v>
      </c>
    </row>
    <row r="39" spans="1:1" x14ac:dyDescent="0.25">
      <c r="A39" s="1">
        <v>76</v>
      </c>
    </row>
    <row r="40" spans="1:1" x14ac:dyDescent="0.25">
      <c r="A40" s="1">
        <v>42</v>
      </c>
    </row>
    <row r="41" spans="1:1" x14ac:dyDescent="0.25">
      <c r="A41" s="1">
        <v>44</v>
      </c>
    </row>
    <row r="42" spans="1:1" x14ac:dyDescent="0.25">
      <c r="A42" s="1">
        <v>49</v>
      </c>
    </row>
    <row r="43" spans="1:1" x14ac:dyDescent="0.25">
      <c r="A43" s="1">
        <v>54</v>
      </c>
    </row>
    <row r="44" spans="1:1" x14ac:dyDescent="0.25">
      <c r="A44" s="1">
        <v>56</v>
      </c>
    </row>
    <row r="45" spans="1:1" x14ac:dyDescent="0.25">
      <c r="A45" s="1">
        <v>55</v>
      </c>
    </row>
    <row r="46" spans="1:1" x14ac:dyDescent="0.25">
      <c r="A46" s="1">
        <v>22</v>
      </c>
    </row>
    <row r="47" spans="1:1" x14ac:dyDescent="0.25">
      <c r="A47" s="1">
        <v>32</v>
      </c>
    </row>
    <row r="48" spans="1:1" x14ac:dyDescent="0.25">
      <c r="A48" s="1">
        <v>36</v>
      </c>
    </row>
    <row r="49" spans="1:1" x14ac:dyDescent="0.25">
      <c r="A49" s="1">
        <v>64</v>
      </c>
    </row>
    <row r="50" spans="1:1" x14ac:dyDescent="0.25">
      <c r="A50" s="1">
        <v>65</v>
      </c>
    </row>
    <row r="51" spans="1:1" x14ac:dyDescent="0.25">
      <c r="A51" s="1">
        <v>66</v>
      </c>
    </row>
    <row r="52" spans="1:1" x14ac:dyDescent="0.25">
      <c r="A52" s="1">
        <v>49</v>
      </c>
    </row>
    <row r="53" spans="1:1" x14ac:dyDescent="0.25">
      <c r="A53" s="1">
        <v>55</v>
      </c>
    </row>
    <row r="54" spans="1:1" x14ac:dyDescent="0.25">
      <c r="A54" s="1">
        <v>52</v>
      </c>
    </row>
    <row r="55" spans="1:1" x14ac:dyDescent="0.25">
      <c r="A55" s="1">
        <v>53</v>
      </c>
    </row>
    <row r="57" spans="1:1" x14ac:dyDescent="0.25">
      <c r="A57">
        <f>COUNTIF(A2:A55, 25)</f>
        <v>3</v>
      </c>
    </row>
  </sheetData>
  <mergeCells count="1">
    <mergeCell ref="F5:F9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Chou</dc:creator>
  <cp:lastModifiedBy>Vinicius dos Santos</cp:lastModifiedBy>
  <dcterms:created xsi:type="dcterms:W3CDTF">2025-04-21T16:43:37Z</dcterms:created>
  <dcterms:modified xsi:type="dcterms:W3CDTF">2025-05-15T17:31:04Z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2025-05-15T17:05:19Z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c24d39ce-3bbe-403f-9407-31fdfc967b5e</vt:lpwstr>
  </property>
  <property fmtid="{D5CDD505-2E9C-101B-9397-08002B2CF9AE}" pid="7" name="MSIP_Label_defa4170-0d19-0005-0004-bc88714345d2_ActionId">
    <vt:lpwstr>06273acc-f83d-46b5-a5b2-a8baf007c03f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