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4025899\Documents\GitHub\Projeto6\documentos\Entrega 3\Análise Descritiva de Dados\"/>
    </mc:Choice>
  </mc:AlternateContent>
  <xr:revisionPtr revIDLastSave="0" documentId="13_ncr:1_{43A075C4-CAE4-4ADF-B8FC-6048852B5D97}" xr6:coauthVersionLast="36" xr6:coauthVersionMax="47" xr10:uidLastSave="{00000000-0000-0000-0000-000000000000}"/>
  <bookViews>
    <workbookView xWindow="2250" yWindow="2250" windowWidth="21600" windowHeight="11295" xr2:uid="{BCAF05DD-5CE8-4CFA-A174-F682FC9CB0E1}"/>
  </bookViews>
  <sheets>
    <sheet name="Entregas" sheetId="1" r:id="rId1"/>
  </sheets>
  <definedNames>
    <definedName name="_xlchart.v1.0" hidden="1">Entregas!$A$7:$A$11</definedName>
    <definedName name="_xlchart.v1.1" hidden="1">Entregas!$B$7:$B$11</definedName>
    <definedName name="_xlchart.v1.2" hidden="1">Entregas!$B$7:$B$11</definedName>
    <definedName name="_xlchart.v1.3" hidden="1">Entregas!$B$7:$B$11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2" i="1" l="1"/>
  <c r="B39" i="1" l="1"/>
  <c r="B16" i="1" l="1"/>
  <c r="B14" i="1"/>
</calcChain>
</file>

<file path=xl/sharedStrings.xml><?xml version="1.0" encoding="utf-8"?>
<sst xmlns="http://schemas.openxmlformats.org/spreadsheetml/2006/main" count="25" uniqueCount="25">
  <si>
    <t>Entrega 1 - Análise Descritiva de Dados</t>
  </si>
  <si>
    <t xml:space="preserve">Os dados apresentados a seguir foram retirados de uma pesquisa realizada pelo Datafolha para o Observatório Nacional de Segurança Viária (ONSV) em abril de 2019 entrevistou 3.531 pessoas de todas as regiões do Brasil </t>
  </si>
  <si>
    <t>Fonte: https://agenciabrasil.ebc.com.br/geral/noticia/2019-05/aumento-do-uso-de-aplicativos-reduz-mortes-no-transito-diz-pesquisa</t>
  </si>
  <si>
    <t>Média Nacional</t>
  </si>
  <si>
    <t>Região Metropolitana de São Paulo</t>
  </si>
  <si>
    <t>Os dados a seguir mostram a porcentagem de pessoas que utilizam as viagens de aplicativos após beber, de diferentes locais e faixas etárias</t>
  </si>
  <si>
    <t>Região Metropolitana do Rio de Janeiro</t>
  </si>
  <si>
    <t>Jovens até 24 anos</t>
  </si>
  <si>
    <t>Idosos (60 anos ou mais)</t>
  </si>
  <si>
    <t>Total de respostas</t>
  </si>
  <si>
    <t>Média geométrica(fator)</t>
  </si>
  <si>
    <t>Média geométrica(%)</t>
  </si>
  <si>
    <t>95ºPercentil(fator)</t>
  </si>
  <si>
    <t>95ºPercentil(%)</t>
  </si>
  <si>
    <t>Histograma:</t>
  </si>
  <si>
    <t>Entrega 2 - Análise Descritiva de Dados</t>
  </si>
  <si>
    <t>Utilizando os dados da primeira entrega:</t>
  </si>
  <si>
    <t>Coeficiente de variação(fator)</t>
  </si>
  <si>
    <t>Coeficiente de variação(%)</t>
  </si>
  <si>
    <t>Entrega 3 - Análise Descritiva de Dados</t>
  </si>
  <si>
    <r>
      <t xml:space="preserve">Outliers: </t>
    </r>
    <r>
      <rPr>
        <sz val="11"/>
        <color theme="1"/>
        <rFont val="Calibri"/>
        <family val="2"/>
        <scheme val="minor"/>
      </rPr>
      <t>Não existem pontos fora da curva</t>
    </r>
  </si>
  <si>
    <t>Média(geométrica)</t>
  </si>
  <si>
    <t>Mediana</t>
  </si>
  <si>
    <t>Moda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</si>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</sst>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0" fontId="0" fillId="0" borderId="0" xfId="0" applyNumberFormat="1"/>
    <xf numFmtId="3" fontId="0" fillId="0" borderId="0" xfId="0" applyNumberFormat="1"/>
    <xf numFmtId="0" fontId="2" fillId="0" borderId="0" xfId="0" applyFont="1"/>
    <xf numFmtId="0" fontId="0" fillId="2" borderId="0" xfId="0" applyFill="1"/>
    <xf numFmtId="0" fontId="0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Histograma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</a:t>
          </a:r>
        </a:p>
      </cx:txPr>
    </cx:title>
    <cx:plotArea>
      <cx:plotAreaRegion>
        <cx:series layoutId="clusteredColumn" uniqueId="{44E97CB6-D719-4CC0-BEA6-BEB4B1944E83}">
          <cx:dataLabels pos="inEnd">
            <cx:visibility seriesName="0" categoryName="0" value="1"/>
          </cx:dataLabels>
          <cx:dataId val="0"/>
          <cx:layoutPr>
            <cx:binning intervalClosed="r">
              <cx:binSize val="0.05000000000000001"/>
            </cx:binning>
          </cx:layoutPr>
        </cx:series>
      </cx:plotAreaRegion>
      <cx:axis id="0">
        <cx:catScaling gapWidth="0"/>
        <cx:title>
          <cx:tx>
            <cx:txData>
              <cx:v>Pessoas que usam aplicativos de viagem após beberem(%)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Pessoas que usam aplicativos de viagem após beberem(%)</a:t>
              </a:r>
            </a:p>
          </cx:txPr>
        </cx:title>
        <cx:tickLabels/>
      </cx:axis>
      <cx:axis id="1">
        <cx:valScaling/>
        <cx:title>
          <cx:tx>
            <cx:txData>
              <cx:v>Ocorrência de dados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Ocorrência de dados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</a:t>
          </a:r>
        </a:p>
      </cx:txPr>
    </cx:title>
    <cx:plotArea>
      <cx:plotAreaRegion>
        <cx:series layoutId="boxWhisker" uniqueId="{47FA5383-A642-467B-B5AB-D2A3223E158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50523</xdr:colOff>
      <xdr:row>18</xdr:row>
      <xdr:rowOff>16565</xdr:rowOff>
    </xdr:from>
    <xdr:to>
      <xdr:col>0</xdr:col>
      <xdr:colOff>4622523</xdr:colOff>
      <xdr:row>32</xdr:row>
      <xdr:rowOff>92765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E7667DAF-0E34-F798-837B-45C1D36DDF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523" y="344556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43</xdr:row>
      <xdr:rowOff>185737</xdr:rowOff>
    </xdr:from>
    <xdr:to>
      <xdr:col>0</xdr:col>
      <xdr:colOff>4572000</xdr:colOff>
      <xdr:row>58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4823153F-3B3B-4171-AD4E-4FD1C6E9EC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83772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5933C-D035-4E8B-913E-E8B6E8DC961C}">
  <dimension ref="A1:B63"/>
  <sheetViews>
    <sheetView tabSelected="1" topLeftCell="A52" zoomScaleNormal="100" workbookViewId="0">
      <selection activeCell="A64" sqref="A64"/>
    </sheetView>
  </sheetViews>
  <sheetFormatPr defaultRowHeight="15" x14ac:dyDescent="0.25"/>
  <cols>
    <col min="1" max="1" width="94.5703125" customWidth="1"/>
  </cols>
  <sheetData>
    <row r="1" spans="1:2" x14ac:dyDescent="0.25">
      <c r="A1" s="5" t="s">
        <v>0</v>
      </c>
      <c r="B1" s="5"/>
    </row>
    <row r="2" spans="1:2" x14ac:dyDescent="0.25">
      <c r="A2" t="s">
        <v>1</v>
      </c>
    </row>
    <row r="3" spans="1:2" x14ac:dyDescent="0.25">
      <c r="A3" t="s">
        <v>2</v>
      </c>
    </row>
    <row r="5" spans="1:2" x14ac:dyDescent="0.25">
      <c r="A5" t="s">
        <v>5</v>
      </c>
    </row>
    <row r="7" spans="1:2" x14ac:dyDescent="0.25">
      <c r="A7" t="s">
        <v>3</v>
      </c>
      <c r="B7" s="2">
        <v>0.68500000000000005</v>
      </c>
    </row>
    <row r="8" spans="1:2" x14ac:dyDescent="0.25">
      <c r="A8" t="s">
        <v>4</v>
      </c>
      <c r="B8" s="2">
        <v>0.81</v>
      </c>
    </row>
    <row r="9" spans="1:2" x14ac:dyDescent="0.25">
      <c r="A9" t="s">
        <v>6</v>
      </c>
      <c r="B9" s="2">
        <v>0.77</v>
      </c>
    </row>
    <row r="10" spans="1:2" x14ac:dyDescent="0.25">
      <c r="A10" t="s">
        <v>7</v>
      </c>
      <c r="B10" s="2">
        <v>0.75</v>
      </c>
    </row>
    <row r="11" spans="1:2" x14ac:dyDescent="0.25">
      <c r="A11" s="6" t="s">
        <v>8</v>
      </c>
      <c r="B11" s="2">
        <v>0.59</v>
      </c>
    </row>
    <row r="12" spans="1:2" x14ac:dyDescent="0.25">
      <c r="A12" s="1"/>
    </row>
    <row r="13" spans="1:2" x14ac:dyDescent="0.25">
      <c r="A13" s="1" t="s">
        <v>9</v>
      </c>
      <c r="B13" s="3">
        <v>3531</v>
      </c>
    </row>
    <row r="14" spans="1:2" x14ac:dyDescent="0.25">
      <c r="A14" s="1" t="s">
        <v>10</v>
      </c>
      <c r="B14">
        <f>GEOMEAN(B7:B11)</f>
        <v>0.7166645427476751</v>
      </c>
    </row>
    <row r="15" spans="1:2" x14ac:dyDescent="0.25">
      <c r="A15" s="1" t="s">
        <v>11</v>
      </c>
      <c r="B15" s="2">
        <v>0.71660000000000001</v>
      </c>
    </row>
    <row r="16" spans="1:2" x14ac:dyDescent="0.25">
      <c r="A16" s="1" t="s">
        <v>12</v>
      </c>
      <c r="B16">
        <f>_xlfn.PERCENTILE.INC(B7:B11,0.95)</f>
        <v>0.80200000000000005</v>
      </c>
    </row>
    <row r="17" spans="1:2" x14ac:dyDescent="0.25">
      <c r="A17" s="1" t="s">
        <v>13</v>
      </c>
      <c r="B17" s="2">
        <v>0.80200000000000005</v>
      </c>
    </row>
    <row r="18" spans="1:2" x14ac:dyDescent="0.25">
      <c r="A18" s="1" t="s">
        <v>14</v>
      </c>
    </row>
    <row r="24" spans="1:2" x14ac:dyDescent="0.25">
      <c r="A24" s="4"/>
    </row>
    <row r="35" spans="1:2" x14ac:dyDescent="0.25">
      <c r="A35" s="5" t="s">
        <v>15</v>
      </c>
      <c r="B35" s="5"/>
    </row>
    <row r="37" spans="1:2" x14ac:dyDescent="0.25">
      <c r="A37" t="s">
        <v>16</v>
      </c>
    </row>
    <row r="39" spans="1:2" x14ac:dyDescent="0.25">
      <c r="A39" s="1" t="s">
        <v>17</v>
      </c>
      <c r="B39">
        <f>STDEVP(B7:B11)/B14</f>
        <v>0.10739686565835183</v>
      </c>
    </row>
    <row r="40" spans="1:2" x14ac:dyDescent="0.25">
      <c r="A40" s="1" t="s">
        <v>18</v>
      </c>
      <c r="B40" s="2">
        <v>0.107</v>
      </c>
    </row>
    <row r="43" spans="1:2" x14ac:dyDescent="0.25">
      <c r="A43" s="5" t="s">
        <v>19</v>
      </c>
      <c r="B43" s="5"/>
    </row>
    <row r="60" spans="1:2" x14ac:dyDescent="0.25">
      <c r="A60" s="1" t="s">
        <v>20</v>
      </c>
    </row>
    <row r="61" spans="1:2" x14ac:dyDescent="0.25">
      <c r="A61" s="1" t="s">
        <v>21</v>
      </c>
      <c r="B61" s="2">
        <v>0.71660000000000001</v>
      </c>
    </row>
    <row r="62" spans="1:2" x14ac:dyDescent="0.25">
      <c r="A62" s="1" t="s">
        <v>22</v>
      </c>
      <c r="B62" s="2">
        <f>MEDIAN(B7:B11)</f>
        <v>0.75</v>
      </c>
    </row>
    <row r="63" spans="1:2" x14ac:dyDescent="0.25">
      <c r="A63" s="1" t="s">
        <v>23</v>
      </c>
      <c r="B63" s="7" t="s">
        <v>24</v>
      </c>
    </row>
  </sheetData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Entregas</vt:lpstr>
    </vt:vector>
  </TitlesOfParts>
  <Company>FECAP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Debastiani Davan�o</dc:creator>
  <cp:lastModifiedBy>Gabriel Debastiani Davan�o</cp:lastModifiedBy>
  <dcterms:created xsi:type="dcterms:W3CDTF">2025-03-10T20:40:25Z</dcterms:created>
  <dcterms:modified xsi:type="dcterms:W3CDTF">2025-04-28T22:58:13Z</dcterms:modified>
</cp:coreProperties>
</file>