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janin\OneDrive\Área de Trabalho\aulas\psicologia\"/>
    </mc:Choice>
  </mc:AlternateContent>
  <xr:revisionPtr revIDLastSave="0" documentId="13_ncr:1_{49074EFB-324A-4445-ABBD-FF868C650A9C}" xr6:coauthVersionLast="47" xr6:coauthVersionMax="47" xr10:uidLastSave="{00000000-0000-0000-0000-000000000000}"/>
  <bookViews>
    <workbookView xWindow="-120" yWindow="-120" windowWidth="20730" windowHeight="11160" activeTab="1" xr2:uid="{00000000-000D-0000-FFFF-FFFF00000000}"/>
  </bookViews>
  <sheets>
    <sheet name="Teste" sheetId="1" r:id="rId1"/>
    <sheet name="Resultad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2" l="1"/>
  <c r="L13" i="2"/>
  <c r="L12" i="2"/>
  <c r="L11" i="2"/>
  <c r="L10" i="2"/>
  <c r="L9" i="2"/>
  <c r="L8" i="2"/>
  <c r="H13" i="2"/>
  <c r="H12" i="2"/>
  <c r="H11" i="2"/>
  <c r="H10" i="2"/>
  <c r="H9" i="2"/>
  <c r="H8" i="2"/>
  <c r="D13" i="2"/>
  <c r="D12" i="2"/>
  <c r="D11" i="2"/>
  <c r="D10" i="2"/>
  <c r="D9" i="2"/>
  <c r="D8" i="2"/>
  <c r="L14" i="2" l="1"/>
  <c r="H14" i="2"/>
  <c r="D14" i="2"/>
  <c r="B8" i="2"/>
  <c r="A7" i="1"/>
  <c r="A8" i="1" s="1"/>
  <c r="A9" i="1" s="1"/>
  <c r="A10" i="1" s="1"/>
  <c r="A11" i="1" s="1"/>
  <c r="A12" i="1" s="1"/>
  <c r="A13" i="1" s="1"/>
  <c r="A14" i="1" s="1"/>
  <c r="A15" i="1" s="1"/>
  <c r="A16" i="1" s="1"/>
  <c r="A17" i="1" s="1"/>
  <c r="A18" i="1" s="1"/>
  <c r="A19" i="1" s="1"/>
  <c r="A20" i="1" s="1"/>
  <c r="A21" i="1" s="1"/>
  <c r="A22" i="1" s="1"/>
  <c r="A23" i="1" s="1"/>
  <c r="J19" i="2" l="1"/>
  <c r="J22" i="2"/>
  <c r="J25" i="2"/>
</calcChain>
</file>

<file path=xl/sharedStrings.xml><?xml version="1.0" encoding="utf-8"?>
<sst xmlns="http://schemas.openxmlformats.org/spreadsheetml/2006/main" count="73" uniqueCount="43">
  <si>
    <t>PERGUNTAS PARA COMPOSIÇÃO DA TRÍADE  DO TEMPO</t>
  </si>
  <si>
    <t>Costumo ir a eventos, festas ou cursos, mesmo sem ter muita vontade, para agradar ao chefe, aos amigos ou à família</t>
  </si>
  <si>
    <t>É comum aparecerem problemas inesperados no meu dia a dia</t>
  </si>
  <si>
    <t>Tenho um tempo definido para dedicar a mim mesmo e nele posso fazer o que quiser</t>
  </si>
  <si>
    <t>Costumo deixar para fazer relatórios, imposto de renda, compras de Natal, estudar para provas e outras tarefas perto do prazo de entrega</t>
  </si>
  <si>
    <t>Faço um planejamento por escrito de tudo o que preciso fazer durante a semana</t>
  </si>
  <si>
    <t>Posso afirmar que estou conseguindo realizar tudo o que gostaria em minha vida e que o tempo está passando na velocidade correta</t>
  </si>
  <si>
    <t>Consigo melhores resultados e me sinto mais produtivo quando estou sob pressão ou quando o prazo é curto</t>
  </si>
  <si>
    <t>Faço exercícios com regularidade, alimento-me de forma adequada e desfruto horas suficientes de lazer</t>
  </si>
  <si>
    <t>Não consigo realizar tudo o que me propus a fazer no dia e preciso cumprir hora extra ou levar trabalho para casa</t>
  </si>
  <si>
    <t>Estive atrasado com minhas tarefas ou reuniões nas últimas semanas</t>
  </si>
  <si>
    <t>É comum reduzir meu horário de almoço, ou mesmo comer enquanto trabalho, para concluir um projeto ou uma tarefa</t>
  </si>
  <si>
    <t>CONJUNTO A</t>
  </si>
  <si>
    <t>Número da pergunta</t>
  </si>
  <si>
    <t>Valor</t>
  </si>
  <si>
    <t>TOTAL</t>
  </si>
  <si>
    <t>CONJUNTO B</t>
  </si>
  <si>
    <t>CONJUNTO C</t>
  </si>
  <si>
    <t>TOTAL B</t>
  </si>
  <si>
    <t>TOTAL C</t>
  </si>
  <si>
    <t>TOTAL GERAL</t>
  </si>
  <si>
    <t>x 100</t>
  </si>
  <si>
    <t xml:space="preserve"> =</t>
  </si>
  <si>
    <r>
      <t xml:space="preserve">Esfera das </t>
    </r>
    <r>
      <rPr>
        <b/>
        <sz val="11"/>
        <color theme="1"/>
        <rFont val="Calibri"/>
        <family val="2"/>
        <scheme val="minor"/>
      </rPr>
      <t>circunstâncias</t>
    </r>
    <r>
      <rPr>
        <sz val="11"/>
        <color theme="1"/>
        <rFont val="Calibri"/>
        <family val="2"/>
        <scheme val="minor"/>
      </rPr>
      <t xml:space="preserve"> </t>
    </r>
  </si>
  <si>
    <t>TOTAL A</t>
  </si>
  <si>
    <t xml:space="preserve">NOME: </t>
  </si>
  <si>
    <t xml:space="preserve"> 1 - Nunca          2 - Raramente          3 - Às vezes          4 - Quase sempre          5 - Sempre</t>
  </si>
  <si>
    <t>VALOR</t>
  </si>
  <si>
    <t>Costumo participar de reuniões sociais ou no trabalho sem saber direito o conteúdo, o porquê de minha presença ali ou a que resultado aquele encontro pode levar</t>
  </si>
  <si>
    <r>
      <t xml:space="preserve">Quando recebo um </t>
    </r>
    <r>
      <rPr>
        <i/>
        <sz val="11"/>
        <color theme="1"/>
        <rFont val="Calibri"/>
        <family val="2"/>
        <scheme val="minor"/>
      </rPr>
      <t>e-mail</t>
    </r>
    <r>
      <rPr>
        <sz val="11"/>
        <color theme="1"/>
        <rFont val="Calibri"/>
        <family val="2"/>
        <scheme val="minor"/>
      </rPr>
      <t xml:space="preserve"> ou </t>
    </r>
    <r>
      <rPr>
        <i/>
        <sz val="11"/>
        <color theme="1"/>
        <rFont val="Calibri"/>
        <family val="2"/>
        <scheme val="minor"/>
      </rPr>
      <t>WhtasApp</t>
    </r>
    <r>
      <rPr>
        <sz val="11"/>
        <color theme="1"/>
        <rFont val="Calibri"/>
        <family val="2"/>
        <scheme val="minor"/>
      </rPr>
      <t>, costumo dar uma olhada para checar o conteúdo</t>
    </r>
  </si>
  <si>
    <t>Assumo compromissos com outras pessoas ou aceito novas posições na empresa ou na escola, mesmo que não goste muito da nova atividade, se for para aumentar meus rendimentos, obter uma promoção ou simplesmente para aprender algo novo</t>
  </si>
  <si>
    <r>
      <t xml:space="preserve">Nos dias de descanso, costumo passar boa parte do tempo assistindo à televisão, jogando ou acessando a </t>
    </r>
    <r>
      <rPr>
        <i/>
        <sz val="11"/>
        <color theme="1"/>
        <rFont val="Calibri"/>
        <family val="2"/>
        <scheme val="minor"/>
      </rPr>
      <t>internet</t>
    </r>
    <r>
      <rPr>
        <sz val="11"/>
        <color theme="1"/>
        <rFont val="Calibri"/>
        <family val="2"/>
        <scheme val="minor"/>
      </rPr>
      <t xml:space="preserve"> ou o celular/</t>
    </r>
    <r>
      <rPr>
        <i/>
        <sz val="11"/>
        <color theme="1"/>
        <rFont val="Calibri"/>
        <family val="2"/>
        <scheme val="minor"/>
      </rPr>
      <t>WhatsApp</t>
    </r>
  </si>
  <si>
    <r>
      <t xml:space="preserve">Leio muitos </t>
    </r>
    <r>
      <rPr>
        <i/>
        <sz val="11"/>
        <color theme="1"/>
        <rFont val="Calibri"/>
        <family val="2"/>
        <scheme val="minor"/>
      </rPr>
      <t>e-mails</t>
    </r>
    <r>
      <rPr>
        <sz val="11"/>
        <color theme="1"/>
        <rFont val="Calibri"/>
        <family val="2"/>
        <scheme val="minor"/>
      </rPr>
      <t xml:space="preserve"> e mensagens/</t>
    </r>
    <r>
      <rPr>
        <i/>
        <sz val="11"/>
        <color theme="1"/>
        <rFont val="Calibri"/>
        <family val="2"/>
        <scheme val="minor"/>
      </rPr>
      <t xml:space="preserve">WhatsApps </t>
    </r>
    <r>
      <rPr>
        <sz val="11"/>
        <color theme="1"/>
        <rFont val="Calibri"/>
        <family val="2"/>
        <scheme val="minor"/>
      </rPr>
      <t>desnecessários, com piadas, correntes, propagandas, apresentações, produtos etc.</t>
    </r>
  </si>
  <si>
    <r>
      <t xml:space="preserve">Esfera da </t>
    </r>
    <r>
      <rPr>
        <b/>
        <sz val="11"/>
        <color rgb="FFFF0000"/>
        <rFont val="Calibri"/>
        <family val="2"/>
        <scheme val="minor"/>
      </rPr>
      <t>urgência</t>
    </r>
    <r>
      <rPr>
        <sz val="11"/>
        <color theme="1"/>
        <rFont val="Calibri"/>
        <family val="2"/>
        <scheme val="minor"/>
      </rPr>
      <t xml:space="preserve"> </t>
    </r>
  </si>
  <si>
    <r>
      <t xml:space="preserve">Esfera da </t>
    </r>
    <r>
      <rPr>
        <b/>
        <sz val="11"/>
        <color rgb="FF00B050"/>
        <rFont val="Calibri"/>
        <family val="2"/>
        <scheme val="minor"/>
      </rPr>
      <t>importância</t>
    </r>
  </si>
  <si>
    <t>O teste a seguir é composto por 18 perguntas, às quais devem ser atribuídos valores [coluna C, pintada de amarelo], conforme a escala abaixo:
1 - Nunca          2 - Raramente          3 - Às vezes          4 - Quase sempre          5 - Sempre
A resposta mais correta é a que vier à sua mente. Em geral, a primeira resposta que lhe vem à mente é a mais verdadeira. Seja honesto nas suas respostas, pois, se mentir, estará enganando apenas a si mesmo.</t>
  </si>
  <si>
    <t>Costumo visitar com regularidade pessoas relevantes em minha vida - amigos, parentes, filhos, pais etc.</t>
  </si>
  <si>
    <t>Quando quero alguma coisa, defino esse objetivo por escrito, estabeleço prazos em minha agenda, monitoro os resultados obtidos e os comparo com os esperados</t>
  </si>
  <si>
    <t>NOME</t>
  </si>
  <si>
    <t xml:space="preserve"> Importância</t>
  </si>
  <si>
    <t xml:space="preserve"> Urgência</t>
  </si>
  <si>
    <t xml:space="preserve"> Circunstância</t>
  </si>
  <si>
    <r>
      <t xml:space="preserve">ESCALA </t>
    </r>
    <r>
      <rPr>
        <b/>
        <sz val="11"/>
        <color rgb="FFFF0000"/>
        <rFont val="Calibri"/>
        <family val="2"/>
        <scheme val="minor"/>
      </rPr>
      <t>[coloque apenas números na coluna 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</si>
</sst>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rgb="FF00B050"/>
      <name val="Calibri"/>
      <family val="2"/>
      <scheme val="minor"/>
    </font>
    <font>
      <b/>
      <sz val="11"/>
      <color rgb="FFFF0000"/>
      <name val="Calibri"/>
      <family val="2"/>
      <scheme val="minor"/>
    </font>
    <font>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30">
    <xf numFmtId="0" fontId="0" fillId="0" borderId="0" xfId="0"/>
    <xf numFmtId="0" fontId="1" fillId="0" borderId="0" xfId="0" applyFont="1"/>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1" fillId="0" borderId="2" xfId="0" applyFont="1" applyBorder="1" applyAlignment="1">
      <alignment horizontal="center" vertical="top" wrapText="1"/>
    </xf>
    <xf numFmtId="0" fontId="0" fillId="0" borderId="0" xfId="0" applyAlignment="1">
      <alignment horizontal="left" vertical="top"/>
    </xf>
    <xf numFmtId="0" fontId="1" fillId="0" borderId="1" xfId="0" applyFont="1" applyBorder="1" applyAlignment="1">
      <alignment horizontal="center" vertical="top" wrapText="1"/>
    </xf>
    <xf numFmtId="0" fontId="0" fillId="2" borderId="1" xfId="0" applyFill="1" applyBorder="1" applyAlignment="1">
      <alignment horizontal="left" vertical="top" wrapText="1"/>
    </xf>
    <xf numFmtId="0" fontId="0" fillId="7" borderId="1" xfId="0" applyFill="1" applyBorder="1" applyAlignment="1">
      <alignment horizontal="center" vertical="top" wrapText="1"/>
    </xf>
    <xf numFmtId="0" fontId="4" fillId="0" borderId="0" xfId="0" applyFont="1" applyAlignment="1">
      <alignment horizontal="left" vertical="top"/>
    </xf>
    <xf numFmtId="0" fontId="5" fillId="0" borderId="0" xfId="0" applyFont="1" applyAlignment="1">
      <alignment horizontal="left" vertical="top"/>
    </xf>
    <xf numFmtId="0" fontId="1" fillId="0" borderId="0" xfId="0" applyFont="1" applyAlignment="1">
      <alignment horizontal="left" vertical="top"/>
    </xf>
    <xf numFmtId="0" fontId="1" fillId="7" borderId="1" xfId="0" applyFont="1" applyFill="1" applyBorder="1"/>
    <xf numFmtId="9" fontId="1" fillId="7" borderId="0" xfId="1" applyFont="1" applyFill="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3" fillId="3" borderId="1" xfId="0" applyFont="1" applyFill="1" applyBorder="1" applyAlignment="1">
      <alignment horizontal="center" vertical="top" wrapText="1"/>
    </xf>
    <xf numFmtId="0" fontId="0" fillId="0" borderId="1" xfId="0" applyBorder="1" applyAlignment="1">
      <alignment horizontal="center" vertical="top" wrapText="1"/>
    </xf>
    <xf numFmtId="0" fontId="3" fillId="4" borderId="1" xfId="0" applyFont="1" applyFill="1"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1" fillId="6" borderId="1" xfId="0" applyFont="1" applyFill="1" applyBorder="1" applyAlignment="1">
      <alignment horizontal="center" vertical="top" wrapText="1"/>
    </xf>
    <xf numFmtId="0" fontId="0" fillId="7" borderId="5" xfId="0" applyFill="1"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3" fillId="5" borderId="1" xfId="0" applyFont="1" applyFill="1" applyBorder="1" applyAlignment="1">
      <alignment horizontal="center" vertical="top"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5067300</xdr:colOff>
      <xdr:row>0</xdr:row>
      <xdr:rowOff>0</xdr:rowOff>
    </xdr:from>
    <xdr:to>
      <xdr:col>3</xdr:col>
      <xdr:colOff>5610225</xdr:colOff>
      <xdr:row>2</xdr:row>
      <xdr:rowOff>180954</xdr:rowOff>
    </xdr:to>
    <xdr:pic>
      <xdr:nvPicPr>
        <xdr:cNvPr id="2" name="Imagem 6">
          <a:extLst>
            <a:ext uri="{FF2B5EF4-FFF2-40B4-BE49-F238E27FC236}">
              <a16:creationId xmlns:a16="http://schemas.microsoft.com/office/drawing/2014/main" id="{BF30A388-BE36-4837-7948-1C85EBBA8B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72850" y="0"/>
          <a:ext cx="542925" cy="561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514351</xdr:colOff>
      <xdr:row>2</xdr:row>
      <xdr:rowOff>151377</xdr:rowOff>
    </xdr:to>
    <xdr:pic>
      <xdr:nvPicPr>
        <xdr:cNvPr id="2" name="Imagem 6">
          <a:extLst>
            <a:ext uri="{FF2B5EF4-FFF2-40B4-BE49-F238E27FC236}">
              <a16:creationId xmlns:a16="http://schemas.microsoft.com/office/drawing/2014/main" id="{8E7A5B0F-0131-CC97-A5FF-83540DDF1F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6" y="0"/>
          <a:ext cx="514350" cy="532377"/>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3"/>
  <sheetViews>
    <sheetView topLeftCell="A11" workbookViewId="0">
      <selection activeCell="C24" sqref="C24"/>
    </sheetView>
  </sheetViews>
  <sheetFormatPr defaultRowHeight="15" x14ac:dyDescent="0.25"/>
  <cols>
    <col min="1" max="1" width="4.85546875" style="2" customWidth="1"/>
    <col min="2" max="2" width="80.5703125" style="2" customWidth="1"/>
    <col min="3" max="3" width="9.140625" style="4"/>
    <col min="4" max="4" width="84.7109375" style="2" customWidth="1"/>
    <col min="5" max="16384" width="9.140625" style="2"/>
  </cols>
  <sheetData>
    <row r="1" spans="1:4" x14ac:dyDescent="0.25">
      <c r="B1" s="3" t="s">
        <v>38</v>
      </c>
    </row>
    <row r="2" spans="1:4" customFormat="1" x14ac:dyDescent="0.25">
      <c r="B2" s="15"/>
    </row>
    <row r="4" spans="1:4" ht="94.5" customHeight="1" x14ac:dyDescent="0.25">
      <c r="A4" s="19" t="s">
        <v>35</v>
      </c>
      <c r="B4" s="19"/>
      <c r="C4" s="19"/>
      <c r="D4" s="10"/>
    </row>
    <row r="5" spans="1:4" x14ac:dyDescent="0.25">
      <c r="A5" s="18" t="s">
        <v>0</v>
      </c>
      <c r="B5" s="18"/>
      <c r="C5" s="9" t="s">
        <v>27</v>
      </c>
      <c r="D5" s="9" t="s">
        <v>42</v>
      </c>
    </row>
    <row r="6" spans="1:4" ht="30" x14ac:dyDescent="0.25">
      <c r="A6" s="5">
        <v>1</v>
      </c>
      <c r="B6" s="6" t="s">
        <v>1</v>
      </c>
      <c r="C6" s="11">
        <v>3</v>
      </c>
      <c r="D6" s="6" t="s">
        <v>26</v>
      </c>
    </row>
    <row r="7" spans="1:4" ht="30" x14ac:dyDescent="0.25">
      <c r="A7" s="5">
        <f t="shared" ref="A7:A23" si="0">A6+1</f>
        <v>2</v>
      </c>
      <c r="B7" s="6" t="s">
        <v>9</v>
      </c>
      <c r="C7" s="11">
        <v>2</v>
      </c>
      <c r="D7" s="6" t="s">
        <v>26</v>
      </c>
    </row>
    <row r="8" spans="1:4" ht="30" x14ac:dyDescent="0.25">
      <c r="A8" s="5">
        <f t="shared" si="0"/>
        <v>3</v>
      </c>
      <c r="B8" s="6" t="s">
        <v>29</v>
      </c>
      <c r="C8" s="11">
        <v>2</v>
      </c>
      <c r="D8" s="6" t="s">
        <v>26</v>
      </c>
    </row>
    <row r="9" spans="1:4" ht="30" x14ac:dyDescent="0.25">
      <c r="A9" s="5">
        <f t="shared" si="0"/>
        <v>4</v>
      </c>
      <c r="B9" s="6" t="s">
        <v>36</v>
      </c>
      <c r="C9" s="11">
        <v>3</v>
      </c>
      <c r="D9" s="6" t="s">
        <v>26</v>
      </c>
    </row>
    <row r="10" spans="1:4" x14ac:dyDescent="0.25">
      <c r="A10" s="5">
        <f t="shared" si="0"/>
        <v>5</v>
      </c>
      <c r="B10" s="6" t="s">
        <v>2</v>
      </c>
      <c r="C10" s="11">
        <v>2</v>
      </c>
      <c r="D10" s="6" t="s">
        <v>26</v>
      </c>
    </row>
    <row r="11" spans="1:4" ht="45" x14ac:dyDescent="0.25">
      <c r="A11" s="5">
        <f t="shared" si="0"/>
        <v>6</v>
      </c>
      <c r="B11" s="6" t="s">
        <v>30</v>
      </c>
      <c r="C11" s="11">
        <v>4</v>
      </c>
      <c r="D11" s="6" t="s">
        <v>26</v>
      </c>
    </row>
    <row r="12" spans="1:4" x14ac:dyDescent="0.25">
      <c r="A12" s="5">
        <f t="shared" si="0"/>
        <v>7</v>
      </c>
      <c r="B12" s="6" t="s">
        <v>3</v>
      </c>
      <c r="C12" s="11">
        <v>3</v>
      </c>
      <c r="D12" s="6" t="s">
        <v>26</v>
      </c>
    </row>
    <row r="13" spans="1:4" ht="30" x14ac:dyDescent="0.25">
      <c r="A13" s="5">
        <f t="shared" si="0"/>
        <v>8</v>
      </c>
      <c r="B13" s="6" t="s">
        <v>4</v>
      </c>
      <c r="C13" s="11">
        <v>2</v>
      </c>
      <c r="D13" s="6" t="s">
        <v>26</v>
      </c>
    </row>
    <row r="14" spans="1:4" ht="30" x14ac:dyDescent="0.25">
      <c r="A14" s="5">
        <f t="shared" si="0"/>
        <v>9</v>
      </c>
      <c r="B14" s="6" t="s">
        <v>31</v>
      </c>
      <c r="C14" s="11">
        <v>3</v>
      </c>
      <c r="D14" s="6" t="s">
        <v>26</v>
      </c>
    </row>
    <row r="15" spans="1:4" x14ac:dyDescent="0.25">
      <c r="A15" s="5">
        <f t="shared" si="0"/>
        <v>10</v>
      </c>
      <c r="B15" s="6" t="s">
        <v>5</v>
      </c>
      <c r="C15" s="11">
        <v>3</v>
      </c>
      <c r="D15" s="6" t="s">
        <v>26</v>
      </c>
    </row>
    <row r="16" spans="1:4" ht="30" x14ac:dyDescent="0.25">
      <c r="A16" s="5">
        <f t="shared" si="0"/>
        <v>11</v>
      </c>
      <c r="B16" s="6" t="s">
        <v>6</v>
      </c>
      <c r="C16" s="11">
        <v>4</v>
      </c>
      <c r="D16" s="6" t="s">
        <v>26</v>
      </c>
    </row>
    <row r="17" spans="1:4" ht="30" x14ac:dyDescent="0.25">
      <c r="A17" s="5">
        <f t="shared" si="0"/>
        <v>12</v>
      </c>
      <c r="B17" s="6" t="s">
        <v>28</v>
      </c>
      <c r="C17" s="11">
        <v>4</v>
      </c>
      <c r="D17" s="6" t="s">
        <v>26</v>
      </c>
    </row>
    <row r="18" spans="1:4" ht="30" x14ac:dyDescent="0.25">
      <c r="A18" s="5">
        <f t="shared" si="0"/>
        <v>13</v>
      </c>
      <c r="B18" s="6" t="s">
        <v>7</v>
      </c>
      <c r="C18" s="11">
        <v>2</v>
      </c>
      <c r="D18" s="6" t="s">
        <v>26</v>
      </c>
    </row>
    <row r="19" spans="1:4" ht="30" x14ac:dyDescent="0.25">
      <c r="A19" s="5">
        <f t="shared" si="0"/>
        <v>14</v>
      </c>
      <c r="B19" s="6" t="s">
        <v>37</v>
      </c>
      <c r="C19" s="11">
        <v>3</v>
      </c>
      <c r="D19" s="6" t="s">
        <v>26</v>
      </c>
    </row>
    <row r="20" spans="1:4" ht="30" x14ac:dyDescent="0.25">
      <c r="A20" s="5">
        <f t="shared" si="0"/>
        <v>15</v>
      </c>
      <c r="B20" s="6" t="s">
        <v>32</v>
      </c>
      <c r="C20" s="11">
        <v>2</v>
      </c>
      <c r="D20" s="6" t="s">
        <v>26</v>
      </c>
    </row>
    <row r="21" spans="1:4" x14ac:dyDescent="0.25">
      <c r="A21" s="5">
        <f t="shared" si="0"/>
        <v>16</v>
      </c>
      <c r="B21" s="6" t="s">
        <v>10</v>
      </c>
      <c r="C21" s="11">
        <v>2</v>
      </c>
      <c r="D21" s="6" t="s">
        <v>26</v>
      </c>
    </row>
    <row r="22" spans="1:4" ht="30" x14ac:dyDescent="0.25">
      <c r="A22" s="5">
        <f t="shared" si="0"/>
        <v>17</v>
      </c>
      <c r="B22" s="6" t="s">
        <v>8</v>
      </c>
      <c r="C22" s="11">
        <v>3</v>
      </c>
      <c r="D22" s="6" t="s">
        <v>26</v>
      </c>
    </row>
    <row r="23" spans="1:4" ht="30" x14ac:dyDescent="0.25">
      <c r="A23" s="5">
        <f t="shared" si="0"/>
        <v>18</v>
      </c>
      <c r="B23" s="6" t="s">
        <v>11</v>
      </c>
      <c r="C23" s="11">
        <v>2</v>
      </c>
      <c r="D23" s="6" t="s">
        <v>26</v>
      </c>
    </row>
  </sheetData>
  <mergeCells count="2">
    <mergeCell ref="A5:B5"/>
    <mergeCell ref="A4:C4"/>
  </mergeCells>
  <printOptions horizontalCentered="1" verticalCentered="1"/>
  <pageMargins left="0" right="0" top="0.19685039370078741" bottom="0" header="0" footer="0"/>
  <pageSetup scale="7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L33"/>
  <sheetViews>
    <sheetView tabSelected="1" topLeftCell="A14" workbookViewId="0">
      <selection activeCell="P38" sqref="P38"/>
    </sheetView>
  </sheetViews>
  <sheetFormatPr defaultRowHeight="15" x14ac:dyDescent="0.25"/>
  <cols>
    <col min="1" max="1" width="1.28515625" customWidth="1"/>
    <col min="10" max="10" width="9.140625" customWidth="1"/>
  </cols>
  <sheetData>
    <row r="4" spans="2:12" x14ac:dyDescent="0.25">
      <c r="B4" s="1" t="s">
        <v>25</v>
      </c>
      <c r="C4" s="26">
        <f>Teste!B2</f>
        <v>0</v>
      </c>
      <c r="D4" s="27"/>
      <c r="E4" s="27"/>
      <c r="F4" s="27"/>
      <c r="G4" s="27"/>
      <c r="H4" s="27"/>
      <c r="I4" s="27"/>
      <c r="J4" s="27"/>
      <c r="K4" s="27"/>
      <c r="L4" s="28"/>
    </row>
    <row r="6" spans="2:12" s="2" customFormat="1" ht="30" customHeight="1" x14ac:dyDescent="0.25">
      <c r="B6" s="22" t="s">
        <v>12</v>
      </c>
      <c r="C6" s="22"/>
      <c r="D6" s="22"/>
      <c r="E6" s="4"/>
      <c r="F6" s="20" t="s">
        <v>16</v>
      </c>
      <c r="G6" s="20"/>
      <c r="H6" s="20"/>
      <c r="J6" s="29" t="s">
        <v>17</v>
      </c>
      <c r="K6" s="29"/>
      <c r="L6" s="29"/>
    </row>
    <row r="7" spans="2:12" s="2" customFormat="1" ht="45" customHeight="1" x14ac:dyDescent="0.25">
      <c r="B7" s="18" t="s">
        <v>13</v>
      </c>
      <c r="C7" s="18"/>
      <c r="D7" s="7" t="s">
        <v>14</v>
      </c>
      <c r="E7" s="4"/>
      <c r="F7" s="18" t="s">
        <v>13</v>
      </c>
      <c r="G7" s="18"/>
      <c r="H7" s="7" t="s">
        <v>14</v>
      </c>
      <c r="J7" s="18" t="s">
        <v>13</v>
      </c>
      <c r="K7" s="18"/>
      <c r="L7" s="7" t="s">
        <v>14</v>
      </c>
    </row>
    <row r="8" spans="2:12" s="2" customFormat="1" ht="23.25" customHeight="1" x14ac:dyDescent="0.25">
      <c r="B8" s="21">
        <f>1</f>
        <v>1</v>
      </c>
      <c r="C8" s="21"/>
      <c r="D8" s="5">
        <f>Teste!C6</f>
        <v>3</v>
      </c>
      <c r="E8" s="4"/>
      <c r="F8" s="21">
        <v>4</v>
      </c>
      <c r="G8" s="21"/>
      <c r="H8" s="5">
        <f>Teste!C9</f>
        <v>3</v>
      </c>
      <c r="J8" s="21">
        <v>2</v>
      </c>
      <c r="K8" s="21"/>
      <c r="L8" s="5">
        <f>Teste!C7</f>
        <v>2</v>
      </c>
    </row>
    <row r="9" spans="2:12" s="2" customFormat="1" ht="23.25" customHeight="1" x14ac:dyDescent="0.25">
      <c r="B9" s="21">
        <v>3</v>
      </c>
      <c r="C9" s="21"/>
      <c r="D9" s="5">
        <f>Teste!C8</f>
        <v>2</v>
      </c>
      <c r="E9" s="4"/>
      <c r="F9" s="21">
        <v>7</v>
      </c>
      <c r="G9" s="21"/>
      <c r="H9" s="5">
        <f>Teste!C12</f>
        <v>3</v>
      </c>
      <c r="J9" s="21">
        <v>5</v>
      </c>
      <c r="K9" s="21"/>
      <c r="L9" s="5">
        <f>Teste!C10</f>
        <v>2</v>
      </c>
    </row>
    <row r="10" spans="2:12" s="2" customFormat="1" ht="23.25" customHeight="1" x14ac:dyDescent="0.25">
      <c r="B10" s="21">
        <v>6</v>
      </c>
      <c r="C10" s="21"/>
      <c r="D10" s="5">
        <f>Teste!C11</f>
        <v>4</v>
      </c>
      <c r="E10" s="4"/>
      <c r="F10" s="21">
        <v>10</v>
      </c>
      <c r="G10" s="21"/>
      <c r="H10" s="5">
        <f>Teste!C15</f>
        <v>3</v>
      </c>
      <c r="J10" s="21">
        <v>8</v>
      </c>
      <c r="K10" s="21"/>
      <c r="L10" s="5">
        <f>Teste!C13</f>
        <v>2</v>
      </c>
    </row>
    <row r="11" spans="2:12" s="2" customFormat="1" ht="23.25" customHeight="1" x14ac:dyDescent="0.25">
      <c r="B11" s="21">
        <v>9</v>
      </c>
      <c r="C11" s="21"/>
      <c r="D11" s="5">
        <f>Teste!C14</f>
        <v>3</v>
      </c>
      <c r="E11" s="4"/>
      <c r="F11" s="21">
        <v>11</v>
      </c>
      <c r="G11" s="21"/>
      <c r="H11" s="5">
        <f>Teste!C16</f>
        <v>4</v>
      </c>
      <c r="J11" s="21">
        <v>13</v>
      </c>
      <c r="K11" s="21"/>
      <c r="L11" s="5">
        <f>Teste!C18</f>
        <v>2</v>
      </c>
    </row>
    <row r="12" spans="2:12" s="2" customFormat="1" ht="23.25" customHeight="1" x14ac:dyDescent="0.25">
      <c r="B12" s="21">
        <v>12</v>
      </c>
      <c r="C12" s="21"/>
      <c r="D12" s="5">
        <f>Teste!C17</f>
        <v>4</v>
      </c>
      <c r="E12" s="4"/>
      <c r="F12" s="21">
        <v>14</v>
      </c>
      <c r="G12" s="21"/>
      <c r="H12" s="5">
        <f>Teste!C19</f>
        <v>3</v>
      </c>
      <c r="J12" s="21">
        <v>16</v>
      </c>
      <c r="K12" s="21"/>
      <c r="L12" s="5">
        <f>Teste!C21</f>
        <v>2</v>
      </c>
    </row>
    <row r="13" spans="2:12" s="2" customFormat="1" ht="23.25" customHeight="1" x14ac:dyDescent="0.25">
      <c r="B13" s="21">
        <v>15</v>
      </c>
      <c r="C13" s="21"/>
      <c r="D13" s="5">
        <f>Teste!C20</f>
        <v>2</v>
      </c>
      <c r="E13" s="4"/>
      <c r="F13" s="21">
        <v>17</v>
      </c>
      <c r="G13" s="21"/>
      <c r="H13" s="5">
        <f>Teste!C22</f>
        <v>3</v>
      </c>
      <c r="J13" s="21">
        <v>18</v>
      </c>
      <c r="K13" s="21"/>
      <c r="L13" s="5">
        <f>Teste!C23</f>
        <v>2</v>
      </c>
    </row>
    <row r="14" spans="2:12" s="2" customFormat="1" ht="23.25" customHeight="1" x14ac:dyDescent="0.25">
      <c r="B14" s="22" t="s">
        <v>15</v>
      </c>
      <c r="C14" s="22"/>
      <c r="D14" s="5">
        <f>SUM(D8:D13)</f>
        <v>18</v>
      </c>
      <c r="E14" s="4"/>
      <c r="F14" s="20" t="s">
        <v>15</v>
      </c>
      <c r="G14" s="20"/>
      <c r="H14" s="5">
        <f>SUM(H8:H13)</f>
        <v>19</v>
      </c>
      <c r="J14" s="29" t="s">
        <v>15</v>
      </c>
      <c r="K14" s="29"/>
      <c r="L14" s="5">
        <f>SUM(L8:L13)</f>
        <v>12</v>
      </c>
    </row>
    <row r="15" spans="2:12" s="2" customFormat="1" x14ac:dyDescent="0.25">
      <c r="B15" s="4"/>
      <c r="C15" s="4"/>
      <c r="D15" s="4"/>
      <c r="E15" s="4"/>
      <c r="F15" s="4"/>
    </row>
    <row r="16" spans="2:12" s="3" customFormat="1" x14ac:dyDescent="0.25">
      <c r="B16" s="25" t="s">
        <v>20</v>
      </c>
      <c r="C16" s="25"/>
      <c r="D16" s="25"/>
      <c r="E16" s="25"/>
      <c r="F16" s="25"/>
      <c r="G16" s="25"/>
      <c r="H16" s="25"/>
      <c r="I16" s="25"/>
      <c r="J16" s="25"/>
      <c r="K16" s="25"/>
      <c r="L16" s="25"/>
    </row>
    <row r="17" spans="2:12" s="2" customFormat="1" x14ac:dyDescent="0.25">
      <c r="B17" s="25"/>
      <c r="C17" s="25"/>
      <c r="D17" s="25"/>
      <c r="E17" s="25"/>
      <c r="F17" s="25"/>
      <c r="G17" s="25"/>
      <c r="H17" s="25"/>
      <c r="I17" s="25"/>
      <c r="J17" s="25"/>
      <c r="K17" s="25"/>
      <c r="L17" s="25"/>
    </row>
    <row r="18" spans="2:12" s="2" customFormat="1" x14ac:dyDescent="0.25">
      <c r="E18" s="4"/>
      <c r="F18" s="4"/>
    </row>
    <row r="19" spans="2:12" s="2" customFormat="1" x14ac:dyDescent="0.25">
      <c r="C19" s="8" t="s">
        <v>34</v>
      </c>
      <c r="E19" s="4"/>
      <c r="F19" s="24" t="s">
        <v>18</v>
      </c>
      <c r="G19" s="24"/>
      <c r="H19" s="2" t="s">
        <v>21</v>
      </c>
      <c r="I19" s="2" t="s">
        <v>22</v>
      </c>
      <c r="J19" s="16">
        <f>H14/($D$14+$H$14+$L$14)</f>
        <v>0.38775510204081631</v>
      </c>
      <c r="K19" s="12" t="s">
        <v>39</v>
      </c>
    </row>
    <row r="20" spans="2:12" s="2" customFormat="1" x14ac:dyDescent="0.25">
      <c r="E20" s="4"/>
      <c r="F20" s="23" t="s">
        <v>20</v>
      </c>
      <c r="G20" s="23"/>
      <c r="J20" s="17"/>
    </row>
    <row r="21" spans="2:12" s="2" customFormat="1" x14ac:dyDescent="0.25">
      <c r="E21" s="4"/>
      <c r="F21" s="4"/>
      <c r="J21" s="17"/>
    </row>
    <row r="22" spans="2:12" s="2" customFormat="1" x14ac:dyDescent="0.25">
      <c r="B22" s="4"/>
      <c r="C22" s="8" t="s">
        <v>33</v>
      </c>
      <c r="E22" s="4"/>
      <c r="F22" s="24" t="s">
        <v>19</v>
      </c>
      <c r="G22" s="24"/>
      <c r="H22" s="2" t="s">
        <v>21</v>
      </c>
      <c r="I22" s="2" t="s">
        <v>22</v>
      </c>
      <c r="J22" s="16">
        <f>L14/($D$14+$H$14+$L$14)</f>
        <v>0.24489795918367346</v>
      </c>
      <c r="K22" s="13" t="s">
        <v>40</v>
      </c>
    </row>
    <row r="23" spans="2:12" s="2" customFormat="1" x14ac:dyDescent="0.25">
      <c r="E23" s="4"/>
      <c r="F23" s="23" t="s">
        <v>20</v>
      </c>
      <c r="G23" s="23"/>
      <c r="J23" s="17"/>
    </row>
    <row r="24" spans="2:12" s="2" customFormat="1" x14ac:dyDescent="0.25">
      <c r="E24" s="4"/>
      <c r="F24" s="4"/>
      <c r="J24" s="17"/>
    </row>
    <row r="25" spans="2:12" s="2" customFormat="1" x14ac:dyDescent="0.25">
      <c r="C25" s="8" t="s">
        <v>23</v>
      </c>
      <c r="E25" s="4"/>
      <c r="F25" s="24" t="s">
        <v>24</v>
      </c>
      <c r="G25" s="24"/>
      <c r="H25" s="2" t="s">
        <v>21</v>
      </c>
      <c r="I25" s="2" t="s">
        <v>22</v>
      </c>
      <c r="J25" s="16">
        <f>D14/($D$14+$H$14+$L$14)</f>
        <v>0.36734693877551022</v>
      </c>
      <c r="K25" s="14" t="s">
        <v>41</v>
      </c>
    </row>
    <row r="26" spans="2:12" s="2" customFormat="1" x14ac:dyDescent="0.25">
      <c r="E26" s="4"/>
      <c r="F26" s="23" t="s">
        <v>20</v>
      </c>
      <c r="G26" s="23"/>
    </row>
    <row r="27" spans="2:12" s="2" customFormat="1" x14ac:dyDescent="0.25">
      <c r="E27" s="4"/>
      <c r="F27" s="4"/>
    </row>
    <row r="28" spans="2:12" s="2" customFormat="1" x14ac:dyDescent="0.25">
      <c r="E28" s="4"/>
      <c r="F28" s="4"/>
    </row>
    <row r="29" spans="2:12" s="2" customFormat="1" x14ac:dyDescent="0.25">
      <c r="E29" s="4"/>
      <c r="F29" s="4"/>
    </row>
    <row r="30" spans="2:12" s="2" customFormat="1" x14ac:dyDescent="0.25">
      <c r="E30" s="4"/>
      <c r="F30" s="4"/>
    </row>
    <row r="31" spans="2:12" s="2" customFormat="1" x14ac:dyDescent="0.25">
      <c r="E31" s="4"/>
      <c r="F31" s="4"/>
    </row>
    <row r="32" spans="2:12" s="2" customFormat="1" x14ac:dyDescent="0.25">
      <c r="B32" s="4"/>
      <c r="C32" s="4"/>
      <c r="D32" s="4"/>
      <c r="E32" s="4"/>
      <c r="F32" s="4"/>
    </row>
    <row r="33" spans="2:6" s="2" customFormat="1" x14ac:dyDescent="0.25">
      <c r="B33" s="4"/>
      <c r="C33" s="4"/>
      <c r="D33" s="4"/>
      <c r="E33" s="4"/>
      <c r="F33" s="4"/>
    </row>
  </sheetData>
  <mergeCells count="36">
    <mergeCell ref="J8:K8"/>
    <mergeCell ref="J9:K9"/>
    <mergeCell ref="C4:L4"/>
    <mergeCell ref="J14:K14"/>
    <mergeCell ref="F13:G13"/>
    <mergeCell ref="F14:G14"/>
    <mergeCell ref="J6:L6"/>
    <mergeCell ref="J7:K7"/>
    <mergeCell ref="F12:G12"/>
    <mergeCell ref="J10:K10"/>
    <mergeCell ref="J11:K11"/>
    <mergeCell ref="J12:K12"/>
    <mergeCell ref="J13:K13"/>
    <mergeCell ref="F7:G7"/>
    <mergeCell ref="F8:G8"/>
    <mergeCell ref="F9:G9"/>
    <mergeCell ref="B14:C14"/>
    <mergeCell ref="F23:G23"/>
    <mergeCell ref="F25:G25"/>
    <mergeCell ref="F26:G26"/>
    <mergeCell ref="B16:L16"/>
    <mergeCell ref="B17:L17"/>
    <mergeCell ref="F19:G19"/>
    <mergeCell ref="F20:G20"/>
    <mergeCell ref="F22:G22"/>
    <mergeCell ref="F6:H6"/>
    <mergeCell ref="B7:C7"/>
    <mergeCell ref="B11:C11"/>
    <mergeCell ref="B12:C12"/>
    <mergeCell ref="B13:C13"/>
    <mergeCell ref="B6:D6"/>
    <mergeCell ref="B8:C8"/>
    <mergeCell ref="B9:C9"/>
    <mergeCell ref="B10:C10"/>
    <mergeCell ref="F10:G10"/>
    <mergeCell ref="F11:G11"/>
  </mergeCells>
  <printOptions horizontalCentered="1" verticalCentered="1"/>
  <pageMargins left="0.51181102362204722" right="0.51181102362204722" top="0.19685039370078741" bottom="0.19685039370078741" header="0.31496062992125984" footer="0.31496062992125984"/>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Teste</vt:lpstr>
      <vt:lpstr>Resultado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Jenifer Barreto - 23025664</cp:lastModifiedBy>
  <cp:lastPrinted>2024-01-07T16:01:59Z</cp:lastPrinted>
  <dcterms:created xsi:type="dcterms:W3CDTF">2019-05-29T01:11:40Z</dcterms:created>
  <dcterms:modified xsi:type="dcterms:W3CDTF">2025-09-15T13:56:01Z</dcterms:modified>
</cp:coreProperties>
</file>