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  <sheet state="visible" name="시트1" sheetId="2" r:id="rId5"/>
    <sheet state="visible" name="w1" sheetId="3" r:id="rId6"/>
    <sheet state="visible" name="w2" sheetId="4" r:id="rId7"/>
    <sheet state="visible" name="w3" sheetId="5" r:id="rId8"/>
  </sheets>
  <definedNames/>
  <calcPr/>
  <extLst>
    <ext uri="GoogleSheetsCustomDataVersion2">
      <go:sheetsCustomData xmlns:go="http://customooxmlschemas.google.com/" r:id="rId9" roundtripDataChecksum="3/NvXwZKtnGeosasPqH3AfE+I5BIbh7ajPYCfeX6UC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110~125
======</t>
      </text>
    </comment>
    <comment authorId="0" ref="J1">
      <text>
        <t xml:space="preserve">64~79
======</t>
      </text>
    </comment>
    <comment authorId="0" ref="L1">
      <text>
        <t xml:space="preserve">17~31
======</t>
      </text>
    </comment>
    <comment authorId="0" ref="N1">
      <text>
        <t xml:space="preserve">======
ID#AAABkF2317k
Kang Gyu Song    (2025-05-26 06:10:13)
2 : 더미 아님
1 : 모바일 어플 현황만
0 : 더미</t>
      </text>
    </comment>
    <comment authorId="0" ref="C1">
      <text>
        <t xml:space="preserve">======
ID#AAABkL5P0Jw
Kang Gyu Song    (2025-05-25 23:21:51)
&lt;시험기간 여부&gt;
5월 28일 전이라면 시험기간 아님(0)
후라면 시험기간 (1)</t>
      </text>
    </comment>
    <comment authorId="0" ref="D1">
      <text>
        <t xml:space="preserve">======
ID#AAABkL5P0Js
Kang Gyu Song    (2025-05-25 23:21:30)
&lt;요일&gt;
1~5 : 월~금</t>
      </text>
    </comment>
  </commentList>
  <extLst>
    <ext uri="GoogleSheetsCustomDataVersion2">
      <go:sheetsCustomData xmlns:go="http://customooxmlschemas.google.com/" r:id="rId1" roundtripDataSignature="AMtx7mhP3UeAEhkwRrftlJGxi2QEWKS9Q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======
ID#AAABkL5P0Jo
    (2025-05-25 22:54:38)
0 : 실제 수집한 데이터
1 : 어플 데이터만 수집
2 : 둘 다 더미
	-Kang Gyu Song</t>
      </text>
    </comment>
    <comment authorId="0" ref="B1">
      <text>
        <t xml:space="preserve">======
ID#AAABkL5P0Jk
    (2025-05-25 22:54:38)
월~금 : 1~5
	-Kang Gyu Song</t>
      </text>
    </comment>
    <comment authorId="0" ref="F1">
      <text>
        <t xml:space="preserve">======
ID#AAABkL5P0Jg
    (2025-05-25 22:54:38)
한 그룹에서 더 큰 격차가 꾸준히 발생하면 이런 방식도 의미가 있어보이는데 지금으로써는 그런 규칙성이 없어보여서 이 방식은 보류하겠습니다.
	-Kang Gyu Song</t>
      </text>
    </comment>
  </commentList>
  <extLst>
    <ext uri="GoogleSheetsCustomDataVersion2">
      <go:sheetsCustomData xmlns:go="http://customooxmlschemas.google.com/" r:id="rId1" roundtripDataSignature="AMtx7mgtW45cINsnspzOns9dK3ayHmcX7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5">
      <text>
        <t xml:space="preserve">======
ID#AAABlosWyfc
Kang Gyu Song    (2025-06-12 13:11:27)
장섭님 데이터 수집 하셨던 것 남아있나요? 카톡방에는 기록이 없네요 ㅜ</t>
      </text>
    </comment>
  </commentList>
  <extLst>
    <ext uri="GoogleSheetsCustomDataVersion2">
      <go:sheetsCustomData xmlns:go="http://customooxmlschemas.google.com/" r:id="rId1" roundtripDataSignature="AMtx7mjX1R9JtvsEadlNtkqy3ZME3B8Xww=="/>
    </ext>
  </extLst>
</comments>
</file>

<file path=xl/sharedStrings.xml><?xml version="1.0" encoding="utf-8"?>
<sst xmlns="http://schemas.openxmlformats.org/spreadsheetml/2006/main" count="64" uniqueCount="28">
  <si>
    <t>날짜</t>
  </si>
  <si>
    <t>날짜 값</t>
  </si>
  <si>
    <t>시험기간 여부</t>
  </si>
  <si>
    <t>요일</t>
  </si>
  <si>
    <t>시간</t>
  </si>
  <si>
    <t>어플 상 이용 좌석 수</t>
  </si>
  <si>
    <t>실제 이용 좌석 수</t>
  </si>
  <si>
    <t>A그룹 어플</t>
  </si>
  <si>
    <t>A그룹 실제</t>
  </si>
  <si>
    <t>B그룹 어플</t>
  </si>
  <si>
    <t>B그룹 실제</t>
  </si>
  <si>
    <t>C그룹 어플</t>
  </si>
  <si>
    <t>C그룹 실제</t>
  </si>
  <si>
    <t>더미 여부</t>
  </si>
  <si>
    <t>담당자</t>
  </si>
  <si>
    <t>총 좌석 수</t>
  </si>
  <si>
    <t>송강규</t>
  </si>
  <si>
    <t>최장섭</t>
  </si>
  <si>
    <t>한성욱</t>
  </si>
  <si>
    <t>이장엽</t>
  </si>
  <si>
    <t>좌석번호</t>
  </si>
  <si>
    <t>-</t>
  </si>
  <si>
    <t>index</t>
  </si>
  <si>
    <t>mon</t>
  </si>
  <si>
    <t>tue</t>
  </si>
  <si>
    <t>wed</t>
  </si>
  <si>
    <t>thur</t>
  </si>
  <si>
    <t>Fri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</si>
</sst>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13">
    <font>
      <sz val="10.0"/>
      <color rgb="FF000000"/>
      <name val="Arial"/>
      <scheme val="minor"/>
    </font>
    <font>
      <b/>
      <color rgb="FFFFFFFF"/>
      <name val="Roboto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color rgb="FF434343"/>
      <name val="Roboto"/>
    </font>
    <font>
      <color theme="1"/>
      <name val="Arial"/>
      <scheme val="minor"/>
    </font>
    <font>
      <sz val="12.0"/>
      <color rgb="FF000000"/>
      <name val="Calibri"/>
    </font>
    <font>
      <sz val="12.0"/>
      <color rgb="FF000000"/>
      <name val="&quot;Malgun Gothic&quot;"/>
    </font>
    <font>
      <strike/>
      <sz val="12.0"/>
      <color rgb="FF000000"/>
      <name val="Calibri"/>
    </font>
    <font/>
    <font>
      <sz val="12.0"/>
      <color theme="1"/>
      <name val="Calibri"/>
    </font>
    <font>
      <sz val="12.0"/>
      <color theme="1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6F8F9"/>
        <bgColor rgb="FFF6F8F9"/>
      </patternFill>
    </fill>
    <fill>
      <patternFill patternType="solid">
        <fgColor rgb="FFF8F9FA"/>
        <bgColor rgb="FFF8F9FA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72">
    <border/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5B3F86"/>
      </left>
      <right style="thin">
        <color rgb="FF5B3F86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</border>
    <border>
      <left style="medium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medium">
        <color rgb="FF000000"/>
      </right>
      <top style="thin">
        <color rgb="FFF6F8F9"/>
      </top>
      <bottom style="thin">
        <color rgb="FFF6F8F9"/>
      </bottom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medium">
        <color rgb="FF000000"/>
      </right>
      <top style="thin">
        <color rgb="FFF8F9FA"/>
      </top>
      <bottom style="thin">
        <color rgb="FF000000"/>
      </bottom>
    </border>
    <border>
      <left style="medium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000000"/>
      </top>
      <bottom style="thin">
        <color rgb="FFFFFFFF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dotted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49" xfId="0" applyAlignment="1" applyBorder="1" applyFont="1" applyNumberFormat="1">
      <alignment shrinkToFit="0" wrapText="0"/>
    </xf>
    <xf borderId="2" fillId="3" fontId="1" numFmtId="49" xfId="0" applyAlignment="1" applyBorder="1" applyFill="1" applyFont="1" applyNumberFormat="1">
      <alignment shrinkToFit="0" wrapText="0"/>
    </xf>
    <xf borderId="2" fillId="3" fontId="1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4" fillId="2" fontId="1" numFmtId="0" xfId="0" applyAlignment="1" applyBorder="1" applyFont="1">
      <alignment shrinkToFit="0" wrapText="0"/>
    </xf>
    <xf borderId="5" fillId="4" fontId="2" numFmtId="0" xfId="0" applyAlignment="1" applyBorder="1" applyFill="1" applyFont="1">
      <alignment readingOrder="0" vertical="bottom"/>
    </xf>
    <xf borderId="5" fillId="2" fontId="3" numFmtId="0" xfId="0" applyAlignment="1" applyBorder="1" applyFont="1">
      <alignment vertical="bottom"/>
    </xf>
    <xf borderId="5" fillId="5" fontId="4" numFmtId="0" xfId="0" applyAlignment="1" applyBorder="1" applyFill="1" applyFont="1">
      <alignment vertical="bottom"/>
    </xf>
    <xf borderId="6" fillId="4" fontId="5" numFmtId="164" xfId="0" applyAlignment="1" applyBorder="1" applyFont="1" applyNumberFormat="1">
      <alignment horizontal="right" shrinkToFit="0" wrapText="0"/>
    </xf>
    <xf borderId="7" fillId="4" fontId="5" numFmtId="0" xfId="0" applyAlignment="1" applyBorder="1" applyFont="1">
      <alignment horizontal="right" shrinkToFit="0" wrapText="0"/>
    </xf>
    <xf borderId="8" fillId="4" fontId="5" numFmtId="0" xfId="0" applyAlignment="1" applyBorder="1" applyFont="1">
      <alignment horizontal="right" shrinkToFit="0" wrapText="0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9" fillId="6" fontId="5" numFmtId="164" xfId="0" applyAlignment="1" applyBorder="1" applyFill="1" applyFont="1" applyNumberFormat="1">
      <alignment horizontal="right" shrinkToFit="0" wrapText="0"/>
    </xf>
    <xf borderId="10" fillId="6" fontId="5" numFmtId="0" xfId="0" applyAlignment="1" applyBorder="1" applyFont="1">
      <alignment horizontal="right" shrinkToFit="0" wrapText="0"/>
    </xf>
    <xf borderId="11" fillId="4" fontId="5" numFmtId="0" xfId="0" applyAlignment="1" applyBorder="1" applyFont="1">
      <alignment horizontal="right" shrinkToFit="0" wrapText="0"/>
    </xf>
    <xf borderId="12" fillId="6" fontId="5" numFmtId="0" xfId="0" applyAlignment="1" applyBorder="1" applyFont="1">
      <alignment horizontal="right" shrinkToFit="0" wrapText="0"/>
    </xf>
    <xf borderId="0" fillId="4" fontId="2" numFmtId="0" xfId="0" applyAlignment="1" applyFont="1">
      <alignment vertical="bottom"/>
    </xf>
    <xf borderId="13" fillId="4" fontId="5" numFmtId="164" xfId="0" applyAlignment="1" applyBorder="1" applyFont="1" applyNumberFormat="1">
      <alignment horizontal="right" shrinkToFit="0" wrapText="0"/>
    </xf>
    <xf borderId="11" fillId="4" fontId="2" numFmtId="0" xfId="0" applyBorder="1" applyFont="1"/>
    <xf borderId="14" fillId="4" fontId="5" numFmtId="0" xfId="0" applyAlignment="1" applyBorder="1" applyFont="1">
      <alignment horizontal="right" shrinkToFit="0" wrapText="0"/>
    </xf>
    <xf borderId="10" fillId="6" fontId="2" numFmtId="0" xfId="0" applyBorder="1" applyFont="1"/>
    <xf borderId="15" fillId="7" fontId="5" numFmtId="164" xfId="0" applyAlignment="1" applyBorder="1" applyFill="1" applyFont="1" applyNumberFormat="1">
      <alignment horizontal="right" shrinkToFit="0" wrapText="0"/>
    </xf>
    <xf borderId="16" fillId="7" fontId="5" numFmtId="0" xfId="0" applyAlignment="1" applyBorder="1" applyFont="1">
      <alignment horizontal="right" shrinkToFit="0" wrapText="0"/>
    </xf>
    <xf borderId="17" fillId="4" fontId="5" numFmtId="0" xfId="0" applyAlignment="1" applyBorder="1" applyFont="1">
      <alignment horizontal="right" shrinkToFit="0" wrapText="0"/>
    </xf>
    <xf borderId="16" fillId="7" fontId="2" numFmtId="0" xfId="0" applyBorder="1" applyFont="1"/>
    <xf borderId="18" fillId="7" fontId="5" numFmtId="0" xfId="0" applyAlignment="1" applyBorder="1" applyFont="1">
      <alignment horizontal="right" shrinkToFit="0" wrapText="0"/>
    </xf>
    <xf borderId="19" fillId="4" fontId="5" numFmtId="164" xfId="0" applyAlignment="1" applyBorder="1" applyFont="1" applyNumberFormat="1">
      <alignment horizontal="right" shrinkToFit="0" wrapText="0"/>
    </xf>
    <xf borderId="20" fillId="4" fontId="5" numFmtId="0" xfId="0" applyAlignment="1" applyBorder="1" applyFont="1">
      <alignment horizontal="right" shrinkToFit="0" wrapText="0"/>
    </xf>
    <xf borderId="20" fillId="4" fontId="2" numFmtId="0" xfId="0" applyBorder="1" applyFont="1"/>
    <xf borderId="21" fillId="4" fontId="5" numFmtId="0" xfId="0" applyAlignment="1" applyBorder="1" applyFont="1">
      <alignment horizontal="right" shrinkToFit="0" wrapText="0"/>
    </xf>
    <xf borderId="22" fillId="6" fontId="5" numFmtId="164" xfId="0" applyAlignment="1" applyBorder="1" applyFont="1" applyNumberFormat="1">
      <alignment horizontal="right" shrinkToFit="0" wrapText="0"/>
    </xf>
    <xf borderId="23" fillId="6" fontId="5" numFmtId="0" xfId="0" applyAlignment="1" applyBorder="1" applyFont="1">
      <alignment horizontal="right" shrinkToFit="0" wrapText="0"/>
    </xf>
    <xf borderId="24" fillId="4" fontId="5" numFmtId="0" xfId="0" applyAlignment="1" applyBorder="1" applyFont="1">
      <alignment horizontal="right" shrinkToFit="0" wrapText="0"/>
    </xf>
    <xf borderId="23" fillId="6" fontId="2" numFmtId="0" xfId="0" applyBorder="1" applyFont="1"/>
    <xf borderId="25" fillId="6" fontId="5" numFmtId="0" xfId="0" applyAlignment="1" applyBorder="1" applyFont="1">
      <alignment horizontal="right" shrinkToFit="0" wrapText="0"/>
    </xf>
    <xf borderId="26" fillId="6" fontId="5" numFmtId="164" xfId="0" applyAlignment="1" applyBorder="1" applyFont="1" applyNumberFormat="1">
      <alignment horizontal="right" readingOrder="0" shrinkToFit="0" wrapText="0"/>
    </xf>
    <xf borderId="27" fillId="6" fontId="5" numFmtId="0" xfId="0" applyAlignment="1" applyBorder="1" applyFont="1">
      <alignment horizontal="right" shrinkToFit="0" wrapText="0"/>
    </xf>
    <xf borderId="27" fillId="6" fontId="5" numFmtId="0" xfId="0" applyAlignment="1" applyBorder="1" applyFont="1">
      <alignment horizontal="right" readingOrder="0" shrinkToFit="0" wrapText="0"/>
    </xf>
    <xf borderId="27" fillId="6" fontId="2" numFmtId="0" xfId="0" applyAlignment="1" applyBorder="1" applyFont="1">
      <alignment readingOrder="0"/>
    </xf>
    <xf borderId="28" fillId="6" fontId="5" numFmtId="0" xfId="0" applyAlignment="1" applyBorder="1" applyFont="1">
      <alignment horizontal="right" shrinkToFit="0" wrapText="0"/>
    </xf>
    <xf borderId="29" fillId="6" fontId="5" numFmtId="164" xfId="0" applyAlignment="1" applyBorder="1" applyFont="1" applyNumberFormat="1">
      <alignment horizontal="right" readingOrder="0" shrinkToFit="0" wrapText="0"/>
    </xf>
    <xf borderId="0" fillId="6" fontId="5" numFmtId="0" xfId="0" applyAlignment="1" applyFont="1">
      <alignment horizontal="right" shrinkToFit="0" wrapText="0"/>
    </xf>
    <xf borderId="0" fillId="6" fontId="5" numFmtId="0" xfId="0" applyAlignment="1" applyFont="1">
      <alignment horizontal="right" readingOrder="0" shrinkToFit="0" wrapText="0"/>
    </xf>
    <xf borderId="0" fillId="6" fontId="2" numFmtId="0" xfId="0" applyAlignment="1" applyFont="1">
      <alignment readingOrder="0"/>
    </xf>
    <xf borderId="30" fillId="6" fontId="5" numFmtId="0" xfId="0" applyAlignment="1" applyBorder="1" applyFont="1">
      <alignment horizontal="right" shrinkToFit="0" wrapText="0"/>
    </xf>
    <xf borderId="31" fillId="4" fontId="5" numFmtId="0" xfId="0" applyAlignment="1" applyBorder="1" applyFont="1">
      <alignment horizontal="right" shrinkToFit="0" wrapText="0"/>
    </xf>
    <xf borderId="32" fillId="6" fontId="5" numFmtId="164" xfId="0" applyAlignment="1" applyBorder="1" applyFont="1" applyNumberFormat="1">
      <alignment horizontal="right" readingOrder="0" shrinkToFit="0" wrapText="0"/>
    </xf>
    <xf borderId="33" fillId="6" fontId="5" numFmtId="0" xfId="0" applyAlignment="1" applyBorder="1" applyFont="1">
      <alignment horizontal="right" shrinkToFit="0" wrapText="0"/>
    </xf>
    <xf borderId="33" fillId="4" fontId="5" numFmtId="0" xfId="0" applyAlignment="1" applyBorder="1" applyFont="1">
      <alignment horizontal="right" shrinkToFit="0" wrapText="0"/>
    </xf>
    <xf borderId="33" fillId="6" fontId="5" numFmtId="0" xfId="0" applyAlignment="1" applyBorder="1" applyFont="1">
      <alignment horizontal="right" readingOrder="0" shrinkToFit="0" wrapText="0"/>
    </xf>
    <xf borderId="33" fillId="6" fontId="2" numFmtId="0" xfId="0" applyAlignment="1" applyBorder="1" applyFont="1">
      <alignment readingOrder="0"/>
    </xf>
    <xf borderId="34" fillId="6" fontId="5" numFmtId="0" xfId="0" applyAlignment="1" applyBorder="1" applyFont="1">
      <alignment horizontal="right" shrinkToFit="0" wrapText="0"/>
    </xf>
    <xf borderId="35" fillId="4" fontId="5" numFmtId="0" xfId="0" applyAlignment="1" applyBorder="1" applyFont="1">
      <alignment horizontal="right" shrinkToFit="0" wrapText="0"/>
    </xf>
    <xf borderId="0" fillId="6" fontId="2" numFmtId="0" xfId="0" applyFont="1"/>
    <xf borderId="30" fillId="6" fontId="5" numFmtId="0" xfId="0" applyAlignment="1" applyBorder="1" applyFont="1">
      <alignment horizontal="right" readingOrder="0" shrinkToFit="0" wrapText="0"/>
    </xf>
    <xf borderId="0" fillId="4" fontId="5" numFmtId="0" xfId="0" applyAlignment="1" applyFont="1">
      <alignment horizontal="right" shrinkToFit="0" wrapText="0"/>
    </xf>
    <xf borderId="36" fillId="6" fontId="5" numFmtId="164" xfId="0" applyAlignment="1" applyBorder="1" applyFont="1" applyNumberFormat="1">
      <alignment horizontal="right" readingOrder="0" shrinkToFit="0" wrapText="0"/>
    </xf>
    <xf borderId="37" fillId="6" fontId="5" numFmtId="0" xfId="0" applyAlignment="1" applyBorder="1" applyFont="1">
      <alignment horizontal="right" shrinkToFit="0" wrapText="0"/>
    </xf>
    <xf borderId="38" fillId="4" fontId="5" numFmtId="0" xfId="0" applyAlignment="1" applyBorder="1" applyFont="1">
      <alignment horizontal="right" shrinkToFit="0" wrapText="0"/>
    </xf>
    <xf borderId="37" fillId="6" fontId="5" numFmtId="0" xfId="0" applyAlignment="1" applyBorder="1" applyFont="1">
      <alignment horizontal="right" readingOrder="0" shrinkToFit="0" wrapText="0"/>
    </xf>
    <xf borderId="37" fillId="6" fontId="2" numFmtId="0" xfId="0" applyBorder="1" applyFont="1"/>
    <xf borderId="39" fillId="6" fontId="5" numFmtId="0" xfId="0" applyAlignment="1" applyBorder="1" applyFont="1">
      <alignment horizontal="right" readingOrder="0" shrinkToFit="0" wrapText="0"/>
    </xf>
    <xf borderId="40" fillId="6" fontId="5" numFmtId="164" xfId="0" applyAlignment="1" applyBorder="1" applyFont="1" applyNumberFormat="1">
      <alignment horizontal="right" readingOrder="0" shrinkToFit="0" wrapText="0"/>
    </xf>
    <xf borderId="41" fillId="6" fontId="5" numFmtId="0" xfId="0" applyAlignment="1" applyBorder="1" applyFont="1">
      <alignment horizontal="right" shrinkToFit="0" wrapText="0"/>
    </xf>
    <xf borderId="41" fillId="6" fontId="5" numFmtId="0" xfId="0" applyAlignment="1" applyBorder="1" applyFont="1">
      <alignment horizontal="right" readingOrder="0" shrinkToFit="0" wrapText="0"/>
    </xf>
    <xf borderId="41" fillId="6" fontId="2" numFmtId="0" xfId="0" applyBorder="1" applyFont="1"/>
    <xf borderId="42" fillId="6" fontId="5" numFmtId="0" xfId="0" applyAlignment="1" applyBorder="1" applyFont="1">
      <alignment horizontal="right" readingOrder="0" shrinkToFit="0" wrapText="0"/>
    </xf>
    <xf borderId="39" fillId="6" fontId="5" numFmtId="0" xfId="0" applyAlignment="1" applyBorder="1" applyFont="1">
      <alignment horizontal="right" shrinkToFit="0" wrapText="0"/>
    </xf>
    <xf borderId="42" fillId="6" fontId="5" numFmtId="0" xfId="0" applyAlignment="1" applyBorder="1" applyFont="1">
      <alignment horizontal="right" shrinkToFit="0" wrapText="0"/>
    </xf>
    <xf borderId="0" fillId="0" fontId="6" numFmtId="0" xfId="0" applyAlignment="1" applyFont="1">
      <alignment readingOrder="0"/>
    </xf>
    <xf borderId="30" fillId="0" fontId="6" numFmtId="0" xfId="0" applyBorder="1" applyFont="1"/>
    <xf borderId="43" fillId="4" fontId="5" numFmtId="0" xfId="0" applyAlignment="1" applyBorder="1" applyFont="1">
      <alignment horizontal="right" shrinkToFit="0" wrapText="0"/>
    </xf>
    <xf borderId="33" fillId="0" fontId="6" numFmtId="0" xfId="0" applyAlignment="1" applyBorder="1" applyFont="1">
      <alignment readingOrder="0"/>
    </xf>
    <xf borderId="33" fillId="0" fontId="6" numFmtId="0" xfId="0" applyBorder="1" applyFont="1"/>
    <xf borderId="34" fillId="0" fontId="6" numFmtId="0" xfId="0" applyBorder="1" applyFont="1"/>
    <xf borderId="0" fillId="0" fontId="6" numFmtId="0" xfId="0" applyFont="1"/>
    <xf borderId="37" fillId="0" fontId="6" numFmtId="0" xfId="0" applyBorder="1" applyFont="1"/>
    <xf borderId="37" fillId="0" fontId="6" numFmtId="0" xfId="0" applyAlignment="1" applyBorder="1" applyFont="1">
      <alignment readingOrder="0"/>
    </xf>
    <xf borderId="39" fillId="0" fontId="6" numFmtId="0" xfId="0" applyBorder="1" applyFont="1"/>
    <xf borderId="44" fillId="6" fontId="5" numFmtId="164" xfId="0" applyAlignment="1" applyBorder="1" applyFont="1" applyNumberFormat="1">
      <alignment horizontal="right" readingOrder="0" shrinkToFit="0" wrapText="0"/>
    </xf>
    <xf borderId="41" fillId="0" fontId="6" numFmtId="0" xfId="0" applyAlignment="1" applyBorder="1" applyFont="1">
      <alignment readingOrder="0"/>
    </xf>
    <xf borderId="41" fillId="0" fontId="6" numFmtId="0" xfId="0" applyBorder="1" applyFont="1"/>
    <xf borderId="42" fillId="0" fontId="6" numFmtId="0" xfId="0" applyBorder="1" applyFont="1"/>
    <xf borderId="45" fillId="6" fontId="5" numFmtId="164" xfId="0" applyAlignment="1" applyBorder="1" applyFont="1" applyNumberFormat="1">
      <alignment horizontal="right" readingOrder="0" shrinkToFit="0" wrapText="0"/>
    </xf>
    <xf borderId="46" fillId="6" fontId="5" numFmtId="164" xfId="0" applyAlignment="1" applyBorder="1" applyFont="1" applyNumberFormat="1">
      <alignment horizontal="right" readingOrder="0" shrinkToFit="0" wrapText="0"/>
    </xf>
    <xf borderId="47" fillId="4" fontId="5" numFmtId="0" xfId="0" applyAlignment="1" applyBorder="1" applyFont="1">
      <alignment horizontal="right" shrinkToFit="0" wrapText="0"/>
    </xf>
    <xf borderId="48" fillId="6" fontId="5" numFmtId="164" xfId="0" applyAlignment="1" applyBorder="1" applyFont="1" applyNumberFormat="1">
      <alignment horizontal="right" readingOrder="0" shrinkToFit="0" wrapText="0"/>
    </xf>
    <xf borderId="37" fillId="4" fontId="5" numFmtId="0" xfId="0" applyAlignment="1" applyBorder="1" applyFont="1">
      <alignment horizontal="right" shrinkToFit="0" wrapText="0"/>
    </xf>
    <xf borderId="41" fillId="4" fontId="5" numFmtId="0" xfId="0" applyAlignment="1" applyBorder="1" applyFont="1">
      <alignment horizontal="right" shrinkToFit="0" wrapText="0"/>
    </xf>
    <xf borderId="49" fillId="6" fontId="5" numFmtId="164" xfId="0" applyAlignment="1" applyBorder="1" applyFont="1" applyNumberFormat="1">
      <alignment horizontal="right" readingOrder="0" shrinkToFit="0" wrapText="0"/>
    </xf>
    <xf borderId="23" fillId="4" fontId="5" numFmtId="0" xfId="0" applyAlignment="1" applyBorder="1" applyFont="1">
      <alignment horizontal="right" shrinkToFit="0" wrapText="0"/>
    </xf>
    <xf borderId="23" fillId="6" fontId="5" numFmtId="0" xfId="0" applyAlignment="1" applyBorder="1" applyFont="1">
      <alignment horizontal="right" readingOrder="0" shrinkToFit="0" wrapText="0"/>
    </xf>
    <xf borderId="23" fillId="0" fontId="6" numFmtId="0" xfId="0" applyAlignment="1" applyBorder="1" applyFont="1">
      <alignment readingOrder="0"/>
    </xf>
    <xf borderId="23" fillId="0" fontId="6" numFmtId="0" xfId="0" applyBorder="1" applyFont="1"/>
    <xf borderId="25" fillId="0" fontId="6" numFmtId="0" xfId="0" applyBorder="1" applyFont="1"/>
    <xf borderId="50" fillId="0" fontId="4" numFmtId="0" xfId="0" applyAlignment="1" applyBorder="1" applyFont="1">
      <alignment horizontal="left" shrinkToFit="0" vertical="center" wrapText="0"/>
    </xf>
    <xf borderId="51" fillId="0" fontId="4" numFmtId="49" xfId="0" applyAlignment="1" applyBorder="1" applyFont="1" applyNumberFormat="1">
      <alignment horizontal="left" shrinkToFit="0" vertical="center" wrapText="0"/>
    </xf>
    <xf borderId="51" fillId="0" fontId="4" numFmtId="0" xfId="0" applyAlignment="1" applyBorder="1" applyFont="1">
      <alignment horizontal="left" shrinkToFit="0" vertical="center" wrapText="0"/>
    </xf>
    <xf borderId="52" fillId="0" fontId="4" numFmtId="0" xfId="0" applyAlignment="1" applyBorder="1" applyFont="1">
      <alignment horizontal="left" shrinkToFit="0" vertical="center" wrapText="0"/>
    </xf>
    <xf borderId="5" fillId="5" fontId="4" numFmtId="0" xfId="0" applyBorder="1" applyFont="1"/>
    <xf borderId="53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54" fillId="0" fontId="2" numFmtId="0" xfId="0" applyAlignment="1" applyBorder="1" applyFont="1">
      <alignment shrinkToFit="0" vertical="center" wrapText="0"/>
    </xf>
    <xf borderId="0" fillId="0" fontId="2" numFmtId="0" xfId="0" applyFont="1"/>
    <xf borderId="55" fillId="0" fontId="2" numFmtId="164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56" fillId="0" fontId="2" numFmtId="0" xfId="0" applyAlignment="1" applyBorder="1" applyFont="1">
      <alignment shrinkToFit="0" vertical="center" wrapText="0"/>
    </xf>
    <xf borderId="57" fillId="8" fontId="2" numFmtId="164" xfId="0" applyAlignment="1" applyBorder="1" applyFill="1" applyFont="1" applyNumberFormat="1">
      <alignment shrinkToFit="0" vertical="center" wrapText="0"/>
    </xf>
    <xf borderId="58" fillId="8" fontId="2" numFmtId="0" xfId="0" applyAlignment="1" applyBorder="1" applyFont="1">
      <alignment shrinkToFit="0" vertical="center" wrapText="0"/>
    </xf>
    <xf borderId="59" fillId="8" fontId="2" numFmtId="0" xfId="0" applyAlignment="1" applyBorder="1" applyFont="1">
      <alignment shrinkToFit="0" vertical="center" wrapText="0"/>
    </xf>
    <xf borderId="0" fillId="8" fontId="2" numFmtId="0" xfId="0" applyFont="1"/>
    <xf borderId="0" fillId="0" fontId="6" numFmtId="0" xfId="0" applyFont="1"/>
    <xf borderId="60" fillId="0" fontId="2" numFmtId="164" xfId="0" applyAlignment="1" applyBorder="1" applyFont="1" applyNumberFormat="1">
      <alignment shrinkToFit="0" vertical="center" wrapText="0"/>
    </xf>
    <xf borderId="61" fillId="0" fontId="2" numFmtId="0" xfId="0" applyAlignment="1" applyBorder="1" applyFont="1">
      <alignment shrinkToFit="0" vertical="center" wrapText="0"/>
    </xf>
    <xf borderId="62" fillId="0" fontId="2" numFmtId="0" xfId="0" applyAlignment="1" applyBorder="1" applyFont="1">
      <alignment shrinkToFit="0" vertical="center" wrapText="0"/>
    </xf>
    <xf borderId="0" fillId="0" fontId="7" numFmtId="0" xfId="0" applyAlignment="1" applyFont="1">
      <alignment horizontal="center" shrinkToFit="0" wrapText="0"/>
    </xf>
    <xf borderId="0" fillId="0" fontId="8" numFmtId="0" xfId="0" applyAlignment="1" applyFont="1">
      <alignment horizontal="center" readingOrder="0" shrinkToFit="0" wrapText="0"/>
    </xf>
    <xf borderId="63" fillId="0" fontId="7" numFmtId="0" xfId="0" applyAlignment="1" applyBorder="1" applyFont="1">
      <alignment horizontal="center" readingOrder="0" shrinkToFit="0" wrapText="0"/>
    </xf>
    <xf borderId="64" fillId="0" fontId="7" numFmtId="0" xfId="0" applyAlignment="1" applyBorder="1" applyFont="1">
      <alignment horizontal="center" readingOrder="0" shrinkToFit="0" wrapText="0"/>
    </xf>
    <xf borderId="65" fillId="0" fontId="7" numFmtId="0" xfId="0" applyAlignment="1" applyBorder="1" applyFont="1">
      <alignment horizontal="center" readingOrder="0" shrinkToFit="0" wrapText="0"/>
    </xf>
    <xf borderId="64" fillId="0" fontId="9" numFmtId="0" xfId="0" applyAlignment="1" applyBorder="1" applyFont="1">
      <alignment horizontal="center" readingOrder="0" shrinkToFit="0" wrapText="0"/>
    </xf>
    <xf borderId="66" fillId="0" fontId="7" numFmtId="0" xfId="0" applyAlignment="1" applyBorder="1" applyFont="1">
      <alignment horizontal="center" shrinkToFit="0" wrapText="0"/>
    </xf>
    <xf borderId="66" fillId="0" fontId="7" numFmtId="0" xfId="0" applyAlignment="1" applyBorder="1" applyFont="1">
      <alignment horizontal="center" readingOrder="0" shrinkToFit="0" wrapText="0"/>
    </xf>
    <xf borderId="67" fillId="0" fontId="7" numFmtId="0" xfId="0" applyAlignment="1" applyBorder="1" applyFont="1">
      <alignment horizontal="center" readingOrder="0" shrinkToFit="0" wrapText="0"/>
    </xf>
    <xf borderId="37" fillId="0" fontId="7" numFmtId="0" xfId="0" applyAlignment="1" applyBorder="1" applyFont="1">
      <alignment horizontal="center" readingOrder="0" shrinkToFit="0" wrapText="0"/>
    </xf>
    <xf borderId="68" fillId="0" fontId="7" numFmtId="0" xfId="0" applyAlignment="1" applyBorder="1" applyFont="1">
      <alignment horizontal="center" readingOrder="0" shrinkToFit="0" wrapText="0"/>
    </xf>
    <xf borderId="69" fillId="0" fontId="7" numFmtId="0" xfId="0" applyAlignment="1" applyBorder="1" applyFont="1">
      <alignment horizontal="center" readingOrder="0" shrinkToFit="0" wrapText="0"/>
    </xf>
    <xf borderId="39" fillId="0" fontId="7" numFmtId="0" xfId="0" applyAlignment="1" applyBorder="1" applyFont="1">
      <alignment horizontal="center" shrinkToFit="0" wrapText="0"/>
    </xf>
    <xf borderId="39" fillId="0" fontId="7" numFmtId="0" xfId="0" applyAlignment="1" applyBorder="1" applyFont="1">
      <alignment horizontal="center" readingOrder="0" shrinkToFit="0" wrapText="0"/>
    </xf>
    <xf borderId="69" fillId="0" fontId="7" numFmtId="0" xfId="0" applyAlignment="1" applyBorder="1" applyFont="1">
      <alignment horizontal="center" shrinkToFit="0" wrapText="0"/>
    </xf>
    <xf borderId="67" fillId="0" fontId="10" numFmtId="0" xfId="0" applyBorder="1" applyFont="1"/>
    <xf borderId="63" fillId="0" fontId="11" numFmtId="0" xfId="0" applyAlignment="1" applyBorder="1" applyFont="1">
      <alignment horizontal="center"/>
    </xf>
    <xf borderId="5" fillId="0" fontId="11" numFmtId="0" xfId="0" applyAlignment="1" applyBorder="1" applyFont="1">
      <alignment horizontal="center"/>
    </xf>
    <xf borderId="70" fillId="0" fontId="12" numFmtId="0" xfId="0" applyBorder="1" applyFont="1"/>
    <xf borderId="70" fillId="0" fontId="11" numFmtId="0" xfId="0" applyAlignment="1" applyBorder="1" applyFont="1">
      <alignment horizontal="center"/>
    </xf>
    <xf borderId="63" fillId="0" fontId="11" numFmtId="0" xfId="0" applyAlignment="1" applyBorder="1" applyFont="1">
      <alignment horizontal="center"/>
    </xf>
    <xf borderId="5" fillId="0" fontId="11" numFmtId="0" xfId="0" applyAlignment="1" applyBorder="1" applyFont="1">
      <alignment horizontal="center"/>
    </xf>
    <xf borderId="70" fillId="0" fontId="11" numFmtId="0" xfId="0" applyAlignment="1" applyBorder="1" applyFont="1">
      <alignment horizontal="center"/>
    </xf>
    <xf borderId="63" fillId="0" fontId="12" numFmtId="0" xfId="0" applyBorder="1" applyFont="1"/>
    <xf borderId="64" fillId="0" fontId="11" numFmtId="0" xfId="0" applyAlignment="1" applyBorder="1" applyFont="1">
      <alignment horizontal="center"/>
    </xf>
    <xf borderId="71" fillId="0" fontId="10" numFmtId="0" xfId="0" applyBorder="1" applyFont="1"/>
    <xf borderId="68" fillId="9" fontId="7" numFmtId="0" xfId="0" applyAlignment="1" applyBorder="1" applyFill="1" applyFont="1">
      <alignment horizontal="center" shrinkToFit="0" wrapText="0"/>
    </xf>
    <xf borderId="69" fillId="9" fontId="7" numFmtId="0" xfId="0" applyAlignment="1" applyBorder="1" applyFont="1">
      <alignment horizontal="center" shrinkToFit="0" wrapText="0"/>
    </xf>
    <xf borderId="39" fillId="9" fontId="7" numFmtId="0" xfId="0" applyAlignment="1" applyBorder="1" applyFont="1">
      <alignment horizontal="center" shrinkToFit="0" wrapText="0"/>
    </xf>
    <xf borderId="65" fillId="0" fontId="7" numFmtId="0" xfId="0" applyAlignment="1" applyBorder="1" applyFont="1">
      <alignment horizontal="center" shrinkToFit="0" wrapText="0"/>
    </xf>
    <xf borderId="64" fillId="0" fontId="7" numFmtId="0" xfId="0" applyAlignment="1" applyBorder="1" applyFont="1">
      <alignment horizontal="center" shrinkToFit="0" wrapText="0"/>
    </xf>
    <xf borderId="68" fillId="0" fontId="7" numFmtId="0" xfId="0" applyAlignment="1" applyBorder="1" applyFont="1">
      <alignment horizontal="center" shrinkToFit="0" wrapText="0"/>
    </xf>
    <xf borderId="29" fillId="0" fontId="6" numFmtId="0" xfId="0" applyBorder="1" applyFont="1"/>
    <xf borderId="68" fillId="10" fontId="7" numFmtId="0" xfId="0" applyAlignment="1" applyBorder="1" applyFill="1" applyFont="1">
      <alignment horizontal="center" readingOrder="0" shrinkToFit="0" wrapText="0"/>
    </xf>
    <xf borderId="69" fillId="10" fontId="7" numFmtId="0" xfId="0" applyAlignment="1" applyBorder="1" applyFont="1">
      <alignment horizontal="center" readingOrder="0" shrinkToFit="0" wrapText="0"/>
    </xf>
    <xf borderId="39" fillId="10" fontId="7" numFmtId="0" xfId="0" applyAlignment="1" applyBorder="1" applyFont="1">
      <alignment horizontal="center" shrinkToFit="0" wrapText="0"/>
    </xf>
    <xf borderId="39" fillId="10" fontId="7" numFmtId="0" xfId="0" applyAlignment="1" applyBorder="1" applyFont="1">
      <alignment horizontal="center" readingOrder="0" shrinkToFit="0" wrapText="0"/>
    </xf>
    <xf borderId="69" fillId="10" fontId="7" numFmtId="0" xfId="0" applyAlignment="1" applyBorder="1" applyFont="1">
      <alignment horizontal="center" shrinkToFit="0" wrapText="0"/>
    </xf>
    <xf borderId="68" fillId="10" fontId="7" numFmtId="0" xfId="0" applyAlignment="1" applyBorder="1" applyFont="1">
      <alignment horizontal="center" shrinkToFit="0" wrapText="0"/>
    </xf>
    <xf borderId="63" fillId="10" fontId="7" numFmtId="0" xfId="0" applyAlignment="1" applyBorder="1" applyFont="1">
      <alignment horizontal="center" shrinkToFit="0" wrapText="0"/>
    </xf>
    <xf borderId="64" fillId="10" fontId="7" numFmtId="0" xfId="0" applyAlignment="1" applyBorder="1" applyFont="1">
      <alignment horizontal="center" shrinkToFit="0" wrapText="0"/>
    </xf>
    <xf borderId="65" fillId="10" fontId="7" numFmtId="0" xfId="0" applyAlignment="1" applyBorder="1" applyFont="1">
      <alignment horizontal="center" shrinkToFit="0" wrapText="0"/>
    </xf>
    <xf borderId="63" fillId="10" fontId="7" numFmtId="0" xfId="0" applyAlignment="1" applyBorder="1" applyFont="1">
      <alignment horizontal="center" readingOrder="0" shrinkToFit="0" wrapText="0"/>
    </xf>
    <xf borderId="64" fillId="10" fontId="7" numFmtId="0" xfId="0" applyAlignment="1" applyBorder="1" applyFont="1">
      <alignment horizontal="center" readingOrder="0" shrinkToFit="0" wrapText="0"/>
    </xf>
    <xf borderId="65" fillId="10" fontId="7" numFmtId="0" xfId="0" applyAlignment="1" applyBorder="1" applyFont="1">
      <alignment horizontal="center" readingOrder="0" shrinkToFit="0" wrapText="0"/>
    </xf>
    <xf borderId="5" fillId="0" fontId="7" numFmtId="0" xfId="0" applyAlignment="1" applyBorder="1" applyFont="1">
      <alignment horizontal="center" readingOrder="0" shrinkToFit="0" wrapText="0"/>
    </xf>
    <xf borderId="71" fillId="0" fontId="7" numFmtId="0" xfId="0" applyAlignment="1" applyBorder="1" applyFont="1">
      <alignment horizontal="center" readingOrder="0" shrinkToFit="0" wrapText="0"/>
    </xf>
    <xf borderId="71" fillId="0" fontId="7" numFmtId="0" xfId="0" applyAlignment="1" applyBorder="1" applyFont="1">
      <alignment horizontal="center" shrinkToFit="0" wrapText="0"/>
    </xf>
    <xf borderId="5" fillId="0" fontId="7" numFmtId="0" xfId="0" applyAlignment="1" applyBorder="1" applyFont="1">
      <alignment horizontal="center" shrinkToFit="0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설문지 응답 시트1-style">
      <tableStyleElement dxfId="1" type="headerRow"/>
      <tableStyleElement dxfId="2" type="firstRowStripe"/>
      <tableStyleElement dxfId="3" type="secondRowStripe"/>
    </tableStyle>
    <tableStyle count="3" pivot="0" name="시트1-style">
      <tableStyleElement dxfId="4" type="headerRow"/>
      <tableStyleElement dxfId="2" type="firstRowStripe"/>
      <tableStyleElement dxfId="5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7" displayName="Table_1" name="Table_1" id="1">
  <tableColumns count="2">
    <tableColumn name="날짜" id="1"/>
    <tableColumn name="날짜 값" id="2"/>
  </tableColumns>
  <tableStyleInfo name="설문지 응답 시트1-style" showColumnStripes="0" showFirstColumn="1" showLastColumn="1" showRowStripes="1"/>
</table>
</file>

<file path=xl/tables/table2.xml><?xml version="1.0" encoding="utf-8"?>
<table xmlns="http://schemas.openxmlformats.org/spreadsheetml/2006/main" ref="A1:L13" displayName="Table_2" name="Table_2" id="2">
  <tableColumns count="12">
    <tableColumn name="날짜" id="1"/>
    <tableColumn name="요일" id="2"/>
    <tableColumn name="시간" id="3"/>
    <tableColumn name="어플 상 이용 좌석 수" id="4"/>
    <tableColumn name="실제 이용 좌석 수" id="5"/>
    <tableColumn name="A그룹 어플" id="6"/>
    <tableColumn name="A그룹 실제" id="7"/>
    <tableColumn name="B그룹 어플" id="8"/>
    <tableColumn name="B그룹 실제" id="9"/>
    <tableColumn name="C그룹 어플" id="10"/>
    <tableColumn name="C그룹 실제" id="11"/>
    <tableColumn name="더미 여부" id="12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88"/>
    <col customWidth="1" min="2" max="2" width="6.0"/>
    <col customWidth="1" min="3" max="3" width="10.63"/>
    <col customWidth="1" min="4" max="4" width="4.13"/>
    <col customWidth="1" min="5" max="5" width="4.75"/>
    <col customWidth="1" min="6" max="6" width="14.88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8" t="s">
        <v>15</v>
      </c>
      <c r="Q1" s="9"/>
    </row>
    <row r="2" ht="15.75" customHeight="1">
      <c r="A2" s="10">
        <v>45799.0</v>
      </c>
      <c r="B2" s="11">
        <f t="shared" ref="B2:B67" si="1">DATEVALUE(A2)</f>
        <v>45799</v>
      </c>
      <c r="C2" s="11">
        <f t="shared" ref="C2:C67" si="2">if(B2&lt;DATEVALUE("2025-5-28"), 0, 1)</f>
        <v>0</v>
      </c>
      <c r="D2" s="11">
        <f t="shared" ref="D2:D67" si="3">(mod(B2-1, 7))</f>
        <v>4</v>
      </c>
      <c r="E2" s="11">
        <v>1100.0</v>
      </c>
      <c r="F2" s="11">
        <v>12.0</v>
      </c>
      <c r="G2" s="11">
        <v>15.0</v>
      </c>
      <c r="H2" s="11">
        <v>4.0</v>
      </c>
      <c r="I2" s="11">
        <v>4.0</v>
      </c>
      <c r="J2" s="11">
        <v>5.0</v>
      </c>
      <c r="K2" s="11">
        <v>6.0</v>
      </c>
      <c r="L2" s="11">
        <v>3.0</v>
      </c>
      <c r="M2" s="11">
        <v>5.0</v>
      </c>
      <c r="N2" s="12">
        <v>0.0</v>
      </c>
      <c r="O2" s="13" t="s">
        <v>16</v>
      </c>
      <c r="P2" s="14">
        <v>46.0</v>
      </c>
      <c r="Q2" s="15"/>
    </row>
    <row r="3" ht="15.75" customHeight="1">
      <c r="A3" s="16">
        <v>45799.0</v>
      </c>
      <c r="B3" s="17">
        <f t="shared" si="1"/>
        <v>45799</v>
      </c>
      <c r="C3" s="18">
        <f t="shared" si="2"/>
        <v>0</v>
      </c>
      <c r="D3" s="18">
        <f t="shared" si="3"/>
        <v>4</v>
      </c>
      <c r="E3" s="17">
        <v>1130.0</v>
      </c>
      <c r="F3" s="17">
        <v>13.0</v>
      </c>
      <c r="G3" s="17">
        <v>19.0</v>
      </c>
      <c r="H3" s="17">
        <v>4.0</v>
      </c>
      <c r="I3" s="17">
        <v>5.0</v>
      </c>
      <c r="J3" s="17">
        <v>5.0</v>
      </c>
      <c r="K3" s="17">
        <v>7.0</v>
      </c>
      <c r="L3" s="17">
        <v>4.0</v>
      </c>
      <c r="M3" s="17">
        <v>7.0</v>
      </c>
      <c r="N3" s="19">
        <v>0.0</v>
      </c>
      <c r="O3" s="20"/>
      <c r="P3" s="20"/>
    </row>
    <row r="4" ht="15.75" customHeight="1">
      <c r="A4" s="21">
        <v>45799.0</v>
      </c>
      <c r="B4" s="18">
        <f t="shared" si="1"/>
        <v>45799</v>
      </c>
      <c r="C4" s="18">
        <f t="shared" si="2"/>
        <v>0</v>
      </c>
      <c r="D4" s="18">
        <f t="shared" si="3"/>
        <v>4</v>
      </c>
      <c r="E4" s="18">
        <v>1200.0</v>
      </c>
      <c r="F4" s="18">
        <v>13.0</v>
      </c>
      <c r="G4" s="18">
        <v>16.0</v>
      </c>
      <c r="H4" s="22"/>
      <c r="I4" s="22"/>
      <c r="J4" s="22"/>
      <c r="K4" s="22"/>
      <c r="L4" s="22"/>
      <c r="M4" s="22"/>
      <c r="N4" s="23">
        <v>2.0</v>
      </c>
      <c r="O4" s="20"/>
      <c r="P4" s="20"/>
    </row>
    <row r="5" ht="15.75" customHeight="1">
      <c r="A5" s="16">
        <v>45799.0</v>
      </c>
      <c r="B5" s="17">
        <f t="shared" si="1"/>
        <v>45799</v>
      </c>
      <c r="C5" s="18">
        <f t="shared" si="2"/>
        <v>0</v>
      </c>
      <c r="D5" s="18">
        <f t="shared" si="3"/>
        <v>4</v>
      </c>
      <c r="E5" s="17">
        <v>1300.0</v>
      </c>
      <c r="F5" s="17">
        <v>14.0</v>
      </c>
      <c r="G5" s="17">
        <v>17.0</v>
      </c>
      <c r="H5" s="24"/>
      <c r="I5" s="24"/>
      <c r="J5" s="24"/>
      <c r="K5" s="24"/>
      <c r="L5" s="24"/>
      <c r="M5" s="24"/>
      <c r="N5" s="19">
        <v>2.0</v>
      </c>
      <c r="O5" s="20"/>
      <c r="P5" s="20"/>
    </row>
    <row r="6" ht="15.75" customHeight="1">
      <c r="A6" s="21">
        <v>45799.0</v>
      </c>
      <c r="B6" s="18">
        <f t="shared" si="1"/>
        <v>45799</v>
      </c>
      <c r="C6" s="18">
        <f t="shared" si="2"/>
        <v>0</v>
      </c>
      <c r="D6" s="18">
        <f t="shared" si="3"/>
        <v>4</v>
      </c>
      <c r="E6" s="18">
        <v>1330.0</v>
      </c>
      <c r="F6" s="18">
        <v>14.0</v>
      </c>
      <c r="G6" s="18">
        <v>21.0</v>
      </c>
      <c r="H6" s="18">
        <v>4.0</v>
      </c>
      <c r="I6" s="18">
        <v>6.0</v>
      </c>
      <c r="J6" s="18">
        <v>4.0</v>
      </c>
      <c r="K6" s="18">
        <v>8.0</v>
      </c>
      <c r="L6" s="18">
        <v>4.0</v>
      </c>
      <c r="M6" s="18">
        <v>5.0</v>
      </c>
      <c r="N6" s="23">
        <v>0.0</v>
      </c>
      <c r="O6" s="20"/>
      <c r="P6" s="20"/>
    </row>
    <row r="7" ht="15.75" customHeight="1">
      <c r="A7" s="25">
        <v>45799.0</v>
      </c>
      <c r="B7" s="26">
        <f t="shared" si="1"/>
        <v>45799</v>
      </c>
      <c r="C7" s="27">
        <f t="shared" si="2"/>
        <v>0</v>
      </c>
      <c r="D7" s="27">
        <f t="shared" si="3"/>
        <v>4</v>
      </c>
      <c r="E7" s="26">
        <v>1400.0</v>
      </c>
      <c r="F7" s="26">
        <v>16.0</v>
      </c>
      <c r="G7" s="26">
        <v>25.0</v>
      </c>
      <c r="H7" s="28"/>
      <c r="I7" s="28"/>
      <c r="J7" s="28"/>
      <c r="K7" s="28"/>
      <c r="L7" s="28"/>
      <c r="M7" s="28"/>
      <c r="N7" s="29">
        <v>2.0</v>
      </c>
      <c r="O7" s="20"/>
      <c r="P7" s="20"/>
    </row>
    <row r="8" ht="15.75" customHeight="1">
      <c r="A8" s="30">
        <v>45800.0</v>
      </c>
      <c r="B8" s="31">
        <f t="shared" si="1"/>
        <v>45800</v>
      </c>
      <c r="C8" s="31">
        <f t="shared" si="2"/>
        <v>0</v>
      </c>
      <c r="D8" s="31">
        <f t="shared" si="3"/>
        <v>5</v>
      </c>
      <c r="E8" s="31">
        <v>1030.0</v>
      </c>
      <c r="F8" s="31">
        <v>8.0</v>
      </c>
      <c r="G8" s="31">
        <v>10.0</v>
      </c>
      <c r="H8" s="32"/>
      <c r="I8" s="32"/>
      <c r="J8" s="32"/>
      <c r="K8" s="32"/>
      <c r="L8" s="32"/>
      <c r="M8" s="32"/>
      <c r="N8" s="33">
        <v>1.0</v>
      </c>
      <c r="O8" s="13" t="s">
        <v>16</v>
      </c>
      <c r="P8" s="20"/>
    </row>
    <row r="9" ht="15.75" customHeight="1">
      <c r="A9" s="16">
        <v>45800.0</v>
      </c>
      <c r="B9" s="17">
        <f t="shared" si="1"/>
        <v>45800</v>
      </c>
      <c r="C9" s="18">
        <f t="shared" si="2"/>
        <v>0</v>
      </c>
      <c r="D9" s="18">
        <f t="shared" si="3"/>
        <v>5</v>
      </c>
      <c r="E9" s="17">
        <v>1100.0</v>
      </c>
      <c r="F9" s="17">
        <v>9.0</v>
      </c>
      <c r="G9" s="17">
        <v>14.0</v>
      </c>
      <c r="H9" s="24"/>
      <c r="I9" s="24"/>
      <c r="J9" s="24"/>
      <c r="K9" s="24"/>
      <c r="L9" s="24"/>
      <c r="M9" s="24"/>
      <c r="N9" s="19">
        <v>0.0</v>
      </c>
      <c r="O9" s="20"/>
      <c r="P9" s="20"/>
    </row>
    <row r="10" ht="15.75" customHeight="1">
      <c r="A10" s="21">
        <v>45800.0</v>
      </c>
      <c r="B10" s="18">
        <f t="shared" si="1"/>
        <v>45800</v>
      </c>
      <c r="C10" s="18">
        <f t="shared" si="2"/>
        <v>0</v>
      </c>
      <c r="D10" s="18">
        <f t="shared" si="3"/>
        <v>5</v>
      </c>
      <c r="E10" s="18">
        <v>1130.0</v>
      </c>
      <c r="F10" s="18">
        <v>11.0</v>
      </c>
      <c r="G10" s="18">
        <v>17.0</v>
      </c>
      <c r="H10" s="22"/>
      <c r="I10" s="22"/>
      <c r="J10" s="22"/>
      <c r="K10" s="22"/>
      <c r="L10" s="22"/>
      <c r="M10" s="22"/>
      <c r="N10" s="23">
        <v>0.0</v>
      </c>
      <c r="O10" s="20"/>
      <c r="P10" s="20"/>
    </row>
    <row r="11" ht="15.75" customHeight="1">
      <c r="A11" s="16">
        <v>45800.0</v>
      </c>
      <c r="B11" s="17">
        <f t="shared" si="1"/>
        <v>45800</v>
      </c>
      <c r="C11" s="18">
        <f t="shared" si="2"/>
        <v>0</v>
      </c>
      <c r="D11" s="18">
        <f t="shared" si="3"/>
        <v>5</v>
      </c>
      <c r="E11" s="17">
        <v>1200.0</v>
      </c>
      <c r="F11" s="17">
        <v>13.0</v>
      </c>
      <c r="G11" s="17">
        <v>18.0</v>
      </c>
      <c r="H11" s="24"/>
      <c r="I11" s="24"/>
      <c r="J11" s="24"/>
      <c r="K11" s="24"/>
      <c r="L11" s="24"/>
      <c r="M11" s="24"/>
      <c r="N11" s="19">
        <v>0.0</v>
      </c>
      <c r="O11" s="20"/>
      <c r="P11" s="20"/>
    </row>
    <row r="12" ht="15.75" customHeight="1">
      <c r="A12" s="21">
        <v>45800.0</v>
      </c>
      <c r="B12" s="18">
        <f t="shared" si="1"/>
        <v>45800</v>
      </c>
      <c r="C12" s="18">
        <f t="shared" si="2"/>
        <v>0</v>
      </c>
      <c r="D12" s="18">
        <f t="shared" si="3"/>
        <v>5</v>
      </c>
      <c r="E12" s="18">
        <v>1300.0</v>
      </c>
      <c r="F12" s="18">
        <v>11.0</v>
      </c>
      <c r="G12" s="18">
        <v>13.0</v>
      </c>
      <c r="H12" s="22"/>
      <c r="I12" s="22"/>
      <c r="J12" s="22"/>
      <c r="K12" s="22"/>
      <c r="L12" s="22"/>
      <c r="M12" s="22"/>
      <c r="N12" s="23">
        <v>1.0</v>
      </c>
      <c r="O12" s="20"/>
      <c r="P12" s="20"/>
    </row>
    <row r="13" ht="15.75" customHeight="1">
      <c r="A13" s="34">
        <v>45800.0</v>
      </c>
      <c r="B13" s="35">
        <f t="shared" si="1"/>
        <v>45800</v>
      </c>
      <c r="C13" s="36">
        <f t="shared" si="2"/>
        <v>0</v>
      </c>
      <c r="D13" s="36">
        <f t="shared" si="3"/>
        <v>5</v>
      </c>
      <c r="E13" s="35">
        <v>1330.0</v>
      </c>
      <c r="F13" s="35">
        <v>12.0</v>
      </c>
      <c r="G13" s="35">
        <v>16.0</v>
      </c>
      <c r="H13" s="37"/>
      <c r="I13" s="37"/>
      <c r="J13" s="37"/>
      <c r="K13" s="37"/>
      <c r="L13" s="37"/>
      <c r="M13" s="37"/>
      <c r="N13" s="38"/>
      <c r="O13" s="20"/>
      <c r="P13" s="20"/>
    </row>
    <row r="14" ht="15.75" customHeight="1">
      <c r="A14" s="39">
        <v>45803.0</v>
      </c>
      <c r="B14" s="40">
        <f t="shared" si="1"/>
        <v>45803</v>
      </c>
      <c r="C14" s="11">
        <f t="shared" si="2"/>
        <v>0</v>
      </c>
      <c r="D14" s="11">
        <f t="shared" si="3"/>
        <v>1</v>
      </c>
      <c r="E14" s="41">
        <v>1000.0</v>
      </c>
      <c r="F14" s="41">
        <v>10.0</v>
      </c>
      <c r="G14" s="41">
        <v>8.0</v>
      </c>
      <c r="H14" s="42">
        <v>4.0</v>
      </c>
      <c r="I14" s="42">
        <v>3.0</v>
      </c>
      <c r="J14" s="42">
        <v>4.0</v>
      </c>
      <c r="K14" s="42">
        <v>3.0</v>
      </c>
      <c r="L14" s="42">
        <v>2.0</v>
      </c>
      <c r="M14" s="42">
        <v>2.0</v>
      </c>
      <c r="N14" s="43"/>
      <c r="O14" s="13" t="s">
        <v>17</v>
      </c>
      <c r="P14" s="20"/>
    </row>
    <row r="15" ht="15.75" customHeight="1">
      <c r="A15" s="44">
        <v>45803.0</v>
      </c>
      <c r="B15" s="45">
        <f t="shared" si="1"/>
        <v>45803</v>
      </c>
      <c r="C15" s="18">
        <f t="shared" si="2"/>
        <v>0</v>
      </c>
      <c r="D15" s="18">
        <f t="shared" si="3"/>
        <v>1</v>
      </c>
      <c r="E15" s="46">
        <v>1030.0</v>
      </c>
      <c r="F15" s="46">
        <v>11.0</v>
      </c>
      <c r="G15" s="46">
        <v>12.0</v>
      </c>
      <c r="H15" s="47">
        <v>2.0</v>
      </c>
      <c r="I15" s="47">
        <v>3.0</v>
      </c>
      <c r="J15" s="47">
        <v>5.0</v>
      </c>
      <c r="K15" s="47">
        <v>5.0</v>
      </c>
      <c r="L15" s="47">
        <v>4.0</v>
      </c>
      <c r="M15" s="47">
        <v>4.0</v>
      </c>
      <c r="N15" s="48"/>
      <c r="O15" s="20"/>
      <c r="P15" s="20"/>
    </row>
    <row r="16" ht="15.75" customHeight="1">
      <c r="A16" s="44">
        <v>45803.0</v>
      </c>
      <c r="B16" s="45">
        <f t="shared" si="1"/>
        <v>45803</v>
      </c>
      <c r="C16" s="18">
        <f t="shared" si="2"/>
        <v>0</v>
      </c>
      <c r="D16" s="18">
        <f t="shared" si="3"/>
        <v>1</v>
      </c>
      <c r="E16" s="46">
        <v>1100.0</v>
      </c>
      <c r="F16" s="46">
        <v>11.0</v>
      </c>
      <c r="G16" s="46">
        <v>12.0</v>
      </c>
      <c r="H16" s="47">
        <v>3.0</v>
      </c>
      <c r="I16" s="47">
        <v>5.0</v>
      </c>
      <c r="J16" s="47">
        <v>4.0</v>
      </c>
      <c r="K16" s="47">
        <v>4.0</v>
      </c>
      <c r="L16" s="47">
        <v>4.0</v>
      </c>
      <c r="M16" s="47">
        <v>3.0</v>
      </c>
      <c r="N16" s="48"/>
      <c r="O16" s="20"/>
      <c r="P16" s="20"/>
    </row>
    <row r="17" ht="15.75" customHeight="1">
      <c r="A17" s="44">
        <v>45803.0</v>
      </c>
      <c r="B17" s="45">
        <f t="shared" si="1"/>
        <v>45803</v>
      </c>
      <c r="C17" s="18">
        <f t="shared" si="2"/>
        <v>0</v>
      </c>
      <c r="D17" s="18">
        <f t="shared" si="3"/>
        <v>1</v>
      </c>
      <c r="E17" s="46">
        <v>1130.0</v>
      </c>
      <c r="F17" s="46">
        <v>12.0</v>
      </c>
      <c r="G17" s="46">
        <v>12.0</v>
      </c>
      <c r="H17" s="47">
        <v>4.0</v>
      </c>
      <c r="I17" s="47">
        <v>6.0</v>
      </c>
      <c r="J17" s="47">
        <v>4.0</v>
      </c>
      <c r="K17" s="47">
        <v>3.0</v>
      </c>
      <c r="L17" s="47">
        <v>4.0</v>
      </c>
      <c r="M17" s="47">
        <v>3.0</v>
      </c>
      <c r="N17" s="48"/>
      <c r="O17" s="20"/>
      <c r="P17" s="20"/>
    </row>
    <row r="18" ht="15.75" customHeight="1">
      <c r="A18" s="44">
        <v>45803.0</v>
      </c>
      <c r="B18" s="45">
        <f t="shared" si="1"/>
        <v>45803</v>
      </c>
      <c r="C18" s="49">
        <f t="shared" si="2"/>
        <v>0</v>
      </c>
      <c r="D18" s="49">
        <f t="shared" si="3"/>
        <v>1</v>
      </c>
      <c r="E18" s="46">
        <v>1200.0</v>
      </c>
      <c r="F18" s="46">
        <v>17.0</v>
      </c>
      <c r="G18" s="46">
        <v>15.0</v>
      </c>
      <c r="H18" s="47">
        <v>5.0</v>
      </c>
      <c r="I18" s="47">
        <v>6.0</v>
      </c>
      <c r="J18" s="47">
        <v>6.0</v>
      </c>
      <c r="K18" s="47">
        <v>4.0</v>
      </c>
      <c r="L18" s="47">
        <v>6.0</v>
      </c>
      <c r="M18" s="47">
        <v>5.0</v>
      </c>
      <c r="N18" s="48"/>
      <c r="O18" s="20"/>
      <c r="P18" s="20"/>
    </row>
    <row r="19" ht="15.75" customHeight="1">
      <c r="A19" s="50">
        <v>45803.0</v>
      </c>
      <c r="B19" s="51">
        <f t="shared" si="1"/>
        <v>45803</v>
      </c>
      <c r="C19" s="52">
        <f t="shared" si="2"/>
        <v>0</v>
      </c>
      <c r="D19" s="52">
        <f t="shared" si="3"/>
        <v>1</v>
      </c>
      <c r="E19" s="53">
        <v>1230.0</v>
      </c>
      <c r="F19" s="53">
        <v>19.0</v>
      </c>
      <c r="G19" s="53">
        <v>19.0</v>
      </c>
      <c r="H19" s="54">
        <v>6.0</v>
      </c>
      <c r="I19" s="54">
        <v>8.0</v>
      </c>
      <c r="J19" s="54">
        <v>6.0</v>
      </c>
      <c r="K19" s="54">
        <v>4.0</v>
      </c>
      <c r="L19" s="54">
        <v>7.0</v>
      </c>
      <c r="M19" s="54">
        <v>7.0</v>
      </c>
      <c r="N19" s="55"/>
      <c r="O19" s="20"/>
      <c r="P19" s="20"/>
    </row>
    <row r="20" ht="15.75" customHeight="1">
      <c r="A20" s="44">
        <v>45803.0</v>
      </c>
      <c r="B20" s="45">
        <f t="shared" si="1"/>
        <v>45803</v>
      </c>
      <c r="C20" s="56">
        <f t="shared" si="2"/>
        <v>0</v>
      </c>
      <c r="D20" s="56">
        <f t="shared" si="3"/>
        <v>1</v>
      </c>
      <c r="E20" s="46">
        <v>1300.0</v>
      </c>
      <c r="F20" s="46">
        <v>24.0</v>
      </c>
      <c r="G20" s="46">
        <v>31.0</v>
      </c>
      <c r="H20" s="57"/>
      <c r="I20" s="57"/>
      <c r="J20" s="57"/>
      <c r="K20" s="57"/>
      <c r="L20" s="57"/>
      <c r="M20" s="57"/>
      <c r="N20" s="58">
        <v>2.0</v>
      </c>
      <c r="O20" s="13" t="s">
        <v>16</v>
      </c>
      <c r="P20" s="20"/>
    </row>
    <row r="21" ht="15.75" customHeight="1">
      <c r="A21" s="44">
        <v>45803.0</v>
      </c>
      <c r="B21" s="45">
        <f t="shared" si="1"/>
        <v>45803</v>
      </c>
      <c r="C21" s="18">
        <f t="shared" si="2"/>
        <v>0</v>
      </c>
      <c r="D21" s="18">
        <f t="shared" si="3"/>
        <v>1</v>
      </c>
      <c r="E21" s="46">
        <v>1330.0</v>
      </c>
      <c r="F21" s="46">
        <v>28.0</v>
      </c>
      <c r="G21" s="46">
        <v>35.0</v>
      </c>
      <c r="H21" s="57"/>
      <c r="I21" s="57"/>
      <c r="J21" s="57"/>
      <c r="K21" s="57"/>
      <c r="L21" s="57"/>
      <c r="M21" s="57"/>
      <c r="N21" s="58">
        <v>2.0</v>
      </c>
      <c r="O21" s="20"/>
      <c r="P21" s="20"/>
    </row>
    <row r="22" ht="15.75" customHeight="1">
      <c r="A22" s="44">
        <v>45803.0</v>
      </c>
      <c r="B22" s="45">
        <f t="shared" si="1"/>
        <v>45803</v>
      </c>
      <c r="C22" s="18">
        <f t="shared" si="2"/>
        <v>0</v>
      </c>
      <c r="D22" s="18">
        <f t="shared" si="3"/>
        <v>1</v>
      </c>
      <c r="E22" s="46">
        <v>1400.0</v>
      </c>
      <c r="F22" s="46">
        <v>28.0</v>
      </c>
      <c r="G22" s="46">
        <v>36.0</v>
      </c>
      <c r="H22" s="57"/>
      <c r="I22" s="57"/>
      <c r="J22" s="57"/>
      <c r="K22" s="57"/>
      <c r="L22" s="57"/>
      <c r="M22" s="57"/>
      <c r="N22" s="58">
        <v>2.0</v>
      </c>
      <c r="O22" s="20"/>
      <c r="P22" s="20"/>
    </row>
    <row r="23" ht="15.75" customHeight="1">
      <c r="A23" s="44">
        <v>45803.0</v>
      </c>
      <c r="B23" s="45">
        <f t="shared" si="1"/>
        <v>45803</v>
      </c>
      <c r="C23" s="49">
        <f t="shared" si="2"/>
        <v>0</v>
      </c>
      <c r="D23" s="49">
        <f t="shared" si="3"/>
        <v>1</v>
      </c>
      <c r="E23" s="46">
        <v>1430.0</v>
      </c>
      <c r="F23" s="45">
        <f>46 - 19</f>
        <v>27</v>
      </c>
      <c r="G23" s="46">
        <v>34.0</v>
      </c>
      <c r="H23" s="57"/>
      <c r="I23" s="57"/>
      <c r="J23" s="57"/>
      <c r="K23" s="57"/>
      <c r="L23" s="57"/>
      <c r="M23" s="57"/>
      <c r="N23" s="58">
        <v>2.0</v>
      </c>
      <c r="O23" s="20"/>
      <c r="P23" s="20"/>
    </row>
    <row r="24" ht="15.75" customHeight="1">
      <c r="A24" s="44">
        <v>45803.0</v>
      </c>
      <c r="B24" s="45">
        <f t="shared" si="1"/>
        <v>45803</v>
      </c>
      <c r="C24" s="59">
        <f t="shared" si="2"/>
        <v>0</v>
      </c>
      <c r="D24" s="59">
        <f t="shared" si="3"/>
        <v>1</v>
      </c>
      <c r="E24" s="46">
        <v>1500.0</v>
      </c>
      <c r="F24" s="45">
        <f>46-20</f>
        <v>26</v>
      </c>
      <c r="G24" s="46">
        <v>34.0</v>
      </c>
      <c r="H24" s="57"/>
      <c r="I24" s="57"/>
      <c r="J24" s="57"/>
      <c r="K24" s="57"/>
      <c r="L24" s="57"/>
      <c r="M24" s="57"/>
      <c r="N24" s="58">
        <v>2.0</v>
      </c>
      <c r="O24" s="20"/>
      <c r="P24" s="20"/>
    </row>
    <row r="25" ht="15.75" customHeight="1">
      <c r="A25" s="60">
        <v>45803.0</v>
      </c>
      <c r="B25" s="61">
        <f t="shared" si="1"/>
        <v>45803</v>
      </c>
      <c r="C25" s="62">
        <f t="shared" si="2"/>
        <v>0</v>
      </c>
      <c r="D25" s="62">
        <f t="shared" si="3"/>
        <v>1</v>
      </c>
      <c r="E25" s="63">
        <v>1530.0</v>
      </c>
      <c r="F25" s="61">
        <f>P2-19</f>
        <v>27</v>
      </c>
      <c r="G25" s="61">
        <f>F25</f>
        <v>27</v>
      </c>
      <c r="H25" s="64"/>
      <c r="I25" s="64"/>
      <c r="J25" s="64"/>
      <c r="K25" s="64"/>
      <c r="L25" s="64"/>
      <c r="M25" s="64"/>
      <c r="N25" s="65">
        <v>2.0</v>
      </c>
      <c r="O25" s="20"/>
      <c r="P25" s="20"/>
    </row>
    <row r="26" ht="15.75" customHeight="1">
      <c r="A26" s="66">
        <v>45804.0</v>
      </c>
      <c r="B26" s="67">
        <f t="shared" si="1"/>
        <v>45804</v>
      </c>
      <c r="C26" s="31">
        <f t="shared" si="2"/>
        <v>0</v>
      </c>
      <c r="D26" s="31">
        <f t="shared" si="3"/>
        <v>2</v>
      </c>
      <c r="E26" s="68">
        <v>1000.0</v>
      </c>
      <c r="F26" s="68">
        <v>11.0</v>
      </c>
      <c r="G26" s="68">
        <v>12.0</v>
      </c>
      <c r="H26" s="69"/>
      <c r="I26" s="69"/>
      <c r="J26" s="69"/>
      <c r="K26" s="69"/>
      <c r="L26" s="69"/>
      <c r="M26" s="69"/>
      <c r="N26" s="70">
        <v>2.0</v>
      </c>
      <c r="O26" s="13" t="s">
        <v>16</v>
      </c>
      <c r="P26" s="20"/>
    </row>
    <row r="27" ht="15.75" customHeight="1">
      <c r="A27" s="44">
        <v>45804.0</v>
      </c>
      <c r="B27" s="45">
        <f t="shared" si="1"/>
        <v>45804</v>
      </c>
      <c r="C27" s="18">
        <f t="shared" si="2"/>
        <v>0</v>
      </c>
      <c r="D27" s="18">
        <f t="shared" si="3"/>
        <v>2</v>
      </c>
      <c r="E27" s="46">
        <v>1030.0</v>
      </c>
      <c r="F27" s="46">
        <v>14.0</v>
      </c>
      <c r="G27" s="46">
        <v>16.0</v>
      </c>
      <c r="H27" s="57"/>
      <c r="I27" s="57"/>
      <c r="J27" s="57"/>
      <c r="K27" s="57"/>
      <c r="L27" s="57"/>
      <c r="M27" s="57"/>
      <c r="N27" s="48"/>
      <c r="O27" s="20"/>
      <c r="P27" s="20"/>
    </row>
    <row r="28" ht="15.75" customHeight="1">
      <c r="A28" s="44">
        <v>45804.0</v>
      </c>
      <c r="B28" s="45">
        <f t="shared" si="1"/>
        <v>45804</v>
      </c>
      <c r="C28" s="18">
        <f t="shared" si="2"/>
        <v>0</v>
      </c>
      <c r="D28" s="18">
        <f t="shared" si="3"/>
        <v>2</v>
      </c>
      <c r="E28" s="46">
        <v>1100.0</v>
      </c>
      <c r="F28" s="46">
        <v>14.0</v>
      </c>
      <c r="G28" s="46">
        <v>15.0</v>
      </c>
      <c r="H28" s="57"/>
      <c r="I28" s="57"/>
      <c r="J28" s="57"/>
      <c r="K28" s="57"/>
      <c r="L28" s="57"/>
      <c r="M28" s="57"/>
      <c r="N28" s="48"/>
      <c r="O28" s="20"/>
      <c r="P28" s="20"/>
    </row>
    <row r="29" ht="15.75" customHeight="1">
      <c r="A29" s="44">
        <v>45804.0</v>
      </c>
      <c r="B29" s="45">
        <f t="shared" si="1"/>
        <v>45804</v>
      </c>
      <c r="C29" s="18">
        <f t="shared" si="2"/>
        <v>0</v>
      </c>
      <c r="D29" s="18">
        <f t="shared" si="3"/>
        <v>2</v>
      </c>
      <c r="E29" s="46">
        <v>1130.0</v>
      </c>
      <c r="F29" s="46">
        <v>15.0</v>
      </c>
      <c r="G29" s="46">
        <v>18.0</v>
      </c>
      <c r="H29" s="57"/>
      <c r="I29" s="57"/>
      <c r="J29" s="57"/>
      <c r="K29" s="57"/>
      <c r="L29" s="57"/>
      <c r="M29" s="57"/>
      <c r="N29" s="48"/>
      <c r="O29" s="20"/>
      <c r="P29" s="20"/>
    </row>
    <row r="30" ht="15.75" customHeight="1">
      <c r="A30" s="44">
        <v>45804.0</v>
      </c>
      <c r="B30" s="45">
        <f t="shared" si="1"/>
        <v>45804</v>
      </c>
      <c r="C30" s="18">
        <f t="shared" si="2"/>
        <v>0</v>
      </c>
      <c r="D30" s="18">
        <f t="shared" si="3"/>
        <v>2</v>
      </c>
      <c r="E30" s="46">
        <v>1200.0</v>
      </c>
      <c r="F30" s="46">
        <v>18.0</v>
      </c>
      <c r="G30" s="46">
        <v>26.0</v>
      </c>
      <c r="H30" s="57"/>
      <c r="I30" s="57"/>
      <c r="J30" s="57"/>
      <c r="K30" s="57"/>
      <c r="L30" s="57"/>
      <c r="M30" s="57"/>
      <c r="N30" s="48"/>
      <c r="O30" s="20"/>
      <c r="P30" s="20"/>
    </row>
    <row r="31" ht="15.75" customHeight="1">
      <c r="A31" s="60">
        <v>45804.0</v>
      </c>
      <c r="B31" s="61">
        <f t="shared" si="1"/>
        <v>45804</v>
      </c>
      <c r="C31" s="27">
        <f t="shared" si="2"/>
        <v>0</v>
      </c>
      <c r="D31" s="27">
        <f t="shared" si="3"/>
        <v>2</v>
      </c>
      <c r="E31" s="63">
        <v>1230.0</v>
      </c>
      <c r="F31" s="63">
        <v>21.0</v>
      </c>
      <c r="G31" s="63">
        <v>27.0</v>
      </c>
      <c r="H31" s="64"/>
      <c r="I31" s="64"/>
      <c r="J31" s="64"/>
      <c r="K31" s="64"/>
      <c r="L31" s="64"/>
      <c r="M31" s="64"/>
      <c r="N31" s="71"/>
      <c r="O31" s="20"/>
      <c r="P31" s="20"/>
    </row>
    <row r="32" ht="15.75" customHeight="1">
      <c r="A32" s="66">
        <v>45805.0</v>
      </c>
      <c r="B32" s="67">
        <f t="shared" si="1"/>
        <v>45805</v>
      </c>
      <c r="C32" s="31">
        <f t="shared" si="2"/>
        <v>1</v>
      </c>
      <c r="D32" s="31">
        <f t="shared" si="3"/>
        <v>3</v>
      </c>
      <c r="E32" s="68">
        <v>1000.0</v>
      </c>
      <c r="F32" s="68">
        <v>8.0</v>
      </c>
      <c r="G32" s="68">
        <v>10.0</v>
      </c>
      <c r="H32" s="69"/>
      <c r="I32" s="69"/>
      <c r="J32" s="69"/>
      <c r="K32" s="69"/>
      <c r="L32" s="69"/>
      <c r="M32" s="69"/>
      <c r="N32" s="72">
        <v>0.0</v>
      </c>
      <c r="O32" s="13" t="s">
        <v>18</v>
      </c>
      <c r="P32" s="20"/>
    </row>
    <row r="33" ht="15.75" customHeight="1">
      <c r="A33" s="44">
        <v>45805.0</v>
      </c>
      <c r="B33" s="45">
        <f t="shared" si="1"/>
        <v>45805</v>
      </c>
      <c r="C33" s="18">
        <f t="shared" si="2"/>
        <v>1</v>
      </c>
      <c r="D33" s="18">
        <f t="shared" si="3"/>
        <v>3</v>
      </c>
      <c r="E33" s="46">
        <v>1030.0</v>
      </c>
      <c r="F33" s="46">
        <v>11.0</v>
      </c>
      <c r="G33" s="46">
        <v>13.0</v>
      </c>
      <c r="H33" s="57"/>
      <c r="I33" s="57"/>
      <c r="J33" s="57"/>
      <c r="K33" s="57"/>
      <c r="L33" s="57"/>
      <c r="M33" s="57"/>
      <c r="N33" s="48"/>
      <c r="O33" s="20"/>
      <c r="P33" s="20"/>
    </row>
    <row r="34" ht="15.75" customHeight="1">
      <c r="A34" s="44">
        <v>45805.0</v>
      </c>
      <c r="B34" s="45">
        <f t="shared" si="1"/>
        <v>45805</v>
      </c>
      <c r="C34" s="18">
        <f t="shared" si="2"/>
        <v>1</v>
      </c>
      <c r="D34" s="18">
        <f t="shared" si="3"/>
        <v>3</v>
      </c>
      <c r="E34" s="46">
        <v>1100.0</v>
      </c>
      <c r="F34" s="73">
        <v>14.0</v>
      </c>
      <c r="G34" s="73">
        <v>16.0</v>
      </c>
      <c r="N34" s="74"/>
    </row>
    <row r="35" ht="15.75" customHeight="1">
      <c r="A35" s="44">
        <v>45805.0</v>
      </c>
      <c r="B35" s="45">
        <f t="shared" si="1"/>
        <v>45805</v>
      </c>
      <c r="C35" s="18">
        <f t="shared" si="2"/>
        <v>1</v>
      </c>
      <c r="D35" s="18">
        <f t="shared" si="3"/>
        <v>3</v>
      </c>
      <c r="E35" s="46">
        <v>1130.0</v>
      </c>
      <c r="F35" s="73">
        <v>14.0</v>
      </c>
      <c r="G35" s="73">
        <v>16.0</v>
      </c>
      <c r="N35" s="74"/>
    </row>
    <row r="36" ht="15.75" customHeight="1">
      <c r="A36" s="44">
        <v>45805.0</v>
      </c>
      <c r="B36" s="45">
        <f t="shared" si="1"/>
        <v>45805</v>
      </c>
      <c r="C36" s="18">
        <f t="shared" si="2"/>
        <v>1</v>
      </c>
      <c r="D36" s="18">
        <f t="shared" si="3"/>
        <v>3</v>
      </c>
      <c r="E36" s="46">
        <v>1200.0</v>
      </c>
      <c r="F36" s="73">
        <v>18.0</v>
      </c>
      <c r="G36" s="73">
        <v>21.0</v>
      </c>
      <c r="N36" s="74"/>
    </row>
    <row r="37" ht="15.75" customHeight="1">
      <c r="A37" s="50">
        <v>45805.0</v>
      </c>
      <c r="B37" s="51">
        <f t="shared" si="1"/>
        <v>45805</v>
      </c>
      <c r="C37" s="75">
        <f t="shared" si="2"/>
        <v>1</v>
      </c>
      <c r="D37" s="75">
        <f t="shared" si="3"/>
        <v>3</v>
      </c>
      <c r="E37" s="53">
        <v>1230.0</v>
      </c>
      <c r="F37" s="76">
        <v>21.0</v>
      </c>
      <c r="G37" s="76">
        <v>23.0</v>
      </c>
      <c r="H37" s="77"/>
      <c r="I37" s="77"/>
      <c r="J37" s="77"/>
      <c r="K37" s="77"/>
      <c r="L37" s="77"/>
      <c r="M37" s="77"/>
      <c r="N37" s="78"/>
    </row>
    <row r="38" ht="15.75" customHeight="1">
      <c r="A38" s="44">
        <v>45805.0</v>
      </c>
      <c r="B38" s="45">
        <f t="shared" si="1"/>
        <v>45805</v>
      </c>
      <c r="C38" s="56">
        <f t="shared" si="2"/>
        <v>1</v>
      </c>
      <c r="D38" s="56">
        <f t="shared" si="3"/>
        <v>3</v>
      </c>
      <c r="E38" s="46">
        <v>1300.0</v>
      </c>
      <c r="F38" s="79">
        <f>P2-22</f>
        <v>24</v>
      </c>
      <c r="G38" s="73">
        <v>30.0</v>
      </c>
      <c r="H38" s="73">
        <v>8.0</v>
      </c>
      <c r="I38" s="73">
        <v>9.0</v>
      </c>
      <c r="J38" s="73">
        <v>7.0</v>
      </c>
      <c r="K38" s="73">
        <v>12.0</v>
      </c>
      <c r="L38" s="73">
        <v>9.0</v>
      </c>
      <c r="M38" s="73">
        <v>9.0</v>
      </c>
      <c r="N38" s="74"/>
      <c r="O38" s="13" t="s">
        <v>16</v>
      </c>
    </row>
    <row r="39" ht="15.75" customHeight="1">
      <c r="A39" s="44">
        <v>45805.0</v>
      </c>
      <c r="B39" s="45">
        <f t="shared" si="1"/>
        <v>45805</v>
      </c>
      <c r="C39" s="18">
        <f t="shared" si="2"/>
        <v>1</v>
      </c>
      <c r="D39" s="18">
        <f t="shared" si="3"/>
        <v>3</v>
      </c>
      <c r="E39" s="46">
        <v>1330.0</v>
      </c>
      <c r="F39" s="79">
        <f t="shared" ref="F39:G39" si="4">SUM(H39,J39,L39)</f>
        <v>27</v>
      </c>
      <c r="G39" s="79">
        <f t="shared" si="4"/>
        <v>34</v>
      </c>
      <c r="H39" s="73">
        <v>9.0</v>
      </c>
      <c r="I39" s="73">
        <v>11.0</v>
      </c>
      <c r="J39" s="73">
        <v>9.0</v>
      </c>
      <c r="K39" s="73">
        <v>14.0</v>
      </c>
      <c r="L39" s="73">
        <v>9.0</v>
      </c>
      <c r="M39" s="73">
        <v>9.0</v>
      </c>
      <c r="N39" s="74"/>
    </row>
    <row r="40" ht="15.75" customHeight="1">
      <c r="A40" s="44">
        <v>45805.0</v>
      </c>
      <c r="B40" s="45">
        <f t="shared" si="1"/>
        <v>45805</v>
      </c>
      <c r="C40" s="18">
        <f t="shared" si="2"/>
        <v>1</v>
      </c>
      <c r="D40" s="18">
        <f t="shared" si="3"/>
        <v>3</v>
      </c>
      <c r="E40" s="46">
        <v>1400.0</v>
      </c>
      <c r="F40" s="79">
        <f t="shared" ref="F40:G40" si="5">SUM(H40,J40,L40)</f>
        <v>27</v>
      </c>
      <c r="G40" s="79">
        <f t="shared" si="5"/>
        <v>33</v>
      </c>
      <c r="H40" s="73">
        <v>9.0</v>
      </c>
      <c r="I40" s="73">
        <v>11.0</v>
      </c>
      <c r="J40" s="73">
        <v>9.0</v>
      </c>
      <c r="K40" s="73">
        <v>13.0</v>
      </c>
      <c r="L40" s="73">
        <v>9.0</v>
      </c>
      <c r="M40" s="73">
        <v>9.0</v>
      </c>
      <c r="N40" s="74"/>
    </row>
    <row r="41" ht="15.75" customHeight="1">
      <c r="A41" s="44">
        <v>45805.0</v>
      </c>
      <c r="B41" s="45">
        <f t="shared" si="1"/>
        <v>45805</v>
      </c>
      <c r="C41" s="18">
        <f t="shared" si="2"/>
        <v>1</v>
      </c>
      <c r="D41" s="18">
        <f t="shared" si="3"/>
        <v>3</v>
      </c>
      <c r="E41" s="46">
        <v>1430.0</v>
      </c>
      <c r="F41" s="79">
        <f t="shared" ref="F41:G41" si="6">SUM(H41,J41,L41)</f>
        <v>27</v>
      </c>
      <c r="G41" s="79">
        <f t="shared" si="6"/>
        <v>31</v>
      </c>
      <c r="H41" s="73">
        <v>9.0</v>
      </c>
      <c r="I41" s="73">
        <v>10.0</v>
      </c>
      <c r="J41" s="73">
        <v>9.0</v>
      </c>
      <c r="K41" s="73">
        <v>12.0</v>
      </c>
      <c r="L41" s="73">
        <v>9.0</v>
      </c>
      <c r="M41" s="73">
        <v>9.0</v>
      </c>
      <c r="N41" s="74"/>
    </row>
    <row r="42" ht="15.75" customHeight="1">
      <c r="A42" s="44">
        <v>45805.0</v>
      </c>
      <c r="B42" s="45">
        <f t="shared" si="1"/>
        <v>45805</v>
      </c>
      <c r="C42" s="18">
        <f t="shared" si="2"/>
        <v>1</v>
      </c>
      <c r="D42" s="18">
        <f t="shared" si="3"/>
        <v>3</v>
      </c>
      <c r="E42" s="46">
        <v>1500.0</v>
      </c>
      <c r="F42" s="79">
        <f t="shared" ref="F42:G42" si="7">SUM(H42,J42,L42)</f>
        <v>28</v>
      </c>
      <c r="G42" s="79">
        <f t="shared" si="7"/>
        <v>30</v>
      </c>
      <c r="H42" s="73">
        <v>10.0</v>
      </c>
      <c r="I42" s="73">
        <v>11.0</v>
      </c>
      <c r="J42" s="73">
        <v>9.0</v>
      </c>
      <c r="K42" s="73">
        <v>10.0</v>
      </c>
      <c r="L42" s="73">
        <v>9.0</v>
      </c>
      <c r="M42" s="73">
        <v>9.0</v>
      </c>
      <c r="N42" s="74"/>
    </row>
    <row r="43" ht="15.75" customHeight="1">
      <c r="A43" s="60">
        <v>45805.0</v>
      </c>
      <c r="B43" s="61">
        <f t="shared" si="1"/>
        <v>45805</v>
      </c>
      <c r="C43" s="27">
        <f t="shared" si="2"/>
        <v>1</v>
      </c>
      <c r="D43" s="27">
        <f t="shared" si="3"/>
        <v>3</v>
      </c>
      <c r="E43" s="63">
        <v>1530.0</v>
      </c>
      <c r="F43" s="80">
        <f t="shared" ref="F43:G43" si="8">SUM(H43,J43,L43)</f>
        <v>27</v>
      </c>
      <c r="G43" s="80">
        <f t="shared" si="8"/>
        <v>32</v>
      </c>
      <c r="H43" s="81">
        <v>10.0</v>
      </c>
      <c r="I43" s="81">
        <v>12.0</v>
      </c>
      <c r="J43" s="81">
        <v>8.0</v>
      </c>
      <c r="K43" s="81">
        <v>10.0</v>
      </c>
      <c r="L43" s="81">
        <v>9.0</v>
      </c>
      <c r="M43" s="81">
        <v>10.0</v>
      </c>
      <c r="N43" s="82"/>
    </row>
    <row r="44" ht="15.75" customHeight="1">
      <c r="A44" s="83">
        <v>45806.0</v>
      </c>
      <c r="B44" s="67">
        <f t="shared" si="1"/>
        <v>45806</v>
      </c>
      <c r="C44" s="31">
        <f t="shared" si="2"/>
        <v>1</v>
      </c>
      <c r="D44" s="31">
        <f t="shared" si="3"/>
        <v>4</v>
      </c>
      <c r="E44" s="68">
        <v>1000.0</v>
      </c>
      <c r="F44" s="84">
        <v>9.0</v>
      </c>
      <c r="G44" s="84">
        <v>11.0</v>
      </c>
      <c r="H44" s="85"/>
      <c r="I44" s="85"/>
      <c r="J44" s="85"/>
      <c r="K44" s="85"/>
      <c r="L44" s="85"/>
      <c r="M44" s="85"/>
      <c r="N44" s="86"/>
      <c r="O44" s="73" t="s">
        <v>19</v>
      </c>
    </row>
    <row r="45" ht="15.75" customHeight="1">
      <c r="A45" s="87">
        <v>45806.0</v>
      </c>
      <c r="B45" s="45">
        <f t="shared" si="1"/>
        <v>45806</v>
      </c>
      <c r="C45" s="18">
        <f t="shared" si="2"/>
        <v>1</v>
      </c>
      <c r="D45" s="18">
        <f t="shared" si="3"/>
        <v>4</v>
      </c>
      <c r="E45" s="46">
        <v>1030.0</v>
      </c>
      <c r="F45" s="73">
        <v>11.0</v>
      </c>
      <c r="G45" s="73">
        <v>13.0</v>
      </c>
      <c r="N45" s="74"/>
    </row>
    <row r="46" ht="15.75" customHeight="1">
      <c r="A46" s="87">
        <v>45806.0</v>
      </c>
      <c r="B46" s="45">
        <f t="shared" si="1"/>
        <v>45806</v>
      </c>
      <c r="C46" s="18">
        <f t="shared" si="2"/>
        <v>1</v>
      </c>
      <c r="D46" s="18">
        <f t="shared" si="3"/>
        <v>4</v>
      </c>
      <c r="E46" s="46">
        <v>1100.0</v>
      </c>
      <c r="F46" s="73">
        <v>14.0</v>
      </c>
      <c r="G46" s="73">
        <v>17.0</v>
      </c>
      <c r="N46" s="74"/>
    </row>
    <row r="47" ht="15.75" customHeight="1">
      <c r="A47" s="87">
        <v>45806.0</v>
      </c>
      <c r="B47" s="45">
        <f t="shared" si="1"/>
        <v>45806</v>
      </c>
      <c r="C47" s="18">
        <f t="shared" si="2"/>
        <v>1</v>
      </c>
      <c r="D47" s="18">
        <f t="shared" si="3"/>
        <v>4</v>
      </c>
      <c r="E47" s="46">
        <v>1130.0</v>
      </c>
      <c r="F47" s="73">
        <v>15.0</v>
      </c>
      <c r="G47" s="73">
        <v>19.0</v>
      </c>
      <c r="N47" s="74"/>
    </row>
    <row r="48" ht="15.75" customHeight="1">
      <c r="A48" s="87">
        <v>45806.0</v>
      </c>
      <c r="B48" s="45">
        <f t="shared" si="1"/>
        <v>45806</v>
      </c>
      <c r="C48" s="18">
        <f t="shared" si="2"/>
        <v>1</v>
      </c>
      <c r="D48" s="18">
        <f t="shared" si="3"/>
        <v>4</v>
      </c>
      <c r="E48" s="46">
        <v>1200.0</v>
      </c>
      <c r="F48" s="73">
        <v>17.0</v>
      </c>
      <c r="G48" s="73">
        <v>19.0</v>
      </c>
      <c r="N48" s="74"/>
    </row>
    <row r="49" ht="15.75" customHeight="1">
      <c r="A49" s="88">
        <v>45806.0</v>
      </c>
      <c r="B49" s="51">
        <f t="shared" si="1"/>
        <v>45806</v>
      </c>
      <c r="C49" s="75">
        <f t="shared" si="2"/>
        <v>1</v>
      </c>
      <c r="D49" s="75">
        <f t="shared" si="3"/>
        <v>4</v>
      </c>
      <c r="E49" s="53">
        <v>1230.0</v>
      </c>
      <c r="F49" s="76">
        <v>19.0</v>
      </c>
      <c r="G49" s="76">
        <v>21.0</v>
      </c>
      <c r="H49" s="77"/>
      <c r="I49" s="77"/>
      <c r="J49" s="77"/>
      <c r="K49" s="77"/>
      <c r="L49" s="77"/>
      <c r="M49" s="77"/>
      <c r="N49" s="78"/>
    </row>
    <row r="50" ht="15.75" customHeight="1">
      <c r="A50" s="87">
        <v>45806.0</v>
      </c>
      <c r="B50" s="45">
        <f t="shared" si="1"/>
        <v>45806</v>
      </c>
      <c r="C50" s="89">
        <f t="shared" si="2"/>
        <v>1</v>
      </c>
      <c r="D50" s="89">
        <f t="shared" si="3"/>
        <v>4</v>
      </c>
      <c r="E50" s="46">
        <v>1300.0</v>
      </c>
      <c r="N50" s="74"/>
      <c r="O50" s="13" t="s">
        <v>17</v>
      </c>
    </row>
    <row r="51" ht="15.75" customHeight="1">
      <c r="A51" s="87">
        <v>45806.0</v>
      </c>
      <c r="B51" s="45">
        <f t="shared" si="1"/>
        <v>45806</v>
      </c>
      <c r="C51" s="59">
        <f t="shared" si="2"/>
        <v>1</v>
      </c>
      <c r="D51" s="59">
        <f t="shared" si="3"/>
        <v>4</v>
      </c>
      <c r="E51" s="46">
        <v>1330.0</v>
      </c>
      <c r="N51" s="74"/>
    </row>
    <row r="52" ht="15.75" customHeight="1">
      <c r="A52" s="87">
        <v>45806.0</v>
      </c>
      <c r="B52" s="45">
        <f t="shared" si="1"/>
        <v>45806</v>
      </c>
      <c r="C52" s="59">
        <f t="shared" si="2"/>
        <v>1</v>
      </c>
      <c r="D52" s="59">
        <f t="shared" si="3"/>
        <v>4</v>
      </c>
      <c r="E52" s="46">
        <v>1400.0</v>
      </c>
      <c r="N52" s="74"/>
    </row>
    <row r="53" ht="15.75" customHeight="1">
      <c r="A53" s="87">
        <v>45806.0</v>
      </c>
      <c r="B53" s="45">
        <f t="shared" si="1"/>
        <v>45806</v>
      </c>
      <c r="C53" s="59">
        <f t="shared" si="2"/>
        <v>1</v>
      </c>
      <c r="D53" s="59">
        <f t="shared" si="3"/>
        <v>4</v>
      </c>
      <c r="E53" s="46">
        <v>1430.0</v>
      </c>
      <c r="N53" s="74"/>
    </row>
    <row r="54" ht="15.75" customHeight="1">
      <c r="A54" s="87">
        <v>45806.0</v>
      </c>
      <c r="B54" s="45">
        <f t="shared" si="1"/>
        <v>45806</v>
      </c>
      <c r="C54" s="59">
        <f t="shared" si="2"/>
        <v>1</v>
      </c>
      <c r="D54" s="59">
        <f t="shared" si="3"/>
        <v>4</v>
      </c>
      <c r="E54" s="46">
        <v>1500.0</v>
      </c>
      <c r="N54" s="74"/>
    </row>
    <row r="55" ht="15.75" customHeight="1">
      <c r="A55" s="90">
        <v>45806.0</v>
      </c>
      <c r="B55" s="61">
        <f t="shared" si="1"/>
        <v>45806</v>
      </c>
      <c r="C55" s="91">
        <f t="shared" si="2"/>
        <v>1</v>
      </c>
      <c r="D55" s="91">
        <f t="shared" si="3"/>
        <v>4</v>
      </c>
      <c r="E55" s="63">
        <v>1530.0</v>
      </c>
      <c r="F55" s="80"/>
      <c r="G55" s="80"/>
      <c r="H55" s="80"/>
      <c r="I55" s="80"/>
      <c r="J55" s="80"/>
      <c r="K55" s="80"/>
      <c r="L55" s="80"/>
      <c r="M55" s="80"/>
      <c r="N55" s="82"/>
    </row>
    <row r="56" ht="15.75" customHeight="1">
      <c r="A56" s="83">
        <v>45807.0</v>
      </c>
      <c r="B56" s="67">
        <f t="shared" si="1"/>
        <v>45807</v>
      </c>
      <c r="C56" s="92">
        <f t="shared" si="2"/>
        <v>1</v>
      </c>
      <c r="D56" s="92">
        <f t="shared" si="3"/>
        <v>5</v>
      </c>
      <c r="E56" s="68">
        <v>1000.0</v>
      </c>
      <c r="F56" s="84">
        <v>4.0</v>
      </c>
      <c r="G56" s="84">
        <v>4.0</v>
      </c>
      <c r="H56" s="85"/>
      <c r="I56" s="85"/>
      <c r="J56" s="85"/>
      <c r="K56" s="85"/>
      <c r="L56" s="85"/>
      <c r="M56" s="85"/>
      <c r="N56" s="86"/>
      <c r="O56" s="73" t="s">
        <v>19</v>
      </c>
    </row>
    <row r="57" ht="15.75" customHeight="1">
      <c r="A57" s="87">
        <v>45807.0</v>
      </c>
      <c r="B57" s="45">
        <f t="shared" si="1"/>
        <v>45807</v>
      </c>
      <c r="C57" s="59">
        <f t="shared" si="2"/>
        <v>1</v>
      </c>
      <c r="D57" s="59">
        <f t="shared" si="3"/>
        <v>5</v>
      </c>
      <c r="E57" s="46">
        <v>1030.0</v>
      </c>
      <c r="F57" s="73">
        <v>5.0</v>
      </c>
      <c r="G57" s="73">
        <v>5.0</v>
      </c>
      <c r="N57" s="74"/>
    </row>
    <row r="58" ht="15.75" customHeight="1">
      <c r="A58" s="87">
        <v>45807.0</v>
      </c>
      <c r="B58" s="45">
        <f t="shared" si="1"/>
        <v>45807</v>
      </c>
      <c r="C58" s="59">
        <f t="shared" si="2"/>
        <v>1</v>
      </c>
      <c r="D58" s="59">
        <f t="shared" si="3"/>
        <v>5</v>
      </c>
      <c r="E58" s="46">
        <v>1100.0</v>
      </c>
      <c r="F58" s="73">
        <v>7.0</v>
      </c>
      <c r="G58" s="73">
        <v>7.0</v>
      </c>
      <c r="N58" s="74"/>
    </row>
    <row r="59" ht="15.75" customHeight="1">
      <c r="A59" s="87">
        <v>45807.0</v>
      </c>
      <c r="B59" s="45">
        <f t="shared" si="1"/>
        <v>45807</v>
      </c>
      <c r="C59" s="59">
        <f t="shared" si="2"/>
        <v>1</v>
      </c>
      <c r="D59" s="59">
        <f t="shared" si="3"/>
        <v>5</v>
      </c>
      <c r="E59" s="46">
        <v>1130.0</v>
      </c>
      <c r="F59" s="73">
        <v>10.0</v>
      </c>
      <c r="G59" s="73">
        <v>10.0</v>
      </c>
      <c r="N59" s="74"/>
    </row>
    <row r="60" ht="15.75" customHeight="1">
      <c r="A60" s="87">
        <v>45807.0</v>
      </c>
      <c r="B60" s="45">
        <f t="shared" si="1"/>
        <v>45807</v>
      </c>
      <c r="C60" s="59">
        <f t="shared" si="2"/>
        <v>1</v>
      </c>
      <c r="D60" s="59">
        <f t="shared" si="3"/>
        <v>5</v>
      </c>
      <c r="E60" s="46">
        <v>1200.0</v>
      </c>
      <c r="F60" s="73">
        <v>11.0</v>
      </c>
      <c r="G60" s="73">
        <v>12.0</v>
      </c>
      <c r="N60" s="74"/>
    </row>
    <row r="61" ht="15.75" customHeight="1">
      <c r="A61" s="88">
        <v>45807.0</v>
      </c>
      <c r="B61" s="51">
        <f t="shared" si="1"/>
        <v>45807</v>
      </c>
      <c r="C61" s="52">
        <f t="shared" si="2"/>
        <v>1</v>
      </c>
      <c r="D61" s="52">
        <f t="shared" si="3"/>
        <v>5</v>
      </c>
      <c r="E61" s="53">
        <v>1230.0</v>
      </c>
      <c r="F61" s="76">
        <v>14.0</v>
      </c>
      <c r="G61" s="76">
        <v>15.0</v>
      </c>
      <c r="H61" s="77"/>
      <c r="I61" s="77"/>
      <c r="J61" s="77"/>
      <c r="K61" s="77"/>
      <c r="L61" s="77"/>
      <c r="M61" s="77"/>
      <c r="N61" s="78"/>
    </row>
    <row r="62" ht="15.75" customHeight="1">
      <c r="A62" s="87">
        <v>45807.0</v>
      </c>
      <c r="B62" s="45">
        <f t="shared" si="1"/>
        <v>45807</v>
      </c>
      <c r="C62" s="59">
        <f t="shared" si="2"/>
        <v>1</v>
      </c>
      <c r="D62" s="59">
        <f t="shared" si="3"/>
        <v>5</v>
      </c>
      <c r="E62" s="46">
        <v>1300.0</v>
      </c>
      <c r="F62" s="73">
        <v>15.0</v>
      </c>
      <c r="G62" s="73">
        <v>16.0</v>
      </c>
      <c r="N62" s="74"/>
      <c r="O62" s="73" t="s">
        <v>19</v>
      </c>
    </row>
    <row r="63" ht="15.75" customHeight="1">
      <c r="A63" s="87">
        <v>45807.0</v>
      </c>
      <c r="B63" s="45">
        <f t="shared" si="1"/>
        <v>45807</v>
      </c>
      <c r="C63" s="59">
        <f t="shared" si="2"/>
        <v>1</v>
      </c>
      <c r="D63" s="59">
        <f t="shared" si="3"/>
        <v>5</v>
      </c>
      <c r="E63" s="46">
        <v>1330.0</v>
      </c>
      <c r="F63" s="73">
        <v>14.0</v>
      </c>
      <c r="G63" s="73">
        <v>16.0</v>
      </c>
      <c r="N63" s="74"/>
    </row>
    <row r="64" ht="15.75" customHeight="1">
      <c r="A64" s="87">
        <v>45807.0</v>
      </c>
      <c r="B64" s="45">
        <f t="shared" si="1"/>
        <v>45807</v>
      </c>
      <c r="C64" s="59">
        <f t="shared" si="2"/>
        <v>1</v>
      </c>
      <c r="D64" s="59">
        <f t="shared" si="3"/>
        <v>5</v>
      </c>
      <c r="E64" s="46">
        <v>1400.0</v>
      </c>
      <c r="F64" s="73">
        <v>14.0</v>
      </c>
      <c r="G64" s="73">
        <v>16.0</v>
      </c>
      <c r="N64" s="74"/>
    </row>
    <row r="65" ht="15.75" customHeight="1">
      <c r="A65" s="87">
        <v>45807.0</v>
      </c>
      <c r="B65" s="45">
        <f t="shared" si="1"/>
        <v>45807</v>
      </c>
      <c r="C65" s="59">
        <f t="shared" si="2"/>
        <v>1</v>
      </c>
      <c r="D65" s="59">
        <f t="shared" si="3"/>
        <v>5</v>
      </c>
      <c r="E65" s="46">
        <v>1430.0</v>
      </c>
      <c r="F65" s="73">
        <v>17.0</v>
      </c>
      <c r="G65" s="73">
        <v>18.0</v>
      </c>
      <c r="N65" s="74"/>
    </row>
    <row r="66" ht="15.75" customHeight="1">
      <c r="A66" s="87">
        <v>45807.0</v>
      </c>
      <c r="B66" s="45">
        <f t="shared" si="1"/>
        <v>45807</v>
      </c>
      <c r="C66" s="59">
        <f t="shared" si="2"/>
        <v>1</v>
      </c>
      <c r="D66" s="59">
        <f t="shared" si="3"/>
        <v>5</v>
      </c>
      <c r="E66" s="46">
        <v>1500.0</v>
      </c>
      <c r="F66" s="73">
        <v>19.0</v>
      </c>
      <c r="G66" s="73">
        <v>19.0</v>
      </c>
      <c r="N66" s="74"/>
    </row>
    <row r="67" ht="15.75" customHeight="1">
      <c r="A67" s="93">
        <v>45807.0</v>
      </c>
      <c r="B67" s="35">
        <f t="shared" si="1"/>
        <v>45807</v>
      </c>
      <c r="C67" s="94">
        <f t="shared" si="2"/>
        <v>1</v>
      </c>
      <c r="D67" s="94">
        <f t="shared" si="3"/>
        <v>5</v>
      </c>
      <c r="E67" s="95">
        <v>1530.0</v>
      </c>
      <c r="F67" s="96">
        <v>18.0</v>
      </c>
      <c r="G67" s="96">
        <v>19.0</v>
      </c>
      <c r="H67" s="97"/>
      <c r="I67" s="97"/>
      <c r="J67" s="97"/>
      <c r="K67" s="97"/>
      <c r="L67" s="97"/>
      <c r="M67" s="97"/>
      <c r="N67" s="98"/>
    </row>
    <row r="68" ht="15.75" customHeight="1">
      <c r="D68" s="59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3" width="15.13"/>
    <col customWidth="1" min="4" max="4" width="19.63"/>
    <col customWidth="1" min="5" max="5" width="17.63"/>
    <col customWidth="1" min="6" max="11" width="13.25"/>
  </cols>
  <sheetData>
    <row r="1" ht="15.75" customHeight="1">
      <c r="A1" s="99" t="s">
        <v>0</v>
      </c>
      <c r="B1" s="100" t="s">
        <v>3</v>
      </c>
      <c r="C1" s="101" t="s">
        <v>4</v>
      </c>
      <c r="D1" s="101" t="s">
        <v>5</v>
      </c>
      <c r="E1" s="101" t="s">
        <v>6</v>
      </c>
      <c r="F1" s="101" t="s">
        <v>7</v>
      </c>
      <c r="G1" s="101" t="s">
        <v>8</v>
      </c>
      <c r="H1" s="101" t="s">
        <v>9</v>
      </c>
      <c r="I1" s="101" t="s">
        <v>10</v>
      </c>
      <c r="J1" s="101" t="s">
        <v>11</v>
      </c>
      <c r="K1" s="101" t="s">
        <v>12</v>
      </c>
      <c r="L1" s="102" t="s">
        <v>13</v>
      </c>
      <c r="M1" s="103"/>
      <c r="N1" s="103" t="s">
        <v>15</v>
      </c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ht="15.75" customHeight="1">
      <c r="A2" s="104">
        <v>45799.0</v>
      </c>
      <c r="B2" s="105">
        <v>4.0</v>
      </c>
      <c r="C2" s="105">
        <v>1100.0</v>
      </c>
      <c r="D2" s="105">
        <v>12.0</v>
      </c>
      <c r="E2" s="105">
        <v>15.0</v>
      </c>
      <c r="F2" s="105">
        <v>4.0</v>
      </c>
      <c r="G2" s="105">
        <v>4.0</v>
      </c>
      <c r="H2" s="105">
        <v>5.0</v>
      </c>
      <c r="I2" s="105">
        <v>6.0</v>
      </c>
      <c r="J2" s="105">
        <v>3.0</v>
      </c>
      <c r="K2" s="105">
        <v>5.0</v>
      </c>
      <c r="L2" s="106">
        <v>0.0</v>
      </c>
      <c r="N2" s="107">
        <v>46.0</v>
      </c>
    </row>
    <row r="3" ht="15.75" customHeight="1">
      <c r="A3" s="108">
        <v>45799.0</v>
      </c>
      <c r="B3" s="109">
        <v>4.0</v>
      </c>
      <c r="C3" s="109">
        <v>1130.0</v>
      </c>
      <c r="D3" s="109">
        <v>13.0</v>
      </c>
      <c r="E3" s="109">
        <v>19.0</v>
      </c>
      <c r="F3" s="109">
        <v>4.0</v>
      </c>
      <c r="G3" s="109">
        <v>5.0</v>
      </c>
      <c r="H3" s="109">
        <v>5.0</v>
      </c>
      <c r="I3" s="109">
        <v>7.0</v>
      </c>
      <c r="J3" s="109">
        <v>4.0</v>
      </c>
      <c r="K3" s="109">
        <v>7.0</v>
      </c>
      <c r="L3" s="110">
        <v>0.0</v>
      </c>
    </row>
    <row r="4" ht="15.75" customHeight="1">
      <c r="A4" s="111">
        <v>45799.0</v>
      </c>
      <c r="B4" s="105">
        <v>4.0</v>
      </c>
      <c r="C4" s="112">
        <v>1200.0</v>
      </c>
      <c r="D4" s="112">
        <v>13.0</v>
      </c>
      <c r="E4" s="112">
        <v>16.0</v>
      </c>
      <c r="F4" s="112"/>
      <c r="G4" s="112"/>
      <c r="H4" s="112"/>
      <c r="I4" s="112"/>
      <c r="J4" s="112"/>
      <c r="K4" s="112"/>
      <c r="L4" s="113">
        <v>2.0</v>
      </c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</row>
    <row r="5" ht="15.75" customHeight="1">
      <c r="A5" s="111">
        <v>45799.0</v>
      </c>
      <c r="B5" s="109">
        <v>4.0</v>
      </c>
      <c r="C5" s="112">
        <v>1300.0</v>
      </c>
      <c r="D5" s="112">
        <v>14.0</v>
      </c>
      <c r="E5" s="112">
        <v>17.0</v>
      </c>
      <c r="F5" s="112"/>
      <c r="G5" s="112"/>
      <c r="H5" s="112"/>
      <c r="I5" s="112"/>
      <c r="J5" s="112"/>
      <c r="K5" s="112"/>
      <c r="L5" s="113">
        <v>2.0</v>
      </c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</row>
    <row r="6" ht="15.75" customHeight="1">
      <c r="A6" s="104">
        <v>45799.0</v>
      </c>
      <c r="B6" s="105">
        <v>4.0</v>
      </c>
      <c r="C6" s="105">
        <v>1330.0</v>
      </c>
      <c r="D6" s="105">
        <v>14.0</v>
      </c>
      <c r="E6" s="105">
        <v>21.0</v>
      </c>
      <c r="F6" s="105">
        <v>4.0</v>
      </c>
      <c r="G6" s="105">
        <v>6.0</v>
      </c>
      <c r="H6" s="105">
        <v>4.0</v>
      </c>
      <c r="I6" s="105">
        <v>8.0</v>
      </c>
      <c r="J6" s="105">
        <v>4.0</v>
      </c>
      <c r="K6" s="105">
        <v>5.0</v>
      </c>
      <c r="L6" s="106">
        <v>0.0</v>
      </c>
    </row>
    <row r="7" ht="15.75" customHeight="1">
      <c r="A7" s="111">
        <v>45799.0</v>
      </c>
      <c r="B7" s="109">
        <v>4.0</v>
      </c>
      <c r="C7" s="112">
        <v>1400.0</v>
      </c>
      <c r="D7" s="112">
        <v>16.0</v>
      </c>
      <c r="E7" s="112">
        <v>25.0</v>
      </c>
      <c r="F7" s="112"/>
      <c r="G7" s="112"/>
      <c r="H7" s="112"/>
      <c r="I7" s="112"/>
      <c r="J7" s="112"/>
      <c r="K7" s="112"/>
      <c r="L7" s="113">
        <v>2.0</v>
      </c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</row>
    <row r="8" ht="15.75" customHeight="1">
      <c r="A8" s="104">
        <v>45800.0</v>
      </c>
      <c r="B8" s="105">
        <v>5.0</v>
      </c>
      <c r="C8" s="105">
        <v>1030.0</v>
      </c>
      <c r="D8" s="105">
        <v>8.0</v>
      </c>
      <c r="E8" s="105">
        <v>10.0</v>
      </c>
      <c r="F8" s="115"/>
      <c r="G8" s="115"/>
      <c r="H8" s="115"/>
      <c r="I8" s="115"/>
      <c r="J8" s="115"/>
      <c r="K8" s="115"/>
      <c r="L8" s="106">
        <v>1.0</v>
      </c>
    </row>
    <row r="9" ht="15.75" customHeight="1">
      <c r="A9" s="108">
        <v>45800.0</v>
      </c>
      <c r="B9" s="109">
        <v>5.0</v>
      </c>
      <c r="C9" s="109">
        <v>1100.0</v>
      </c>
      <c r="D9" s="109">
        <v>9.0</v>
      </c>
      <c r="E9" s="109">
        <v>14.0</v>
      </c>
      <c r="F9" s="115"/>
      <c r="G9" s="115"/>
      <c r="H9" s="115"/>
      <c r="I9" s="115"/>
      <c r="J9" s="115"/>
      <c r="K9" s="115"/>
      <c r="L9" s="110">
        <v>0.0</v>
      </c>
    </row>
    <row r="10" ht="15.75" customHeight="1">
      <c r="A10" s="104">
        <v>45800.0</v>
      </c>
      <c r="B10" s="105">
        <v>5.0</v>
      </c>
      <c r="C10" s="105">
        <v>1130.0</v>
      </c>
      <c r="D10" s="105">
        <v>11.0</v>
      </c>
      <c r="E10" s="105">
        <v>17.0</v>
      </c>
      <c r="F10" s="115"/>
      <c r="G10" s="115"/>
      <c r="H10" s="115"/>
      <c r="I10" s="115"/>
      <c r="J10" s="115"/>
      <c r="K10" s="115"/>
      <c r="L10" s="106">
        <v>0.0</v>
      </c>
    </row>
    <row r="11" ht="15.75" customHeight="1">
      <c r="A11" s="108">
        <v>45800.0</v>
      </c>
      <c r="B11" s="109">
        <v>5.0</v>
      </c>
      <c r="C11" s="109">
        <v>1200.0</v>
      </c>
      <c r="D11" s="109">
        <v>13.0</v>
      </c>
      <c r="E11" s="109">
        <v>18.0</v>
      </c>
      <c r="F11" s="115"/>
      <c r="G11" s="115"/>
      <c r="H11" s="115"/>
      <c r="I11" s="115"/>
      <c r="J11" s="115"/>
      <c r="K11" s="115"/>
      <c r="L11" s="110">
        <v>0.0</v>
      </c>
    </row>
    <row r="12" ht="15.75" customHeight="1">
      <c r="A12" s="104">
        <v>45800.0</v>
      </c>
      <c r="B12" s="105">
        <v>5.0</v>
      </c>
      <c r="C12" s="105">
        <v>1300.0</v>
      </c>
      <c r="D12" s="105">
        <v>11.0</v>
      </c>
      <c r="E12" s="105">
        <v>13.0</v>
      </c>
      <c r="F12" s="115"/>
      <c r="G12" s="115"/>
      <c r="H12" s="115"/>
      <c r="I12" s="115"/>
      <c r="J12" s="115"/>
      <c r="K12" s="115"/>
      <c r="L12" s="106">
        <v>1.0</v>
      </c>
    </row>
    <row r="13" ht="15.75" customHeight="1">
      <c r="A13" s="116">
        <v>45800.0</v>
      </c>
      <c r="B13" s="117">
        <v>5.0</v>
      </c>
      <c r="C13" s="117">
        <v>1330.0</v>
      </c>
      <c r="D13" s="117">
        <v>12.0</v>
      </c>
      <c r="E13" s="117">
        <v>16.0</v>
      </c>
      <c r="F13" s="117"/>
      <c r="G13" s="117"/>
      <c r="H13" s="117"/>
      <c r="I13" s="117"/>
      <c r="J13" s="117"/>
      <c r="K13" s="117"/>
      <c r="L13" s="118">
        <v>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50" width="5.63"/>
  </cols>
  <sheetData>
    <row r="1">
      <c r="A1" s="119"/>
      <c r="B1" s="120" t="s">
        <v>20</v>
      </c>
      <c r="C1" s="121">
        <v>17.0</v>
      </c>
      <c r="D1" s="122">
        <v>18.0</v>
      </c>
      <c r="E1" s="122">
        <v>19.0</v>
      </c>
      <c r="F1" s="122">
        <v>20.0</v>
      </c>
      <c r="G1" s="122">
        <v>21.0</v>
      </c>
      <c r="H1" s="122">
        <v>22.0</v>
      </c>
      <c r="I1" s="122">
        <v>23.0</v>
      </c>
      <c r="J1" s="123" t="s">
        <v>21</v>
      </c>
      <c r="K1" s="122">
        <v>31.0</v>
      </c>
      <c r="L1" s="122">
        <v>30.0</v>
      </c>
      <c r="M1" s="122">
        <v>29.0</v>
      </c>
      <c r="N1" s="122">
        <v>28.0</v>
      </c>
      <c r="O1" s="122">
        <v>27.0</v>
      </c>
      <c r="P1" s="122">
        <v>26.0</v>
      </c>
      <c r="Q1" s="122">
        <v>25.0</v>
      </c>
      <c r="R1" s="123">
        <v>24.0</v>
      </c>
      <c r="S1" s="122">
        <v>64.0</v>
      </c>
      <c r="T1" s="122">
        <v>65.0</v>
      </c>
      <c r="U1" s="122">
        <v>66.0</v>
      </c>
      <c r="V1" s="122">
        <v>67.0</v>
      </c>
      <c r="W1" s="122">
        <v>68.0</v>
      </c>
      <c r="X1" s="122">
        <v>69.0</v>
      </c>
      <c r="Y1" s="122">
        <v>70.0</v>
      </c>
      <c r="Z1" s="123">
        <v>71.0</v>
      </c>
      <c r="AA1" s="122">
        <v>79.0</v>
      </c>
      <c r="AB1" s="122">
        <v>78.0</v>
      </c>
      <c r="AC1" s="122">
        <v>77.0</v>
      </c>
      <c r="AD1" s="122">
        <v>76.0</v>
      </c>
      <c r="AE1" s="122">
        <v>75.0</v>
      </c>
      <c r="AF1" s="122">
        <v>74.0</v>
      </c>
      <c r="AG1" s="122">
        <v>73.0</v>
      </c>
      <c r="AH1" s="123">
        <v>72.0</v>
      </c>
      <c r="AI1" s="122">
        <v>110.0</v>
      </c>
      <c r="AJ1" s="122">
        <v>111.0</v>
      </c>
      <c r="AK1" s="122">
        <v>112.0</v>
      </c>
      <c r="AL1" s="122">
        <v>113.0</v>
      </c>
      <c r="AM1" s="122">
        <v>114.0</v>
      </c>
      <c r="AN1" s="122">
        <v>115.0</v>
      </c>
      <c r="AO1" s="122">
        <v>116.0</v>
      </c>
      <c r="AP1" s="123">
        <v>117.0</v>
      </c>
      <c r="AQ1" s="124">
        <v>125.0</v>
      </c>
      <c r="AR1" s="122">
        <v>124.0</v>
      </c>
      <c r="AS1" s="122">
        <v>123.0</v>
      </c>
      <c r="AT1" s="122">
        <v>122.0</v>
      </c>
      <c r="AU1" s="122">
        <v>121.0</v>
      </c>
      <c r="AV1" s="122">
        <v>120.0</v>
      </c>
      <c r="AW1" s="122">
        <v>119.0</v>
      </c>
      <c r="AX1" s="122">
        <v>118.0</v>
      </c>
    </row>
    <row r="2">
      <c r="A2" s="125"/>
      <c r="B2" s="126" t="s">
        <v>22</v>
      </c>
      <c r="C2" s="121">
        <v>1.0</v>
      </c>
      <c r="D2" s="122">
        <v>2.0</v>
      </c>
      <c r="E2" s="122">
        <v>3.0</v>
      </c>
      <c r="F2" s="122">
        <v>4.0</v>
      </c>
      <c r="G2" s="122">
        <v>4.0</v>
      </c>
      <c r="H2" s="122">
        <v>6.0</v>
      </c>
      <c r="I2" s="122">
        <v>7.0</v>
      </c>
      <c r="J2" s="123">
        <v>8.0</v>
      </c>
      <c r="K2" s="122">
        <v>11.0</v>
      </c>
      <c r="L2" s="122">
        <v>12.0</v>
      </c>
      <c r="M2" s="122">
        <v>13.0</v>
      </c>
      <c r="N2" s="122">
        <v>14.0</v>
      </c>
      <c r="O2" s="122">
        <v>15.0</v>
      </c>
      <c r="P2" s="122">
        <v>16.0</v>
      </c>
      <c r="Q2" s="122">
        <v>17.0</v>
      </c>
      <c r="R2" s="123">
        <v>18.0</v>
      </c>
      <c r="S2" s="122">
        <v>21.0</v>
      </c>
      <c r="T2" s="122">
        <v>22.0</v>
      </c>
      <c r="U2" s="122">
        <v>23.0</v>
      </c>
      <c r="V2" s="122">
        <v>24.0</v>
      </c>
      <c r="W2" s="122">
        <v>25.0</v>
      </c>
      <c r="X2" s="122">
        <v>26.0</v>
      </c>
      <c r="Y2" s="122">
        <v>27.0</v>
      </c>
      <c r="Z2" s="123">
        <v>28.0</v>
      </c>
      <c r="AA2" s="122">
        <v>31.0</v>
      </c>
      <c r="AB2" s="122">
        <v>32.0</v>
      </c>
      <c r="AC2" s="122">
        <v>33.0</v>
      </c>
      <c r="AD2" s="122">
        <v>34.0</v>
      </c>
      <c r="AE2" s="122">
        <v>35.0</v>
      </c>
      <c r="AF2" s="122">
        <v>36.0</v>
      </c>
      <c r="AG2" s="122">
        <v>37.0</v>
      </c>
      <c r="AH2" s="123">
        <v>38.0</v>
      </c>
      <c r="AI2" s="122">
        <v>41.0</v>
      </c>
      <c r="AJ2" s="122">
        <v>42.0</v>
      </c>
      <c r="AK2" s="122">
        <v>43.0</v>
      </c>
      <c r="AL2" s="122">
        <v>44.0</v>
      </c>
      <c r="AM2" s="122">
        <v>45.0</v>
      </c>
      <c r="AN2" s="122">
        <v>46.0</v>
      </c>
      <c r="AO2" s="122">
        <v>47.0</v>
      </c>
      <c r="AP2" s="123">
        <v>48.0</v>
      </c>
      <c r="AQ2" s="124">
        <v>51.0</v>
      </c>
      <c r="AR2" s="122">
        <v>52.0</v>
      </c>
      <c r="AS2" s="122">
        <v>53.0</v>
      </c>
      <c r="AT2" s="122">
        <v>54.0</v>
      </c>
      <c r="AU2" s="122">
        <v>55.0</v>
      </c>
      <c r="AV2" s="122">
        <v>56.0</v>
      </c>
      <c r="AW2" s="122">
        <v>57.0</v>
      </c>
      <c r="AX2" s="122">
        <v>58.0</v>
      </c>
    </row>
    <row r="3">
      <c r="A3" s="127" t="s">
        <v>23</v>
      </c>
      <c r="B3" s="128">
        <v>1000.0</v>
      </c>
      <c r="C3" s="129">
        <v>0.0</v>
      </c>
      <c r="D3" s="130">
        <v>0.0</v>
      </c>
      <c r="E3" s="130">
        <v>0.0</v>
      </c>
      <c r="F3" s="130">
        <v>0.0</v>
      </c>
      <c r="G3" s="130">
        <v>0.0</v>
      </c>
      <c r="H3" s="130">
        <v>1.0</v>
      </c>
      <c r="I3" s="130">
        <v>0.0</v>
      </c>
      <c r="J3" s="131"/>
      <c r="K3" s="130">
        <v>1.0</v>
      </c>
      <c r="L3" s="130">
        <v>0.0</v>
      </c>
      <c r="M3" s="130">
        <v>0.0</v>
      </c>
      <c r="N3" s="130">
        <v>0.0</v>
      </c>
      <c r="O3" s="130">
        <v>0.0</v>
      </c>
      <c r="P3" s="130">
        <v>0.0</v>
      </c>
      <c r="Q3" s="130">
        <v>0.0</v>
      </c>
      <c r="R3" s="132">
        <v>1.0</v>
      </c>
      <c r="S3" s="130">
        <v>0.0</v>
      </c>
      <c r="T3" s="130">
        <v>0.0</v>
      </c>
      <c r="U3" s="130">
        <v>0.0</v>
      </c>
      <c r="V3" s="130">
        <v>0.0</v>
      </c>
      <c r="W3" s="130">
        <v>0.0</v>
      </c>
      <c r="X3" s="130">
        <v>1.0</v>
      </c>
      <c r="Y3" s="130">
        <v>0.0</v>
      </c>
      <c r="Z3" s="132">
        <v>1.0</v>
      </c>
      <c r="AA3" s="130">
        <v>1.0</v>
      </c>
      <c r="AB3" s="130">
        <v>0.0</v>
      </c>
      <c r="AC3" s="130">
        <v>0.0</v>
      </c>
      <c r="AD3" s="130">
        <v>0.0</v>
      </c>
      <c r="AE3" s="130">
        <v>0.0</v>
      </c>
      <c r="AF3" s="130">
        <v>1.0</v>
      </c>
      <c r="AG3" s="130">
        <v>0.0</v>
      </c>
      <c r="AH3" s="132">
        <v>1.0</v>
      </c>
      <c r="AI3" s="130">
        <v>1.0</v>
      </c>
      <c r="AJ3" s="130">
        <v>0.0</v>
      </c>
      <c r="AK3" s="130">
        <v>0.0</v>
      </c>
      <c r="AL3" s="130">
        <v>0.0</v>
      </c>
      <c r="AM3" s="130">
        <v>1.0</v>
      </c>
      <c r="AN3" s="130">
        <v>0.0</v>
      </c>
      <c r="AO3" s="130">
        <v>1.0</v>
      </c>
      <c r="AP3" s="132">
        <v>0.0</v>
      </c>
      <c r="AQ3" s="133"/>
      <c r="AR3" s="130">
        <v>0.0</v>
      </c>
      <c r="AS3" s="130">
        <v>0.0</v>
      </c>
      <c r="AT3" s="130">
        <v>0.0</v>
      </c>
      <c r="AU3" s="130">
        <v>0.0</v>
      </c>
      <c r="AV3" s="130">
        <v>1.0</v>
      </c>
      <c r="AW3" s="130">
        <v>0.0</v>
      </c>
      <c r="AX3" s="130">
        <v>0.0</v>
      </c>
    </row>
    <row r="4">
      <c r="A4" s="134"/>
      <c r="B4" s="128">
        <v>1030.0</v>
      </c>
      <c r="C4" s="129">
        <v>1.0</v>
      </c>
      <c r="D4" s="130">
        <v>0.0</v>
      </c>
      <c r="E4" s="130">
        <v>0.0</v>
      </c>
      <c r="F4" s="130">
        <v>1.0</v>
      </c>
      <c r="G4" s="130">
        <v>0.0</v>
      </c>
      <c r="H4" s="130">
        <v>1.0</v>
      </c>
      <c r="I4" s="130">
        <v>0.0</v>
      </c>
      <c r="J4" s="131"/>
      <c r="K4" s="130">
        <v>0.0</v>
      </c>
      <c r="L4" s="130">
        <v>0.0</v>
      </c>
      <c r="M4" s="130">
        <v>0.0</v>
      </c>
      <c r="N4" s="130">
        <v>0.0</v>
      </c>
      <c r="O4" s="130">
        <v>1.0</v>
      </c>
      <c r="P4" s="130">
        <v>0.0</v>
      </c>
      <c r="Q4" s="130">
        <v>0.0</v>
      </c>
      <c r="R4" s="132">
        <v>1.0</v>
      </c>
      <c r="S4" s="130">
        <v>0.0</v>
      </c>
      <c r="T4" s="130">
        <v>0.0</v>
      </c>
      <c r="U4" s="130">
        <v>0.0</v>
      </c>
      <c r="V4" s="130">
        <v>0.0</v>
      </c>
      <c r="W4" s="130">
        <v>1.0</v>
      </c>
      <c r="X4" s="130">
        <v>0.0</v>
      </c>
      <c r="Y4" s="130">
        <v>0.0</v>
      </c>
      <c r="Z4" s="132">
        <v>1.0</v>
      </c>
      <c r="AA4" s="130">
        <v>0.0</v>
      </c>
      <c r="AB4" s="130">
        <v>0.0</v>
      </c>
      <c r="AC4" s="130">
        <v>1.0</v>
      </c>
      <c r="AD4" s="130">
        <v>0.0</v>
      </c>
      <c r="AE4" s="130">
        <v>0.0</v>
      </c>
      <c r="AF4" s="130">
        <v>1.0</v>
      </c>
      <c r="AG4" s="130">
        <v>0.0</v>
      </c>
      <c r="AH4" s="132">
        <v>1.0</v>
      </c>
      <c r="AI4" s="130">
        <v>1.0</v>
      </c>
      <c r="AJ4" s="130">
        <v>0.0</v>
      </c>
      <c r="AK4" s="130">
        <v>0.0</v>
      </c>
      <c r="AL4" s="130">
        <v>1.0</v>
      </c>
      <c r="AM4" s="130">
        <v>1.0</v>
      </c>
      <c r="AN4" s="130">
        <v>0.0</v>
      </c>
      <c r="AO4" s="130">
        <v>0.0</v>
      </c>
      <c r="AP4" s="132">
        <v>0.0</v>
      </c>
      <c r="AQ4" s="133"/>
      <c r="AR4" s="130">
        <v>0.0</v>
      </c>
      <c r="AS4" s="130">
        <v>0.0</v>
      </c>
      <c r="AT4" s="130">
        <v>0.0</v>
      </c>
      <c r="AU4" s="130">
        <v>0.0</v>
      </c>
      <c r="AV4" s="130">
        <v>0.0</v>
      </c>
      <c r="AW4" s="130">
        <v>0.0</v>
      </c>
      <c r="AX4" s="130">
        <v>0.0</v>
      </c>
    </row>
    <row r="5">
      <c r="A5" s="134"/>
      <c r="B5" s="128">
        <v>1100.0</v>
      </c>
      <c r="C5" s="129">
        <v>1.0</v>
      </c>
      <c r="D5" s="130">
        <v>0.0</v>
      </c>
      <c r="E5" s="130">
        <v>0.0</v>
      </c>
      <c r="F5" s="130">
        <v>1.0</v>
      </c>
      <c r="G5" s="130">
        <v>0.0</v>
      </c>
      <c r="H5" s="130">
        <v>1.0</v>
      </c>
      <c r="I5" s="130">
        <v>0.0</v>
      </c>
      <c r="J5" s="131"/>
      <c r="K5" s="130">
        <v>0.0</v>
      </c>
      <c r="L5" s="130">
        <v>0.0</v>
      </c>
      <c r="M5" s="130">
        <v>0.0</v>
      </c>
      <c r="N5" s="130">
        <v>0.0</v>
      </c>
      <c r="O5" s="130">
        <v>1.0</v>
      </c>
      <c r="P5" s="130">
        <v>0.0</v>
      </c>
      <c r="Q5" s="130">
        <v>0.0</v>
      </c>
      <c r="R5" s="132">
        <v>1.0</v>
      </c>
      <c r="S5" s="130">
        <v>0.0</v>
      </c>
      <c r="T5" s="130">
        <v>0.0</v>
      </c>
      <c r="U5" s="130">
        <v>0.0</v>
      </c>
      <c r="V5" s="130">
        <v>0.0</v>
      </c>
      <c r="W5" s="130">
        <v>1.0</v>
      </c>
      <c r="X5" s="130">
        <v>0.0</v>
      </c>
      <c r="Y5" s="130">
        <v>0.0</v>
      </c>
      <c r="Z5" s="132">
        <v>0.0</v>
      </c>
      <c r="AA5" s="130">
        <v>0.0</v>
      </c>
      <c r="AB5" s="130">
        <v>0.0</v>
      </c>
      <c r="AC5" s="130">
        <v>1.0</v>
      </c>
      <c r="AD5" s="130">
        <v>0.0</v>
      </c>
      <c r="AE5" s="130">
        <v>0.0</v>
      </c>
      <c r="AF5" s="130">
        <v>1.0</v>
      </c>
      <c r="AG5" s="130">
        <v>0.0</v>
      </c>
      <c r="AH5" s="132">
        <v>1.0</v>
      </c>
      <c r="AI5" s="130">
        <v>1.0</v>
      </c>
      <c r="AJ5" s="130">
        <v>0.0</v>
      </c>
      <c r="AK5" s="130">
        <v>1.0</v>
      </c>
      <c r="AL5" s="130">
        <v>1.0</v>
      </c>
      <c r="AM5" s="130">
        <v>1.0</v>
      </c>
      <c r="AN5" s="130">
        <v>0.0</v>
      </c>
      <c r="AO5" s="130">
        <v>0.0</v>
      </c>
      <c r="AP5" s="132">
        <v>0.0</v>
      </c>
      <c r="AQ5" s="133"/>
      <c r="AR5" s="130">
        <v>0.0</v>
      </c>
      <c r="AS5" s="130">
        <v>0.0</v>
      </c>
      <c r="AT5" s="130">
        <v>1.0</v>
      </c>
      <c r="AU5" s="130">
        <v>0.0</v>
      </c>
      <c r="AV5" s="130">
        <v>0.0</v>
      </c>
      <c r="AW5" s="130">
        <v>0.0</v>
      </c>
      <c r="AX5" s="130">
        <v>0.0</v>
      </c>
    </row>
    <row r="6">
      <c r="A6" s="134"/>
      <c r="B6" s="128">
        <v>1130.0</v>
      </c>
      <c r="C6" s="129">
        <v>1.0</v>
      </c>
      <c r="D6" s="130">
        <v>0.0</v>
      </c>
      <c r="E6" s="130">
        <v>0.0</v>
      </c>
      <c r="F6" s="130">
        <v>1.0</v>
      </c>
      <c r="G6" s="130">
        <v>0.0</v>
      </c>
      <c r="H6" s="130">
        <v>1.0</v>
      </c>
      <c r="I6" s="130">
        <v>0.0</v>
      </c>
      <c r="J6" s="131"/>
      <c r="K6" s="130">
        <v>0.0</v>
      </c>
      <c r="L6" s="130">
        <v>0.0</v>
      </c>
      <c r="M6" s="130">
        <v>0.0</v>
      </c>
      <c r="N6" s="130">
        <v>0.0</v>
      </c>
      <c r="O6" s="130">
        <v>0.0</v>
      </c>
      <c r="P6" s="130">
        <v>0.0</v>
      </c>
      <c r="Q6" s="130">
        <v>0.0</v>
      </c>
      <c r="R6" s="132">
        <v>1.0</v>
      </c>
      <c r="S6" s="130">
        <v>0.0</v>
      </c>
      <c r="T6" s="130">
        <v>0.0</v>
      </c>
      <c r="U6" s="130">
        <v>0.0</v>
      </c>
      <c r="V6" s="130">
        <v>0.0</v>
      </c>
      <c r="W6" s="130">
        <v>1.0</v>
      </c>
      <c r="X6" s="130">
        <v>0.0</v>
      </c>
      <c r="Y6" s="130">
        <v>0.0</v>
      </c>
      <c r="Z6" s="132">
        <v>0.0</v>
      </c>
      <c r="AA6" s="130">
        <v>0.0</v>
      </c>
      <c r="AB6" s="130">
        <v>0.0</v>
      </c>
      <c r="AC6" s="130">
        <v>1.0</v>
      </c>
      <c r="AD6" s="130">
        <v>0.0</v>
      </c>
      <c r="AE6" s="130">
        <v>0.0</v>
      </c>
      <c r="AF6" s="130">
        <v>1.0</v>
      </c>
      <c r="AG6" s="130">
        <v>0.0</v>
      </c>
      <c r="AH6" s="132">
        <v>1.0</v>
      </c>
      <c r="AI6" s="130">
        <v>1.0</v>
      </c>
      <c r="AJ6" s="130">
        <v>0.0</v>
      </c>
      <c r="AK6" s="130">
        <v>1.0</v>
      </c>
      <c r="AL6" s="130">
        <v>1.0</v>
      </c>
      <c r="AM6" s="130">
        <v>1.0</v>
      </c>
      <c r="AN6" s="130">
        <v>0.0</v>
      </c>
      <c r="AO6" s="130">
        <v>0.0</v>
      </c>
      <c r="AP6" s="132">
        <v>0.0</v>
      </c>
      <c r="AQ6" s="133"/>
      <c r="AR6" s="130">
        <v>0.0</v>
      </c>
      <c r="AS6" s="130">
        <v>0.0</v>
      </c>
      <c r="AT6" s="130">
        <v>1.0</v>
      </c>
      <c r="AU6" s="130">
        <v>0.0</v>
      </c>
      <c r="AV6" s="130">
        <v>0.0</v>
      </c>
      <c r="AW6" s="130">
        <v>0.0</v>
      </c>
      <c r="AX6" s="130">
        <v>1.0</v>
      </c>
    </row>
    <row r="7">
      <c r="A7" s="134"/>
      <c r="B7" s="128">
        <v>1200.0</v>
      </c>
      <c r="C7" s="129">
        <v>1.0</v>
      </c>
      <c r="D7" s="130">
        <v>0.0</v>
      </c>
      <c r="E7" s="130">
        <v>1.0</v>
      </c>
      <c r="F7" s="130">
        <v>1.0</v>
      </c>
      <c r="G7" s="130">
        <v>1.0</v>
      </c>
      <c r="H7" s="130">
        <v>0.0</v>
      </c>
      <c r="I7" s="130">
        <v>1.0</v>
      </c>
      <c r="J7" s="131"/>
      <c r="K7" s="130">
        <v>0.0</v>
      </c>
      <c r="L7" s="130">
        <v>0.0</v>
      </c>
      <c r="M7" s="130">
        <v>0.0</v>
      </c>
      <c r="N7" s="130">
        <v>0.0</v>
      </c>
      <c r="O7" s="130">
        <v>1.0</v>
      </c>
      <c r="P7" s="130">
        <v>0.0</v>
      </c>
      <c r="Q7" s="130">
        <v>0.0</v>
      </c>
      <c r="R7" s="132">
        <v>1.0</v>
      </c>
      <c r="S7" s="130">
        <v>0.0</v>
      </c>
      <c r="T7" s="130">
        <v>0.0</v>
      </c>
      <c r="U7" s="130">
        <v>0.0</v>
      </c>
      <c r="V7" s="130">
        <v>0.0</v>
      </c>
      <c r="W7" s="130">
        <v>1.0</v>
      </c>
      <c r="X7" s="130">
        <v>0.0</v>
      </c>
      <c r="Y7" s="130">
        <v>0.0</v>
      </c>
      <c r="Z7" s="132">
        <v>1.0</v>
      </c>
      <c r="AA7" s="130">
        <v>1.0</v>
      </c>
      <c r="AB7" s="130">
        <v>0.0</v>
      </c>
      <c r="AC7" s="130">
        <v>1.0</v>
      </c>
      <c r="AD7" s="130">
        <v>0.0</v>
      </c>
      <c r="AE7" s="130">
        <v>0.0</v>
      </c>
      <c r="AF7" s="130">
        <v>1.0</v>
      </c>
      <c r="AG7" s="130">
        <v>0.0</v>
      </c>
      <c r="AH7" s="132">
        <v>1.0</v>
      </c>
      <c r="AI7" s="130">
        <v>1.0</v>
      </c>
      <c r="AJ7" s="130">
        <v>0.0</v>
      </c>
      <c r="AK7" s="130">
        <v>1.0</v>
      </c>
      <c r="AL7" s="130">
        <v>0.0</v>
      </c>
      <c r="AM7" s="130">
        <v>1.0</v>
      </c>
      <c r="AN7" s="130">
        <v>0.0</v>
      </c>
      <c r="AO7" s="130">
        <v>0.0</v>
      </c>
      <c r="AP7" s="132">
        <v>0.0</v>
      </c>
      <c r="AQ7" s="133"/>
      <c r="AR7" s="130">
        <v>1.0</v>
      </c>
      <c r="AS7" s="130">
        <v>0.0</v>
      </c>
      <c r="AT7" s="130">
        <v>1.0</v>
      </c>
      <c r="AU7" s="130">
        <v>0.0</v>
      </c>
      <c r="AV7" s="130">
        <v>0.0</v>
      </c>
      <c r="AW7" s="130">
        <v>0.0</v>
      </c>
      <c r="AX7" s="130">
        <v>1.0</v>
      </c>
    </row>
    <row r="8">
      <c r="A8" s="134"/>
      <c r="B8" s="128">
        <v>1230.0</v>
      </c>
      <c r="C8" s="129">
        <v>1.0</v>
      </c>
      <c r="D8" s="130">
        <v>0.0</v>
      </c>
      <c r="E8" s="130">
        <v>1.0</v>
      </c>
      <c r="F8" s="130">
        <v>1.0</v>
      </c>
      <c r="G8" s="130">
        <v>1.0</v>
      </c>
      <c r="H8" s="130">
        <v>0.0</v>
      </c>
      <c r="I8" s="130">
        <v>1.0</v>
      </c>
      <c r="J8" s="131"/>
      <c r="K8" s="130">
        <v>0.0</v>
      </c>
      <c r="L8" s="130">
        <v>0.0</v>
      </c>
      <c r="M8" s="130">
        <v>0.0</v>
      </c>
      <c r="N8" s="130">
        <v>0.0</v>
      </c>
      <c r="O8" s="130">
        <v>1.0</v>
      </c>
      <c r="P8" s="130">
        <v>0.0</v>
      </c>
      <c r="Q8" s="130">
        <v>0.0</v>
      </c>
      <c r="R8" s="132">
        <v>1.0</v>
      </c>
      <c r="S8" s="130">
        <v>0.0</v>
      </c>
      <c r="T8" s="130">
        <v>0.0</v>
      </c>
      <c r="U8" s="130">
        <v>0.0</v>
      </c>
      <c r="V8" s="130">
        <v>0.0</v>
      </c>
      <c r="W8" s="130">
        <v>1.0</v>
      </c>
      <c r="X8" s="130">
        <v>0.0</v>
      </c>
      <c r="Y8" s="130">
        <v>0.0</v>
      </c>
      <c r="Z8" s="132">
        <v>1.0</v>
      </c>
      <c r="AA8" s="130">
        <v>1.0</v>
      </c>
      <c r="AB8" s="130">
        <v>0.0</v>
      </c>
      <c r="AC8" s="130">
        <v>1.0</v>
      </c>
      <c r="AD8" s="130">
        <v>0.0</v>
      </c>
      <c r="AE8" s="130">
        <v>0.0</v>
      </c>
      <c r="AF8" s="130">
        <v>1.0</v>
      </c>
      <c r="AG8" s="130">
        <v>0.0</v>
      </c>
      <c r="AH8" s="132">
        <v>1.0</v>
      </c>
      <c r="AI8" s="130">
        <v>1.0</v>
      </c>
      <c r="AJ8" s="130">
        <v>0.0</v>
      </c>
      <c r="AK8" s="130">
        <v>1.0</v>
      </c>
      <c r="AL8" s="130">
        <v>0.0</v>
      </c>
      <c r="AM8" s="130">
        <v>1.0</v>
      </c>
      <c r="AN8" s="130">
        <v>0.0</v>
      </c>
      <c r="AO8" s="130">
        <v>1.0</v>
      </c>
      <c r="AP8" s="132">
        <v>0.0</v>
      </c>
      <c r="AQ8" s="133"/>
      <c r="AR8" s="130">
        <v>1.0</v>
      </c>
      <c r="AS8" s="130">
        <v>0.0</v>
      </c>
      <c r="AT8" s="130">
        <v>1.0</v>
      </c>
      <c r="AU8" s="130">
        <v>0.0</v>
      </c>
      <c r="AV8" s="130">
        <v>1.0</v>
      </c>
      <c r="AW8" s="130">
        <v>0.0</v>
      </c>
      <c r="AX8" s="130">
        <v>1.0</v>
      </c>
    </row>
    <row r="9">
      <c r="A9" s="134"/>
      <c r="B9" s="128">
        <v>1300.0</v>
      </c>
      <c r="C9" s="135">
        <v>1.0</v>
      </c>
      <c r="D9" s="136">
        <v>0.0</v>
      </c>
      <c r="E9" s="136">
        <v>1.0</v>
      </c>
      <c r="F9" s="136">
        <v>1.0</v>
      </c>
      <c r="G9" s="136">
        <v>1.0</v>
      </c>
      <c r="H9" s="136">
        <v>1.0</v>
      </c>
      <c r="I9" s="136">
        <v>1.0</v>
      </c>
      <c r="J9" s="137"/>
      <c r="K9" s="135">
        <v>0.0</v>
      </c>
      <c r="L9" s="136">
        <v>1.0</v>
      </c>
      <c r="M9" s="136">
        <v>0.0</v>
      </c>
      <c r="N9" s="136">
        <v>0.0</v>
      </c>
      <c r="O9" s="136">
        <v>1.0</v>
      </c>
      <c r="P9" s="136">
        <v>1.0</v>
      </c>
      <c r="Q9" s="136">
        <v>0.0</v>
      </c>
      <c r="R9" s="138">
        <v>1.0</v>
      </c>
      <c r="S9" s="139">
        <v>1.0</v>
      </c>
      <c r="T9" s="140">
        <v>0.0</v>
      </c>
      <c r="U9" s="140">
        <v>1.0</v>
      </c>
      <c r="V9" s="140">
        <v>0.0</v>
      </c>
      <c r="W9" s="140">
        <v>1.0</v>
      </c>
      <c r="X9" s="140">
        <v>1.0</v>
      </c>
      <c r="Y9" s="140">
        <v>0.0</v>
      </c>
      <c r="Z9" s="141">
        <v>1.0</v>
      </c>
      <c r="AA9" s="139">
        <v>1.0</v>
      </c>
      <c r="AB9" s="140">
        <v>0.0</v>
      </c>
      <c r="AC9" s="140">
        <v>1.0</v>
      </c>
      <c r="AD9" s="140">
        <v>0.0</v>
      </c>
      <c r="AE9" s="140">
        <v>1.0</v>
      </c>
      <c r="AF9" s="140">
        <v>1.0</v>
      </c>
      <c r="AG9" s="140">
        <v>0.0</v>
      </c>
      <c r="AH9" s="141">
        <v>1.0</v>
      </c>
      <c r="AI9" s="139">
        <v>1.0</v>
      </c>
      <c r="AJ9" s="140">
        <v>1.0</v>
      </c>
      <c r="AK9" s="140">
        <v>1.0</v>
      </c>
      <c r="AL9" s="140">
        <v>0.0</v>
      </c>
      <c r="AM9" s="140">
        <v>1.0</v>
      </c>
      <c r="AN9" s="140">
        <v>1.0</v>
      </c>
      <c r="AO9" s="140">
        <v>1.0</v>
      </c>
      <c r="AP9" s="141">
        <v>1.0</v>
      </c>
      <c r="AQ9" s="142"/>
      <c r="AR9" s="143">
        <v>1.0</v>
      </c>
      <c r="AS9" s="140">
        <v>0.0</v>
      </c>
      <c r="AT9" s="140">
        <v>1.0</v>
      </c>
      <c r="AU9" s="140">
        <v>0.0</v>
      </c>
      <c r="AV9" s="140">
        <v>1.0</v>
      </c>
      <c r="AW9" s="140">
        <v>0.0</v>
      </c>
      <c r="AX9" s="141">
        <v>1.0</v>
      </c>
    </row>
    <row r="10">
      <c r="A10" s="134"/>
      <c r="B10" s="128">
        <v>1330.0</v>
      </c>
      <c r="C10" s="139">
        <v>1.0</v>
      </c>
      <c r="D10" s="140">
        <v>0.0</v>
      </c>
      <c r="E10" s="140">
        <v>1.0</v>
      </c>
      <c r="F10" s="140">
        <v>1.0</v>
      </c>
      <c r="G10" s="140">
        <v>1.0</v>
      </c>
      <c r="H10" s="140">
        <v>1.0</v>
      </c>
      <c r="I10" s="140">
        <v>1.0</v>
      </c>
      <c r="J10" s="137"/>
      <c r="K10" s="139">
        <v>0.0</v>
      </c>
      <c r="L10" s="140">
        <v>1.0</v>
      </c>
      <c r="M10" s="140">
        <v>1.0</v>
      </c>
      <c r="N10" s="140">
        <v>1.0</v>
      </c>
      <c r="O10" s="140">
        <v>1.0</v>
      </c>
      <c r="P10" s="140">
        <v>1.0</v>
      </c>
      <c r="Q10" s="140">
        <v>0.0</v>
      </c>
      <c r="R10" s="141">
        <v>1.0</v>
      </c>
      <c r="S10" s="139">
        <v>1.0</v>
      </c>
      <c r="T10" s="140">
        <v>0.0</v>
      </c>
      <c r="U10" s="140">
        <v>1.0</v>
      </c>
      <c r="V10" s="140">
        <v>1.0</v>
      </c>
      <c r="W10" s="140">
        <v>1.0</v>
      </c>
      <c r="X10" s="140">
        <v>1.0</v>
      </c>
      <c r="Y10" s="140">
        <v>0.0</v>
      </c>
      <c r="Z10" s="141">
        <v>1.0</v>
      </c>
      <c r="AA10" s="139">
        <v>1.0</v>
      </c>
      <c r="AB10" s="140">
        <v>0.0</v>
      </c>
      <c r="AC10" s="140">
        <v>1.0</v>
      </c>
      <c r="AD10" s="140">
        <v>0.0</v>
      </c>
      <c r="AE10" s="140">
        <v>1.0</v>
      </c>
      <c r="AF10" s="140">
        <v>1.0</v>
      </c>
      <c r="AG10" s="140">
        <v>1.0</v>
      </c>
      <c r="AH10" s="141">
        <v>1.0</v>
      </c>
      <c r="AI10" s="139">
        <v>1.0</v>
      </c>
      <c r="AJ10" s="140">
        <v>1.0</v>
      </c>
      <c r="AK10" s="140">
        <v>1.0</v>
      </c>
      <c r="AL10" s="140">
        <v>0.0</v>
      </c>
      <c r="AM10" s="140">
        <v>1.0</v>
      </c>
      <c r="AN10" s="140">
        <v>1.0</v>
      </c>
      <c r="AO10" s="140">
        <v>1.0</v>
      </c>
      <c r="AP10" s="141">
        <v>1.0</v>
      </c>
      <c r="AQ10" s="142"/>
      <c r="AR10" s="143">
        <v>1.0</v>
      </c>
      <c r="AS10" s="140">
        <v>0.0</v>
      </c>
      <c r="AT10" s="140">
        <v>1.0</v>
      </c>
      <c r="AU10" s="140">
        <v>0.0</v>
      </c>
      <c r="AV10" s="140">
        <v>1.0</v>
      </c>
      <c r="AW10" s="140">
        <v>0.0</v>
      </c>
      <c r="AX10" s="141">
        <v>1.0</v>
      </c>
    </row>
    <row r="11">
      <c r="A11" s="134"/>
      <c r="B11" s="128">
        <v>1400.0</v>
      </c>
      <c r="C11" s="139">
        <v>1.0</v>
      </c>
      <c r="D11" s="140">
        <v>0.0</v>
      </c>
      <c r="E11" s="140">
        <v>1.0</v>
      </c>
      <c r="F11" s="140">
        <v>1.0</v>
      </c>
      <c r="G11" s="140">
        <v>1.0</v>
      </c>
      <c r="H11" s="140">
        <v>1.0</v>
      </c>
      <c r="I11" s="140">
        <v>1.0</v>
      </c>
      <c r="J11" s="137"/>
      <c r="K11" s="139">
        <v>1.0</v>
      </c>
      <c r="L11" s="140">
        <v>1.0</v>
      </c>
      <c r="M11" s="140">
        <v>1.0</v>
      </c>
      <c r="N11" s="140">
        <v>1.0</v>
      </c>
      <c r="O11" s="140">
        <v>1.0</v>
      </c>
      <c r="P11" s="140">
        <v>1.0</v>
      </c>
      <c r="Q11" s="140">
        <v>1.0</v>
      </c>
      <c r="R11" s="141">
        <v>1.0</v>
      </c>
      <c r="S11" s="139">
        <v>1.0</v>
      </c>
      <c r="T11" s="140">
        <v>0.0</v>
      </c>
      <c r="U11" s="140">
        <v>1.0</v>
      </c>
      <c r="V11" s="140">
        <v>1.0</v>
      </c>
      <c r="W11" s="140">
        <v>1.0</v>
      </c>
      <c r="X11" s="140">
        <v>1.0</v>
      </c>
      <c r="Y11" s="140">
        <v>0.0</v>
      </c>
      <c r="Z11" s="141">
        <v>1.0</v>
      </c>
      <c r="AA11" s="139">
        <v>1.0</v>
      </c>
      <c r="AB11" s="140">
        <v>0.0</v>
      </c>
      <c r="AC11" s="140">
        <v>1.0</v>
      </c>
      <c r="AD11" s="140">
        <v>0.0</v>
      </c>
      <c r="AE11" s="140">
        <v>1.0</v>
      </c>
      <c r="AF11" s="140">
        <v>1.0</v>
      </c>
      <c r="AG11" s="140">
        <v>0.0</v>
      </c>
      <c r="AH11" s="141">
        <v>1.0</v>
      </c>
      <c r="AI11" s="139">
        <v>1.0</v>
      </c>
      <c r="AJ11" s="140">
        <v>1.0</v>
      </c>
      <c r="AK11" s="140">
        <v>1.0</v>
      </c>
      <c r="AL11" s="140">
        <v>0.0</v>
      </c>
      <c r="AM11" s="140">
        <v>1.0</v>
      </c>
      <c r="AN11" s="140">
        <v>1.0</v>
      </c>
      <c r="AO11" s="140">
        <v>1.0</v>
      </c>
      <c r="AP11" s="141">
        <v>1.0</v>
      </c>
      <c r="AQ11" s="142"/>
      <c r="AR11" s="143">
        <v>1.0</v>
      </c>
      <c r="AS11" s="140">
        <v>0.0</v>
      </c>
      <c r="AT11" s="140">
        <v>1.0</v>
      </c>
      <c r="AU11" s="140">
        <v>0.0</v>
      </c>
      <c r="AV11" s="140">
        <v>1.0</v>
      </c>
      <c r="AW11" s="140">
        <v>0.0</v>
      </c>
      <c r="AX11" s="141">
        <v>1.0</v>
      </c>
    </row>
    <row r="12">
      <c r="A12" s="134"/>
      <c r="B12" s="128">
        <v>1430.0</v>
      </c>
      <c r="C12" s="139">
        <v>1.0</v>
      </c>
      <c r="D12" s="140">
        <v>0.0</v>
      </c>
      <c r="E12" s="140">
        <v>1.0</v>
      </c>
      <c r="F12" s="140">
        <v>0.0</v>
      </c>
      <c r="G12" s="140">
        <v>1.0</v>
      </c>
      <c r="H12" s="140">
        <v>1.0</v>
      </c>
      <c r="I12" s="140">
        <v>1.0</v>
      </c>
      <c r="J12" s="137"/>
      <c r="K12" s="139">
        <v>1.0</v>
      </c>
      <c r="L12" s="140">
        <v>1.0</v>
      </c>
      <c r="M12" s="140">
        <v>1.0</v>
      </c>
      <c r="N12" s="140">
        <v>1.0</v>
      </c>
      <c r="O12" s="140">
        <v>1.0</v>
      </c>
      <c r="P12" s="140">
        <v>1.0</v>
      </c>
      <c r="Q12" s="140">
        <v>1.0</v>
      </c>
      <c r="R12" s="141">
        <v>1.0</v>
      </c>
      <c r="S12" s="139">
        <v>1.0</v>
      </c>
      <c r="T12" s="140">
        <v>0.0</v>
      </c>
      <c r="U12" s="140">
        <v>1.0</v>
      </c>
      <c r="V12" s="140">
        <v>1.0</v>
      </c>
      <c r="W12" s="140">
        <v>0.0</v>
      </c>
      <c r="X12" s="140">
        <v>1.0</v>
      </c>
      <c r="Y12" s="140">
        <v>0.0</v>
      </c>
      <c r="Z12" s="141">
        <v>1.0</v>
      </c>
      <c r="AA12" s="139">
        <v>1.0</v>
      </c>
      <c r="AB12" s="140">
        <v>0.0</v>
      </c>
      <c r="AC12" s="140">
        <v>1.0</v>
      </c>
      <c r="AD12" s="140">
        <v>0.0</v>
      </c>
      <c r="AE12" s="140">
        <v>1.0</v>
      </c>
      <c r="AF12" s="140">
        <v>1.0</v>
      </c>
      <c r="AG12" s="140">
        <v>0.0</v>
      </c>
      <c r="AH12" s="141">
        <v>1.0</v>
      </c>
      <c r="AI12" s="139">
        <v>1.0</v>
      </c>
      <c r="AJ12" s="140">
        <v>1.0</v>
      </c>
      <c r="AK12" s="140">
        <v>1.0</v>
      </c>
      <c r="AL12" s="140">
        <v>0.0</v>
      </c>
      <c r="AM12" s="140">
        <v>1.0</v>
      </c>
      <c r="AN12" s="140">
        <v>1.0</v>
      </c>
      <c r="AO12" s="140">
        <v>1.0</v>
      </c>
      <c r="AP12" s="141">
        <v>1.0</v>
      </c>
      <c r="AQ12" s="142"/>
      <c r="AR12" s="143">
        <v>1.0</v>
      </c>
      <c r="AS12" s="140">
        <v>0.0</v>
      </c>
      <c r="AT12" s="140">
        <v>1.0</v>
      </c>
      <c r="AU12" s="140">
        <v>0.0</v>
      </c>
      <c r="AV12" s="140">
        <v>1.0</v>
      </c>
      <c r="AW12" s="140">
        <v>0.0</v>
      </c>
      <c r="AX12" s="141">
        <v>1.0</v>
      </c>
    </row>
    <row r="13">
      <c r="A13" s="134"/>
      <c r="B13" s="128">
        <v>1500.0</v>
      </c>
      <c r="C13" s="139">
        <v>1.0</v>
      </c>
      <c r="D13" s="140">
        <v>0.0</v>
      </c>
      <c r="E13" s="140">
        <v>1.0</v>
      </c>
      <c r="F13" s="140">
        <v>1.0</v>
      </c>
      <c r="G13" s="140">
        <v>1.0</v>
      </c>
      <c r="H13" s="140">
        <v>1.0</v>
      </c>
      <c r="I13" s="140">
        <v>0.0</v>
      </c>
      <c r="J13" s="137"/>
      <c r="K13" s="139">
        <v>1.0</v>
      </c>
      <c r="L13" s="140">
        <v>1.0</v>
      </c>
      <c r="M13" s="140">
        <v>1.0</v>
      </c>
      <c r="N13" s="140">
        <v>1.0</v>
      </c>
      <c r="O13" s="140">
        <v>1.0</v>
      </c>
      <c r="P13" s="140">
        <v>1.0</v>
      </c>
      <c r="Q13" s="140">
        <v>1.0</v>
      </c>
      <c r="R13" s="141">
        <v>1.0</v>
      </c>
      <c r="S13" s="139">
        <v>1.0</v>
      </c>
      <c r="T13" s="140">
        <v>0.0</v>
      </c>
      <c r="U13" s="140">
        <v>1.0</v>
      </c>
      <c r="V13" s="140">
        <v>1.0</v>
      </c>
      <c r="W13" s="140">
        <v>0.0</v>
      </c>
      <c r="X13" s="140">
        <v>1.0</v>
      </c>
      <c r="Y13" s="140">
        <v>0.0</v>
      </c>
      <c r="Z13" s="141">
        <v>1.0</v>
      </c>
      <c r="AA13" s="139">
        <v>1.0</v>
      </c>
      <c r="AB13" s="140">
        <v>1.0</v>
      </c>
      <c r="AC13" s="140">
        <v>0.0</v>
      </c>
      <c r="AD13" s="140">
        <v>1.0</v>
      </c>
      <c r="AE13" s="140">
        <v>1.0</v>
      </c>
      <c r="AF13" s="140">
        <v>1.0</v>
      </c>
      <c r="AG13" s="140">
        <v>0.0</v>
      </c>
      <c r="AH13" s="141">
        <v>1.0</v>
      </c>
      <c r="AI13" s="139">
        <v>1.0</v>
      </c>
      <c r="AJ13" s="140">
        <v>0.0</v>
      </c>
      <c r="AK13" s="140">
        <v>1.0</v>
      </c>
      <c r="AL13" s="140">
        <v>0.0</v>
      </c>
      <c r="AM13" s="140">
        <v>1.0</v>
      </c>
      <c r="AN13" s="140">
        <v>1.0</v>
      </c>
      <c r="AO13" s="140">
        <v>1.0</v>
      </c>
      <c r="AP13" s="141">
        <v>1.0</v>
      </c>
      <c r="AQ13" s="142"/>
      <c r="AR13" s="143">
        <v>1.0</v>
      </c>
      <c r="AS13" s="140">
        <v>0.0</v>
      </c>
      <c r="AT13" s="140">
        <v>1.0</v>
      </c>
      <c r="AU13" s="140">
        <v>0.0</v>
      </c>
      <c r="AV13" s="140">
        <v>1.0</v>
      </c>
      <c r="AW13" s="140">
        <v>0.0</v>
      </c>
      <c r="AX13" s="141">
        <v>1.0</v>
      </c>
    </row>
    <row r="14">
      <c r="A14" s="144"/>
      <c r="B14" s="128">
        <v>1530.0</v>
      </c>
      <c r="C14" s="139">
        <v>1.0</v>
      </c>
      <c r="D14" s="140">
        <v>0.0</v>
      </c>
      <c r="E14" s="140">
        <v>1.0</v>
      </c>
      <c r="F14" s="140">
        <v>1.0</v>
      </c>
      <c r="G14" s="140">
        <v>1.0</v>
      </c>
      <c r="H14" s="140">
        <v>1.0</v>
      </c>
      <c r="I14" s="140">
        <v>1.0</v>
      </c>
      <c r="J14" s="137"/>
      <c r="K14" s="139">
        <v>1.0</v>
      </c>
      <c r="L14" s="140">
        <v>1.0</v>
      </c>
      <c r="M14" s="140">
        <v>1.0</v>
      </c>
      <c r="N14" s="140">
        <v>1.0</v>
      </c>
      <c r="O14" s="140">
        <v>0.0</v>
      </c>
      <c r="P14" s="140">
        <v>1.0</v>
      </c>
      <c r="Q14" s="140">
        <v>1.0</v>
      </c>
      <c r="R14" s="141">
        <v>1.0</v>
      </c>
      <c r="S14" s="139">
        <v>1.0</v>
      </c>
      <c r="T14" s="140">
        <v>1.0</v>
      </c>
      <c r="U14" s="140">
        <v>1.0</v>
      </c>
      <c r="V14" s="140">
        <v>1.0</v>
      </c>
      <c r="W14" s="140">
        <v>0.0</v>
      </c>
      <c r="X14" s="140">
        <v>1.0</v>
      </c>
      <c r="Y14" s="140">
        <v>0.0</v>
      </c>
      <c r="Z14" s="141">
        <v>1.0</v>
      </c>
      <c r="AA14" s="139">
        <v>1.0</v>
      </c>
      <c r="AB14" s="140">
        <v>1.0</v>
      </c>
      <c r="AC14" s="140">
        <v>0.0</v>
      </c>
      <c r="AD14" s="140">
        <v>1.0</v>
      </c>
      <c r="AE14" s="140">
        <v>0.0</v>
      </c>
      <c r="AF14" s="140">
        <v>1.0</v>
      </c>
      <c r="AG14" s="140">
        <v>0.0</v>
      </c>
      <c r="AH14" s="141">
        <v>1.0</v>
      </c>
      <c r="AI14" s="139">
        <v>1.0</v>
      </c>
      <c r="AJ14" s="140">
        <v>0.0</v>
      </c>
      <c r="AK14" s="140">
        <v>1.0</v>
      </c>
      <c r="AL14" s="140">
        <v>0.0</v>
      </c>
      <c r="AM14" s="140">
        <v>1.0</v>
      </c>
      <c r="AN14" s="140">
        <v>1.0</v>
      </c>
      <c r="AO14" s="140">
        <v>1.0</v>
      </c>
      <c r="AP14" s="141">
        <v>1.0</v>
      </c>
      <c r="AQ14" s="142"/>
      <c r="AR14" s="143">
        <v>1.0</v>
      </c>
      <c r="AS14" s="140">
        <v>1.0</v>
      </c>
      <c r="AT14" s="140">
        <v>1.0</v>
      </c>
      <c r="AU14" s="140">
        <v>0.0</v>
      </c>
      <c r="AV14" s="140">
        <v>1.0</v>
      </c>
      <c r="AW14" s="140">
        <v>0.0</v>
      </c>
      <c r="AX14" s="141">
        <v>1.0</v>
      </c>
    </row>
    <row r="15">
      <c r="A15" s="127" t="s">
        <v>24</v>
      </c>
      <c r="B15" s="128">
        <v>1000.0</v>
      </c>
      <c r="C15" s="139">
        <v>0.0</v>
      </c>
      <c r="D15" s="140">
        <v>0.0</v>
      </c>
      <c r="E15" s="140">
        <v>1.0</v>
      </c>
      <c r="F15" s="140">
        <v>0.0</v>
      </c>
      <c r="G15" s="140">
        <v>0.0</v>
      </c>
      <c r="H15" s="140">
        <v>0.0</v>
      </c>
      <c r="I15" s="140">
        <v>0.0</v>
      </c>
      <c r="J15" s="137"/>
      <c r="K15" s="139">
        <v>0.0</v>
      </c>
      <c r="L15" s="140">
        <v>0.0</v>
      </c>
      <c r="M15" s="140">
        <v>0.0</v>
      </c>
      <c r="N15" s="140">
        <v>0.0</v>
      </c>
      <c r="O15" s="140">
        <v>0.0</v>
      </c>
      <c r="P15" s="140">
        <v>0.0</v>
      </c>
      <c r="Q15" s="140">
        <v>1.0</v>
      </c>
      <c r="R15" s="141">
        <v>1.0</v>
      </c>
      <c r="S15" s="139">
        <v>0.0</v>
      </c>
      <c r="T15" s="140">
        <v>0.0</v>
      </c>
      <c r="U15" s="140">
        <v>0.0</v>
      </c>
      <c r="V15" s="140">
        <v>1.0</v>
      </c>
      <c r="W15" s="140">
        <v>0.0</v>
      </c>
      <c r="X15" s="140">
        <v>0.0</v>
      </c>
      <c r="Y15" s="140">
        <v>0.0</v>
      </c>
      <c r="Z15" s="141">
        <v>1.0</v>
      </c>
      <c r="AA15" s="139">
        <v>0.0</v>
      </c>
      <c r="AB15" s="140">
        <v>0.0</v>
      </c>
      <c r="AC15" s="140">
        <v>0.0</v>
      </c>
      <c r="AD15" s="140">
        <v>0.0</v>
      </c>
      <c r="AE15" s="140">
        <v>0.0</v>
      </c>
      <c r="AF15" s="140">
        <v>1.0</v>
      </c>
      <c r="AG15" s="140">
        <v>0.0</v>
      </c>
      <c r="AH15" s="141">
        <v>0.0</v>
      </c>
      <c r="AI15" s="139">
        <v>0.0</v>
      </c>
      <c r="AJ15" s="140">
        <v>0.0</v>
      </c>
      <c r="AK15" s="140">
        <v>0.0</v>
      </c>
      <c r="AL15" s="140">
        <v>1.0</v>
      </c>
      <c r="AM15" s="140">
        <v>0.0</v>
      </c>
      <c r="AN15" s="140">
        <v>0.0</v>
      </c>
      <c r="AO15" s="140">
        <v>1.0</v>
      </c>
      <c r="AP15" s="141">
        <v>0.0</v>
      </c>
      <c r="AQ15" s="142"/>
      <c r="AR15" s="143">
        <v>1.0</v>
      </c>
      <c r="AS15" s="140">
        <v>0.0</v>
      </c>
      <c r="AT15" s="140">
        <v>0.0</v>
      </c>
      <c r="AU15" s="140">
        <v>0.0</v>
      </c>
      <c r="AV15" s="140">
        <v>1.0</v>
      </c>
      <c r="AW15" s="140">
        <v>0.0</v>
      </c>
      <c r="AX15" s="141">
        <v>1.0</v>
      </c>
    </row>
    <row r="16">
      <c r="A16" s="134"/>
      <c r="B16" s="128">
        <v>1030.0</v>
      </c>
      <c r="C16" s="139">
        <v>1.0</v>
      </c>
      <c r="D16" s="140">
        <v>0.0</v>
      </c>
      <c r="E16" s="140">
        <v>1.0</v>
      </c>
      <c r="F16" s="140">
        <v>0.0</v>
      </c>
      <c r="G16" s="140">
        <v>0.0</v>
      </c>
      <c r="H16" s="140">
        <v>0.0</v>
      </c>
      <c r="I16" s="140">
        <v>0.0</v>
      </c>
      <c r="J16" s="137"/>
      <c r="K16" s="139">
        <v>0.0</v>
      </c>
      <c r="L16" s="140">
        <v>0.0</v>
      </c>
      <c r="M16" s="140">
        <v>0.0</v>
      </c>
      <c r="N16" s="140">
        <v>0.0</v>
      </c>
      <c r="O16" s="140">
        <v>1.0</v>
      </c>
      <c r="P16" s="140">
        <v>0.0</v>
      </c>
      <c r="Q16" s="140">
        <v>1.0</v>
      </c>
      <c r="R16" s="141">
        <v>1.0</v>
      </c>
      <c r="S16" s="139">
        <v>1.0</v>
      </c>
      <c r="T16" s="140">
        <v>1.0</v>
      </c>
      <c r="U16" s="140">
        <v>0.0</v>
      </c>
      <c r="V16" s="140">
        <v>1.0</v>
      </c>
      <c r="W16" s="140">
        <v>0.0</v>
      </c>
      <c r="X16" s="140">
        <v>0.0</v>
      </c>
      <c r="Y16" s="140">
        <v>0.0</v>
      </c>
      <c r="Z16" s="141">
        <v>1.0</v>
      </c>
      <c r="AA16" s="139">
        <v>1.0</v>
      </c>
      <c r="AB16" s="140">
        <v>0.0</v>
      </c>
      <c r="AC16" s="140">
        <v>0.0</v>
      </c>
      <c r="AD16" s="140">
        <v>0.0</v>
      </c>
      <c r="AE16" s="140">
        <v>0.0</v>
      </c>
      <c r="AF16" s="140">
        <v>1.0</v>
      </c>
      <c r="AG16" s="140">
        <v>0.0</v>
      </c>
      <c r="AH16" s="141">
        <v>0.0</v>
      </c>
      <c r="AI16" s="139">
        <v>0.0</v>
      </c>
      <c r="AJ16" s="140">
        <v>0.0</v>
      </c>
      <c r="AK16" s="140">
        <v>0.0</v>
      </c>
      <c r="AL16" s="140">
        <v>0.0</v>
      </c>
      <c r="AM16" s="140">
        <v>0.0</v>
      </c>
      <c r="AN16" s="140">
        <v>0.0</v>
      </c>
      <c r="AO16" s="140">
        <v>1.0</v>
      </c>
      <c r="AP16" s="141">
        <v>0.0</v>
      </c>
      <c r="AQ16" s="142"/>
      <c r="AR16" s="143">
        <v>1.0</v>
      </c>
      <c r="AS16" s="140">
        <v>0.0</v>
      </c>
      <c r="AT16" s="140">
        <v>0.0</v>
      </c>
      <c r="AU16" s="140">
        <v>0.0</v>
      </c>
      <c r="AV16" s="140">
        <v>0.0</v>
      </c>
      <c r="AW16" s="140">
        <v>0.0</v>
      </c>
      <c r="AX16" s="141">
        <v>1.0</v>
      </c>
    </row>
    <row r="17">
      <c r="A17" s="134"/>
      <c r="B17" s="128">
        <v>1100.0</v>
      </c>
      <c r="C17" s="139">
        <v>1.0</v>
      </c>
      <c r="D17" s="140">
        <v>0.0</v>
      </c>
      <c r="E17" s="140">
        <v>1.0</v>
      </c>
      <c r="F17" s="140">
        <v>0.0</v>
      </c>
      <c r="G17" s="140">
        <v>0.0</v>
      </c>
      <c r="H17" s="140">
        <v>0.0</v>
      </c>
      <c r="I17" s="140">
        <v>0.0</v>
      </c>
      <c r="J17" s="137"/>
      <c r="K17" s="139">
        <v>0.0</v>
      </c>
      <c r="L17" s="140">
        <v>0.0</v>
      </c>
      <c r="M17" s="140">
        <v>0.0</v>
      </c>
      <c r="N17" s="140">
        <v>0.0</v>
      </c>
      <c r="O17" s="140">
        <v>1.0</v>
      </c>
      <c r="P17" s="140">
        <v>0.0</v>
      </c>
      <c r="Q17" s="140">
        <v>1.0</v>
      </c>
      <c r="R17" s="141">
        <v>1.0</v>
      </c>
      <c r="S17" s="139">
        <v>1.0</v>
      </c>
      <c r="T17" s="140">
        <v>1.0</v>
      </c>
      <c r="U17" s="140">
        <v>0.0</v>
      </c>
      <c r="V17" s="140">
        <v>1.0</v>
      </c>
      <c r="W17" s="140">
        <v>0.0</v>
      </c>
      <c r="X17" s="140">
        <v>0.0</v>
      </c>
      <c r="Y17" s="140">
        <v>0.0</v>
      </c>
      <c r="Z17" s="141">
        <v>1.0</v>
      </c>
      <c r="AA17" s="139">
        <v>1.0</v>
      </c>
      <c r="AB17" s="140">
        <v>0.0</v>
      </c>
      <c r="AC17" s="140">
        <v>0.0</v>
      </c>
      <c r="AD17" s="140">
        <v>0.0</v>
      </c>
      <c r="AE17" s="140">
        <v>0.0</v>
      </c>
      <c r="AF17" s="140">
        <v>1.0</v>
      </c>
      <c r="AG17" s="140">
        <v>0.0</v>
      </c>
      <c r="AH17" s="141">
        <v>0.0</v>
      </c>
      <c r="AI17" s="139">
        <v>0.0</v>
      </c>
      <c r="AJ17" s="140">
        <v>0.0</v>
      </c>
      <c r="AK17" s="140">
        <v>0.0</v>
      </c>
      <c r="AL17" s="140">
        <v>0.0</v>
      </c>
      <c r="AM17" s="140">
        <v>0.0</v>
      </c>
      <c r="AN17" s="140">
        <v>0.0</v>
      </c>
      <c r="AO17" s="140">
        <v>1.0</v>
      </c>
      <c r="AP17" s="141">
        <v>0.0</v>
      </c>
      <c r="AQ17" s="142"/>
      <c r="AR17" s="143">
        <v>1.0</v>
      </c>
      <c r="AS17" s="140">
        <v>0.0</v>
      </c>
      <c r="AT17" s="140">
        <v>1.0</v>
      </c>
      <c r="AU17" s="140">
        <v>0.0</v>
      </c>
      <c r="AV17" s="140">
        <v>0.0</v>
      </c>
      <c r="AW17" s="140">
        <v>0.0</v>
      </c>
      <c r="AX17" s="141">
        <v>0.0</v>
      </c>
    </row>
    <row r="18">
      <c r="A18" s="134"/>
      <c r="B18" s="128">
        <v>1130.0</v>
      </c>
      <c r="C18" s="139">
        <v>1.0</v>
      </c>
      <c r="D18" s="140">
        <v>0.0</v>
      </c>
      <c r="E18" s="140">
        <v>1.0</v>
      </c>
      <c r="F18" s="140">
        <v>0.0</v>
      </c>
      <c r="G18" s="140">
        <v>0.0</v>
      </c>
      <c r="H18" s="140">
        <v>0.0</v>
      </c>
      <c r="I18" s="140">
        <v>0.0</v>
      </c>
      <c r="J18" s="137"/>
      <c r="K18" s="139">
        <v>0.0</v>
      </c>
      <c r="L18" s="140">
        <v>0.0</v>
      </c>
      <c r="M18" s="140">
        <v>0.0</v>
      </c>
      <c r="N18" s="140">
        <v>0.0</v>
      </c>
      <c r="O18" s="140">
        <v>1.0</v>
      </c>
      <c r="P18" s="140">
        <v>0.0</v>
      </c>
      <c r="Q18" s="140">
        <v>1.0</v>
      </c>
      <c r="R18" s="141">
        <v>1.0</v>
      </c>
      <c r="S18" s="139">
        <v>1.0</v>
      </c>
      <c r="T18" s="140">
        <v>1.0</v>
      </c>
      <c r="U18" s="140">
        <v>0.0</v>
      </c>
      <c r="V18" s="140">
        <v>1.0</v>
      </c>
      <c r="W18" s="140">
        <v>0.0</v>
      </c>
      <c r="X18" s="140">
        <v>0.0</v>
      </c>
      <c r="Y18" s="140">
        <v>0.0</v>
      </c>
      <c r="Z18" s="141">
        <v>1.0</v>
      </c>
      <c r="AA18" s="139">
        <v>1.0</v>
      </c>
      <c r="AB18" s="140">
        <v>0.0</v>
      </c>
      <c r="AC18" s="140">
        <v>0.0</v>
      </c>
      <c r="AD18" s="140">
        <v>0.0</v>
      </c>
      <c r="AE18" s="140">
        <v>0.0</v>
      </c>
      <c r="AF18" s="140">
        <v>1.0</v>
      </c>
      <c r="AG18" s="140">
        <v>0.0</v>
      </c>
      <c r="AH18" s="141">
        <v>0.0</v>
      </c>
      <c r="AI18" s="139">
        <v>1.0</v>
      </c>
      <c r="AJ18" s="140">
        <v>0.0</v>
      </c>
      <c r="AK18" s="140">
        <v>0.0</v>
      </c>
      <c r="AL18" s="140">
        <v>0.0</v>
      </c>
      <c r="AM18" s="140">
        <v>0.0</v>
      </c>
      <c r="AN18" s="140">
        <v>0.0</v>
      </c>
      <c r="AO18" s="140">
        <v>1.0</v>
      </c>
      <c r="AP18" s="141">
        <v>0.0</v>
      </c>
      <c r="AQ18" s="142"/>
      <c r="AR18" s="143">
        <v>1.0</v>
      </c>
      <c r="AS18" s="140">
        <v>0.0</v>
      </c>
      <c r="AT18" s="140">
        <v>1.0</v>
      </c>
      <c r="AU18" s="140">
        <v>0.0</v>
      </c>
      <c r="AV18" s="140">
        <v>0.0</v>
      </c>
      <c r="AW18" s="140">
        <v>0.0</v>
      </c>
      <c r="AX18" s="141">
        <v>0.0</v>
      </c>
    </row>
    <row r="19">
      <c r="A19" s="134"/>
      <c r="B19" s="128">
        <v>1200.0</v>
      </c>
      <c r="C19" s="139">
        <v>1.0</v>
      </c>
      <c r="D19" s="140">
        <v>0.0</v>
      </c>
      <c r="E19" s="140">
        <v>1.0</v>
      </c>
      <c r="F19" s="140">
        <v>1.0</v>
      </c>
      <c r="G19" s="140">
        <v>0.0</v>
      </c>
      <c r="H19" s="140">
        <v>0.0</v>
      </c>
      <c r="I19" s="140">
        <v>0.0</v>
      </c>
      <c r="J19" s="137"/>
      <c r="K19" s="139">
        <v>0.0</v>
      </c>
      <c r="L19" s="140">
        <v>1.0</v>
      </c>
      <c r="M19" s="140">
        <v>0.0</v>
      </c>
      <c r="N19" s="140">
        <v>0.0</v>
      </c>
      <c r="O19" s="140">
        <v>1.0</v>
      </c>
      <c r="P19" s="140">
        <v>0.0</v>
      </c>
      <c r="Q19" s="140">
        <v>1.0</v>
      </c>
      <c r="R19" s="141">
        <v>1.0</v>
      </c>
      <c r="S19" s="139">
        <v>1.0</v>
      </c>
      <c r="T19" s="140">
        <v>1.0</v>
      </c>
      <c r="U19" s="140">
        <v>0.0</v>
      </c>
      <c r="V19" s="140">
        <v>1.0</v>
      </c>
      <c r="W19" s="140">
        <v>0.0</v>
      </c>
      <c r="X19" s="140">
        <v>1.0</v>
      </c>
      <c r="Y19" s="140">
        <v>0.0</v>
      </c>
      <c r="Z19" s="141">
        <v>1.0</v>
      </c>
      <c r="AA19" s="139">
        <v>1.0</v>
      </c>
      <c r="AB19" s="140">
        <v>0.0</v>
      </c>
      <c r="AC19" s="140">
        <v>0.0</v>
      </c>
      <c r="AD19" s="140">
        <v>0.0</v>
      </c>
      <c r="AE19" s="140">
        <v>0.0</v>
      </c>
      <c r="AF19" s="140">
        <v>1.0</v>
      </c>
      <c r="AG19" s="140">
        <v>0.0</v>
      </c>
      <c r="AH19" s="141">
        <v>0.0</v>
      </c>
      <c r="AI19" s="139">
        <v>1.0</v>
      </c>
      <c r="AJ19" s="140">
        <v>0.0</v>
      </c>
      <c r="AK19" s="140">
        <v>0.0</v>
      </c>
      <c r="AL19" s="140">
        <v>0.0</v>
      </c>
      <c r="AM19" s="140">
        <v>0.0</v>
      </c>
      <c r="AN19" s="140">
        <v>0.0</v>
      </c>
      <c r="AO19" s="140">
        <v>1.0</v>
      </c>
      <c r="AP19" s="141">
        <v>0.0</v>
      </c>
      <c r="AQ19" s="142"/>
      <c r="AR19" s="143">
        <v>1.0</v>
      </c>
      <c r="AS19" s="140">
        <v>0.0</v>
      </c>
      <c r="AT19" s="140">
        <v>1.0</v>
      </c>
      <c r="AU19" s="140">
        <v>0.0</v>
      </c>
      <c r="AV19" s="140">
        <v>0.0</v>
      </c>
      <c r="AW19" s="140">
        <v>0.0</v>
      </c>
      <c r="AX19" s="141">
        <v>0.0</v>
      </c>
    </row>
    <row r="20">
      <c r="A20" s="134"/>
      <c r="B20" s="128">
        <v>1230.0</v>
      </c>
      <c r="C20" s="139">
        <v>1.0</v>
      </c>
      <c r="D20" s="140">
        <v>0.0</v>
      </c>
      <c r="E20" s="140">
        <v>1.0</v>
      </c>
      <c r="F20" s="140">
        <v>0.0</v>
      </c>
      <c r="G20" s="140">
        <v>1.0</v>
      </c>
      <c r="H20" s="140">
        <v>0.0</v>
      </c>
      <c r="I20" s="140">
        <v>0.0</v>
      </c>
      <c r="J20" s="137"/>
      <c r="K20" s="139">
        <v>0.0</v>
      </c>
      <c r="L20" s="140">
        <v>1.0</v>
      </c>
      <c r="M20" s="140">
        <v>0.0</v>
      </c>
      <c r="N20" s="140">
        <v>0.0</v>
      </c>
      <c r="O20" s="140">
        <v>1.0</v>
      </c>
      <c r="P20" s="140">
        <v>0.0</v>
      </c>
      <c r="Q20" s="140">
        <v>1.0</v>
      </c>
      <c r="R20" s="141">
        <v>1.0</v>
      </c>
      <c r="S20" s="139">
        <v>1.0</v>
      </c>
      <c r="T20" s="140">
        <v>1.0</v>
      </c>
      <c r="U20" s="140">
        <v>0.0</v>
      </c>
      <c r="V20" s="140">
        <v>1.0</v>
      </c>
      <c r="W20" s="140">
        <v>0.0</v>
      </c>
      <c r="X20" s="140">
        <v>1.0</v>
      </c>
      <c r="Y20" s="140">
        <v>0.0</v>
      </c>
      <c r="Z20" s="141">
        <v>1.0</v>
      </c>
      <c r="AA20" s="139">
        <v>1.0</v>
      </c>
      <c r="AB20" s="140">
        <v>0.0</v>
      </c>
      <c r="AC20" s="140">
        <v>0.0</v>
      </c>
      <c r="AD20" s="140">
        <v>0.0</v>
      </c>
      <c r="AE20" s="140">
        <v>0.0</v>
      </c>
      <c r="AF20" s="140">
        <v>1.0</v>
      </c>
      <c r="AG20" s="140">
        <v>0.0</v>
      </c>
      <c r="AH20" s="141">
        <v>0.0</v>
      </c>
      <c r="AI20" s="139">
        <v>1.0</v>
      </c>
      <c r="AJ20" s="140">
        <v>0.0</v>
      </c>
      <c r="AK20" s="140">
        <v>0.0</v>
      </c>
      <c r="AL20" s="140">
        <v>0.0</v>
      </c>
      <c r="AM20" s="140">
        <v>0.0</v>
      </c>
      <c r="AN20" s="140">
        <v>0.0</v>
      </c>
      <c r="AO20" s="140">
        <v>1.0</v>
      </c>
      <c r="AP20" s="141">
        <v>0.0</v>
      </c>
      <c r="AQ20" s="142"/>
      <c r="AR20" s="143">
        <v>1.0</v>
      </c>
      <c r="AS20" s="140">
        <v>0.0</v>
      </c>
      <c r="AT20" s="140">
        <v>1.0</v>
      </c>
      <c r="AU20" s="140">
        <v>0.0</v>
      </c>
      <c r="AV20" s="140">
        <v>0.0</v>
      </c>
      <c r="AW20" s="140">
        <v>0.0</v>
      </c>
      <c r="AX20" s="141">
        <v>0.0</v>
      </c>
    </row>
    <row r="21">
      <c r="A21" s="134"/>
      <c r="B21" s="128">
        <v>1300.0</v>
      </c>
      <c r="C21" s="145"/>
      <c r="D21" s="146"/>
      <c r="E21" s="146"/>
      <c r="F21" s="146"/>
      <c r="G21" s="146"/>
      <c r="H21" s="146"/>
      <c r="I21" s="146"/>
      <c r="J21" s="147"/>
      <c r="K21" s="146"/>
      <c r="L21" s="146"/>
      <c r="M21" s="146"/>
      <c r="N21" s="146"/>
      <c r="O21" s="146"/>
      <c r="P21" s="146"/>
      <c r="Q21" s="146"/>
      <c r="R21" s="147"/>
      <c r="S21" s="146"/>
      <c r="T21" s="146"/>
      <c r="U21" s="146"/>
      <c r="V21" s="146"/>
      <c r="W21" s="146"/>
      <c r="X21" s="146"/>
      <c r="Y21" s="146"/>
      <c r="Z21" s="147"/>
      <c r="AA21" s="146"/>
      <c r="AB21" s="146"/>
      <c r="AC21" s="146"/>
      <c r="AD21" s="146"/>
      <c r="AE21" s="146"/>
      <c r="AF21" s="146"/>
      <c r="AG21" s="146"/>
      <c r="AH21" s="147"/>
      <c r="AI21" s="146"/>
      <c r="AJ21" s="146"/>
      <c r="AK21" s="146"/>
      <c r="AL21" s="146"/>
      <c r="AM21" s="146"/>
      <c r="AN21" s="146"/>
      <c r="AO21" s="146"/>
      <c r="AP21" s="147"/>
      <c r="AQ21" s="146"/>
      <c r="AR21" s="146"/>
      <c r="AS21" s="146"/>
      <c r="AT21" s="146"/>
      <c r="AU21" s="146"/>
      <c r="AV21" s="146"/>
      <c r="AW21" s="146"/>
      <c r="AX21" s="146"/>
    </row>
    <row r="22">
      <c r="A22" s="134"/>
      <c r="B22" s="128">
        <v>1330.0</v>
      </c>
      <c r="C22" s="145"/>
      <c r="D22" s="146"/>
      <c r="E22" s="146"/>
      <c r="F22" s="146"/>
      <c r="G22" s="146"/>
      <c r="H22" s="146"/>
      <c r="I22" s="146"/>
      <c r="J22" s="147"/>
      <c r="K22" s="146"/>
      <c r="L22" s="146"/>
      <c r="M22" s="146"/>
      <c r="N22" s="146"/>
      <c r="O22" s="146"/>
      <c r="P22" s="146"/>
      <c r="Q22" s="146"/>
      <c r="R22" s="147"/>
      <c r="S22" s="146"/>
      <c r="T22" s="146"/>
      <c r="U22" s="146"/>
      <c r="V22" s="146"/>
      <c r="W22" s="146"/>
      <c r="X22" s="146"/>
      <c r="Y22" s="146"/>
      <c r="Z22" s="147"/>
      <c r="AA22" s="146"/>
      <c r="AB22" s="146"/>
      <c r="AC22" s="146"/>
      <c r="AD22" s="146"/>
      <c r="AE22" s="146"/>
      <c r="AF22" s="146"/>
      <c r="AG22" s="146"/>
      <c r="AH22" s="147"/>
      <c r="AI22" s="146"/>
      <c r="AJ22" s="146"/>
      <c r="AK22" s="146"/>
      <c r="AL22" s="146"/>
      <c r="AM22" s="146"/>
      <c r="AN22" s="146"/>
      <c r="AO22" s="146"/>
      <c r="AP22" s="147"/>
      <c r="AQ22" s="146"/>
      <c r="AR22" s="146"/>
      <c r="AS22" s="146"/>
      <c r="AT22" s="146"/>
      <c r="AU22" s="146"/>
      <c r="AV22" s="146"/>
      <c r="AW22" s="146"/>
      <c r="AX22" s="146"/>
    </row>
    <row r="23">
      <c r="A23" s="134"/>
      <c r="B23" s="128">
        <v>1400.0</v>
      </c>
      <c r="C23" s="145"/>
      <c r="D23" s="146"/>
      <c r="E23" s="146"/>
      <c r="F23" s="146"/>
      <c r="G23" s="146"/>
      <c r="H23" s="146"/>
      <c r="I23" s="146"/>
      <c r="J23" s="147"/>
      <c r="K23" s="146"/>
      <c r="L23" s="146"/>
      <c r="M23" s="146"/>
      <c r="N23" s="146"/>
      <c r="O23" s="146"/>
      <c r="P23" s="146"/>
      <c r="Q23" s="146"/>
      <c r="R23" s="147"/>
      <c r="S23" s="146"/>
      <c r="T23" s="146"/>
      <c r="U23" s="146"/>
      <c r="V23" s="146"/>
      <c r="W23" s="146"/>
      <c r="X23" s="146"/>
      <c r="Y23" s="146"/>
      <c r="Z23" s="147"/>
      <c r="AA23" s="146"/>
      <c r="AB23" s="146"/>
      <c r="AC23" s="146"/>
      <c r="AD23" s="146"/>
      <c r="AE23" s="146"/>
      <c r="AF23" s="146"/>
      <c r="AG23" s="146"/>
      <c r="AH23" s="147"/>
      <c r="AI23" s="146"/>
      <c r="AJ23" s="146"/>
      <c r="AK23" s="146"/>
      <c r="AL23" s="146"/>
      <c r="AM23" s="146"/>
      <c r="AN23" s="146"/>
      <c r="AO23" s="146"/>
      <c r="AP23" s="147"/>
      <c r="AQ23" s="146"/>
      <c r="AR23" s="146"/>
      <c r="AS23" s="146"/>
      <c r="AT23" s="146"/>
      <c r="AU23" s="146"/>
      <c r="AV23" s="146"/>
      <c r="AW23" s="146"/>
      <c r="AX23" s="146"/>
    </row>
    <row r="24">
      <c r="A24" s="134"/>
      <c r="B24" s="128">
        <v>1430.0</v>
      </c>
      <c r="C24" s="145"/>
      <c r="D24" s="146"/>
      <c r="E24" s="146"/>
      <c r="F24" s="146"/>
      <c r="G24" s="146"/>
      <c r="H24" s="146"/>
      <c r="I24" s="146"/>
      <c r="J24" s="147"/>
      <c r="K24" s="146"/>
      <c r="L24" s="146"/>
      <c r="M24" s="146"/>
      <c r="N24" s="146"/>
      <c r="O24" s="146"/>
      <c r="P24" s="146"/>
      <c r="Q24" s="146"/>
      <c r="R24" s="147"/>
      <c r="S24" s="146"/>
      <c r="T24" s="146"/>
      <c r="U24" s="146"/>
      <c r="V24" s="146"/>
      <c r="W24" s="146"/>
      <c r="X24" s="146"/>
      <c r="Y24" s="146"/>
      <c r="Z24" s="147"/>
      <c r="AA24" s="146"/>
      <c r="AB24" s="146"/>
      <c r="AC24" s="146"/>
      <c r="AD24" s="146"/>
      <c r="AE24" s="146"/>
      <c r="AF24" s="146"/>
      <c r="AG24" s="146"/>
      <c r="AH24" s="147"/>
      <c r="AI24" s="146"/>
      <c r="AJ24" s="146"/>
      <c r="AK24" s="146"/>
      <c r="AL24" s="146"/>
      <c r="AM24" s="146"/>
      <c r="AN24" s="146"/>
      <c r="AO24" s="146"/>
      <c r="AP24" s="147"/>
      <c r="AQ24" s="146"/>
      <c r="AR24" s="146"/>
      <c r="AS24" s="146"/>
      <c r="AT24" s="146"/>
      <c r="AU24" s="146"/>
      <c r="AV24" s="146"/>
      <c r="AW24" s="146"/>
      <c r="AX24" s="146"/>
    </row>
    <row r="25">
      <c r="A25" s="134"/>
      <c r="B25" s="128">
        <v>1500.0</v>
      </c>
      <c r="C25" s="145"/>
      <c r="D25" s="146"/>
      <c r="E25" s="146"/>
      <c r="F25" s="146"/>
      <c r="G25" s="146"/>
      <c r="H25" s="146"/>
      <c r="I25" s="146"/>
      <c r="J25" s="147"/>
      <c r="K25" s="146"/>
      <c r="L25" s="146"/>
      <c r="M25" s="146"/>
      <c r="N25" s="146"/>
      <c r="O25" s="146"/>
      <c r="P25" s="146"/>
      <c r="Q25" s="146"/>
      <c r="R25" s="147"/>
      <c r="S25" s="146"/>
      <c r="T25" s="146"/>
      <c r="U25" s="146"/>
      <c r="V25" s="146"/>
      <c r="W25" s="146"/>
      <c r="X25" s="146"/>
      <c r="Y25" s="146"/>
      <c r="Z25" s="147"/>
      <c r="AA25" s="146"/>
      <c r="AB25" s="146"/>
      <c r="AC25" s="146"/>
      <c r="AD25" s="146"/>
      <c r="AE25" s="146"/>
      <c r="AF25" s="146"/>
      <c r="AG25" s="146"/>
      <c r="AH25" s="147"/>
      <c r="AI25" s="146"/>
      <c r="AJ25" s="146"/>
      <c r="AK25" s="146"/>
      <c r="AL25" s="146"/>
      <c r="AM25" s="146"/>
      <c r="AN25" s="146"/>
      <c r="AO25" s="146"/>
      <c r="AP25" s="147"/>
      <c r="AQ25" s="146"/>
      <c r="AR25" s="146"/>
      <c r="AS25" s="146"/>
      <c r="AT25" s="146"/>
      <c r="AU25" s="146"/>
      <c r="AV25" s="146"/>
      <c r="AW25" s="146"/>
      <c r="AX25" s="146"/>
    </row>
    <row r="26">
      <c r="A26" s="144"/>
      <c r="B26" s="128">
        <v>1530.0</v>
      </c>
      <c r="C26" s="145"/>
      <c r="D26" s="146"/>
      <c r="E26" s="146"/>
      <c r="F26" s="146"/>
      <c r="G26" s="146"/>
      <c r="H26" s="146"/>
      <c r="I26" s="146"/>
      <c r="J26" s="147"/>
      <c r="K26" s="146"/>
      <c r="L26" s="146"/>
      <c r="M26" s="146"/>
      <c r="N26" s="146"/>
      <c r="O26" s="146"/>
      <c r="P26" s="146"/>
      <c r="Q26" s="146"/>
      <c r="R26" s="147"/>
      <c r="S26" s="146"/>
      <c r="T26" s="146"/>
      <c r="U26" s="146"/>
      <c r="V26" s="146"/>
      <c r="W26" s="146"/>
      <c r="X26" s="146"/>
      <c r="Y26" s="146"/>
      <c r="Z26" s="147"/>
      <c r="AA26" s="146"/>
      <c r="AB26" s="146"/>
      <c r="AC26" s="146"/>
      <c r="AD26" s="146"/>
      <c r="AE26" s="146"/>
      <c r="AF26" s="146"/>
      <c r="AG26" s="146"/>
      <c r="AH26" s="147"/>
      <c r="AI26" s="146"/>
      <c r="AJ26" s="146"/>
      <c r="AK26" s="146"/>
      <c r="AL26" s="146"/>
      <c r="AM26" s="146"/>
      <c r="AN26" s="146"/>
      <c r="AO26" s="146"/>
      <c r="AP26" s="147"/>
      <c r="AQ26" s="146"/>
      <c r="AR26" s="146"/>
      <c r="AS26" s="146"/>
      <c r="AT26" s="146"/>
      <c r="AU26" s="146"/>
      <c r="AV26" s="146"/>
      <c r="AW26" s="146"/>
      <c r="AX26" s="146"/>
    </row>
    <row r="27">
      <c r="A27" s="127" t="s">
        <v>25</v>
      </c>
      <c r="B27" s="128">
        <v>1000.0</v>
      </c>
      <c r="C27" s="121">
        <v>1.0</v>
      </c>
      <c r="D27" s="122">
        <v>0.0</v>
      </c>
      <c r="E27" s="122">
        <v>0.0</v>
      </c>
      <c r="F27" s="122">
        <v>0.0</v>
      </c>
      <c r="G27" s="122">
        <v>1.0</v>
      </c>
      <c r="H27" s="122">
        <v>1.0</v>
      </c>
      <c r="I27" s="122">
        <v>0.0</v>
      </c>
      <c r="J27" s="148"/>
      <c r="K27" s="122">
        <v>0.0</v>
      </c>
      <c r="L27" s="122">
        <v>0.0</v>
      </c>
      <c r="M27" s="122">
        <v>0.0</v>
      </c>
      <c r="N27" s="122">
        <v>0.0</v>
      </c>
      <c r="O27" s="122">
        <v>0.0</v>
      </c>
      <c r="P27" s="122">
        <v>0.0</v>
      </c>
      <c r="Q27" s="122">
        <v>0.0</v>
      </c>
      <c r="R27" s="123">
        <v>0.0</v>
      </c>
      <c r="S27" s="122">
        <v>0.0</v>
      </c>
      <c r="T27" s="122">
        <v>0.0</v>
      </c>
      <c r="U27" s="122">
        <v>0.0</v>
      </c>
      <c r="V27" s="122">
        <v>0.0</v>
      </c>
      <c r="W27" s="122">
        <v>0.0</v>
      </c>
      <c r="X27" s="122">
        <v>0.0</v>
      </c>
      <c r="Y27" s="122">
        <v>1.0</v>
      </c>
      <c r="Z27" s="123">
        <v>0.0</v>
      </c>
      <c r="AA27" s="122">
        <v>0.0</v>
      </c>
      <c r="AB27" s="122">
        <v>1.0</v>
      </c>
      <c r="AC27" s="122">
        <v>0.0</v>
      </c>
      <c r="AD27" s="122">
        <v>0.0</v>
      </c>
      <c r="AE27" s="122">
        <v>0.0</v>
      </c>
      <c r="AF27" s="122">
        <v>1.0</v>
      </c>
      <c r="AG27" s="122">
        <v>0.0</v>
      </c>
      <c r="AH27" s="123">
        <v>0.0</v>
      </c>
      <c r="AI27" s="122">
        <v>0.0</v>
      </c>
      <c r="AJ27" s="122">
        <v>0.0</v>
      </c>
      <c r="AK27" s="122">
        <v>0.0</v>
      </c>
      <c r="AL27" s="122">
        <v>1.0</v>
      </c>
      <c r="AM27" s="122">
        <v>0.0</v>
      </c>
      <c r="AN27" s="122">
        <v>0.0</v>
      </c>
      <c r="AO27" s="122">
        <v>1.0</v>
      </c>
      <c r="AP27" s="123">
        <v>0.0</v>
      </c>
      <c r="AQ27" s="149"/>
      <c r="AR27" s="122">
        <v>1.0</v>
      </c>
      <c r="AS27" s="122">
        <v>0.0</v>
      </c>
      <c r="AT27" s="122">
        <v>0.0</v>
      </c>
      <c r="AU27" s="122">
        <v>0.0</v>
      </c>
      <c r="AV27" s="122">
        <v>0.0</v>
      </c>
      <c r="AW27" s="122">
        <v>0.0</v>
      </c>
      <c r="AX27" s="122">
        <v>1.0</v>
      </c>
    </row>
    <row r="28">
      <c r="A28" s="134"/>
      <c r="B28" s="128">
        <v>1030.0</v>
      </c>
      <c r="C28" s="129">
        <v>1.0</v>
      </c>
      <c r="D28" s="130">
        <v>0.0</v>
      </c>
      <c r="E28" s="130">
        <v>1.0</v>
      </c>
      <c r="F28" s="130">
        <v>0.0</v>
      </c>
      <c r="G28" s="130">
        <v>1.0</v>
      </c>
      <c r="H28" s="130">
        <v>0.0</v>
      </c>
      <c r="I28" s="130">
        <v>0.0</v>
      </c>
      <c r="J28" s="131"/>
      <c r="K28" s="130">
        <v>0.0</v>
      </c>
      <c r="L28" s="130">
        <v>0.0</v>
      </c>
      <c r="M28" s="130">
        <v>0.0</v>
      </c>
      <c r="N28" s="130">
        <v>0.0</v>
      </c>
      <c r="O28" s="130">
        <v>0.0</v>
      </c>
      <c r="P28" s="130">
        <v>0.0</v>
      </c>
      <c r="Q28" s="130">
        <v>0.0</v>
      </c>
      <c r="R28" s="132">
        <v>0.0</v>
      </c>
      <c r="S28" s="130">
        <v>0.0</v>
      </c>
      <c r="T28" s="130">
        <v>1.0</v>
      </c>
      <c r="U28" s="130">
        <v>0.0</v>
      </c>
      <c r="V28" s="130">
        <v>0.0</v>
      </c>
      <c r="W28" s="130">
        <v>1.0</v>
      </c>
      <c r="X28" s="130">
        <v>0.0</v>
      </c>
      <c r="Y28" s="130">
        <v>1.0</v>
      </c>
      <c r="Z28" s="132">
        <v>0.0</v>
      </c>
      <c r="AA28" s="130">
        <v>0.0</v>
      </c>
      <c r="AB28" s="130">
        <v>1.0</v>
      </c>
      <c r="AC28" s="130">
        <v>0.0</v>
      </c>
      <c r="AD28" s="130">
        <v>0.0</v>
      </c>
      <c r="AE28" s="130">
        <v>0.0</v>
      </c>
      <c r="AF28" s="130">
        <v>1.0</v>
      </c>
      <c r="AG28" s="130">
        <v>0.0</v>
      </c>
      <c r="AH28" s="132">
        <v>0.0</v>
      </c>
      <c r="AI28" s="130">
        <v>1.0</v>
      </c>
      <c r="AJ28" s="130">
        <v>0.0</v>
      </c>
      <c r="AK28" s="130">
        <v>0.0</v>
      </c>
      <c r="AL28" s="130">
        <v>1.0</v>
      </c>
      <c r="AM28" s="130">
        <v>0.0</v>
      </c>
      <c r="AN28" s="130">
        <v>0.0</v>
      </c>
      <c r="AO28" s="130">
        <v>1.0</v>
      </c>
      <c r="AP28" s="132">
        <v>0.0</v>
      </c>
      <c r="AQ28" s="133"/>
      <c r="AR28" s="130">
        <v>1.0</v>
      </c>
      <c r="AS28" s="130">
        <v>0.0</v>
      </c>
      <c r="AT28" s="130">
        <v>0.0</v>
      </c>
      <c r="AU28" s="130">
        <v>0.0</v>
      </c>
      <c r="AV28" s="130">
        <v>0.0</v>
      </c>
      <c r="AW28" s="130">
        <v>0.0</v>
      </c>
      <c r="AX28" s="130">
        <v>1.0</v>
      </c>
    </row>
    <row r="29">
      <c r="A29" s="134"/>
      <c r="B29" s="128">
        <v>1100.0</v>
      </c>
      <c r="C29" s="129">
        <v>1.0</v>
      </c>
      <c r="D29" s="130">
        <v>0.0</v>
      </c>
      <c r="E29" s="130">
        <v>1.0</v>
      </c>
      <c r="F29" s="130">
        <v>0.0</v>
      </c>
      <c r="G29" s="130">
        <v>1.0</v>
      </c>
      <c r="H29" s="130">
        <v>0.0</v>
      </c>
      <c r="I29" s="130">
        <v>0.0</v>
      </c>
      <c r="J29" s="131"/>
      <c r="K29" s="130">
        <v>0.0</v>
      </c>
      <c r="L29" s="130">
        <v>0.0</v>
      </c>
      <c r="M29" s="130">
        <v>0.0</v>
      </c>
      <c r="N29" s="130">
        <v>1.0</v>
      </c>
      <c r="O29" s="130">
        <v>0.0</v>
      </c>
      <c r="P29" s="130">
        <v>1.0</v>
      </c>
      <c r="Q29" s="130">
        <v>0.0</v>
      </c>
      <c r="R29" s="132">
        <v>1.0</v>
      </c>
      <c r="S29" s="130">
        <v>0.0</v>
      </c>
      <c r="T29" s="130">
        <v>1.0</v>
      </c>
      <c r="U29" s="130">
        <v>0.0</v>
      </c>
      <c r="V29" s="130">
        <v>0.0</v>
      </c>
      <c r="W29" s="130">
        <v>1.0</v>
      </c>
      <c r="X29" s="130">
        <v>0.0</v>
      </c>
      <c r="Y29" s="130">
        <v>1.0</v>
      </c>
      <c r="Z29" s="132">
        <v>0.0</v>
      </c>
      <c r="AA29" s="130">
        <v>0.0</v>
      </c>
      <c r="AB29" s="130">
        <v>1.0</v>
      </c>
      <c r="AC29" s="130">
        <v>0.0</v>
      </c>
      <c r="AD29" s="130">
        <v>0.0</v>
      </c>
      <c r="AE29" s="130">
        <v>0.0</v>
      </c>
      <c r="AF29" s="130">
        <v>1.0</v>
      </c>
      <c r="AG29" s="130">
        <v>0.0</v>
      </c>
      <c r="AH29" s="132">
        <v>0.0</v>
      </c>
      <c r="AI29" s="130">
        <v>1.0</v>
      </c>
      <c r="AJ29" s="130">
        <v>0.0</v>
      </c>
      <c r="AK29" s="130">
        <v>0.0</v>
      </c>
      <c r="AL29" s="130">
        <v>1.0</v>
      </c>
      <c r="AM29" s="130">
        <v>0.0</v>
      </c>
      <c r="AN29" s="130">
        <v>0.0</v>
      </c>
      <c r="AO29" s="130">
        <v>1.0</v>
      </c>
      <c r="AP29" s="132">
        <v>0.0</v>
      </c>
      <c r="AQ29" s="133"/>
      <c r="AR29" s="130">
        <v>1.0</v>
      </c>
      <c r="AS29" s="130">
        <v>0.0</v>
      </c>
      <c r="AT29" s="130">
        <v>0.0</v>
      </c>
      <c r="AU29" s="130">
        <v>0.0</v>
      </c>
      <c r="AV29" s="130">
        <v>0.0</v>
      </c>
      <c r="AW29" s="130">
        <v>0.0</v>
      </c>
      <c r="AX29" s="130">
        <v>1.0</v>
      </c>
    </row>
    <row r="30">
      <c r="A30" s="134"/>
      <c r="B30" s="128">
        <v>1130.0</v>
      </c>
      <c r="C30" s="129">
        <v>1.0</v>
      </c>
      <c r="D30" s="130">
        <v>0.0</v>
      </c>
      <c r="E30" s="130">
        <v>1.0</v>
      </c>
      <c r="F30" s="130">
        <v>0.0</v>
      </c>
      <c r="G30" s="130">
        <v>1.0</v>
      </c>
      <c r="H30" s="130">
        <v>0.0</v>
      </c>
      <c r="I30" s="130">
        <v>0.0</v>
      </c>
      <c r="J30" s="131"/>
      <c r="K30" s="130">
        <v>0.0</v>
      </c>
      <c r="L30" s="130">
        <v>0.0</v>
      </c>
      <c r="M30" s="130">
        <v>0.0</v>
      </c>
      <c r="N30" s="130">
        <v>1.0</v>
      </c>
      <c r="O30" s="130">
        <v>0.0</v>
      </c>
      <c r="P30" s="130">
        <v>1.0</v>
      </c>
      <c r="Q30" s="130">
        <v>0.0</v>
      </c>
      <c r="R30" s="132">
        <v>1.0</v>
      </c>
      <c r="S30" s="130">
        <v>0.0</v>
      </c>
      <c r="T30" s="130">
        <v>1.0</v>
      </c>
      <c r="U30" s="130">
        <v>0.0</v>
      </c>
      <c r="V30" s="130">
        <v>0.0</v>
      </c>
      <c r="W30" s="130">
        <v>0.0</v>
      </c>
      <c r="X30" s="130">
        <v>0.0</v>
      </c>
      <c r="Y30" s="130">
        <v>1.0</v>
      </c>
      <c r="Z30" s="132">
        <v>0.0</v>
      </c>
      <c r="AA30" s="130">
        <v>0.0</v>
      </c>
      <c r="AB30" s="130">
        <v>1.0</v>
      </c>
      <c r="AC30" s="130">
        <v>0.0</v>
      </c>
      <c r="AD30" s="130">
        <v>0.0</v>
      </c>
      <c r="AE30" s="130">
        <v>0.0</v>
      </c>
      <c r="AF30" s="130">
        <v>1.0</v>
      </c>
      <c r="AG30" s="130">
        <v>0.0</v>
      </c>
      <c r="AH30" s="132">
        <v>0.0</v>
      </c>
      <c r="AI30" s="130">
        <v>1.0</v>
      </c>
      <c r="AJ30" s="130">
        <v>0.0</v>
      </c>
      <c r="AK30" s="130">
        <v>0.0</v>
      </c>
      <c r="AL30" s="130">
        <v>1.0</v>
      </c>
      <c r="AM30" s="130">
        <v>0.0</v>
      </c>
      <c r="AN30" s="130">
        <v>0.0</v>
      </c>
      <c r="AO30" s="130">
        <v>1.0</v>
      </c>
      <c r="AP30" s="132">
        <v>0.0</v>
      </c>
      <c r="AQ30" s="133"/>
      <c r="AR30" s="130">
        <v>1.0</v>
      </c>
      <c r="AS30" s="130">
        <v>0.0</v>
      </c>
      <c r="AT30" s="130">
        <v>1.0</v>
      </c>
      <c r="AU30" s="130">
        <v>0.0</v>
      </c>
      <c r="AV30" s="130">
        <v>0.0</v>
      </c>
      <c r="AW30" s="130">
        <v>0.0</v>
      </c>
      <c r="AX30" s="130">
        <v>1.0</v>
      </c>
    </row>
    <row r="31">
      <c r="A31" s="134"/>
      <c r="B31" s="128">
        <v>1200.0</v>
      </c>
      <c r="C31" s="129">
        <v>1.0</v>
      </c>
      <c r="D31" s="130">
        <v>0.0</v>
      </c>
      <c r="E31" s="130">
        <v>1.0</v>
      </c>
      <c r="F31" s="130">
        <v>0.0</v>
      </c>
      <c r="G31" s="130">
        <v>1.0</v>
      </c>
      <c r="H31" s="130">
        <v>0.0</v>
      </c>
      <c r="I31" s="130">
        <v>1.0</v>
      </c>
      <c r="J31" s="131"/>
      <c r="K31" s="130">
        <v>0.0</v>
      </c>
      <c r="L31" s="130">
        <v>1.0</v>
      </c>
      <c r="M31" s="130">
        <v>0.0</v>
      </c>
      <c r="N31" s="130">
        <v>1.0</v>
      </c>
      <c r="O31" s="130">
        <v>0.0</v>
      </c>
      <c r="P31" s="130">
        <v>1.0</v>
      </c>
      <c r="Q31" s="130">
        <v>0.0</v>
      </c>
      <c r="R31" s="132">
        <v>1.0</v>
      </c>
      <c r="S31" s="130">
        <v>0.0</v>
      </c>
      <c r="T31" s="130">
        <v>1.0</v>
      </c>
      <c r="U31" s="130">
        <v>0.0</v>
      </c>
      <c r="V31" s="130">
        <v>0.0</v>
      </c>
      <c r="W31" s="130">
        <v>1.0</v>
      </c>
      <c r="X31" s="130">
        <v>0.0</v>
      </c>
      <c r="Y31" s="130">
        <v>1.0</v>
      </c>
      <c r="Z31" s="132">
        <v>0.0</v>
      </c>
      <c r="AA31" s="130">
        <v>0.0</v>
      </c>
      <c r="AB31" s="130">
        <v>1.0</v>
      </c>
      <c r="AC31" s="130">
        <v>0.0</v>
      </c>
      <c r="AD31" s="130">
        <v>1.0</v>
      </c>
      <c r="AE31" s="130">
        <v>0.0</v>
      </c>
      <c r="AF31" s="130">
        <v>1.0</v>
      </c>
      <c r="AG31" s="130">
        <v>0.0</v>
      </c>
      <c r="AH31" s="132">
        <v>1.0</v>
      </c>
      <c r="AI31" s="130">
        <v>1.0</v>
      </c>
      <c r="AJ31" s="130">
        <v>0.0</v>
      </c>
      <c r="AK31" s="130">
        <v>0.0</v>
      </c>
      <c r="AL31" s="130">
        <v>1.0</v>
      </c>
      <c r="AM31" s="130">
        <v>0.0</v>
      </c>
      <c r="AN31" s="130">
        <v>0.0</v>
      </c>
      <c r="AO31" s="130">
        <v>1.0</v>
      </c>
      <c r="AP31" s="132">
        <v>0.0</v>
      </c>
      <c r="AQ31" s="133"/>
      <c r="AR31" s="130">
        <v>1.0</v>
      </c>
      <c r="AS31" s="130">
        <v>0.0</v>
      </c>
      <c r="AT31" s="130">
        <v>1.0</v>
      </c>
      <c r="AU31" s="130">
        <v>0.0</v>
      </c>
      <c r="AV31" s="130">
        <v>0.0</v>
      </c>
      <c r="AW31" s="130">
        <v>0.0</v>
      </c>
      <c r="AX31" s="130">
        <v>1.0</v>
      </c>
    </row>
    <row r="32">
      <c r="A32" s="134"/>
      <c r="B32" s="128">
        <v>1230.0</v>
      </c>
      <c r="C32" s="129">
        <v>1.0</v>
      </c>
      <c r="D32" s="130">
        <v>0.0</v>
      </c>
      <c r="E32" s="130">
        <v>1.0</v>
      </c>
      <c r="F32" s="130">
        <v>0.0</v>
      </c>
      <c r="G32" s="130">
        <v>1.0</v>
      </c>
      <c r="H32" s="130">
        <v>0.0</v>
      </c>
      <c r="I32" s="130">
        <v>1.0</v>
      </c>
      <c r="J32" s="131"/>
      <c r="K32" s="130">
        <v>0.0</v>
      </c>
      <c r="L32" s="130">
        <v>1.0</v>
      </c>
      <c r="M32" s="130">
        <v>0.0</v>
      </c>
      <c r="N32" s="130">
        <v>1.0</v>
      </c>
      <c r="O32" s="130">
        <v>0.0</v>
      </c>
      <c r="P32" s="130">
        <v>1.0</v>
      </c>
      <c r="Q32" s="130">
        <v>0.0</v>
      </c>
      <c r="R32" s="132">
        <v>1.0</v>
      </c>
      <c r="S32" s="130">
        <v>0.0</v>
      </c>
      <c r="T32" s="130">
        <v>1.0</v>
      </c>
      <c r="U32" s="130">
        <v>1.0</v>
      </c>
      <c r="V32" s="130">
        <v>0.0</v>
      </c>
      <c r="W32" s="130">
        <v>0.0</v>
      </c>
      <c r="X32" s="130">
        <v>0.0</v>
      </c>
      <c r="Y32" s="130">
        <v>1.0</v>
      </c>
      <c r="Z32" s="132">
        <v>0.0</v>
      </c>
      <c r="AA32" s="130">
        <v>0.0</v>
      </c>
      <c r="AB32" s="130">
        <v>1.0</v>
      </c>
      <c r="AC32" s="130">
        <v>0.0</v>
      </c>
      <c r="AD32" s="130">
        <v>1.0</v>
      </c>
      <c r="AE32" s="130">
        <v>0.0</v>
      </c>
      <c r="AF32" s="130">
        <v>1.0</v>
      </c>
      <c r="AG32" s="130">
        <v>0.0</v>
      </c>
      <c r="AH32" s="132">
        <v>1.0</v>
      </c>
      <c r="AI32" s="130">
        <v>1.0</v>
      </c>
      <c r="AJ32" s="130">
        <v>1.0</v>
      </c>
      <c r="AK32" s="130">
        <v>0.0</v>
      </c>
      <c r="AL32" s="130">
        <v>1.0</v>
      </c>
      <c r="AM32" s="130">
        <v>0.0</v>
      </c>
      <c r="AN32" s="130">
        <v>0.0</v>
      </c>
      <c r="AO32" s="130">
        <v>1.0</v>
      </c>
      <c r="AP32" s="132">
        <v>1.0</v>
      </c>
      <c r="AQ32" s="133"/>
      <c r="AR32" s="130">
        <v>1.0</v>
      </c>
      <c r="AS32" s="130">
        <v>0.0</v>
      </c>
      <c r="AT32" s="130">
        <v>1.0</v>
      </c>
      <c r="AU32" s="130">
        <v>0.0</v>
      </c>
      <c r="AV32" s="130">
        <v>0.0</v>
      </c>
      <c r="AW32" s="130">
        <v>0.0</v>
      </c>
      <c r="AX32" s="130">
        <v>1.0</v>
      </c>
    </row>
    <row r="33">
      <c r="A33" s="134"/>
      <c r="B33" s="128">
        <v>1300.0</v>
      </c>
      <c r="C33" s="139">
        <v>1.0</v>
      </c>
      <c r="D33" s="140">
        <v>0.0</v>
      </c>
      <c r="E33" s="140">
        <v>1.0</v>
      </c>
      <c r="F33" s="140">
        <v>1.0</v>
      </c>
      <c r="G33" s="140">
        <v>1.0</v>
      </c>
      <c r="H33" s="140">
        <v>0.0</v>
      </c>
      <c r="I33" s="140">
        <v>1.0</v>
      </c>
      <c r="J33" s="137"/>
      <c r="K33" s="139">
        <v>0.0</v>
      </c>
      <c r="L33" s="140">
        <v>1.0</v>
      </c>
      <c r="M33" s="140">
        <v>0.0</v>
      </c>
      <c r="N33" s="140">
        <v>1.0</v>
      </c>
      <c r="O33" s="140">
        <v>0.0</v>
      </c>
      <c r="P33" s="140">
        <v>1.0</v>
      </c>
      <c r="Q33" s="140">
        <v>0.0</v>
      </c>
      <c r="R33" s="141">
        <v>1.0</v>
      </c>
      <c r="S33" s="139">
        <v>0.0</v>
      </c>
      <c r="T33" s="140">
        <v>1.0</v>
      </c>
      <c r="U33" s="140">
        <v>1.0</v>
      </c>
      <c r="V33" s="140">
        <v>0.0</v>
      </c>
      <c r="W33" s="140">
        <v>1.0</v>
      </c>
      <c r="X33" s="140">
        <v>1.0</v>
      </c>
      <c r="Y33" s="140">
        <v>1.0</v>
      </c>
      <c r="Z33" s="141">
        <v>1.0</v>
      </c>
      <c r="AA33" s="139">
        <v>1.0</v>
      </c>
      <c r="AB33" s="140">
        <v>1.0</v>
      </c>
      <c r="AC33" s="140">
        <v>0.0</v>
      </c>
      <c r="AD33" s="140">
        <v>1.0</v>
      </c>
      <c r="AE33" s="140">
        <v>0.0</v>
      </c>
      <c r="AF33" s="140">
        <v>1.0</v>
      </c>
      <c r="AG33" s="140">
        <v>1.0</v>
      </c>
      <c r="AH33" s="141">
        <v>1.0</v>
      </c>
      <c r="AI33" s="139">
        <v>1.0</v>
      </c>
      <c r="AJ33" s="140">
        <v>1.0</v>
      </c>
      <c r="AK33" s="140">
        <v>0.0</v>
      </c>
      <c r="AL33" s="140">
        <v>0.0</v>
      </c>
      <c r="AM33" s="140">
        <v>1.0</v>
      </c>
      <c r="AN33" s="140">
        <v>1.0</v>
      </c>
      <c r="AO33" s="140">
        <v>1.0</v>
      </c>
      <c r="AP33" s="141">
        <v>1.0</v>
      </c>
      <c r="AQ33" s="142"/>
      <c r="AR33" s="143">
        <v>0.0</v>
      </c>
      <c r="AS33" s="140">
        <v>0.0</v>
      </c>
      <c r="AT33" s="140">
        <v>1.0</v>
      </c>
      <c r="AU33" s="140">
        <v>0.0</v>
      </c>
      <c r="AV33" s="140">
        <v>1.0</v>
      </c>
      <c r="AW33" s="140">
        <v>0.0</v>
      </c>
      <c r="AX33" s="141">
        <v>1.0</v>
      </c>
    </row>
    <row r="34">
      <c r="A34" s="134"/>
      <c r="B34" s="128">
        <v>1330.0</v>
      </c>
      <c r="C34" s="139">
        <v>1.0</v>
      </c>
      <c r="D34" s="140">
        <v>0.0</v>
      </c>
      <c r="E34" s="140">
        <v>1.0</v>
      </c>
      <c r="F34" s="140">
        <v>1.0</v>
      </c>
      <c r="G34" s="140">
        <v>1.0</v>
      </c>
      <c r="H34" s="140">
        <v>0.0</v>
      </c>
      <c r="I34" s="140">
        <v>1.0</v>
      </c>
      <c r="J34" s="137"/>
      <c r="K34" s="139">
        <v>0.0</v>
      </c>
      <c r="L34" s="140">
        <v>1.0</v>
      </c>
      <c r="M34" s="140">
        <v>0.0</v>
      </c>
      <c r="N34" s="140">
        <v>1.0</v>
      </c>
      <c r="O34" s="140">
        <v>0.0</v>
      </c>
      <c r="P34" s="140">
        <v>1.0</v>
      </c>
      <c r="Q34" s="140">
        <v>0.0</v>
      </c>
      <c r="R34" s="141">
        <v>1.0</v>
      </c>
      <c r="S34" s="139">
        <v>1.0</v>
      </c>
      <c r="T34" s="140">
        <v>1.0</v>
      </c>
      <c r="U34" s="140">
        <v>1.0</v>
      </c>
      <c r="V34" s="140">
        <v>1.0</v>
      </c>
      <c r="W34" s="140">
        <v>1.0</v>
      </c>
      <c r="X34" s="140">
        <v>1.0</v>
      </c>
      <c r="Y34" s="140">
        <v>1.0</v>
      </c>
      <c r="Z34" s="141">
        <v>1.0</v>
      </c>
      <c r="AA34" s="139">
        <v>1.0</v>
      </c>
      <c r="AB34" s="140">
        <v>1.0</v>
      </c>
      <c r="AC34" s="140">
        <v>0.0</v>
      </c>
      <c r="AD34" s="140">
        <v>1.0</v>
      </c>
      <c r="AE34" s="140">
        <v>1.0</v>
      </c>
      <c r="AF34" s="140">
        <v>1.0</v>
      </c>
      <c r="AG34" s="140">
        <v>0.0</v>
      </c>
      <c r="AH34" s="141">
        <v>1.0</v>
      </c>
      <c r="AI34" s="139">
        <v>1.0</v>
      </c>
      <c r="AJ34" s="140">
        <v>1.0</v>
      </c>
      <c r="AK34" s="140">
        <v>1.0</v>
      </c>
      <c r="AL34" s="140">
        <v>0.0</v>
      </c>
      <c r="AM34" s="140">
        <v>1.0</v>
      </c>
      <c r="AN34" s="140">
        <v>1.0</v>
      </c>
      <c r="AO34" s="140">
        <v>1.0</v>
      </c>
      <c r="AP34" s="141">
        <v>1.0</v>
      </c>
      <c r="AQ34" s="142"/>
      <c r="AR34" s="143">
        <v>1.0</v>
      </c>
      <c r="AS34" s="140">
        <v>0.0</v>
      </c>
      <c r="AT34" s="140">
        <v>1.0</v>
      </c>
      <c r="AU34" s="140">
        <v>0.0</v>
      </c>
      <c r="AV34" s="140">
        <v>1.0</v>
      </c>
      <c r="AW34" s="140">
        <v>0.0</v>
      </c>
      <c r="AX34" s="141">
        <v>1.0</v>
      </c>
    </row>
    <row r="35">
      <c r="A35" s="134"/>
      <c r="B35" s="128">
        <v>1400.0</v>
      </c>
      <c r="C35" s="139">
        <v>1.0</v>
      </c>
      <c r="D35" s="140">
        <v>0.0</v>
      </c>
      <c r="E35" s="140">
        <v>1.0</v>
      </c>
      <c r="F35" s="140">
        <v>1.0</v>
      </c>
      <c r="G35" s="140">
        <v>1.0</v>
      </c>
      <c r="H35" s="140">
        <v>0.0</v>
      </c>
      <c r="I35" s="140">
        <v>1.0</v>
      </c>
      <c r="J35" s="137"/>
      <c r="K35" s="139">
        <v>0.0</v>
      </c>
      <c r="L35" s="140">
        <v>1.0</v>
      </c>
      <c r="M35" s="140">
        <v>0.0</v>
      </c>
      <c r="N35" s="140">
        <v>1.0</v>
      </c>
      <c r="O35" s="140">
        <v>0.0</v>
      </c>
      <c r="P35" s="140">
        <v>1.0</v>
      </c>
      <c r="Q35" s="140">
        <v>0.0</v>
      </c>
      <c r="R35" s="141">
        <v>1.0</v>
      </c>
      <c r="S35" s="139">
        <v>1.0</v>
      </c>
      <c r="T35" s="140">
        <v>1.0</v>
      </c>
      <c r="U35" s="140">
        <v>1.0</v>
      </c>
      <c r="V35" s="140">
        <v>1.0</v>
      </c>
      <c r="W35" s="140">
        <v>1.0</v>
      </c>
      <c r="X35" s="140">
        <v>1.0</v>
      </c>
      <c r="Y35" s="140">
        <v>1.0</v>
      </c>
      <c r="Z35" s="141">
        <v>0.0</v>
      </c>
      <c r="AA35" s="139">
        <v>1.0</v>
      </c>
      <c r="AB35" s="140">
        <v>1.0</v>
      </c>
      <c r="AC35" s="140">
        <v>0.0</v>
      </c>
      <c r="AD35" s="140">
        <v>1.0</v>
      </c>
      <c r="AE35" s="140">
        <v>0.0</v>
      </c>
      <c r="AF35" s="140">
        <v>1.0</v>
      </c>
      <c r="AG35" s="140">
        <v>1.0</v>
      </c>
      <c r="AH35" s="141">
        <v>1.0</v>
      </c>
      <c r="AI35" s="139">
        <v>1.0</v>
      </c>
      <c r="AJ35" s="140">
        <v>1.0</v>
      </c>
      <c r="AK35" s="140">
        <v>1.0</v>
      </c>
      <c r="AL35" s="140">
        <v>0.0</v>
      </c>
      <c r="AM35" s="140">
        <v>1.0</v>
      </c>
      <c r="AN35" s="140">
        <v>1.0</v>
      </c>
      <c r="AO35" s="140">
        <v>1.0</v>
      </c>
      <c r="AP35" s="141">
        <v>1.0</v>
      </c>
      <c r="AQ35" s="142"/>
      <c r="AR35" s="143">
        <v>1.0</v>
      </c>
      <c r="AS35" s="140">
        <v>0.0</v>
      </c>
      <c r="AT35" s="140">
        <v>1.0</v>
      </c>
      <c r="AU35" s="140">
        <v>0.0</v>
      </c>
      <c r="AV35" s="140">
        <v>1.0</v>
      </c>
      <c r="AW35" s="140">
        <v>0.0</v>
      </c>
      <c r="AX35" s="141">
        <v>1.0</v>
      </c>
    </row>
    <row r="36">
      <c r="A36" s="134"/>
      <c r="B36" s="128">
        <v>1430.0</v>
      </c>
      <c r="C36" s="139">
        <v>1.0</v>
      </c>
      <c r="D36" s="140">
        <v>0.0</v>
      </c>
      <c r="E36" s="140">
        <v>1.0</v>
      </c>
      <c r="F36" s="140">
        <v>1.0</v>
      </c>
      <c r="G36" s="140">
        <v>1.0</v>
      </c>
      <c r="H36" s="140">
        <v>0.0</v>
      </c>
      <c r="I36" s="140">
        <v>1.0</v>
      </c>
      <c r="J36" s="137"/>
      <c r="K36" s="139">
        <v>0.0</v>
      </c>
      <c r="L36" s="140">
        <v>1.0</v>
      </c>
      <c r="M36" s="140">
        <v>0.0</v>
      </c>
      <c r="N36" s="140">
        <v>1.0</v>
      </c>
      <c r="O36" s="140">
        <v>0.0</v>
      </c>
      <c r="P36" s="140">
        <v>1.0</v>
      </c>
      <c r="Q36" s="140">
        <v>0.0</v>
      </c>
      <c r="R36" s="141">
        <v>1.0</v>
      </c>
      <c r="S36" s="139">
        <v>1.0</v>
      </c>
      <c r="T36" s="140">
        <v>1.0</v>
      </c>
      <c r="U36" s="140">
        <v>1.0</v>
      </c>
      <c r="V36" s="140">
        <v>1.0</v>
      </c>
      <c r="W36" s="140">
        <v>1.0</v>
      </c>
      <c r="X36" s="140">
        <v>1.0</v>
      </c>
      <c r="Y36" s="140">
        <v>1.0</v>
      </c>
      <c r="Z36" s="141">
        <v>0.0</v>
      </c>
      <c r="AA36" s="139">
        <v>1.0</v>
      </c>
      <c r="AB36" s="140">
        <v>1.0</v>
      </c>
      <c r="AC36" s="140">
        <v>0.0</v>
      </c>
      <c r="AD36" s="140">
        <v>1.0</v>
      </c>
      <c r="AE36" s="140">
        <v>0.0</v>
      </c>
      <c r="AF36" s="140">
        <v>1.0</v>
      </c>
      <c r="AG36" s="140">
        <v>0.0</v>
      </c>
      <c r="AH36" s="141">
        <v>1.0</v>
      </c>
      <c r="AI36" s="139">
        <v>1.0</v>
      </c>
      <c r="AJ36" s="140">
        <v>1.0</v>
      </c>
      <c r="AK36" s="140">
        <v>1.0</v>
      </c>
      <c r="AL36" s="140">
        <v>0.0</v>
      </c>
      <c r="AM36" s="140">
        <v>1.0</v>
      </c>
      <c r="AN36" s="140">
        <v>1.0</v>
      </c>
      <c r="AO36" s="140">
        <v>1.0</v>
      </c>
      <c r="AP36" s="141">
        <v>1.0</v>
      </c>
      <c r="AQ36" s="142"/>
      <c r="AR36" s="143">
        <v>1.0</v>
      </c>
      <c r="AS36" s="140">
        <v>0.0</v>
      </c>
      <c r="AT36" s="140">
        <v>1.0</v>
      </c>
      <c r="AU36" s="140">
        <v>0.0</v>
      </c>
      <c r="AV36" s="140">
        <v>1.0</v>
      </c>
      <c r="AW36" s="140">
        <v>0.0</v>
      </c>
      <c r="AX36" s="141">
        <v>0.0</v>
      </c>
    </row>
    <row r="37">
      <c r="A37" s="134"/>
      <c r="B37" s="128">
        <v>1500.0</v>
      </c>
      <c r="C37" s="139">
        <v>1.0</v>
      </c>
      <c r="D37" s="140">
        <v>0.0</v>
      </c>
      <c r="E37" s="140">
        <v>1.0</v>
      </c>
      <c r="F37" s="140">
        <v>0.0</v>
      </c>
      <c r="G37" s="140">
        <v>1.0</v>
      </c>
      <c r="H37" s="140">
        <v>0.0</v>
      </c>
      <c r="I37" s="140">
        <v>1.0</v>
      </c>
      <c r="J37" s="137"/>
      <c r="K37" s="139">
        <v>0.0</v>
      </c>
      <c r="L37" s="140">
        <v>1.0</v>
      </c>
      <c r="M37" s="140">
        <v>1.0</v>
      </c>
      <c r="N37" s="140">
        <v>1.0</v>
      </c>
      <c r="O37" s="140">
        <v>0.0</v>
      </c>
      <c r="P37" s="140">
        <v>1.0</v>
      </c>
      <c r="Q37" s="140">
        <v>0.0</v>
      </c>
      <c r="R37" s="141">
        <v>1.0</v>
      </c>
      <c r="S37" s="139">
        <v>1.0</v>
      </c>
      <c r="T37" s="140">
        <v>1.0</v>
      </c>
      <c r="U37" s="140">
        <v>1.0</v>
      </c>
      <c r="V37" s="140">
        <v>1.0</v>
      </c>
      <c r="W37" s="140">
        <v>0.0</v>
      </c>
      <c r="X37" s="140">
        <v>1.0</v>
      </c>
      <c r="Y37" s="140">
        <v>1.0</v>
      </c>
      <c r="Z37" s="141">
        <v>0.0</v>
      </c>
      <c r="AA37" s="139">
        <v>1.0</v>
      </c>
      <c r="AB37" s="140">
        <v>1.0</v>
      </c>
      <c r="AC37" s="140">
        <v>0.0</v>
      </c>
      <c r="AD37" s="140">
        <v>1.0</v>
      </c>
      <c r="AE37" s="140">
        <v>0.0</v>
      </c>
      <c r="AF37" s="140">
        <v>1.0</v>
      </c>
      <c r="AG37" s="140">
        <v>0.0</v>
      </c>
      <c r="AH37" s="141">
        <v>0.0</v>
      </c>
      <c r="AI37" s="139">
        <v>1.0</v>
      </c>
      <c r="AJ37" s="140">
        <v>1.0</v>
      </c>
      <c r="AK37" s="140">
        <v>1.0</v>
      </c>
      <c r="AL37" s="140">
        <v>0.0</v>
      </c>
      <c r="AM37" s="140">
        <v>1.0</v>
      </c>
      <c r="AN37" s="140">
        <v>1.0</v>
      </c>
      <c r="AO37" s="140">
        <v>1.0</v>
      </c>
      <c r="AP37" s="141">
        <v>1.0</v>
      </c>
      <c r="AQ37" s="142"/>
      <c r="AR37" s="143">
        <v>1.0</v>
      </c>
      <c r="AS37" s="140">
        <v>0.0</v>
      </c>
      <c r="AT37" s="140">
        <v>1.0</v>
      </c>
      <c r="AU37" s="140">
        <v>0.0</v>
      </c>
      <c r="AV37" s="140">
        <v>1.0</v>
      </c>
      <c r="AW37" s="140">
        <v>0.0</v>
      </c>
      <c r="AX37" s="141">
        <v>1.0</v>
      </c>
    </row>
    <row r="38">
      <c r="A38" s="144"/>
      <c r="B38" s="128">
        <v>1530.0</v>
      </c>
      <c r="C38" s="139">
        <v>1.0</v>
      </c>
      <c r="D38" s="140">
        <v>1.0</v>
      </c>
      <c r="E38" s="140">
        <v>1.0</v>
      </c>
      <c r="F38" s="140">
        <v>0.0</v>
      </c>
      <c r="G38" s="140">
        <v>1.0</v>
      </c>
      <c r="H38" s="140">
        <v>0.0</v>
      </c>
      <c r="I38" s="140">
        <v>1.0</v>
      </c>
      <c r="J38" s="137"/>
      <c r="K38" s="139">
        <v>0.0</v>
      </c>
      <c r="L38" s="140">
        <v>1.0</v>
      </c>
      <c r="M38" s="140">
        <v>1.0</v>
      </c>
      <c r="N38" s="140">
        <v>1.0</v>
      </c>
      <c r="O38" s="140">
        <v>0.0</v>
      </c>
      <c r="P38" s="140">
        <v>1.0</v>
      </c>
      <c r="Q38" s="140">
        <v>0.0</v>
      </c>
      <c r="R38" s="141">
        <v>1.0</v>
      </c>
      <c r="S38" s="139">
        <v>1.0</v>
      </c>
      <c r="T38" s="140">
        <v>1.0</v>
      </c>
      <c r="U38" s="140">
        <v>0.0</v>
      </c>
      <c r="V38" s="140">
        <v>1.0</v>
      </c>
      <c r="W38" s="140">
        <v>0.0</v>
      </c>
      <c r="X38" s="140">
        <v>1.0</v>
      </c>
      <c r="Y38" s="140">
        <v>1.0</v>
      </c>
      <c r="Z38" s="141">
        <v>0.0</v>
      </c>
      <c r="AA38" s="139">
        <v>1.0</v>
      </c>
      <c r="AB38" s="140">
        <v>1.0</v>
      </c>
      <c r="AC38" s="140">
        <v>0.0</v>
      </c>
      <c r="AD38" s="140">
        <v>1.0</v>
      </c>
      <c r="AE38" s="140">
        <v>0.0</v>
      </c>
      <c r="AF38" s="140">
        <v>1.0</v>
      </c>
      <c r="AG38" s="140">
        <v>1.0</v>
      </c>
      <c r="AH38" s="141">
        <v>0.0</v>
      </c>
      <c r="AI38" s="139">
        <v>1.0</v>
      </c>
      <c r="AJ38" s="140">
        <v>1.0</v>
      </c>
      <c r="AK38" s="140">
        <v>1.0</v>
      </c>
      <c r="AL38" s="140">
        <v>0.0</v>
      </c>
      <c r="AM38" s="140">
        <v>1.0</v>
      </c>
      <c r="AN38" s="140">
        <v>1.0</v>
      </c>
      <c r="AO38" s="140">
        <v>1.0</v>
      </c>
      <c r="AP38" s="141">
        <v>1.0</v>
      </c>
      <c r="AQ38" s="142"/>
      <c r="AR38" s="143">
        <v>1.0</v>
      </c>
      <c r="AS38" s="140">
        <v>1.0</v>
      </c>
      <c r="AT38" s="140">
        <v>1.0</v>
      </c>
      <c r="AU38" s="140">
        <v>0.0</v>
      </c>
      <c r="AV38" s="140">
        <v>1.0</v>
      </c>
      <c r="AW38" s="140">
        <v>0.0</v>
      </c>
      <c r="AX38" s="141">
        <v>1.0</v>
      </c>
    </row>
    <row r="39">
      <c r="A39" s="127" t="s">
        <v>26</v>
      </c>
      <c r="B39" s="128">
        <v>1000.0</v>
      </c>
      <c r="C39" s="121">
        <v>0.0</v>
      </c>
      <c r="D39" s="122">
        <v>1.0</v>
      </c>
      <c r="E39" s="122">
        <v>0.0</v>
      </c>
      <c r="F39" s="122">
        <v>0.0</v>
      </c>
      <c r="G39" s="122">
        <v>1.0</v>
      </c>
      <c r="H39" s="122">
        <v>0.0</v>
      </c>
      <c r="I39" s="122">
        <v>0.0</v>
      </c>
      <c r="J39" s="148"/>
      <c r="K39" s="122">
        <v>1.0</v>
      </c>
      <c r="L39" s="122">
        <v>0.0</v>
      </c>
      <c r="M39" s="122">
        <v>0.0</v>
      </c>
      <c r="N39" s="122">
        <v>0.0</v>
      </c>
      <c r="O39" s="122">
        <v>0.0</v>
      </c>
      <c r="P39" s="122">
        <v>0.0</v>
      </c>
      <c r="Q39" s="122">
        <v>1.0</v>
      </c>
      <c r="R39" s="123">
        <v>0.0</v>
      </c>
      <c r="S39" s="122">
        <v>0.0</v>
      </c>
      <c r="T39" s="122">
        <v>0.0</v>
      </c>
      <c r="U39" s="122">
        <v>0.0</v>
      </c>
      <c r="V39" s="122">
        <v>0.0</v>
      </c>
      <c r="W39" s="122">
        <v>0.0</v>
      </c>
      <c r="X39" s="122">
        <v>0.0</v>
      </c>
      <c r="Y39" s="122">
        <v>0.0</v>
      </c>
      <c r="Z39" s="123">
        <v>1.0</v>
      </c>
      <c r="AA39" s="122">
        <v>0.0</v>
      </c>
      <c r="AB39" s="122">
        <v>1.0</v>
      </c>
      <c r="AC39" s="122">
        <v>0.0</v>
      </c>
      <c r="AD39" s="122">
        <v>0.0</v>
      </c>
      <c r="AE39" s="122">
        <v>0.0</v>
      </c>
      <c r="AF39" s="122">
        <v>0.0</v>
      </c>
      <c r="AG39" s="122">
        <v>1.0</v>
      </c>
      <c r="AH39" s="123">
        <v>0.0</v>
      </c>
      <c r="AI39" s="122">
        <v>1.0</v>
      </c>
      <c r="AJ39" s="122">
        <v>0.0</v>
      </c>
      <c r="AK39" s="122">
        <v>1.0</v>
      </c>
      <c r="AL39" s="122">
        <v>0.0</v>
      </c>
      <c r="AM39" s="122">
        <v>0.0</v>
      </c>
      <c r="AN39" s="122">
        <v>0.0</v>
      </c>
      <c r="AO39" s="122">
        <v>0.0</v>
      </c>
      <c r="AP39" s="123">
        <v>1.0</v>
      </c>
      <c r="AQ39" s="149"/>
      <c r="AR39" s="122">
        <v>0.0</v>
      </c>
      <c r="AS39" s="122">
        <v>0.0</v>
      </c>
      <c r="AT39" s="122">
        <v>0.0</v>
      </c>
      <c r="AU39" s="122">
        <v>1.0</v>
      </c>
      <c r="AV39" s="122">
        <v>0.0</v>
      </c>
      <c r="AW39" s="122">
        <v>0.0</v>
      </c>
      <c r="AX39" s="122">
        <v>0.0</v>
      </c>
    </row>
    <row r="40">
      <c r="A40" s="134"/>
      <c r="B40" s="128">
        <v>1030.0</v>
      </c>
      <c r="C40" s="129">
        <v>0.0</v>
      </c>
      <c r="D40" s="130">
        <v>1.0</v>
      </c>
      <c r="E40" s="130">
        <v>0.0</v>
      </c>
      <c r="F40" s="130">
        <v>0.0</v>
      </c>
      <c r="G40" s="130">
        <v>0.0</v>
      </c>
      <c r="H40" s="130">
        <v>0.0</v>
      </c>
      <c r="I40" s="130">
        <v>0.0</v>
      </c>
      <c r="J40" s="131"/>
      <c r="K40" s="130">
        <v>1.0</v>
      </c>
      <c r="L40" s="130">
        <v>0.0</v>
      </c>
      <c r="M40" s="130">
        <v>0.0</v>
      </c>
      <c r="N40" s="130">
        <v>0.0</v>
      </c>
      <c r="O40" s="130">
        <v>1.0</v>
      </c>
      <c r="P40" s="130">
        <v>0.0</v>
      </c>
      <c r="Q40" s="130">
        <v>1.0</v>
      </c>
      <c r="R40" s="132">
        <v>0.0</v>
      </c>
      <c r="S40" s="130">
        <v>0.0</v>
      </c>
      <c r="T40" s="130">
        <v>0.0</v>
      </c>
      <c r="U40" s="130">
        <v>0.0</v>
      </c>
      <c r="V40" s="130">
        <v>0.0</v>
      </c>
      <c r="W40" s="130">
        <v>0.0</v>
      </c>
      <c r="X40" s="130">
        <v>0.0</v>
      </c>
      <c r="Y40" s="130">
        <v>0.0</v>
      </c>
      <c r="Z40" s="132">
        <v>1.0</v>
      </c>
      <c r="AA40" s="130">
        <v>0.0</v>
      </c>
      <c r="AB40" s="130">
        <v>1.0</v>
      </c>
      <c r="AC40" s="130">
        <v>0.0</v>
      </c>
      <c r="AD40" s="130">
        <v>0.0</v>
      </c>
      <c r="AE40" s="130">
        <v>0.0</v>
      </c>
      <c r="AF40" s="130">
        <v>0.0</v>
      </c>
      <c r="AG40" s="130">
        <v>1.0</v>
      </c>
      <c r="AH40" s="132">
        <v>0.0</v>
      </c>
      <c r="AI40" s="130">
        <v>1.0</v>
      </c>
      <c r="AJ40" s="130">
        <v>0.0</v>
      </c>
      <c r="AK40" s="130">
        <v>1.0</v>
      </c>
      <c r="AL40" s="130">
        <v>0.0</v>
      </c>
      <c r="AM40" s="130">
        <v>0.0</v>
      </c>
      <c r="AN40" s="130">
        <v>0.0</v>
      </c>
      <c r="AO40" s="130">
        <v>0.0</v>
      </c>
      <c r="AP40" s="132">
        <v>1.0</v>
      </c>
      <c r="AQ40" s="133"/>
      <c r="AR40" s="130">
        <v>1.0</v>
      </c>
      <c r="AS40" s="130">
        <v>0.0</v>
      </c>
      <c r="AT40" s="130">
        <v>0.0</v>
      </c>
      <c r="AU40" s="130">
        <v>1.0</v>
      </c>
      <c r="AV40" s="130">
        <v>0.0</v>
      </c>
      <c r="AW40" s="130">
        <v>0.0</v>
      </c>
      <c r="AX40" s="130">
        <v>1.0</v>
      </c>
    </row>
    <row r="41">
      <c r="A41" s="134"/>
      <c r="B41" s="128">
        <v>1100.0</v>
      </c>
      <c r="C41" s="129">
        <v>0.0</v>
      </c>
      <c r="D41" s="130">
        <v>1.0</v>
      </c>
      <c r="E41" s="130">
        <v>0.0</v>
      </c>
      <c r="F41" s="130">
        <v>1.0</v>
      </c>
      <c r="G41" s="130">
        <v>0.0</v>
      </c>
      <c r="H41" s="130">
        <v>1.0</v>
      </c>
      <c r="I41" s="130">
        <v>0.0</v>
      </c>
      <c r="J41" s="131"/>
      <c r="K41" s="130">
        <v>1.0</v>
      </c>
      <c r="L41" s="130">
        <v>0.0</v>
      </c>
      <c r="M41" s="130">
        <v>0.0</v>
      </c>
      <c r="N41" s="130">
        <v>0.0</v>
      </c>
      <c r="O41" s="130">
        <v>1.0</v>
      </c>
      <c r="P41" s="130">
        <v>0.0</v>
      </c>
      <c r="Q41" s="130">
        <v>1.0</v>
      </c>
      <c r="R41" s="132">
        <v>0.0</v>
      </c>
      <c r="S41" s="130">
        <v>1.0</v>
      </c>
      <c r="T41" s="130">
        <v>0.0</v>
      </c>
      <c r="U41" s="130">
        <v>0.0</v>
      </c>
      <c r="V41" s="130">
        <v>0.0</v>
      </c>
      <c r="W41" s="130">
        <v>1.0</v>
      </c>
      <c r="X41" s="130">
        <v>0.0</v>
      </c>
      <c r="Y41" s="130">
        <v>0.0</v>
      </c>
      <c r="Z41" s="132">
        <v>1.0</v>
      </c>
      <c r="AA41" s="130">
        <v>0.0</v>
      </c>
      <c r="AB41" s="130">
        <v>1.0</v>
      </c>
      <c r="AC41" s="130">
        <v>0.0</v>
      </c>
      <c r="AD41" s="130">
        <v>0.0</v>
      </c>
      <c r="AE41" s="130">
        <v>0.0</v>
      </c>
      <c r="AF41" s="130">
        <v>0.0</v>
      </c>
      <c r="AG41" s="130">
        <v>1.0</v>
      </c>
      <c r="AH41" s="132">
        <v>0.0</v>
      </c>
      <c r="AI41" s="130">
        <v>1.0</v>
      </c>
      <c r="AJ41" s="130">
        <v>0.0</v>
      </c>
      <c r="AK41" s="130">
        <v>1.0</v>
      </c>
      <c r="AL41" s="130">
        <v>0.0</v>
      </c>
      <c r="AM41" s="130">
        <v>0.0</v>
      </c>
      <c r="AN41" s="130">
        <v>0.0</v>
      </c>
      <c r="AO41" s="130">
        <v>0.0</v>
      </c>
      <c r="AP41" s="132">
        <v>1.0</v>
      </c>
      <c r="AQ41" s="133"/>
      <c r="AR41" s="130">
        <v>1.0</v>
      </c>
      <c r="AS41" s="130">
        <v>0.0</v>
      </c>
      <c r="AT41" s="130">
        <v>0.0</v>
      </c>
      <c r="AU41" s="130">
        <v>1.0</v>
      </c>
      <c r="AV41" s="130">
        <v>0.0</v>
      </c>
      <c r="AW41" s="130">
        <v>0.0</v>
      </c>
      <c r="AX41" s="130">
        <v>1.0</v>
      </c>
    </row>
    <row r="42">
      <c r="A42" s="134"/>
      <c r="B42" s="128">
        <v>1130.0</v>
      </c>
      <c r="C42" s="129">
        <v>0.0</v>
      </c>
      <c r="D42" s="130">
        <v>1.0</v>
      </c>
      <c r="E42" s="130">
        <v>0.0</v>
      </c>
      <c r="F42" s="130">
        <v>1.0</v>
      </c>
      <c r="G42" s="130">
        <v>0.0</v>
      </c>
      <c r="H42" s="130">
        <v>1.0</v>
      </c>
      <c r="I42" s="130">
        <v>0.0</v>
      </c>
      <c r="J42" s="131"/>
      <c r="K42" s="130">
        <v>1.0</v>
      </c>
      <c r="L42" s="130">
        <v>0.0</v>
      </c>
      <c r="M42" s="130">
        <v>0.0</v>
      </c>
      <c r="N42" s="130">
        <v>0.0</v>
      </c>
      <c r="O42" s="130">
        <v>1.0</v>
      </c>
      <c r="P42" s="130">
        <v>0.0</v>
      </c>
      <c r="Q42" s="130">
        <v>1.0</v>
      </c>
      <c r="R42" s="132">
        <v>0.0</v>
      </c>
      <c r="S42" s="130">
        <v>1.0</v>
      </c>
      <c r="T42" s="130">
        <v>0.0</v>
      </c>
      <c r="U42" s="130">
        <v>0.0</v>
      </c>
      <c r="V42" s="130">
        <v>0.0</v>
      </c>
      <c r="W42" s="130">
        <v>1.0</v>
      </c>
      <c r="X42" s="130">
        <v>0.0</v>
      </c>
      <c r="Y42" s="130">
        <v>0.0</v>
      </c>
      <c r="Z42" s="132">
        <v>1.0</v>
      </c>
      <c r="AA42" s="130">
        <v>0.0</v>
      </c>
      <c r="AB42" s="130">
        <v>1.0</v>
      </c>
      <c r="AC42" s="130">
        <v>0.0</v>
      </c>
      <c r="AD42" s="130">
        <v>1.0</v>
      </c>
      <c r="AE42" s="130">
        <v>0.0</v>
      </c>
      <c r="AF42" s="130">
        <v>0.0</v>
      </c>
      <c r="AG42" s="130">
        <v>1.0</v>
      </c>
      <c r="AH42" s="132">
        <v>0.0</v>
      </c>
      <c r="AI42" s="130">
        <v>1.0</v>
      </c>
      <c r="AJ42" s="130">
        <v>0.0</v>
      </c>
      <c r="AK42" s="130">
        <v>1.0</v>
      </c>
      <c r="AL42" s="130">
        <v>0.0</v>
      </c>
      <c r="AM42" s="130">
        <v>1.0</v>
      </c>
      <c r="AN42" s="130">
        <v>0.0</v>
      </c>
      <c r="AO42" s="130">
        <v>0.0</v>
      </c>
      <c r="AP42" s="132">
        <v>1.0</v>
      </c>
      <c r="AQ42" s="133"/>
      <c r="AR42" s="130">
        <v>1.0</v>
      </c>
      <c r="AS42" s="130">
        <v>0.0</v>
      </c>
      <c r="AT42" s="130">
        <v>0.0</v>
      </c>
      <c r="AU42" s="130">
        <v>1.0</v>
      </c>
      <c r="AV42" s="130">
        <v>0.0</v>
      </c>
      <c r="AW42" s="130">
        <v>0.0</v>
      </c>
      <c r="AX42" s="130">
        <v>1.0</v>
      </c>
    </row>
    <row r="43">
      <c r="A43" s="134"/>
      <c r="B43" s="128">
        <v>1200.0</v>
      </c>
      <c r="C43" s="129">
        <v>0.0</v>
      </c>
      <c r="D43" s="130">
        <v>1.0</v>
      </c>
      <c r="E43" s="130">
        <v>0.0</v>
      </c>
      <c r="F43" s="130">
        <v>1.0</v>
      </c>
      <c r="G43" s="130">
        <v>0.0</v>
      </c>
      <c r="H43" s="130">
        <v>1.0</v>
      </c>
      <c r="I43" s="130">
        <v>0.0</v>
      </c>
      <c r="J43" s="131"/>
      <c r="K43" s="130">
        <v>1.0</v>
      </c>
      <c r="L43" s="130">
        <v>0.0</v>
      </c>
      <c r="M43" s="130">
        <v>1.0</v>
      </c>
      <c r="N43" s="130">
        <v>0.0</v>
      </c>
      <c r="O43" s="130">
        <v>0.0</v>
      </c>
      <c r="P43" s="130">
        <v>0.0</v>
      </c>
      <c r="Q43" s="130">
        <v>0.0</v>
      </c>
      <c r="R43" s="132">
        <v>1.0</v>
      </c>
      <c r="S43" s="130">
        <v>1.0</v>
      </c>
      <c r="T43" s="130">
        <v>0.0</v>
      </c>
      <c r="U43" s="130">
        <v>0.0</v>
      </c>
      <c r="V43" s="130">
        <v>0.0</v>
      </c>
      <c r="W43" s="130">
        <v>1.0</v>
      </c>
      <c r="X43" s="130">
        <v>0.0</v>
      </c>
      <c r="Y43" s="130">
        <v>0.0</v>
      </c>
      <c r="Z43" s="132">
        <v>1.0</v>
      </c>
      <c r="AA43" s="130">
        <v>0.0</v>
      </c>
      <c r="AB43" s="130">
        <v>1.0</v>
      </c>
      <c r="AC43" s="130">
        <v>0.0</v>
      </c>
      <c r="AD43" s="130">
        <v>1.0</v>
      </c>
      <c r="AE43" s="130">
        <v>0.0</v>
      </c>
      <c r="AF43" s="130">
        <v>0.0</v>
      </c>
      <c r="AG43" s="130">
        <v>1.0</v>
      </c>
      <c r="AH43" s="132">
        <v>0.0</v>
      </c>
      <c r="AI43" s="130">
        <v>1.0</v>
      </c>
      <c r="AJ43" s="130">
        <v>1.0</v>
      </c>
      <c r="AK43" s="130">
        <v>0.0</v>
      </c>
      <c r="AL43" s="130">
        <v>0.0</v>
      </c>
      <c r="AM43" s="130">
        <v>0.0</v>
      </c>
      <c r="AN43" s="130">
        <v>1.0</v>
      </c>
      <c r="AO43" s="130">
        <v>0.0</v>
      </c>
      <c r="AP43" s="132">
        <v>1.0</v>
      </c>
      <c r="AQ43" s="133"/>
      <c r="AR43" s="130">
        <v>1.0</v>
      </c>
      <c r="AS43" s="130">
        <v>0.0</v>
      </c>
      <c r="AT43" s="130">
        <v>0.0</v>
      </c>
      <c r="AU43" s="130">
        <v>1.0</v>
      </c>
      <c r="AV43" s="130">
        <v>0.0</v>
      </c>
      <c r="AW43" s="130">
        <v>0.0</v>
      </c>
      <c r="AX43" s="130">
        <v>1.0</v>
      </c>
    </row>
    <row r="44">
      <c r="A44" s="134"/>
      <c r="B44" s="128">
        <v>1230.0</v>
      </c>
      <c r="C44" s="129">
        <v>0.0</v>
      </c>
      <c r="D44" s="130">
        <v>1.0</v>
      </c>
      <c r="E44" s="130">
        <v>0.0</v>
      </c>
      <c r="F44" s="130">
        <v>1.0</v>
      </c>
      <c r="G44" s="130">
        <v>0.0</v>
      </c>
      <c r="H44" s="130">
        <v>1.0</v>
      </c>
      <c r="I44" s="130">
        <v>0.0</v>
      </c>
      <c r="J44" s="131"/>
      <c r="K44" s="130">
        <v>1.0</v>
      </c>
      <c r="L44" s="130">
        <v>0.0</v>
      </c>
      <c r="M44" s="130">
        <v>1.0</v>
      </c>
      <c r="N44" s="130">
        <v>0.0</v>
      </c>
      <c r="O44" s="130">
        <v>1.0</v>
      </c>
      <c r="P44" s="130">
        <v>0.0</v>
      </c>
      <c r="Q44" s="130">
        <v>0.0</v>
      </c>
      <c r="R44" s="132">
        <v>1.0</v>
      </c>
      <c r="S44" s="130">
        <v>1.0</v>
      </c>
      <c r="T44" s="130">
        <v>0.0</v>
      </c>
      <c r="U44" s="130">
        <v>0.0</v>
      </c>
      <c r="V44" s="130">
        <v>0.0</v>
      </c>
      <c r="W44" s="130">
        <v>1.0</v>
      </c>
      <c r="X44" s="130">
        <v>0.0</v>
      </c>
      <c r="Y44" s="130">
        <v>0.0</v>
      </c>
      <c r="Z44" s="132">
        <v>1.0</v>
      </c>
      <c r="AA44" s="130">
        <v>0.0</v>
      </c>
      <c r="AB44" s="130">
        <v>1.0</v>
      </c>
      <c r="AC44" s="130">
        <v>0.0</v>
      </c>
      <c r="AD44" s="130">
        <v>1.0</v>
      </c>
      <c r="AE44" s="130">
        <v>1.0</v>
      </c>
      <c r="AF44" s="130">
        <v>0.0</v>
      </c>
      <c r="AG44" s="130">
        <v>1.0</v>
      </c>
      <c r="AH44" s="132">
        <v>0.0</v>
      </c>
      <c r="AI44" s="130">
        <v>1.0</v>
      </c>
      <c r="AJ44" s="130">
        <v>1.0</v>
      </c>
      <c r="AK44" s="130">
        <v>0.0</v>
      </c>
      <c r="AL44" s="130">
        <v>0.0</v>
      </c>
      <c r="AM44" s="130">
        <v>0.0</v>
      </c>
      <c r="AN44" s="130">
        <v>1.0</v>
      </c>
      <c r="AO44" s="130">
        <v>0.0</v>
      </c>
      <c r="AP44" s="132">
        <v>1.0</v>
      </c>
      <c r="AQ44" s="133"/>
      <c r="AR44" s="130">
        <v>1.0</v>
      </c>
      <c r="AS44" s="130">
        <v>0.0</v>
      </c>
      <c r="AT44" s="130">
        <v>0.0</v>
      </c>
      <c r="AU44" s="130">
        <v>1.0</v>
      </c>
      <c r="AV44" s="130">
        <v>0.0</v>
      </c>
      <c r="AW44" s="130">
        <v>0.0</v>
      </c>
      <c r="AX44" s="130">
        <v>1.0</v>
      </c>
    </row>
    <row r="45">
      <c r="A45" s="134"/>
      <c r="B45" s="128">
        <v>1300.0</v>
      </c>
      <c r="C45" s="150"/>
      <c r="D45" s="133"/>
      <c r="E45" s="133"/>
      <c r="F45" s="133"/>
      <c r="G45" s="133"/>
      <c r="H45" s="133"/>
      <c r="I45" s="133"/>
      <c r="J45" s="131"/>
      <c r="K45" s="133"/>
      <c r="L45" s="133"/>
      <c r="M45" s="133"/>
      <c r="N45" s="133"/>
      <c r="O45" s="133"/>
      <c r="P45" s="133"/>
      <c r="Q45" s="133"/>
      <c r="R45" s="131"/>
      <c r="S45" s="133"/>
      <c r="T45" s="133"/>
      <c r="U45" s="133"/>
      <c r="V45" s="133"/>
      <c r="W45" s="133"/>
      <c r="X45" s="133"/>
      <c r="Y45" s="133"/>
      <c r="Z45" s="131"/>
      <c r="AA45" s="133"/>
      <c r="AB45" s="133"/>
      <c r="AC45" s="133"/>
      <c r="AD45" s="133"/>
      <c r="AE45" s="133"/>
      <c r="AF45" s="133"/>
      <c r="AG45" s="133"/>
      <c r="AH45" s="131"/>
      <c r="AI45" s="133"/>
      <c r="AJ45" s="133"/>
      <c r="AK45" s="133"/>
      <c r="AL45" s="133"/>
      <c r="AM45" s="133"/>
      <c r="AN45" s="133"/>
      <c r="AO45" s="133"/>
      <c r="AP45" s="131"/>
      <c r="AQ45" s="133"/>
      <c r="AR45" s="133"/>
      <c r="AS45" s="133"/>
      <c r="AT45" s="133"/>
      <c r="AU45" s="133"/>
      <c r="AV45" s="133"/>
      <c r="AW45" s="133"/>
      <c r="AX45" s="133"/>
    </row>
    <row r="46">
      <c r="A46" s="134"/>
      <c r="B46" s="128">
        <v>1330.0</v>
      </c>
      <c r="C46" s="150"/>
      <c r="D46" s="133"/>
      <c r="E46" s="133"/>
      <c r="F46" s="133"/>
      <c r="G46" s="133"/>
      <c r="H46" s="133"/>
      <c r="I46" s="133"/>
      <c r="J46" s="131"/>
      <c r="K46" s="133"/>
      <c r="L46" s="133"/>
      <c r="M46" s="133"/>
      <c r="N46" s="133"/>
      <c r="O46" s="133"/>
      <c r="P46" s="133"/>
      <c r="Q46" s="133"/>
      <c r="R46" s="131"/>
      <c r="S46" s="133"/>
      <c r="T46" s="133"/>
      <c r="U46" s="133"/>
      <c r="V46" s="133"/>
      <c r="W46" s="133"/>
      <c r="X46" s="133"/>
      <c r="Y46" s="133"/>
      <c r="Z46" s="131"/>
      <c r="AA46" s="133"/>
      <c r="AB46" s="133"/>
      <c r="AC46" s="133"/>
      <c r="AD46" s="133"/>
      <c r="AE46" s="133"/>
      <c r="AF46" s="133"/>
      <c r="AG46" s="133"/>
      <c r="AH46" s="131"/>
      <c r="AI46" s="133"/>
      <c r="AJ46" s="133"/>
      <c r="AK46" s="133"/>
      <c r="AL46" s="133"/>
      <c r="AM46" s="133"/>
      <c r="AN46" s="133"/>
      <c r="AO46" s="133"/>
      <c r="AP46" s="131"/>
      <c r="AQ46" s="133"/>
      <c r="AR46" s="133"/>
      <c r="AS46" s="133"/>
      <c r="AT46" s="133"/>
      <c r="AU46" s="133"/>
      <c r="AV46" s="133"/>
      <c r="AW46" s="133"/>
      <c r="AX46" s="133"/>
    </row>
    <row r="47">
      <c r="A47" s="134"/>
      <c r="B47" s="128">
        <v>1400.0</v>
      </c>
      <c r="C47" s="150"/>
      <c r="D47" s="133"/>
      <c r="E47" s="133"/>
      <c r="F47" s="133"/>
      <c r="G47" s="133"/>
      <c r="H47" s="133"/>
      <c r="I47" s="133"/>
      <c r="J47" s="131"/>
      <c r="K47" s="133"/>
      <c r="L47" s="133"/>
      <c r="M47" s="133"/>
      <c r="N47" s="133"/>
      <c r="O47" s="133"/>
      <c r="P47" s="133"/>
      <c r="Q47" s="133"/>
      <c r="R47" s="131"/>
      <c r="S47" s="133"/>
      <c r="T47" s="133"/>
      <c r="U47" s="133"/>
      <c r="V47" s="133"/>
      <c r="W47" s="133"/>
      <c r="X47" s="133"/>
      <c r="Y47" s="133"/>
      <c r="Z47" s="131"/>
      <c r="AA47" s="133"/>
      <c r="AB47" s="133"/>
      <c r="AC47" s="133"/>
      <c r="AD47" s="133"/>
      <c r="AE47" s="133"/>
      <c r="AF47" s="133"/>
      <c r="AG47" s="133"/>
      <c r="AH47" s="131"/>
      <c r="AI47" s="133"/>
      <c r="AJ47" s="133"/>
      <c r="AK47" s="133"/>
      <c r="AL47" s="133"/>
      <c r="AM47" s="133"/>
      <c r="AN47" s="133"/>
      <c r="AO47" s="133"/>
      <c r="AP47" s="131"/>
      <c r="AQ47" s="133"/>
      <c r="AR47" s="133"/>
      <c r="AS47" s="133"/>
      <c r="AT47" s="133"/>
      <c r="AU47" s="133"/>
      <c r="AV47" s="133"/>
      <c r="AW47" s="133"/>
      <c r="AX47" s="133"/>
    </row>
    <row r="48">
      <c r="A48" s="134"/>
      <c r="B48" s="128">
        <v>1430.0</v>
      </c>
      <c r="C48" s="150"/>
      <c r="D48" s="133"/>
      <c r="E48" s="133"/>
      <c r="F48" s="133"/>
      <c r="G48" s="133"/>
      <c r="H48" s="133"/>
      <c r="I48" s="133"/>
      <c r="J48" s="131"/>
      <c r="K48" s="133"/>
      <c r="L48" s="133"/>
      <c r="M48" s="133"/>
      <c r="N48" s="133"/>
      <c r="O48" s="133"/>
      <c r="P48" s="133"/>
      <c r="Q48" s="133"/>
      <c r="R48" s="131"/>
      <c r="S48" s="133"/>
      <c r="T48" s="133"/>
      <c r="U48" s="133"/>
      <c r="V48" s="133"/>
      <c r="W48" s="133"/>
      <c r="X48" s="133"/>
      <c r="Y48" s="133"/>
      <c r="Z48" s="131"/>
      <c r="AA48" s="133"/>
      <c r="AB48" s="133"/>
      <c r="AC48" s="133"/>
      <c r="AD48" s="133"/>
      <c r="AE48" s="133"/>
      <c r="AF48" s="133"/>
      <c r="AG48" s="133"/>
      <c r="AH48" s="131"/>
      <c r="AI48" s="133"/>
      <c r="AJ48" s="133"/>
      <c r="AK48" s="133"/>
      <c r="AL48" s="133"/>
      <c r="AM48" s="133"/>
      <c r="AN48" s="133"/>
      <c r="AO48" s="133"/>
      <c r="AP48" s="131"/>
      <c r="AQ48" s="133"/>
      <c r="AR48" s="133"/>
      <c r="AS48" s="133"/>
      <c r="AT48" s="133"/>
      <c r="AU48" s="133"/>
      <c r="AV48" s="133"/>
      <c r="AW48" s="133"/>
      <c r="AX48" s="133"/>
    </row>
    <row r="49">
      <c r="A49" s="134"/>
      <c r="B49" s="128">
        <v>1500.0</v>
      </c>
      <c r="C49" s="150"/>
      <c r="D49" s="133"/>
      <c r="E49" s="133"/>
      <c r="F49" s="133"/>
      <c r="G49" s="133"/>
      <c r="H49" s="133"/>
      <c r="I49" s="133"/>
      <c r="J49" s="131"/>
      <c r="K49" s="133"/>
      <c r="L49" s="133"/>
      <c r="M49" s="133"/>
      <c r="N49" s="133"/>
      <c r="O49" s="133"/>
      <c r="P49" s="133"/>
      <c r="Q49" s="133"/>
      <c r="R49" s="131"/>
      <c r="S49" s="133"/>
      <c r="T49" s="133"/>
      <c r="U49" s="133"/>
      <c r="V49" s="133"/>
      <c r="W49" s="133"/>
      <c r="X49" s="133"/>
      <c r="Y49" s="133"/>
      <c r="Z49" s="131"/>
      <c r="AA49" s="133"/>
      <c r="AB49" s="133"/>
      <c r="AC49" s="133"/>
      <c r="AD49" s="133"/>
      <c r="AE49" s="133"/>
      <c r="AF49" s="133"/>
      <c r="AG49" s="133"/>
      <c r="AH49" s="131"/>
      <c r="AI49" s="133"/>
      <c r="AJ49" s="133"/>
      <c r="AK49" s="133"/>
      <c r="AL49" s="133"/>
      <c r="AM49" s="133"/>
      <c r="AN49" s="133"/>
      <c r="AO49" s="133"/>
      <c r="AP49" s="131"/>
      <c r="AQ49" s="133"/>
      <c r="AR49" s="133"/>
      <c r="AS49" s="133"/>
      <c r="AT49" s="133"/>
      <c r="AU49" s="133"/>
      <c r="AV49" s="133"/>
      <c r="AW49" s="133"/>
      <c r="AX49" s="133"/>
    </row>
    <row r="50">
      <c r="A50" s="144"/>
      <c r="B50" s="128">
        <v>1530.0</v>
      </c>
      <c r="C50" s="150"/>
      <c r="D50" s="133"/>
      <c r="E50" s="133"/>
      <c r="F50" s="133"/>
      <c r="G50" s="133"/>
      <c r="H50" s="133"/>
      <c r="I50" s="133"/>
      <c r="J50" s="131"/>
      <c r="K50" s="133"/>
      <c r="L50" s="133"/>
      <c r="M50" s="133"/>
      <c r="N50" s="133"/>
      <c r="O50" s="133"/>
      <c r="P50" s="133"/>
      <c r="Q50" s="133"/>
      <c r="R50" s="131"/>
      <c r="S50" s="133"/>
      <c r="T50" s="133"/>
      <c r="U50" s="133"/>
      <c r="V50" s="133"/>
      <c r="W50" s="133"/>
      <c r="X50" s="133"/>
      <c r="Y50" s="133"/>
      <c r="Z50" s="131"/>
      <c r="AA50" s="133"/>
      <c r="AB50" s="133"/>
      <c r="AC50" s="133"/>
      <c r="AD50" s="133"/>
      <c r="AE50" s="133"/>
      <c r="AF50" s="133"/>
      <c r="AG50" s="133"/>
      <c r="AH50" s="131"/>
      <c r="AI50" s="133"/>
      <c r="AJ50" s="133"/>
      <c r="AK50" s="133"/>
      <c r="AL50" s="133"/>
      <c r="AM50" s="133"/>
      <c r="AN50" s="133"/>
      <c r="AO50" s="133"/>
      <c r="AP50" s="131"/>
      <c r="AQ50" s="133"/>
      <c r="AR50" s="133"/>
      <c r="AS50" s="133"/>
      <c r="AT50" s="133"/>
      <c r="AU50" s="133"/>
      <c r="AV50" s="133"/>
      <c r="AW50" s="133"/>
      <c r="AX50" s="133"/>
    </row>
    <row r="51">
      <c r="A51" s="127" t="s">
        <v>27</v>
      </c>
      <c r="B51" s="128">
        <v>1000.0</v>
      </c>
      <c r="C51" s="121">
        <v>0.0</v>
      </c>
      <c r="D51" s="122">
        <v>0.0</v>
      </c>
      <c r="E51" s="122">
        <v>0.0</v>
      </c>
      <c r="F51" s="122">
        <v>0.0</v>
      </c>
      <c r="G51" s="122">
        <v>0.0</v>
      </c>
      <c r="H51" s="122">
        <v>0.0</v>
      </c>
      <c r="I51" s="122">
        <v>0.0</v>
      </c>
      <c r="J51" s="148"/>
      <c r="K51" s="122">
        <v>0.0</v>
      </c>
      <c r="L51" s="122">
        <v>0.0</v>
      </c>
      <c r="M51" s="122">
        <v>0.0</v>
      </c>
      <c r="N51" s="122">
        <v>0.0</v>
      </c>
      <c r="O51" s="122">
        <v>0.0</v>
      </c>
      <c r="P51" s="122">
        <v>0.0</v>
      </c>
      <c r="Q51" s="122">
        <v>0.0</v>
      </c>
      <c r="R51" s="123">
        <v>0.0</v>
      </c>
      <c r="S51" s="122">
        <v>0.0</v>
      </c>
      <c r="T51" s="122">
        <v>0.0</v>
      </c>
      <c r="U51" s="122">
        <v>0.0</v>
      </c>
      <c r="V51" s="122">
        <v>0.0</v>
      </c>
      <c r="W51" s="122">
        <v>0.0</v>
      </c>
      <c r="X51" s="122">
        <v>0.0</v>
      </c>
      <c r="Y51" s="122">
        <v>0.0</v>
      </c>
      <c r="Z51" s="123">
        <v>0.0</v>
      </c>
      <c r="AA51" s="122">
        <v>0.0</v>
      </c>
      <c r="AB51" s="122">
        <v>1.0</v>
      </c>
      <c r="AC51" s="122">
        <v>0.0</v>
      </c>
      <c r="AD51" s="122">
        <v>0.0</v>
      </c>
      <c r="AE51" s="122">
        <v>0.0</v>
      </c>
      <c r="AF51" s="122">
        <v>0.0</v>
      </c>
      <c r="AG51" s="122">
        <v>0.0</v>
      </c>
      <c r="AH51" s="123">
        <v>0.0</v>
      </c>
      <c r="AI51" s="122">
        <v>0.0</v>
      </c>
      <c r="AJ51" s="122">
        <v>0.0</v>
      </c>
      <c r="AK51" s="122">
        <v>0.0</v>
      </c>
      <c r="AL51" s="122">
        <v>0.0</v>
      </c>
      <c r="AM51" s="122">
        <v>0.0</v>
      </c>
      <c r="AN51" s="122">
        <v>1.0</v>
      </c>
      <c r="AO51" s="122">
        <v>0.0</v>
      </c>
      <c r="AP51" s="123">
        <v>1.0</v>
      </c>
      <c r="AQ51" s="149"/>
      <c r="AR51" s="122">
        <v>0.0</v>
      </c>
      <c r="AS51" s="122">
        <v>0.0</v>
      </c>
      <c r="AT51" s="122">
        <v>0.0</v>
      </c>
      <c r="AU51" s="122">
        <v>0.0</v>
      </c>
      <c r="AV51" s="122">
        <v>1.0</v>
      </c>
      <c r="AW51" s="122">
        <v>0.0</v>
      </c>
      <c r="AX51" s="122">
        <v>0.0</v>
      </c>
    </row>
    <row r="52">
      <c r="A52" s="134"/>
      <c r="B52" s="128">
        <v>1030.0</v>
      </c>
      <c r="C52" s="129">
        <v>0.0</v>
      </c>
      <c r="D52" s="130">
        <v>0.0</v>
      </c>
      <c r="E52" s="130">
        <v>0.0</v>
      </c>
      <c r="F52" s="130">
        <v>0.0</v>
      </c>
      <c r="G52" s="130">
        <v>0.0</v>
      </c>
      <c r="H52" s="130">
        <v>1.0</v>
      </c>
      <c r="I52" s="130">
        <v>0.0</v>
      </c>
      <c r="J52" s="131"/>
      <c r="K52" s="130">
        <v>0.0</v>
      </c>
      <c r="L52" s="130">
        <v>0.0</v>
      </c>
      <c r="M52" s="130">
        <v>0.0</v>
      </c>
      <c r="N52" s="130">
        <v>0.0</v>
      </c>
      <c r="O52" s="130">
        <v>0.0</v>
      </c>
      <c r="P52" s="130">
        <v>0.0</v>
      </c>
      <c r="Q52" s="130">
        <v>0.0</v>
      </c>
      <c r="R52" s="132">
        <v>0.0</v>
      </c>
      <c r="S52" s="130">
        <v>0.0</v>
      </c>
      <c r="T52" s="130">
        <v>0.0</v>
      </c>
      <c r="U52" s="130">
        <v>0.0</v>
      </c>
      <c r="V52" s="130">
        <v>0.0</v>
      </c>
      <c r="W52" s="130">
        <v>0.0</v>
      </c>
      <c r="X52" s="130">
        <v>0.0</v>
      </c>
      <c r="Y52" s="130">
        <v>0.0</v>
      </c>
      <c r="Z52" s="132">
        <v>0.0</v>
      </c>
      <c r="AA52" s="130">
        <v>0.0</v>
      </c>
      <c r="AB52" s="130">
        <v>1.0</v>
      </c>
      <c r="AC52" s="130">
        <v>0.0</v>
      </c>
      <c r="AD52" s="130">
        <v>0.0</v>
      </c>
      <c r="AE52" s="130">
        <v>0.0</v>
      </c>
      <c r="AF52" s="130">
        <v>0.0</v>
      </c>
      <c r="AG52" s="130">
        <v>0.0</v>
      </c>
      <c r="AH52" s="132">
        <v>0.0</v>
      </c>
      <c r="AI52" s="130">
        <v>0.0</v>
      </c>
      <c r="AJ52" s="130">
        <v>0.0</v>
      </c>
      <c r="AK52" s="130">
        <v>0.0</v>
      </c>
      <c r="AL52" s="130">
        <v>0.0</v>
      </c>
      <c r="AM52" s="130">
        <v>0.0</v>
      </c>
      <c r="AN52" s="130">
        <v>1.0</v>
      </c>
      <c r="AO52" s="130">
        <v>0.0</v>
      </c>
      <c r="AP52" s="132">
        <v>1.0</v>
      </c>
      <c r="AQ52" s="133"/>
      <c r="AR52" s="130">
        <v>0.0</v>
      </c>
      <c r="AS52" s="130">
        <v>0.0</v>
      </c>
      <c r="AT52" s="130">
        <v>0.0</v>
      </c>
      <c r="AU52" s="130">
        <v>0.0</v>
      </c>
      <c r="AV52" s="130">
        <v>1.0</v>
      </c>
      <c r="AW52" s="130">
        <v>0.0</v>
      </c>
      <c r="AX52" s="130">
        <v>0.0</v>
      </c>
    </row>
    <row r="53">
      <c r="A53" s="134"/>
      <c r="B53" s="128">
        <v>1100.0</v>
      </c>
      <c r="C53" s="129">
        <v>0.0</v>
      </c>
      <c r="D53" s="130">
        <v>0.0</v>
      </c>
      <c r="E53" s="130">
        <v>0.0</v>
      </c>
      <c r="F53" s="130">
        <v>0.0</v>
      </c>
      <c r="G53" s="130">
        <v>0.0</v>
      </c>
      <c r="H53" s="130">
        <v>1.0</v>
      </c>
      <c r="I53" s="130">
        <v>0.0</v>
      </c>
      <c r="J53" s="131"/>
      <c r="K53" s="130">
        <v>0.0</v>
      </c>
      <c r="L53" s="130">
        <v>0.0</v>
      </c>
      <c r="M53" s="130">
        <v>0.0</v>
      </c>
      <c r="N53" s="130">
        <v>0.0</v>
      </c>
      <c r="O53" s="130">
        <v>0.0</v>
      </c>
      <c r="P53" s="130">
        <v>0.0</v>
      </c>
      <c r="Q53" s="130">
        <v>1.0</v>
      </c>
      <c r="R53" s="132">
        <v>0.0</v>
      </c>
      <c r="S53" s="130">
        <v>0.0</v>
      </c>
      <c r="T53" s="130">
        <v>0.0</v>
      </c>
      <c r="U53" s="130">
        <v>0.0</v>
      </c>
      <c r="V53" s="130">
        <v>0.0</v>
      </c>
      <c r="W53" s="130">
        <v>0.0</v>
      </c>
      <c r="X53" s="130">
        <v>0.0</v>
      </c>
      <c r="Y53" s="130">
        <v>0.0</v>
      </c>
      <c r="Z53" s="132">
        <v>0.0</v>
      </c>
      <c r="AA53" s="130">
        <v>0.0</v>
      </c>
      <c r="AB53" s="130">
        <v>1.0</v>
      </c>
      <c r="AC53" s="130">
        <v>0.0</v>
      </c>
      <c r="AD53" s="130">
        <v>0.0</v>
      </c>
      <c r="AE53" s="130">
        <v>0.0</v>
      </c>
      <c r="AF53" s="130">
        <v>0.0</v>
      </c>
      <c r="AG53" s="130">
        <v>0.0</v>
      </c>
      <c r="AH53" s="132">
        <v>0.0</v>
      </c>
      <c r="AI53" s="130">
        <v>0.0</v>
      </c>
      <c r="AJ53" s="130">
        <v>0.0</v>
      </c>
      <c r="AK53" s="130">
        <v>0.0</v>
      </c>
      <c r="AL53" s="130">
        <v>0.0</v>
      </c>
      <c r="AM53" s="130">
        <v>0.0</v>
      </c>
      <c r="AN53" s="130">
        <v>1.0</v>
      </c>
      <c r="AO53" s="130">
        <v>0.0</v>
      </c>
      <c r="AP53" s="132">
        <v>1.0</v>
      </c>
      <c r="AQ53" s="133"/>
      <c r="AR53" s="130">
        <v>0.0</v>
      </c>
      <c r="AS53" s="130">
        <v>1.0</v>
      </c>
      <c r="AT53" s="130">
        <v>0.0</v>
      </c>
      <c r="AU53" s="130">
        <v>0.0</v>
      </c>
      <c r="AV53" s="130">
        <v>1.0</v>
      </c>
      <c r="AW53" s="130">
        <v>0.0</v>
      </c>
      <c r="AX53" s="130">
        <v>0.0</v>
      </c>
    </row>
    <row r="54">
      <c r="A54" s="134"/>
      <c r="B54" s="128">
        <v>1130.0</v>
      </c>
      <c r="C54" s="129">
        <v>0.0</v>
      </c>
      <c r="D54" s="130">
        <v>0.0</v>
      </c>
      <c r="E54" s="130">
        <v>0.0</v>
      </c>
      <c r="F54" s="130">
        <v>1.0</v>
      </c>
      <c r="G54" s="130">
        <v>0.0</v>
      </c>
      <c r="H54" s="130">
        <v>1.0</v>
      </c>
      <c r="I54" s="130">
        <v>0.0</v>
      </c>
      <c r="J54" s="131"/>
      <c r="K54" s="130">
        <v>0.0</v>
      </c>
      <c r="L54" s="130">
        <v>0.0</v>
      </c>
      <c r="M54" s="130">
        <v>0.0</v>
      </c>
      <c r="N54" s="130">
        <v>0.0</v>
      </c>
      <c r="O54" s="130">
        <v>0.0</v>
      </c>
      <c r="P54" s="130">
        <v>0.0</v>
      </c>
      <c r="Q54" s="130">
        <v>1.0</v>
      </c>
      <c r="R54" s="132">
        <v>0.0</v>
      </c>
      <c r="S54" s="130">
        <v>1.0</v>
      </c>
      <c r="T54" s="130">
        <v>0.0</v>
      </c>
      <c r="U54" s="130">
        <v>0.0</v>
      </c>
      <c r="V54" s="130">
        <v>0.0</v>
      </c>
      <c r="W54" s="130">
        <v>0.0</v>
      </c>
      <c r="X54" s="130">
        <v>0.0</v>
      </c>
      <c r="Y54" s="130">
        <v>1.0</v>
      </c>
      <c r="Z54" s="132">
        <v>0.0</v>
      </c>
      <c r="AA54" s="130">
        <v>0.0</v>
      </c>
      <c r="AB54" s="130">
        <v>1.0</v>
      </c>
      <c r="AC54" s="130">
        <v>0.0</v>
      </c>
      <c r="AD54" s="130">
        <v>0.0</v>
      </c>
      <c r="AE54" s="130">
        <v>0.0</v>
      </c>
      <c r="AF54" s="130">
        <v>0.0</v>
      </c>
      <c r="AG54" s="130">
        <v>0.0</v>
      </c>
      <c r="AH54" s="132">
        <v>0.0</v>
      </c>
      <c r="AI54" s="130">
        <v>0.0</v>
      </c>
      <c r="AJ54" s="130">
        <v>0.0</v>
      </c>
      <c r="AK54" s="130">
        <v>0.0</v>
      </c>
      <c r="AL54" s="130">
        <v>0.0</v>
      </c>
      <c r="AM54" s="130">
        <v>0.0</v>
      </c>
      <c r="AN54" s="130">
        <v>1.0</v>
      </c>
      <c r="AO54" s="130">
        <v>0.0</v>
      </c>
      <c r="AP54" s="132">
        <v>1.0</v>
      </c>
      <c r="AQ54" s="133"/>
      <c r="AR54" s="130">
        <v>0.0</v>
      </c>
      <c r="AS54" s="130">
        <v>1.0</v>
      </c>
      <c r="AT54" s="130">
        <v>0.0</v>
      </c>
      <c r="AU54" s="130">
        <v>0.0</v>
      </c>
      <c r="AV54" s="130">
        <v>1.0</v>
      </c>
      <c r="AW54" s="130">
        <v>0.0</v>
      </c>
      <c r="AX54" s="130">
        <v>0.0</v>
      </c>
    </row>
    <row r="55">
      <c r="A55" s="134"/>
      <c r="B55" s="128">
        <v>1200.0</v>
      </c>
      <c r="C55" s="129">
        <v>0.0</v>
      </c>
      <c r="D55" s="130">
        <v>0.0</v>
      </c>
      <c r="E55" s="130">
        <v>0.0</v>
      </c>
      <c r="F55" s="130">
        <v>1.0</v>
      </c>
      <c r="G55" s="130">
        <v>0.0</v>
      </c>
      <c r="H55" s="130">
        <v>1.0</v>
      </c>
      <c r="I55" s="130">
        <v>0.0</v>
      </c>
      <c r="J55" s="131"/>
      <c r="K55" s="130">
        <v>0.0</v>
      </c>
      <c r="L55" s="130">
        <v>0.0</v>
      </c>
      <c r="M55" s="130">
        <v>0.0</v>
      </c>
      <c r="N55" s="130">
        <v>0.0</v>
      </c>
      <c r="O55" s="130">
        <v>0.0</v>
      </c>
      <c r="P55" s="130">
        <v>0.0</v>
      </c>
      <c r="Q55" s="130">
        <v>1.0</v>
      </c>
      <c r="R55" s="132">
        <v>0.0</v>
      </c>
      <c r="S55" s="130">
        <v>1.0</v>
      </c>
      <c r="T55" s="130">
        <v>0.0</v>
      </c>
      <c r="U55" s="130">
        <v>0.0</v>
      </c>
      <c r="V55" s="130">
        <v>1.0</v>
      </c>
      <c r="W55" s="130">
        <v>0.0</v>
      </c>
      <c r="X55" s="130">
        <v>0.0</v>
      </c>
      <c r="Y55" s="130">
        <v>1.0</v>
      </c>
      <c r="Z55" s="132">
        <v>0.0</v>
      </c>
      <c r="AA55" s="130">
        <v>0.0</v>
      </c>
      <c r="AB55" s="130">
        <v>1.0</v>
      </c>
      <c r="AC55" s="130">
        <v>0.0</v>
      </c>
      <c r="AD55" s="130">
        <v>0.0</v>
      </c>
      <c r="AE55" s="130">
        <v>0.0</v>
      </c>
      <c r="AF55" s="130">
        <v>0.0</v>
      </c>
      <c r="AG55" s="130">
        <v>0.0</v>
      </c>
      <c r="AH55" s="132">
        <v>0.0</v>
      </c>
      <c r="AI55" s="130">
        <v>1.0</v>
      </c>
      <c r="AJ55" s="130">
        <v>0.0</v>
      </c>
      <c r="AK55" s="130">
        <v>0.0</v>
      </c>
      <c r="AL55" s="130">
        <v>0.0</v>
      </c>
      <c r="AM55" s="130">
        <v>0.0</v>
      </c>
      <c r="AN55" s="130">
        <v>1.0</v>
      </c>
      <c r="AO55" s="130">
        <v>0.0</v>
      </c>
      <c r="AP55" s="132">
        <v>1.0</v>
      </c>
      <c r="AQ55" s="133"/>
      <c r="AR55" s="130">
        <v>0.0</v>
      </c>
      <c r="AS55" s="130">
        <v>1.0</v>
      </c>
      <c r="AT55" s="130">
        <v>0.0</v>
      </c>
      <c r="AU55" s="130">
        <v>0.0</v>
      </c>
      <c r="AV55" s="130">
        <v>1.0</v>
      </c>
      <c r="AW55" s="130">
        <v>0.0</v>
      </c>
      <c r="AX55" s="130">
        <v>0.0</v>
      </c>
    </row>
    <row r="56">
      <c r="A56" s="134"/>
      <c r="B56" s="128">
        <v>1230.0</v>
      </c>
      <c r="C56" s="129">
        <v>0.0</v>
      </c>
      <c r="D56" s="130">
        <v>1.0</v>
      </c>
      <c r="E56" s="130">
        <v>0.0</v>
      </c>
      <c r="F56" s="130">
        <v>1.0</v>
      </c>
      <c r="G56" s="130">
        <v>0.0</v>
      </c>
      <c r="H56" s="130">
        <v>1.0</v>
      </c>
      <c r="I56" s="130">
        <v>0.0</v>
      </c>
      <c r="J56" s="131"/>
      <c r="K56" s="130">
        <v>1.0</v>
      </c>
      <c r="L56" s="130">
        <v>0.0</v>
      </c>
      <c r="M56" s="130">
        <v>0.0</v>
      </c>
      <c r="N56" s="130">
        <v>0.0</v>
      </c>
      <c r="O56" s="130">
        <v>0.0</v>
      </c>
      <c r="P56" s="130">
        <v>0.0</v>
      </c>
      <c r="Q56" s="130">
        <v>1.0</v>
      </c>
      <c r="R56" s="132">
        <v>0.0</v>
      </c>
      <c r="S56" s="130">
        <v>1.0</v>
      </c>
      <c r="T56" s="130">
        <v>0.0</v>
      </c>
      <c r="U56" s="130">
        <v>0.0</v>
      </c>
      <c r="V56" s="130">
        <v>1.0</v>
      </c>
      <c r="W56" s="130">
        <v>0.0</v>
      </c>
      <c r="X56" s="130">
        <v>0.0</v>
      </c>
      <c r="Y56" s="130">
        <v>1.0</v>
      </c>
      <c r="Z56" s="131"/>
      <c r="AA56" s="130">
        <v>0.0</v>
      </c>
      <c r="AB56" s="130">
        <v>1.0</v>
      </c>
      <c r="AC56" s="130">
        <v>0.0</v>
      </c>
      <c r="AD56" s="130">
        <v>0.0</v>
      </c>
      <c r="AE56" s="130">
        <v>0.0</v>
      </c>
      <c r="AF56" s="130">
        <v>0.0</v>
      </c>
      <c r="AG56" s="130">
        <v>0.0</v>
      </c>
      <c r="AH56" s="132">
        <v>1.0</v>
      </c>
      <c r="AI56" s="130">
        <v>1.0</v>
      </c>
      <c r="AJ56" s="130">
        <v>0.0</v>
      </c>
      <c r="AK56" s="130">
        <v>0.0</v>
      </c>
      <c r="AL56" s="130">
        <v>0.0</v>
      </c>
      <c r="AM56" s="130">
        <v>0.0</v>
      </c>
      <c r="AN56" s="130">
        <v>1.0</v>
      </c>
      <c r="AO56" s="130">
        <v>0.0</v>
      </c>
      <c r="AP56" s="132">
        <v>1.0</v>
      </c>
      <c r="AQ56" s="133"/>
      <c r="AR56" s="130">
        <v>0.0</v>
      </c>
      <c r="AS56" s="130">
        <v>1.0</v>
      </c>
      <c r="AT56" s="130">
        <v>0.0</v>
      </c>
      <c r="AU56" s="130">
        <v>0.0</v>
      </c>
      <c r="AV56" s="130">
        <v>1.0</v>
      </c>
      <c r="AW56" s="130">
        <v>0.0</v>
      </c>
      <c r="AX56" s="130">
        <v>0.0</v>
      </c>
    </row>
    <row r="57">
      <c r="A57" s="134"/>
      <c r="B57" s="128">
        <v>1300.0</v>
      </c>
      <c r="C57" s="139">
        <v>0.0</v>
      </c>
      <c r="D57" s="140">
        <v>1.0</v>
      </c>
      <c r="E57" s="140">
        <v>0.0</v>
      </c>
      <c r="F57" s="140">
        <v>1.0</v>
      </c>
      <c r="G57" s="140">
        <v>0.0</v>
      </c>
      <c r="H57" s="140">
        <v>1.0</v>
      </c>
      <c r="I57" s="140">
        <v>0.0</v>
      </c>
      <c r="J57" s="137"/>
      <c r="K57" s="139">
        <v>1.0</v>
      </c>
      <c r="L57" s="140">
        <v>0.0</v>
      </c>
      <c r="M57" s="140">
        <v>0.0</v>
      </c>
      <c r="N57" s="140">
        <v>0.0</v>
      </c>
      <c r="O57" s="140">
        <v>0.0</v>
      </c>
      <c r="P57" s="140">
        <v>0.0</v>
      </c>
      <c r="Q57" s="140">
        <v>1.0</v>
      </c>
      <c r="R57" s="141">
        <v>0.0</v>
      </c>
      <c r="S57" s="139">
        <v>1.0</v>
      </c>
      <c r="T57" s="140">
        <v>0.0</v>
      </c>
      <c r="U57" s="140">
        <v>0.0</v>
      </c>
      <c r="V57" s="140">
        <v>1.0</v>
      </c>
      <c r="W57" s="140">
        <v>0.0</v>
      </c>
      <c r="X57" s="140">
        <v>0.0</v>
      </c>
      <c r="Y57" s="140">
        <v>1.0</v>
      </c>
      <c r="Z57" s="141">
        <v>0.0</v>
      </c>
      <c r="AA57" s="139">
        <v>0.0</v>
      </c>
      <c r="AB57" s="140">
        <v>1.0</v>
      </c>
      <c r="AC57" s="140">
        <v>0.0</v>
      </c>
      <c r="AD57" s="140">
        <v>0.0</v>
      </c>
      <c r="AE57" s="140">
        <v>0.0</v>
      </c>
      <c r="AF57" s="140">
        <v>1.0</v>
      </c>
      <c r="AG57" s="140">
        <v>0.0</v>
      </c>
      <c r="AH57" s="141">
        <v>1.0</v>
      </c>
      <c r="AI57" s="139">
        <v>1.0</v>
      </c>
      <c r="AJ57" s="140">
        <v>0.0</v>
      </c>
      <c r="AK57" s="140">
        <v>0.0</v>
      </c>
      <c r="AL57" s="140">
        <v>0.0</v>
      </c>
      <c r="AM57" s="140">
        <v>0.0</v>
      </c>
      <c r="AN57" s="140">
        <v>1.0</v>
      </c>
      <c r="AO57" s="140">
        <v>0.0</v>
      </c>
      <c r="AP57" s="141">
        <v>1.0</v>
      </c>
      <c r="AQ57" s="142"/>
      <c r="AR57" s="143">
        <v>0.0</v>
      </c>
      <c r="AS57" s="140">
        <v>1.0</v>
      </c>
      <c r="AT57" s="140">
        <v>0.0</v>
      </c>
      <c r="AU57" s="140">
        <v>0.0</v>
      </c>
      <c r="AV57" s="140">
        <v>1.0</v>
      </c>
      <c r="AW57" s="140">
        <v>0.0</v>
      </c>
      <c r="AX57" s="141">
        <v>0.0</v>
      </c>
    </row>
    <row r="58">
      <c r="A58" s="134"/>
      <c r="B58" s="128">
        <v>1330.0</v>
      </c>
      <c r="C58" s="139">
        <v>0.0</v>
      </c>
      <c r="D58" s="140">
        <v>1.0</v>
      </c>
      <c r="E58" s="140">
        <v>0.0</v>
      </c>
      <c r="F58" s="140">
        <v>1.0</v>
      </c>
      <c r="G58" s="140">
        <v>0.0</v>
      </c>
      <c r="H58" s="140">
        <v>1.0</v>
      </c>
      <c r="I58" s="140">
        <v>0.0</v>
      </c>
      <c r="J58" s="137"/>
      <c r="K58" s="139">
        <v>1.0</v>
      </c>
      <c r="L58" s="140">
        <v>0.0</v>
      </c>
      <c r="M58" s="140">
        <v>0.0</v>
      </c>
      <c r="N58" s="140">
        <v>0.0</v>
      </c>
      <c r="O58" s="140">
        <v>0.0</v>
      </c>
      <c r="P58" s="140">
        <v>0.0</v>
      </c>
      <c r="Q58" s="140">
        <v>1.0</v>
      </c>
      <c r="R58" s="141">
        <v>0.0</v>
      </c>
      <c r="S58" s="139">
        <v>1.0</v>
      </c>
      <c r="T58" s="140">
        <v>0.0</v>
      </c>
      <c r="U58" s="140">
        <v>0.0</v>
      </c>
      <c r="V58" s="140">
        <v>1.0</v>
      </c>
      <c r="W58" s="140">
        <v>0.0</v>
      </c>
      <c r="X58" s="140">
        <v>0.0</v>
      </c>
      <c r="Y58" s="140">
        <v>1.0</v>
      </c>
      <c r="Z58" s="141">
        <v>0.0</v>
      </c>
      <c r="AA58" s="139">
        <v>0.0</v>
      </c>
      <c r="AB58" s="140">
        <v>1.0</v>
      </c>
      <c r="AC58" s="140">
        <v>0.0</v>
      </c>
      <c r="AD58" s="140">
        <v>0.0</v>
      </c>
      <c r="AE58" s="140">
        <v>0.0</v>
      </c>
      <c r="AF58" s="140">
        <v>1.0</v>
      </c>
      <c r="AG58" s="140">
        <v>0.0</v>
      </c>
      <c r="AH58" s="141">
        <v>1.0</v>
      </c>
      <c r="AI58" s="139">
        <v>1.0</v>
      </c>
      <c r="AJ58" s="140">
        <v>0.0</v>
      </c>
      <c r="AK58" s="140">
        <v>0.0</v>
      </c>
      <c r="AL58" s="140">
        <v>1.0</v>
      </c>
      <c r="AM58" s="140">
        <v>0.0</v>
      </c>
      <c r="AN58" s="140">
        <v>1.0</v>
      </c>
      <c r="AO58" s="140">
        <v>0.0</v>
      </c>
      <c r="AP58" s="141">
        <v>0.0</v>
      </c>
      <c r="AQ58" s="142"/>
      <c r="AR58" s="143">
        <v>0.0</v>
      </c>
      <c r="AS58" s="140">
        <v>1.0</v>
      </c>
      <c r="AT58" s="140">
        <v>0.0</v>
      </c>
      <c r="AU58" s="140">
        <v>0.0</v>
      </c>
      <c r="AV58" s="140">
        <v>1.0</v>
      </c>
      <c r="AW58" s="140">
        <v>0.0</v>
      </c>
      <c r="AX58" s="141">
        <v>0.0</v>
      </c>
    </row>
    <row r="59">
      <c r="A59" s="134"/>
      <c r="B59" s="128">
        <v>1400.0</v>
      </c>
      <c r="C59" s="139">
        <v>0.0</v>
      </c>
      <c r="D59" s="140">
        <v>1.0</v>
      </c>
      <c r="E59" s="140">
        <v>1.0</v>
      </c>
      <c r="F59" s="140">
        <v>1.0</v>
      </c>
      <c r="G59" s="140">
        <v>0.0</v>
      </c>
      <c r="H59" s="140">
        <v>1.0</v>
      </c>
      <c r="I59" s="140">
        <v>0.0</v>
      </c>
      <c r="J59" s="137"/>
      <c r="K59" s="139">
        <v>1.0</v>
      </c>
      <c r="L59" s="140">
        <v>0.0</v>
      </c>
      <c r="M59" s="140">
        <v>0.0</v>
      </c>
      <c r="N59" s="140">
        <v>0.0</v>
      </c>
      <c r="O59" s="140">
        <v>0.0</v>
      </c>
      <c r="P59" s="140">
        <v>0.0</v>
      </c>
      <c r="Q59" s="140">
        <v>1.0</v>
      </c>
      <c r="R59" s="141">
        <v>0.0</v>
      </c>
      <c r="S59" s="139">
        <v>1.0</v>
      </c>
      <c r="T59" s="140">
        <v>0.0</v>
      </c>
      <c r="U59" s="140">
        <v>0.0</v>
      </c>
      <c r="V59" s="140">
        <v>1.0</v>
      </c>
      <c r="W59" s="140">
        <v>0.0</v>
      </c>
      <c r="X59" s="140">
        <v>0.0</v>
      </c>
      <c r="Y59" s="140">
        <v>1.0</v>
      </c>
      <c r="Z59" s="141">
        <v>0.0</v>
      </c>
      <c r="AA59" s="139">
        <v>0.0</v>
      </c>
      <c r="AB59" s="140">
        <v>1.0</v>
      </c>
      <c r="AC59" s="140">
        <v>0.0</v>
      </c>
      <c r="AD59" s="140">
        <v>0.0</v>
      </c>
      <c r="AE59" s="140">
        <v>0.0</v>
      </c>
      <c r="AF59" s="140">
        <v>1.0</v>
      </c>
      <c r="AG59" s="140">
        <v>0.0</v>
      </c>
      <c r="AH59" s="141">
        <v>1.0</v>
      </c>
      <c r="AI59" s="139">
        <v>1.0</v>
      </c>
      <c r="AJ59" s="140">
        <v>0.0</v>
      </c>
      <c r="AK59" s="140">
        <v>0.0</v>
      </c>
      <c r="AL59" s="140">
        <v>1.0</v>
      </c>
      <c r="AM59" s="140">
        <v>0.0</v>
      </c>
      <c r="AN59" s="140">
        <v>1.0</v>
      </c>
      <c r="AO59" s="140">
        <v>0.0</v>
      </c>
      <c r="AP59" s="141">
        <v>0.0</v>
      </c>
      <c r="AQ59" s="142"/>
      <c r="AR59" s="143">
        <v>0.0</v>
      </c>
      <c r="AS59" s="140">
        <v>1.0</v>
      </c>
      <c r="AT59" s="140">
        <v>0.0</v>
      </c>
      <c r="AU59" s="140">
        <v>0.0</v>
      </c>
      <c r="AV59" s="140">
        <v>1.0</v>
      </c>
      <c r="AW59" s="140">
        <v>0.0</v>
      </c>
      <c r="AX59" s="141">
        <v>0.0</v>
      </c>
    </row>
    <row r="60">
      <c r="A60" s="134"/>
      <c r="B60" s="128">
        <v>1430.0</v>
      </c>
      <c r="C60" s="139">
        <v>0.0</v>
      </c>
      <c r="D60" s="140">
        <v>1.0</v>
      </c>
      <c r="E60" s="140">
        <v>1.0</v>
      </c>
      <c r="F60" s="140">
        <v>1.0</v>
      </c>
      <c r="G60" s="140">
        <v>0.0</v>
      </c>
      <c r="H60" s="140">
        <v>1.0</v>
      </c>
      <c r="I60" s="140">
        <v>0.0</v>
      </c>
      <c r="J60" s="137"/>
      <c r="K60" s="139">
        <v>1.0</v>
      </c>
      <c r="L60" s="140">
        <v>0.0</v>
      </c>
      <c r="M60" s="140">
        <v>0.0</v>
      </c>
      <c r="N60" s="140">
        <v>0.0</v>
      </c>
      <c r="O60" s="140">
        <v>0.0</v>
      </c>
      <c r="P60" s="140">
        <v>0.0</v>
      </c>
      <c r="Q60" s="140">
        <v>1.0</v>
      </c>
      <c r="R60" s="141">
        <v>0.0</v>
      </c>
      <c r="S60" s="139">
        <v>1.0</v>
      </c>
      <c r="T60" s="140">
        <v>0.0</v>
      </c>
      <c r="U60" s="140">
        <v>0.0</v>
      </c>
      <c r="V60" s="140">
        <v>1.0</v>
      </c>
      <c r="W60" s="140">
        <v>0.0</v>
      </c>
      <c r="X60" s="140">
        <v>0.0</v>
      </c>
      <c r="Y60" s="140">
        <v>1.0</v>
      </c>
      <c r="Z60" s="141">
        <v>0.0</v>
      </c>
      <c r="AA60" s="139">
        <v>0.0</v>
      </c>
      <c r="AB60" s="140">
        <v>1.0</v>
      </c>
      <c r="AC60" s="140">
        <v>0.0</v>
      </c>
      <c r="AD60" s="140">
        <v>0.0</v>
      </c>
      <c r="AE60" s="140">
        <v>0.0</v>
      </c>
      <c r="AF60" s="140">
        <v>1.0</v>
      </c>
      <c r="AG60" s="140">
        <v>0.0</v>
      </c>
      <c r="AH60" s="141">
        <v>1.0</v>
      </c>
      <c r="AI60" s="139">
        <v>1.0</v>
      </c>
      <c r="AJ60" s="140">
        <v>0.0</v>
      </c>
      <c r="AK60" s="140">
        <v>0.0</v>
      </c>
      <c r="AL60" s="140">
        <v>1.0</v>
      </c>
      <c r="AM60" s="140">
        <v>0.0</v>
      </c>
      <c r="AN60" s="140">
        <v>1.0</v>
      </c>
      <c r="AO60" s="140">
        <v>0.0</v>
      </c>
      <c r="AP60" s="141">
        <v>0.0</v>
      </c>
      <c r="AQ60" s="142"/>
      <c r="AR60" s="143">
        <v>0.0</v>
      </c>
      <c r="AS60" s="140">
        <v>1.0</v>
      </c>
      <c r="AT60" s="140">
        <v>0.0</v>
      </c>
      <c r="AU60" s="140">
        <v>1.0</v>
      </c>
      <c r="AV60" s="140">
        <v>1.0</v>
      </c>
      <c r="AW60" s="140">
        <v>0.0</v>
      </c>
      <c r="AX60" s="141">
        <v>0.0</v>
      </c>
    </row>
    <row r="61">
      <c r="A61" s="134"/>
      <c r="B61" s="128">
        <v>1500.0</v>
      </c>
      <c r="C61" s="139">
        <v>0.0</v>
      </c>
      <c r="D61" s="140">
        <v>1.0</v>
      </c>
      <c r="E61" s="140">
        <v>1.0</v>
      </c>
      <c r="F61" s="140">
        <v>1.0</v>
      </c>
      <c r="G61" s="140">
        <v>0.0</v>
      </c>
      <c r="H61" s="140">
        <v>1.0</v>
      </c>
      <c r="I61" s="140">
        <v>0.0</v>
      </c>
      <c r="J61" s="137"/>
      <c r="K61" s="139">
        <v>1.0</v>
      </c>
      <c r="L61" s="140">
        <v>0.0</v>
      </c>
      <c r="M61" s="140">
        <v>0.0</v>
      </c>
      <c r="N61" s="140">
        <v>0.0</v>
      </c>
      <c r="O61" s="140">
        <v>0.0</v>
      </c>
      <c r="P61" s="140">
        <v>0.0</v>
      </c>
      <c r="Q61" s="140">
        <v>1.0</v>
      </c>
      <c r="R61" s="141">
        <v>0.0</v>
      </c>
      <c r="S61" s="139">
        <v>1.0</v>
      </c>
      <c r="T61" s="140">
        <v>0.0</v>
      </c>
      <c r="U61" s="140">
        <v>1.0</v>
      </c>
      <c r="V61" s="140">
        <v>1.0</v>
      </c>
      <c r="W61" s="140">
        <v>0.0</v>
      </c>
      <c r="X61" s="140">
        <v>0.0</v>
      </c>
      <c r="Y61" s="140">
        <v>1.0</v>
      </c>
      <c r="Z61" s="141">
        <v>0.0</v>
      </c>
      <c r="AA61" s="139">
        <v>0.0</v>
      </c>
      <c r="AB61" s="140">
        <v>1.0</v>
      </c>
      <c r="AC61" s="140">
        <v>0.0</v>
      </c>
      <c r="AD61" s="140">
        <v>1.0</v>
      </c>
      <c r="AE61" s="140">
        <v>0.0</v>
      </c>
      <c r="AF61" s="140">
        <v>1.0</v>
      </c>
      <c r="AG61" s="140">
        <v>0.0</v>
      </c>
      <c r="AH61" s="141">
        <v>0.0</v>
      </c>
      <c r="AI61" s="139">
        <v>1.0</v>
      </c>
      <c r="AJ61" s="140">
        <v>0.0</v>
      </c>
      <c r="AK61" s="140">
        <v>0.0</v>
      </c>
      <c r="AL61" s="140">
        <v>1.0</v>
      </c>
      <c r="AM61" s="140">
        <v>0.0</v>
      </c>
      <c r="AN61" s="140">
        <v>1.0</v>
      </c>
      <c r="AO61" s="140">
        <v>0.0</v>
      </c>
      <c r="AP61" s="141">
        <v>0.0</v>
      </c>
      <c r="AQ61" s="142"/>
      <c r="AR61" s="143">
        <v>0.0</v>
      </c>
      <c r="AS61" s="140">
        <v>1.0</v>
      </c>
      <c r="AT61" s="140">
        <v>0.0</v>
      </c>
      <c r="AU61" s="140">
        <v>1.0</v>
      </c>
      <c r="AV61" s="140">
        <v>1.0</v>
      </c>
      <c r="AW61" s="140">
        <v>0.0</v>
      </c>
      <c r="AX61" s="141">
        <v>0.0</v>
      </c>
    </row>
    <row r="62">
      <c r="A62" s="144"/>
      <c r="B62" s="128">
        <v>1530.0</v>
      </c>
      <c r="C62" s="139">
        <v>0.0</v>
      </c>
      <c r="D62" s="140">
        <v>1.0</v>
      </c>
      <c r="E62" s="140">
        <v>1.0</v>
      </c>
      <c r="F62" s="140">
        <v>0.0</v>
      </c>
      <c r="G62" s="140">
        <v>0.0</v>
      </c>
      <c r="H62" s="140">
        <v>1.0</v>
      </c>
      <c r="I62" s="140">
        <v>0.0</v>
      </c>
      <c r="J62" s="137"/>
      <c r="K62" s="139">
        <v>1.0</v>
      </c>
      <c r="L62" s="140">
        <v>0.0</v>
      </c>
      <c r="M62" s="140">
        <v>0.0</v>
      </c>
      <c r="N62" s="140">
        <v>0.0</v>
      </c>
      <c r="O62" s="140">
        <v>0.0</v>
      </c>
      <c r="P62" s="140">
        <v>0.0</v>
      </c>
      <c r="Q62" s="140">
        <v>1.0</v>
      </c>
      <c r="R62" s="141">
        <v>0.0</v>
      </c>
      <c r="S62" s="139">
        <v>1.0</v>
      </c>
      <c r="T62" s="140">
        <v>0.0</v>
      </c>
      <c r="U62" s="140">
        <v>1.0</v>
      </c>
      <c r="V62" s="140">
        <v>0.0</v>
      </c>
      <c r="W62" s="140">
        <v>0.0</v>
      </c>
      <c r="X62" s="140">
        <v>0.0</v>
      </c>
      <c r="Y62" s="140">
        <v>1.0</v>
      </c>
      <c r="Z62" s="141">
        <v>0.0</v>
      </c>
      <c r="AA62" s="139">
        <v>0.0</v>
      </c>
      <c r="AB62" s="140">
        <v>1.0</v>
      </c>
      <c r="AC62" s="140">
        <v>0.0</v>
      </c>
      <c r="AD62" s="140">
        <v>1.0</v>
      </c>
      <c r="AE62" s="140">
        <v>0.0</v>
      </c>
      <c r="AF62" s="140">
        <v>1.0</v>
      </c>
      <c r="AG62" s="140">
        <v>0.0</v>
      </c>
      <c r="AH62" s="141">
        <v>0.0</v>
      </c>
      <c r="AI62" s="139">
        <v>1.0</v>
      </c>
      <c r="AJ62" s="140">
        <v>0.0</v>
      </c>
      <c r="AK62" s="140">
        <v>0.0</v>
      </c>
      <c r="AL62" s="140">
        <v>1.0</v>
      </c>
      <c r="AM62" s="140">
        <v>0.0</v>
      </c>
      <c r="AN62" s="140">
        <v>1.0</v>
      </c>
      <c r="AO62" s="140">
        <v>0.0</v>
      </c>
      <c r="AP62" s="141">
        <v>0.0</v>
      </c>
      <c r="AQ62" s="142"/>
      <c r="AR62" s="143">
        <v>1.0</v>
      </c>
      <c r="AS62" s="140">
        <v>1.0</v>
      </c>
      <c r="AT62" s="140">
        <v>0.0</v>
      </c>
      <c r="AU62" s="140">
        <v>1.0</v>
      </c>
      <c r="AV62" s="140">
        <v>1.0</v>
      </c>
      <c r="AW62" s="140">
        <v>0.0</v>
      </c>
      <c r="AX62" s="141">
        <v>1.0</v>
      </c>
    </row>
    <row r="63">
      <c r="C63" s="151"/>
      <c r="J63" s="74"/>
      <c r="R63" s="74"/>
      <c r="Z63" s="74"/>
      <c r="AH63" s="74"/>
      <c r="AP63" s="74"/>
    </row>
    <row r="64">
      <c r="C64" s="151"/>
      <c r="J64" s="74"/>
      <c r="R64" s="74"/>
      <c r="Z64" s="74"/>
      <c r="AH64" s="74"/>
      <c r="AP64" s="74"/>
    </row>
    <row r="65">
      <c r="C65" s="151"/>
      <c r="J65" s="74"/>
      <c r="R65" s="74"/>
      <c r="Z65" s="74"/>
      <c r="AH65" s="74"/>
      <c r="AP65" s="74"/>
    </row>
    <row r="66">
      <c r="C66" s="151"/>
      <c r="J66" s="74"/>
      <c r="R66" s="74"/>
      <c r="Z66" s="74"/>
      <c r="AH66" s="74"/>
      <c r="AP66" s="74"/>
    </row>
    <row r="67">
      <c r="C67" s="151"/>
      <c r="J67" s="74"/>
      <c r="R67" s="74"/>
      <c r="Z67" s="74"/>
      <c r="AH67" s="74"/>
      <c r="AP67" s="74"/>
    </row>
    <row r="68">
      <c r="C68" s="151"/>
      <c r="J68" s="74"/>
      <c r="R68" s="74"/>
      <c r="Z68" s="74"/>
      <c r="AH68" s="74"/>
      <c r="AP68" s="74"/>
    </row>
    <row r="69">
      <c r="C69" s="151"/>
      <c r="J69" s="74"/>
      <c r="R69" s="74"/>
      <c r="Z69" s="74"/>
      <c r="AH69" s="74"/>
      <c r="AP69" s="74"/>
    </row>
    <row r="70">
      <c r="C70" s="151"/>
      <c r="J70" s="74"/>
      <c r="R70" s="74"/>
      <c r="Z70" s="74"/>
      <c r="AH70" s="74"/>
      <c r="AP70" s="74"/>
    </row>
    <row r="71">
      <c r="C71" s="151"/>
      <c r="J71" s="74"/>
      <c r="R71" s="74"/>
      <c r="Z71" s="74"/>
      <c r="AH71" s="74"/>
      <c r="AP71" s="74"/>
    </row>
    <row r="72">
      <c r="C72" s="151"/>
      <c r="J72" s="74"/>
      <c r="R72" s="74"/>
      <c r="Z72" s="74"/>
      <c r="AH72" s="74"/>
      <c r="AP72" s="74"/>
    </row>
    <row r="73">
      <c r="C73" s="151"/>
      <c r="J73" s="74"/>
      <c r="R73" s="74"/>
      <c r="Z73" s="74"/>
      <c r="AH73" s="74"/>
      <c r="AP73" s="74"/>
    </row>
    <row r="74">
      <c r="C74" s="151"/>
      <c r="J74" s="74"/>
      <c r="R74" s="74"/>
      <c r="Z74" s="74"/>
      <c r="AH74" s="74"/>
      <c r="AP74" s="74"/>
    </row>
    <row r="75">
      <c r="C75" s="151"/>
      <c r="J75" s="74"/>
      <c r="R75" s="74"/>
      <c r="Z75" s="74"/>
      <c r="AH75" s="74"/>
      <c r="AP75" s="74"/>
    </row>
    <row r="76">
      <c r="C76" s="151"/>
      <c r="J76" s="74"/>
      <c r="R76" s="74"/>
      <c r="Z76" s="74"/>
      <c r="AH76" s="74"/>
      <c r="AP76" s="74"/>
    </row>
    <row r="77">
      <c r="C77" s="151"/>
      <c r="J77" s="74"/>
      <c r="R77" s="74"/>
      <c r="Z77" s="74"/>
      <c r="AH77" s="74"/>
      <c r="AP77" s="74"/>
    </row>
    <row r="78">
      <c r="C78" s="151"/>
      <c r="J78" s="74"/>
      <c r="R78" s="74"/>
      <c r="Z78" s="74"/>
      <c r="AH78" s="74"/>
      <c r="AP78" s="74"/>
    </row>
    <row r="79">
      <c r="C79" s="151"/>
      <c r="J79" s="74"/>
      <c r="R79" s="74"/>
      <c r="Z79" s="74"/>
      <c r="AH79" s="74"/>
      <c r="AP79" s="74"/>
    </row>
    <row r="80">
      <c r="C80" s="151"/>
      <c r="J80" s="74"/>
      <c r="R80" s="74"/>
      <c r="Z80" s="74"/>
      <c r="AH80" s="74"/>
      <c r="AP80" s="74"/>
    </row>
    <row r="81">
      <c r="C81" s="151"/>
      <c r="J81" s="74"/>
      <c r="R81" s="74"/>
      <c r="Z81" s="74"/>
      <c r="AH81" s="74"/>
      <c r="AP81" s="74"/>
    </row>
    <row r="82">
      <c r="C82" s="151"/>
      <c r="J82" s="74"/>
      <c r="R82" s="74"/>
      <c r="Z82" s="74"/>
      <c r="AH82" s="74"/>
      <c r="AP82" s="74"/>
    </row>
    <row r="83">
      <c r="C83" s="151"/>
      <c r="J83" s="74"/>
      <c r="R83" s="74"/>
      <c r="Z83" s="74"/>
      <c r="AH83" s="74"/>
      <c r="AP83" s="74"/>
    </row>
    <row r="84">
      <c r="C84" s="151"/>
      <c r="J84" s="74"/>
      <c r="R84" s="74"/>
      <c r="Z84" s="74"/>
      <c r="AH84" s="74"/>
      <c r="AP84" s="74"/>
    </row>
    <row r="85">
      <c r="C85" s="151"/>
      <c r="J85" s="74"/>
      <c r="R85" s="74"/>
      <c r="Z85" s="74"/>
      <c r="AH85" s="74"/>
      <c r="AP85" s="74"/>
    </row>
    <row r="86">
      <c r="C86" s="151"/>
      <c r="J86" s="74"/>
      <c r="R86" s="74"/>
      <c r="Z86" s="74"/>
      <c r="AH86" s="74"/>
      <c r="AP86" s="74"/>
    </row>
    <row r="87">
      <c r="C87" s="151"/>
      <c r="J87" s="74"/>
      <c r="R87" s="74"/>
      <c r="Z87" s="74"/>
      <c r="AH87" s="74"/>
      <c r="AP87" s="74"/>
    </row>
    <row r="88">
      <c r="C88" s="151"/>
      <c r="J88" s="74"/>
      <c r="R88" s="74"/>
      <c r="Z88" s="74"/>
      <c r="AH88" s="74"/>
      <c r="AP88" s="74"/>
    </row>
    <row r="89">
      <c r="C89" s="151"/>
      <c r="J89" s="74"/>
      <c r="R89" s="74"/>
      <c r="Z89" s="74"/>
      <c r="AH89" s="74"/>
      <c r="AP89" s="74"/>
    </row>
    <row r="90">
      <c r="C90" s="151"/>
      <c r="J90" s="74"/>
      <c r="R90" s="74"/>
      <c r="Z90" s="74"/>
      <c r="AH90" s="74"/>
      <c r="AP90" s="74"/>
    </row>
    <row r="91">
      <c r="C91" s="151"/>
      <c r="J91" s="74"/>
      <c r="R91" s="74"/>
      <c r="Z91" s="74"/>
      <c r="AH91" s="74"/>
      <c r="AP91" s="74"/>
    </row>
    <row r="92">
      <c r="C92" s="151"/>
      <c r="J92" s="74"/>
      <c r="R92" s="74"/>
      <c r="Z92" s="74"/>
      <c r="AH92" s="74"/>
      <c r="AP92" s="74"/>
    </row>
    <row r="93">
      <c r="C93" s="151"/>
      <c r="J93" s="74"/>
      <c r="R93" s="74"/>
      <c r="Z93" s="74"/>
      <c r="AH93" s="74"/>
      <c r="AP93" s="74"/>
    </row>
    <row r="94">
      <c r="C94" s="151"/>
      <c r="J94" s="74"/>
      <c r="R94" s="74"/>
      <c r="Z94" s="74"/>
      <c r="AH94" s="74"/>
      <c r="AP94" s="74"/>
    </row>
    <row r="95">
      <c r="C95" s="151"/>
      <c r="J95" s="74"/>
      <c r="R95" s="74"/>
      <c r="Z95" s="74"/>
      <c r="AH95" s="74"/>
      <c r="AP95" s="74"/>
    </row>
    <row r="96">
      <c r="C96" s="151"/>
      <c r="J96" s="74"/>
      <c r="R96" s="74"/>
      <c r="Z96" s="74"/>
      <c r="AH96" s="74"/>
      <c r="AP96" s="74"/>
    </row>
    <row r="97">
      <c r="C97" s="151"/>
      <c r="J97" s="74"/>
      <c r="R97" s="74"/>
      <c r="Z97" s="74"/>
      <c r="AH97" s="74"/>
      <c r="AP97" s="74"/>
    </row>
    <row r="98">
      <c r="C98" s="151"/>
      <c r="J98" s="74"/>
      <c r="R98" s="74"/>
      <c r="Z98" s="74"/>
      <c r="AH98" s="74"/>
      <c r="AP98" s="74"/>
    </row>
    <row r="99">
      <c r="C99" s="151"/>
      <c r="J99" s="74"/>
      <c r="R99" s="74"/>
      <c r="Z99" s="74"/>
      <c r="AH99" s="74"/>
      <c r="AP99" s="74"/>
    </row>
    <row r="100">
      <c r="C100" s="151"/>
      <c r="J100" s="74"/>
      <c r="R100" s="74"/>
      <c r="Z100" s="74"/>
      <c r="AH100" s="74"/>
      <c r="AP100" s="74"/>
    </row>
    <row r="101">
      <c r="C101" s="151"/>
      <c r="J101" s="74"/>
      <c r="R101" s="74"/>
      <c r="Z101" s="74"/>
      <c r="AH101" s="74"/>
      <c r="AP101" s="74"/>
    </row>
    <row r="102">
      <c r="C102" s="151"/>
      <c r="J102" s="74"/>
      <c r="R102" s="74"/>
      <c r="Z102" s="74"/>
      <c r="AH102" s="74"/>
      <c r="AP102" s="74"/>
    </row>
    <row r="103">
      <c r="C103" s="151"/>
      <c r="J103" s="74"/>
      <c r="R103" s="74"/>
      <c r="Z103" s="74"/>
      <c r="AH103" s="74"/>
      <c r="AP103" s="74"/>
    </row>
    <row r="104">
      <c r="C104" s="151"/>
      <c r="J104" s="74"/>
      <c r="R104" s="74"/>
      <c r="Z104" s="74"/>
      <c r="AH104" s="74"/>
      <c r="AP104" s="74"/>
    </row>
    <row r="105">
      <c r="C105" s="151"/>
      <c r="J105" s="74"/>
      <c r="R105" s="74"/>
      <c r="Z105" s="74"/>
      <c r="AH105" s="74"/>
      <c r="AP105" s="74"/>
    </row>
    <row r="106">
      <c r="C106" s="151"/>
      <c r="J106" s="74"/>
      <c r="R106" s="74"/>
      <c r="Z106" s="74"/>
      <c r="AH106" s="74"/>
      <c r="AP106" s="74"/>
    </row>
    <row r="107">
      <c r="C107" s="151"/>
      <c r="J107" s="74"/>
      <c r="R107" s="74"/>
      <c r="Z107" s="74"/>
      <c r="AH107" s="74"/>
      <c r="AP107" s="74"/>
    </row>
    <row r="108">
      <c r="C108" s="151"/>
      <c r="J108" s="74"/>
      <c r="R108" s="74"/>
      <c r="Z108" s="74"/>
      <c r="AH108" s="74"/>
      <c r="AP108" s="74"/>
    </row>
    <row r="109">
      <c r="C109" s="151"/>
      <c r="J109" s="74"/>
      <c r="R109" s="74"/>
      <c r="Z109" s="74"/>
      <c r="AH109" s="74"/>
      <c r="AP109" s="74"/>
    </row>
    <row r="110">
      <c r="C110" s="151"/>
      <c r="J110" s="74"/>
      <c r="R110" s="74"/>
      <c r="Z110" s="74"/>
      <c r="AH110" s="74"/>
      <c r="AP110" s="74"/>
    </row>
    <row r="111">
      <c r="C111" s="151"/>
      <c r="J111" s="74"/>
      <c r="R111" s="74"/>
      <c r="Z111" s="74"/>
      <c r="AH111" s="74"/>
      <c r="AP111" s="74"/>
    </row>
    <row r="112">
      <c r="C112" s="151"/>
      <c r="J112" s="74"/>
      <c r="R112" s="74"/>
      <c r="Z112" s="74"/>
      <c r="AH112" s="74"/>
      <c r="AP112" s="74"/>
    </row>
    <row r="113">
      <c r="C113" s="151"/>
      <c r="J113" s="74"/>
      <c r="R113" s="74"/>
      <c r="Z113" s="74"/>
      <c r="AH113" s="74"/>
      <c r="AP113" s="74"/>
    </row>
    <row r="114">
      <c r="C114" s="151"/>
      <c r="J114" s="74"/>
      <c r="R114" s="74"/>
      <c r="Z114" s="74"/>
      <c r="AH114" s="74"/>
      <c r="AP114" s="74"/>
    </row>
    <row r="115">
      <c r="C115" s="151"/>
      <c r="J115" s="74"/>
      <c r="R115" s="74"/>
      <c r="Z115" s="74"/>
      <c r="AH115" s="74"/>
      <c r="AP115" s="74"/>
    </row>
    <row r="116">
      <c r="C116" s="151"/>
      <c r="J116" s="74"/>
      <c r="R116" s="74"/>
      <c r="Z116" s="74"/>
      <c r="AH116" s="74"/>
      <c r="AP116" s="74"/>
    </row>
    <row r="117">
      <c r="C117" s="151"/>
      <c r="J117" s="74"/>
      <c r="R117" s="74"/>
      <c r="Z117" s="74"/>
      <c r="AH117" s="74"/>
      <c r="AP117" s="74"/>
    </row>
    <row r="118">
      <c r="C118" s="151"/>
      <c r="J118" s="74"/>
      <c r="R118" s="74"/>
      <c r="Z118" s="74"/>
      <c r="AH118" s="74"/>
      <c r="AP118" s="74"/>
    </row>
    <row r="119">
      <c r="C119" s="151"/>
      <c r="J119" s="74"/>
      <c r="R119" s="74"/>
      <c r="Z119" s="74"/>
      <c r="AH119" s="74"/>
      <c r="AP119" s="74"/>
    </row>
    <row r="120">
      <c r="C120" s="151"/>
      <c r="J120" s="74"/>
      <c r="R120" s="74"/>
      <c r="Z120" s="74"/>
      <c r="AH120" s="74"/>
      <c r="AP120" s="74"/>
    </row>
    <row r="121">
      <c r="C121" s="151"/>
      <c r="J121" s="74"/>
      <c r="R121" s="74"/>
      <c r="Z121" s="74"/>
      <c r="AH121" s="74"/>
      <c r="AP121" s="74"/>
    </row>
    <row r="122">
      <c r="C122" s="151"/>
      <c r="J122" s="74"/>
      <c r="R122" s="74"/>
      <c r="Z122" s="74"/>
      <c r="AH122" s="74"/>
      <c r="AP122" s="74"/>
    </row>
    <row r="123">
      <c r="C123" s="151"/>
      <c r="J123" s="74"/>
      <c r="R123" s="74"/>
      <c r="Z123" s="74"/>
      <c r="AH123" s="74"/>
      <c r="AP123" s="74"/>
    </row>
    <row r="124">
      <c r="C124" s="151"/>
      <c r="J124" s="74"/>
      <c r="R124" s="74"/>
      <c r="Z124" s="74"/>
      <c r="AH124" s="74"/>
      <c r="AP124" s="74"/>
    </row>
    <row r="125">
      <c r="C125" s="151"/>
      <c r="J125" s="74"/>
      <c r="R125" s="74"/>
      <c r="Z125" s="74"/>
      <c r="AH125" s="74"/>
      <c r="AP125" s="74"/>
    </row>
    <row r="126">
      <c r="C126" s="151"/>
      <c r="J126" s="74"/>
      <c r="R126" s="74"/>
      <c r="Z126" s="74"/>
      <c r="AH126" s="74"/>
      <c r="AP126" s="74"/>
    </row>
    <row r="127">
      <c r="C127" s="151"/>
      <c r="J127" s="74"/>
      <c r="R127" s="74"/>
      <c r="Z127" s="74"/>
      <c r="AH127" s="74"/>
      <c r="AP127" s="74"/>
    </row>
    <row r="128">
      <c r="C128" s="151"/>
      <c r="J128" s="74"/>
      <c r="R128" s="74"/>
      <c r="Z128" s="74"/>
      <c r="AH128" s="74"/>
      <c r="AP128" s="74"/>
    </row>
    <row r="129">
      <c r="C129" s="151"/>
      <c r="J129" s="74"/>
      <c r="R129" s="74"/>
      <c r="Z129" s="74"/>
      <c r="AH129" s="74"/>
      <c r="AP129" s="74"/>
    </row>
    <row r="130">
      <c r="C130" s="151"/>
      <c r="J130" s="74"/>
      <c r="R130" s="74"/>
      <c r="Z130" s="74"/>
      <c r="AH130" s="74"/>
      <c r="AP130" s="74"/>
    </row>
    <row r="131">
      <c r="C131" s="151"/>
      <c r="J131" s="74"/>
      <c r="R131" s="74"/>
      <c r="Z131" s="74"/>
      <c r="AH131" s="74"/>
      <c r="AP131" s="74"/>
    </row>
    <row r="132">
      <c r="C132" s="151"/>
      <c r="J132" s="74"/>
      <c r="R132" s="74"/>
      <c r="Z132" s="74"/>
      <c r="AH132" s="74"/>
      <c r="AP132" s="74"/>
    </row>
    <row r="133">
      <c r="C133" s="151"/>
      <c r="J133" s="74"/>
      <c r="R133" s="74"/>
      <c r="Z133" s="74"/>
      <c r="AH133" s="74"/>
      <c r="AP133" s="74"/>
    </row>
    <row r="134">
      <c r="C134" s="151"/>
      <c r="J134" s="74"/>
      <c r="R134" s="74"/>
      <c r="Z134" s="74"/>
      <c r="AH134" s="74"/>
      <c r="AP134" s="74"/>
    </row>
    <row r="135">
      <c r="C135" s="151"/>
      <c r="J135" s="74"/>
      <c r="R135" s="74"/>
      <c r="Z135" s="74"/>
      <c r="AH135" s="74"/>
      <c r="AP135" s="74"/>
    </row>
    <row r="136">
      <c r="C136" s="151"/>
      <c r="J136" s="74"/>
      <c r="R136" s="74"/>
      <c r="Z136" s="74"/>
      <c r="AH136" s="74"/>
      <c r="AP136" s="74"/>
    </row>
    <row r="137">
      <c r="C137" s="151"/>
      <c r="J137" s="74"/>
      <c r="R137" s="74"/>
      <c r="Z137" s="74"/>
      <c r="AH137" s="74"/>
      <c r="AP137" s="74"/>
    </row>
    <row r="138">
      <c r="C138" s="151"/>
      <c r="J138" s="74"/>
      <c r="R138" s="74"/>
      <c r="Z138" s="74"/>
      <c r="AH138" s="74"/>
      <c r="AP138" s="74"/>
    </row>
    <row r="139">
      <c r="C139" s="151"/>
      <c r="J139" s="74"/>
      <c r="R139" s="74"/>
      <c r="Z139" s="74"/>
      <c r="AH139" s="74"/>
      <c r="AP139" s="74"/>
    </row>
    <row r="140">
      <c r="C140" s="151"/>
      <c r="J140" s="74"/>
      <c r="R140" s="74"/>
      <c r="Z140" s="74"/>
      <c r="AH140" s="74"/>
      <c r="AP140" s="74"/>
    </row>
    <row r="141">
      <c r="C141" s="151"/>
      <c r="J141" s="74"/>
      <c r="R141" s="74"/>
      <c r="Z141" s="74"/>
      <c r="AH141" s="74"/>
      <c r="AP141" s="74"/>
    </row>
    <row r="142">
      <c r="C142" s="151"/>
      <c r="J142" s="74"/>
      <c r="R142" s="74"/>
      <c r="Z142" s="74"/>
      <c r="AH142" s="74"/>
      <c r="AP142" s="74"/>
    </row>
    <row r="143">
      <c r="C143" s="151"/>
      <c r="J143" s="74"/>
      <c r="R143" s="74"/>
      <c r="Z143" s="74"/>
      <c r="AH143" s="74"/>
      <c r="AP143" s="74"/>
    </row>
    <row r="144">
      <c r="C144" s="151"/>
      <c r="J144" s="74"/>
      <c r="R144" s="74"/>
      <c r="Z144" s="74"/>
      <c r="AH144" s="74"/>
      <c r="AP144" s="74"/>
    </row>
    <row r="145">
      <c r="C145" s="151"/>
      <c r="J145" s="74"/>
      <c r="R145" s="74"/>
      <c r="Z145" s="74"/>
      <c r="AH145" s="74"/>
      <c r="AP145" s="74"/>
    </row>
    <row r="146">
      <c r="C146" s="151"/>
      <c r="J146" s="74"/>
      <c r="R146" s="74"/>
      <c r="Z146" s="74"/>
      <c r="AH146" s="74"/>
      <c r="AP146" s="74"/>
    </row>
    <row r="147">
      <c r="C147" s="151"/>
      <c r="J147" s="74"/>
      <c r="R147" s="74"/>
      <c r="Z147" s="74"/>
      <c r="AH147" s="74"/>
      <c r="AP147" s="74"/>
    </row>
    <row r="148">
      <c r="C148" s="151"/>
      <c r="J148" s="74"/>
      <c r="R148" s="74"/>
      <c r="Z148" s="74"/>
      <c r="AH148" s="74"/>
      <c r="AP148" s="74"/>
    </row>
    <row r="149">
      <c r="C149" s="151"/>
      <c r="J149" s="74"/>
      <c r="R149" s="74"/>
      <c r="Z149" s="74"/>
      <c r="AH149" s="74"/>
      <c r="AP149" s="74"/>
    </row>
    <row r="150">
      <c r="C150" s="151"/>
      <c r="J150" s="74"/>
      <c r="R150" s="74"/>
      <c r="Z150" s="74"/>
      <c r="AH150" s="74"/>
      <c r="AP150" s="74"/>
    </row>
    <row r="151">
      <c r="C151" s="151"/>
      <c r="J151" s="74"/>
      <c r="R151" s="74"/>
      <c r="Z151" s="74"/>
      <c r="AH151" s="74"/>
      <c r="AP151" s="74"/>
    </row>
    <row r="152">
      <c r="C152" s="151"/>
      <c r="J152" s="74"/>
      <c r="R152" s="74"/>
      <c r="Z152" s="74"/>
      <c r="AH152" s="74"/>
      <c r="AP152" s="74"/>
    </row>
    <row r="153">
      <c r="C153" s="151"/>
      <c r="J153" s="74"/>
      <c r="R153" s="74"/>
      <c r="Z153" s="74"/>
      <c r="AH153" s="74"/>
      <c r="AP153" s="74"/>
    </row>
    <row r="154">
      <c r="C154" s="151"/>
      <c r="J154" s="74"/>
      <c r="R154" s="74"/>
      <c r="Z154" s="74"/>
      <c r="AH154" s="74"/>
      <c r="AP154" s="74"/>
    </row>
    <row r="155">
      <c r="C155" s="151"/>
      <c r="J155" s="74"/>
      <c r="R155" s="74"/>
      <c r="Z155" s="74"/>
      <c r="AH155" s="74"/>
      <c r="AP155" s="74"/>
    </row>
    <row r="156">
      <c r="C156" s="151"/>
      <c r="J156" s="74"/>
      <c r="R156" s="74"/>
      <c r="Z156" s="74"/>
      <c r="AH156" s="74"/>
      <c r="AP156" s="74"/>
    </row>
    <row r="157">
      <c r="C157" s="151"/>
      <c r="J157" s="74"/>
      <c r="R157" s="74"/>
      <c r="Z157" s="74"/>
      <c r="AH157" s="74"/>
      <c r="AP157" s="74"/>
    </row>
    <row r="158">
      <c r="C158" s="151"/>
      <c r="J158" s="74"/>
      <c r="R158" s="74"/>
      <c r="Z158" s="74"/>
      <c r="AH158" s="74"/>
      <c r="AP158" s="74"/>
    </row>
    <row r="159">
      <c r="C159" s="151"/>
      <c r="J159" s="74"/>
      <c r="R159" s="74"/>
      <c r="Z159" s="74"/>
      <c r="AH159" s="74"/>
      <c r="AP159" s="74"/>
    </row>
    <row r="160">
      <c r="C160" s="151"/>
      <c r="J160" s="74"/>
      <c r="R160" s="74"/>
      <c r="Z160" s="74"/>
      <c r="AH160" s="74"/>
      <c r="AP160" s="74"/>
    </row>
    <row r="161">
      <c r="C161" s="151"/>
      <c r="J161" s="74"/>
      <c r="R161" s="74"/>
      <c r="Z161" s="74"/>
      <c r="AH161" s="74"/>
      <c r="AP161" s="74"/>
    </row>
    <row r="162">
      <c r="C162" s="151"/>
      <c r="J162" s="74"/>
      <c r="R162" s="74"/>
      <c r="Z162" s="74"/>
      <c r="AH162" s="74"/>
      <c r="AP162" s="74"/>
    </row>
    <row r="163">
      <c r="C163" s="151"/>
      <c r="J163" s="74"/>
      <c r="R163" s="74"/>
      <c r="Z163" s="74"/>
      <c r="AH163" s="74"/>
      <c r="AP163" s="74"/>
    </row>
    <row r="164">
      <c r="C164" s="151"/>
      <c r="J164" s="74"/>
      <c r="R164" s="74"/>
      <c r="Z164" s="74"/>
      <c r="AH164" s="74"/>
      <c r="AP164" s="74"/>
    </row>
    <row r="165">
      <c r="C165" s="151"/>
      <c r="J165" s="74"/>
      <c r="R165" s="74"/>
      <c r="Z165" s="74"/>
      <c r="AH165" s="74"/>
      <c r="AP165" s="74"/>
    </row>
    <row r="166">
      <c r="C166" s="151"/>
      <c r="J166" s="74"/>
      <c r="R166" s="74"/>
      <c r="Z166" s="74"/>
      <c r="AH166" s="74"/>
      <c r="AP166" s="74"/>
    </row>
    <row r="167">
      <c r="C167" s="151"/>
      <c r="J167" s="74"/>
      <c r="R167" s="74"/>
      <c r="Z167" s="74"/>
      <c r="AH167" s="74"/>
      <c r="AP167" s="74"/>
    </row>
    <row r="168">
      <c r="C168" s="151"/>
      <c r="J168" s="74"/>
      <c r="R168" s="74"/>
      <c r="Z168" s="74"/>
      <c r="AH168" s="74"/>
      <c r="AP168" s="74"/>
    </row>
    <row r="169">
      <c r="C169" s="151"/>
      <c r="J169" s="74"/>
      <c r="R169" s="74"/>
      <c r="Z169" s="74"/>
      <c r="AH169" s="74"/>
      <c r="AP169" s="74"/>
    </row>
    <row r="170">
      <c r="C170" s="151"/>
      <c r="J170" s="74"/>
      <c r="R170" s="74"/>
      <c r="Z170" s="74"/>
      <c r="AH170" s="74"/>
      <c r="AP170" s="74"/>
    </row>
    <row r="171">
      <c r="C171" s="151"/>
      <c r="J171" s="74"/>
      <c r="R171" s="74"/>
      <c r="Z171" s="74"/>
      <c r="AH171" s="74"/>
      <c r="AP171" s="74"/>
    </row>
    <row r="172">
      <c r="C172" s="151"/>
      <c r="J172" s="74"/>
      <c r="R172" s="74"/>
      <c r="Z172" s="74"/>
      <c r="AH172" s="74"/>
      <c r="AP172" s="74"/>
    </row>
    <row r="173">
      <c r="C173" s="151"/>
      <c r="J173" s="74"/>
      <c r="R173" s="74"/>
      <c r="Z173" s="74"/>
      <c r="AH173" s="74"/>
      <c r="AP173" s="74"/>
    </row>
    <row r="174">
      <c r="C174" s="151"/>
      <c r="J174" s="74"/>
      <c r="R174" s="74"/>
      <c r="Z174" s="74"/>
      <c r="AH174" s="74"/>
      <c r="AP174" s="74"/>
    </row>
    <row r="175">
      <c r="C175" s="151"/>
      <c r="J175" s="74"/>
      <c r="R175" s="74"/>
      <c r="Z175" s="74"/>
      <c r="AH175" s="74"/>
      <c r="AP175" s="74"/>
    </row>
    <row r="176">
      <c r="C176" s="151"/>
      <c r="J176" s="74"/>
      <c r="R176" s="74"/>
      <c r="Z176" s="74"/>
      <c r="AH176" s="74"/>
      <c r="AP176" s="74"/>
    </row>
    <row r="177">
      <c r="C177" s="151"/>
      <c r="J177" s="74"/>
      <c r="R177" s="74"/>
      <c r="Z177" s="74"/>
      <c r="AH177" s="74"/>
      <c r="AP177" s="74"/>
    </row>
    <row r="178">
      <c r="C178" s="151"/>
      <c r="J178" s="74"/>
      <c r="R178" s="74"/>
      <c r="Z178" s="74"/>
      <c r="AH178" s="74"/>
      <c r="AP178" s="74"/>
    </row>
    <row r="179">
      <c r="C179" s="151"/>
      <c r="J179" s="74"/>
      <c r="R179" s="74"/>
      <c r="Z179" s="74"/>
      <c r="AH179" s="74"/>
      <c r="AP179" s="74"/>
    </row>
    <row r="180">
      <c r="C180" s="151"/>
      <c r="J180" s="74"/>
      <c r="R180" s="74"/>
      <c r="Z180" s="74"/>
      <c r="AH180" s="74"/>
      <c r="AP180" s="74"/>
    </row>
    <row r="181">
      <c r="C181" s="151"/>
      <c r="J181" s="74"/>
      <c r="R181" s="74"/>
      <c r="Z181" s="74"/>
      <c r="AH181" s="74"/>
      <c r="AP181" s="74"/>
    </row>
    <row r="182">
      <c r="C182" s="151"/>
      <c r="J182" s="74"/>
      <c r="R182" s="74"/>
      <c r="Z182" s="74"/>
      <c r="AH182" s="74"/>
      <c r="AP182" s="74"/>
    </row>
    <row r="183">
      <c r="C183" s="151"/>
      <c r="J183" s="74"/>
      <c r="R183" s="74"/>
      <c r="Z183" s="74"/>
      <c r="AH183" s="74"/>
      <c r="AP183" s="74"/>
    </row>
    <row r="184">
      <c r="C184" s="151"/>
      <c r="J184" s="74"/>
      <c r="R184" s="74"/>
      <c r="Z184" s="74"/>
      <c r="AH184" s="74"/>
      <c r="AP184" s="74"/>
    </row>
    <row r="185">
      <c r="C185" s="151"/>
      <c r="J185" s="74"/>
      <c r="R185" s="74"/>
      <c r="Z185" s="74"/>
      <c r="AH185" s="74"/>
      <c r="AP185" s="74"/>
    </row>
    <row r="186">
      <c r="C186" s="151"/>
      <c r="J186" s="74"/>
      <c r="R186" s="74"/>
      <c r="Z186" s="74"/>
      <c r="AH186" s="74"/>
      <c r="AP186" s="74"/>
    </row>
    <row r="187">
      <c r="C187" s="151"/>
      <c r="J187" s="74"/>
      <c r="R187" s="74"/>
      <c r="Z187" s="74"/>
      <c r="AH187" s="74"/>
      <c r="AP187" s="74"/>
    </row>
    <row r="188">
      <c r="C188" s="151"/>
      <c r="J188" s="74"/>
      <c r="R188" s="74"/>
      <c r="Z188" s="74"/>
      <c r="AH188" s="74"/>
      <c r="AP188" s="74"/>
    </row>
    <row r="189">
      <c r="C189" s="151"/>
      <c r="J189" s="74"/>
      <c r="R189" s="74"/>
      <c r="Z189" s="74"/>
      <c r="AH189" s="74"/>
      <c r="AP189" s="74"/>
    </row>
    <row r="190">
      <c r="C190" s="151"/>
      <c r="J190" s="74"/>
      <c r="R190" s="74"/>
      <c r="Z190" s="74"/>
      <c r="AH190" s="74"/>
      <c r="AP190" s="74"/>
    </row>
    <row r="191">
      <c r="C191" s="151"/>
      <c r="J191" s="74"/>
      <c r="R191" s="74"/>
      <c r="Z191" s="74"/>
      <c r="AH191" s="74"/>
      <c r="AP191" s="74"/>
    </row>
    <row r="192">
      <c r="C192" s="151"/>
      <c r="J192" s="74"/>
      <c r="R192" s="74"/>
      <c r="Z192" s="74"/>
      <c r="AH192" s="74"/>
      <c r="AP192" s="74"/>
    </row>
    <row r="193">
      <c r="C193" s="151"/>
      <c r="J193" s="74"/>
      <c r="R193" s="74"/>
      <c r="Z193" s="74"/>
      <c r="AH193" s="74"/>
      <c r="AP193" s="74"/>
    </row>
    <row r="194">
      <c r="C194" s="151"/>
      <c r="J194" s="74"/>
      <c r="R194" s="74"/>
      <c r="Z194" s="74"/>
      <c r="AH194" s="74"/>
      <c r="AP194" s="74"/>
    </row>
    <row r="195">
      <c r="C195" s="151"/>
      <c r="J195" s="74"/>
      <c r="R195" s="74"/>
      <c r="Z195" s="74"/>
      <c r="AH195" s="74"/>
      <c r="AP195" s="74"/>
    </row>
    <row r="196">
      <c r="C196" s="151"/>
      <c r="J196" s="74"/>
      <c r="R196" s="74"/>
      <c r="Z196" s="74"/>
      <c r="AH196" s="74"/>
      <c r="AP196" s="74"/>
    </row>
    <row r="197">
      <c r="C197" s="151"/>
      <c r="J197" s="74"/>
      <c r="R197" s="74"/>
      <c r="Z197" s="74"/>
      <c r="AH197" s="74"/>
      <c r="AP197" s="74"/>
    </row>
    <row r="198">
      <c r="C198" s="151"/>
      <c r="J198" s="74"/>
      <c r="R198" s="74"/>
      <c r="Z198" s="74"/>
      <c r="AH198" s="74"/>
      <c r="AP198" s="74"/>
    </row>
    <row r="199">
      <c r="C199" s="151"/>
      <c r="J199" s="74"/>
      <c r="R199" s="74"/>
      <c r="Z199" s="74"/>
      <c r="AH199" s="74"/>
      <c r="AP199" s="74"/>
    </row>
    <row r="200">
      <c r="C200" s="151"/>
      <c r="J200" s="74"/>
      <c r="R200" s="74"/>
      <c r="Z200" s="74"/>
      <c r="AH200" s="74"/>
      <c r="AP200" s="74"/>
    </row>
    <row r="201">
      <c r="C201" s="151"/>
      <c r="J201" s="74"/>
      <c r="R201" s="74"/>
      <c r="Z201" s="74"/>
      <c r="AH201" s="74"/>
      <c r="AP201" s="74"/>
    </row>
    <row r="202">
      <c r="C202" s="151"/>
      <c r="J202" s="74"/>
      <c r="R202" s="74"/>
      <c r="Z202" s="74"/>
      <c r="AH202" s="74"/>
      <c r="AP202" s="74"/>
    </row>
    <row r="203">
      <c r="C203" s="151"/>
      <c r="J203" s="74"/>
      <c r="R203" s="74"/>
      <c r="Z203" s="74"/>
      <c r="AH203" s="74"/>
      <c r="AP203" s="74"/>
    </row>
    <row r="204">
      <c r="C204" s="151"/>
      <c r="J204" s="74"/>
      <c r="R204" s="74"/>
      <c r="Z204" s="74"/>
      <c r="AH204" s="74"/>
      <c r="AP204" s="74"/>
    </row>
    <row r="205">
      <c r="C205" s="151"/>
      <c r="J205" s="74"/>
      <c r="R205" s="74"/>
      <c r="Z205" s="74"/>
      <c r="AH205" s="74"/>
      <c r="AP205" s="74"/>
    </row>
    <row r="206">
      <c r="C206" s="151"/>
      <c r="J206" s="74"/>
      <c r="R206" s="74"/>
      <c r="Z206" s="74"/>
      <c r="AH206" s="74"/>
      <c r="AP206" s="74"/>
    </row>
    <row r="207">
      <c r="C207" s="151"/>
      <c r="J207" s="74"/>
      <c r="R207" s="74"/>
      <c r="Z207" s="74"/>
      <c r="AH207" s="74"/>
      <c r="AP207" s="74"/>
    </row>
    <row r="208">
      <c r="C208" s="151"/>
      <c r="J208" s="74"/>
      <c r="R208" s="74"/>
      <c r="Z208" s="74"/>
      <c r="AH208" s="74"/>
      <c r="AP208" s="74"/>
    </row>
    <row r="209">
      <c r="C209" s="151"/>
      <c r="J209" s="74"/>
      <c r="R209" s="74"/>
      <c r="Z209" s="74"/>
      <c r="AH209" s="74"/>
      <c r="AP209" s="74"/>
    </row>
    <row r="210">
      <c r="C210" s="151"/>
      <c r="J210" s="74"/>
      <c r="R210" s="74"/>
      <c r="Z210" s="74"/>
      <c r="AH210" s="74"/>
      <c r="AP210" s="74"/>
    </row>
    <row r="211">
      <c r="C211" s="151"/>
      <c r="J211" s="74"/>
      <c r="R211" s="74"/>
      <c r="Z211" s="74"/>
      <c r="AH211" s="74"/>
      <c r="AP211" s="74"/>
    </row>
    <row r="212">
      <c r="C212" s="151"/>
      <c r="J212" s="74"/>
      <c r="R212" s="74"/>
      <c r="Z212" s="74"/>
      <c r="AH212" s="74"/>
      <c r="AP212" s="74"/>
    </row>
    <row r="213">
      <c r="C213" s="151"/>
      <c r="J213" s="74"/>
      <c r="R213" s="74"/>
      <c r="Z213" s="74"/>
      <c r="AH213" s="74"/>
      <c r="AP213" s="74"/>
    </row>
    <row r="214">
      <c r="C214" s="151"/>
      <c r="J214" s="74"/>
      <c r="R214" s="74"/>
      <c r="Z214" s="74"/>
      <c r="AH214" s="74"/>
      <c r="AP214" s="74"/>
    </row>
    <row r="215">
      <c r="C215" s="151"/>
      <c r="J215" s="74"/>
      <c r="R215" s="74"/>
      <c r="Z215" s="74"/>
      <c r="AH215" s="74"/>
      <c r="AP215" s="74"/>
    </row>
    <row r="216">
      <c r="C216" s="151"/>
      <c r="J216" s="74"/>
      <c r="R216" s="74"/>
      <c r="Z216" s="74"/>
      <c r="AH216" s="74"/>
      <c r="AP216" s="74"/>
    </row>
    <row r="217">
      <c r="C217" s="151"/>
      <c r="J217" s="74"/>
      <c r="R217" s="74"/>
      <c r="Z217" s="74"/>
      <c r="AH217" s="74"/>
      <c r="AP217" s="74"/>
    </row>
    <row r="218">
      <c r="C218" s="151"/>
      <c r="J218" s="74"/>
      <c r="R218" s="74"/>
      <c r="Z218" s="74"/>
      <c r="AH218" s="74"/>
      <c r="AP218" s="74"/>
    </row>
    <row r="219">
      <c r="C219" s="151"/>
      <c r="J219" s="74"/>
      <c r="R219" s="74"/>
      <c r="Z219" s="74"/>
      <c r="AH219" s="74"/>
      <c r="AP219" s="74"/>
    </row>
    <row r="220">
      <c r="C220" s="151"/>
      <c r="J220" s="74"/>
      <c r="R220" s="74"/>
      <c r="Z220" s="74"/>
      <c r="AH220" s="74"/>
      <c r="AP220" s="74"/>
    </row>
    <row r="221">
      <c r="C221" s="151"/>
      <c r="J221" s="74"/>
      <c r="R221" s="74"/>
      <c r="Z221" s="74"/>
      <c r="AH221" s="74"/>
      <c r="AP221" s="74"/>
    </row>
    <row r="222">
      <c r="C222" s="151"/>
      <c r="J222" s="74"/>
      <c r="R222" s="74"/>
      <c r="Z222" s="74"/>
      <c r="AH222" s="74"/>
      <c r="AP222" s="74"/>
    </row>
    <row r="223">
      <c r="C223" s="151"/>
      <c r="J223" s="74"/>
      <c r="R223" s="74"/>
      <c r="Z223" s="74"/>
      <c r="AH223" s="74"/>
      <c r="AP223" s="74"/>
    </row>
    <row r="224">
      <c r="C224" s="151"/>
      <c r="J224" s="74"/>
      <c r="R224" s="74"/>
      <c r="Z224" s="74"/>
      <c r="AH224" s="74"/>
      <c r="AP224" s="74"/>
    </row>
    <row r="225">
      <c r="C225" s="151"/>
      <c r="J225" s="74"/>
      <c r="R225" s="74"/>
      <c r="Z225" s="74"/>
      <c r="AH225" s="74"/>
      <c r="AP225" s="74"/>
    </row>
    <row r="226">
      <c r="C226" s="151"/>
      <c r="J226" s="74"/>
      <c r="R226" s="74"/>
      <c r="Z226" s="74"/>
      <c r="AH226" s="74"/>
      <c r="AP226" s="74"/>
    </row>
    <row r="227">
      <c r="C227" s="151"/>
      <c r="J227" s="74"/>
      <c r="R227" s="74"/>
      <c r="Z227" s="74"/>
      <c r="AH227" s="74"/>
      <c r="AP227" s="74"/>
    </row>
    <row r="228">
      <c r="C228" s="151"/>
      <c r="J228" s="74"/>
      <c r="R228" s="74"/>
      <c r="Z228" s="74"/>
      <c r="AH228" s="74"/>
      <c r="AP228" s="74"/>
    </row>
    <row r="229">
      <c r="C229" s="151"/>
      <c r="J229" s="74"/>
      <c r="R229" s="74"/>
      <c r="Z229" s="74"/>
      <c r="AH229" s="74"/>
      <c r="AP229" s="74"/>
    </row>
    <row r="230">
      <c r="C230" s="151"/>
      <c r="J230" s="74"/>
      <c r="R230" s="74"/>
      <c r="Z230" s="74"/>
      <c r="AH230" s="74"/>
      <c r="AP230" s="74"/>
    </row>
    <row r="231">
      <c r="C231" s="151"/>
      <c r="J231" s="74"/>
      <c r="R231" s="74"/>
      <c r="Z231" s="74"/>
      <c r="AH231" s="74"/>
      <c r="AP231" s="74"/>
    </row>
    <row r="232">
      <c r="C232" s="151"/>
      <c r="J232" s="74"/>
      <c r="R232" s="74"/>
      <c r="Z232" s="74"/>
      <c r="AH232" s="74"/>
      <c r="AP232" s="74"/>
    </row>
    <row r="233">
      <c r="C233" s="151"/>
      <c r="J233" s="74"/>
      <c r="R233" s="74"/>
      <c r="Z233" s="74"/>
      <c r="AH233" s="74"/>
      <c r="AP233" s="74"/>
    </row>
    <row r="234">
      <c r="C234" s="151"/>
      <c r="J234" s="74"/>
      <c r="R234" s="74"/>
      <c r="Z234" s="74"/>
      <c r="AH234" s="74"/>
      <c r="AP234" s="74"/>
    </row>
    <row r="235">
      <c r="C235" s="151"/>
      <c r="J235" s="74"/>
      <c r="R235" s="74"/>
      <c r="Z235" s="74"/>
      <c r="AH235" s="74"/>
      <c r="AP235" s="74"/>
    </row>
    <row r="236">
      <c r="C236" s="151"/>
      <c r="J236" s="74"/>
      <c r="R236" s="74"/>
      <c r="Z236" s="74"/>
      <c r="AH236" s="74"/>
      <c r="AP236" s="74"/>
    </row>
    <row r="237">
      <c r="C237" s="151"/>
      <c r="J237" s="74"/>
      <c r="R237" s="74"/>
      <c r="Z237" s="74"/>
      <c r="AH237" s="74"/>
      <c r="AP237" s="74"/>
    </row>
    <row r="238">
      <c r="C238" s="151"/>
      <c r="J238" s="74"/>
      <c r="R238" s="74"/>
      <c r="Z238" s="74"/>
      <c r="AH238" s="74"/>
      <c r="AP238" s="74"/>
    </row>
    <row r="239">
      <c r="C239" s="151"/>
      <c r="J239" s="74"/>
      <c r="R239" s="74"/>
      <c r="Z239" s="74"/>
      <c r="AH239" s="74"/>
      <c r="AP239" s="74"/>
    </row>
    <row r="240">
      <c r="C240" s="151"/>
      <c r="J240" s="74"/>
      <c r="R240" s="74"/>
      <c r="Z240" s="74"/>
      <c r="AH240" s="74"/>
      <c r="AP240" s="74"/>
    </row>
    <row r="241">
      <c r="C241" s="151"/>
      <c r="J241" s="74"/>
      <c r="R241" s="74"/>
      <c r="Z241" s="74"/>
      <c r="AH241" s="74"/>
      <c r="AP241" s="74"/>
    </row>
    <row r="242">
      <c r="C242" s="151"/>
      <c r="J242" s="74"/>
      <c r="R242" s="74"/>
      <c r="Z242" s="74"/>
      <c r="AH242" s="74"/>
      <c r="AP242" s="74"/>
    </row>
    <row r="243">
      <c r="C243" s="151"/>
      <c r="J243" s="74"/>
      <c r="R243" s="74"/>
      <c r="Z243" s="74"/>
      <c r="AH243" s="74"/>
      <c r="AP243" s="74"/>
    </row>
    <row r="244">
      <c r="C244" s="151"/>
      <c r="J244" s="74"/>
      <c r="R244" s="74"/>
      <c r="Z244" s="74"/>
      <c r="AH244" s="74"/>
      <c r="AP244" s="74"/>
    </row>
    <row r="245">
      <c r="C245" s="151"/>
      <c r="J245" s="74"/>
      <c r="R245" s="74"/>
      <c r="Z245" s="74"/>
      <c r="AH245" s="74"/>
      <c r="AP245" s="74"/>
    </row>
    <row r="246">
      <c r="C246" s="151"/>
      <c r="J246" s="74"/>
      <c r="R246" s="74"/>
      <c r="Z246" s="74"/>
      <c r="AH246" s="74"/>
      <c r="AP246" s="74"/>
    </row>
    <row r="247">
      <c r="C247" s="151"/>
      <c r="J247" s="74"/>
      <c r="R247" s="74"/>
      <c r="Z247" s="74"/>
      <c r="AH247" s="74"/>
      <c r="AP247" s="74"/>
    </row>
    <row r="248">
      <c r="C248" s="151"/>
      <c r="J248" s="74"/>
      <c r="R248" s="74"/>
      <c r="Z248" s="74"/>
      <c r="AH248" s="74"/>
      <c r="AP248" s="74"/>
    </row>
    <row r="249">
      <c r="C249" s="151"/>
      <c r="J249" s="74"/>
      <c r="R249" s="74"/>
      <c r="Z249" s="74"/>
      <c r="AH249" s="74"/>
      <c r="AP249" s="74"/>
    </row>
    <row r="250">
      <c r="C250" s="151"/>
      <c r="J250" s="74"/>
      <c r="R250" s="74"/>
      <c r="Z250" s="74"/>
      <c r="AH250" s="74"/>
      <c r="AP250" s="74"/>
    </row>
    <row r="251">
      <c r="C251" s="151"/>
      <c r="J251" s="74"/>
      <c r="R251" s="74"/>
      <c r="Z251" s="74"/>
      <c r="AH251" s="74"/>
      <c r="AP251" s="74"/>
    </row>
    <row r="252">
      <c r="C252" s="151"/>
      <c r="J252" s="74"/>
      <c r="R252" s="74"/>
      <c r="Z252" s="74"/>
      <c r="AH252" s="74"/>
      <c r="AP252" s="74"/>
    </row>
    <row r="253">
      <c r="C253" s="151"/>
      <c r="J253" s="74"/>
      <c r="R253" s="74"/>
      <c r="Z253" s="74"/>
      <c r="AH253" s="74"/>
      <c r="AP253" s="74"/>
    </row>
    <row r="254">
      <c r="C254" s="151"/>
      <c r="J254" s="74"/>
      <c r="R254" s="74"/>
      <c r="Z254" s="74"/>
      <c r="AH254" s="74"/>
      <c r="AP254" s="74"/>
    </row>
    <row r="255">
      <c r="C255" s="151"/>
      <c r="J255" s="74"/>
      <c r="R255" s="74"/>
      <c r="Z255" s="74"/>
      <c r="AH255" s="74"/>
      <c r="AP255" s="74"/>
    </row>
    <row r="256">
      <c r="C256" s="151"/>
      <c r="J256" s="74"/>
      <c r="R256" s="74"/>
      <c r="Z256" s="74"/>
      <c r="AH256" s="74"/>
      <c r="AP256" s="74"/>
    </row>
    <row r="257">
      <c r="C257" s="151"/>
      <c r="J257" s="74"/>
      <c r="R257" s="74"/>
      <c r="Z257" s="74"/>
      <c r="AH257" s="74"/>
      <c r="AP257" s="74"/>
    </row>
    <row r="258">
      <c r="C258" s="151"/>
      <c r="J258" s="74"/>
      <c r="R258" s="74"/>
      <c r="Z258" s="74"/>
      <c r="AH258" s="74"/>
      <c r="AP258" s="74"/>
    </row>
    <row r="259">
      <c r="C259" s="151"/>
      <c r="J259" s="74"/>
      <c r="R259" s="74"/>
      <c r="Z259" s="74"/>
      <c r="AH259" s="74"/>
      <c r="AP259" s="74"/>
    </row>
    <row r="260">
      <c r="C260" s="151"/>
      <c r="J260" s="74"/>
      <c r="R260" s="74"/>
      <c r="Z260" s="74"/>
      <c r="AH260" s="74"/>
      <c r="AP260" s="74"/>
    </row>
    <row r="261">
      <c r="C261" s="151"/>
      <c r="J261" s="74"/>
      <c r="R261" s="74"/>
      <c r="Z261" s="74"/>
      <c r="AH261" s="74"/>
      <c r="AP261" s="74"/>
    </row>
    <row r="262">
      <c r="C262" s="151"/>
      <c r="J262" s="74"/>
      <c r="R262" s="74"/>
      <c r="Z262" s="74"/>
      <c r="AH262" s="74"/>
      <c r="AP262" s="74"/>
    </row>
    <row r="263">
      <c r="C263" s="151"/>
      <c r="J263" s="74"/>
      <c r="R263" s="74"/>
      <c r="Z263" s="74"/>
      <c r="AH263" s="74"/>
      <c r="AP263" s="74"/>
    </row>
    <row r="264">
      <c r="C264" s="151"/>
      <c r="J264" s="74"/>
      <c r="R264" s="74"/>
      <c r="Z264" s="74"/>
      <c r="AH264" s="74"/>
      <c r="AP264" s="74"/>
    </row>
    <row r="265">
      <c r="C265" s="151"/>
      <c r="J265" s="74"/>
      <c r="R265" s="74"/>
      <c r="Z265" s="74"/>
      <c r="AH265" s="74"/>
      <c r="AP265" s="74"/>
    </row>
    <row r="266">
      <c r="C266" s="151"/>
      <c r="J266" s="74"/>
      <c r="R266" s="74"/>
      <c r="Z266" s="74"/>
      <c r="AH266" s="74"/>
      <c r="AP266" s="74"/>
    </row>
    <row r="267">
      <c r="C267" s="151"/>
      <c r="J267" s="74"/>
      <c r="R267" s="74"/>
      <c r="Z267" s="74"/>
      <c r="AH267" s="74"/>
      <c r="AP267" s="74"/>
    </row>
    <row r="268">
      <c r="C268" s="151"/>
      <c r="J268" s="74"/>
      <c r="R268" s="74"/>
      <c r="Z268" s="74"/>
      <c r="AH268" s="74"/>
      <c r="AP268" s="74"/>
    </row>
    <row r="269">
      <c r="C269" s="151"/>
      <c r="J269" s="74"/>
      <c r="R269" s="74"/>
      <c r="Z269" s="74"/>
      <c r="AH269" s="74"/>
      <c r="AP269" s="74"/>
    </row>
    <row r="270">
      <c r="C270" s="151"/>
      <c r="J270" s="74"/>
      <c r="R270" s="74"/>
      <c r="Z270" s="74"/>
      <c r="AH270" s="74"/>
      <c r="AP270" s="74"/>
    </row>
    <row r="271">
      <c r="C271" s="151"/>
      <c r="J271" s="74"/>
      <c r="R271" s="74"/>
      <c r="Z271" s="74"/>
      <c r="AH271" s="74"/>
      <c r="AP271" s="74"/>
    </row>
    <row r="272">
      <c r="C272" s="151"/>
      <c r="J272" s="74"/>
      <c r="R272" s="74"/>
      <c r="Z272" s="74"/>
      <c r="AH272" s="74"/>
      <c r="AP272" s="74"/>
    </row>
    <row r="273">
      <c r="C273" s="151"/>
      <c r="J273" s="74"/>
      <c r="R273" s="74"/>
      <c r="Z273" s="74"/>
      <c r="AH273" s="74"/>
      <c r="AP273" s="74"/>
    </row>
    <row r="274">
      <c r="C274" s="151"/>
      <c r="J274" s="74"/>
      <c r="R274" s="74"/>
      <c r="Z274" s="74"/>
      <c r="AH274" s="74"/>
      <c r="AP274" s="74"/>
    </row>
    <row r="275">
      <c r="C275" s="151"/>
      <c r="J275" s="74"/>
      <c r="R275" s="74"/>
      <c r="Z275" s="74"/>
      <c r="AH275" s="74"/>
      <c r="AP275" s="74"/>
    </row>
    <row r="276">
      <c r="C276" s="151"/>
      <c r="J276" s="74"/>
      <c r="R276" s="74"/>
      <c r="Z276" s="74"/>
      <c r="AH276" s="74"/>
      <c r="AP276" s="74"/>
    </row>
    <row r="277">
      <c r="C277" s="151"/>
      <c r="J277" s="74"/>
      <c r="R277" s="74"/>
      <c r="Z277" s="74"/>
      <c r="AH277" s="74"/>
      <c r="AP277" s="74"/>
    </row>
    <row r="278">
      <c r="C278" s="151"/>
      <c r="J278" s="74"/>
      <c r="R278" s="74"/>
      <c r="Z278" s="74"/>
      <c r="AH278" s="74"/>
      <c r="AP278" s="74"/>
    </row>
    <row r="279">
      <c r="C279" s="151"/>
      <c r="J279" s="74"/>
      <c r="R279" s="74"/>
      <c r="Z279" s="74"/>
      <c r="AH279" s="74"/>
      <c r="AP279" s="74"/>
    </row>
    <row r="280">
      <c r="C280" s="151"/>
      <c r="J280" s="74"/>
      <c r="R280" s="74"/>
      <c r="Z280" s="74"/>
      <c r="AH280" s="74"/>
      <c r="AP280" s="74"/>
    </row>
    <row r="281">
      <c r="C281" s="151"/>
      <c r="J281" s="74"/>
      <c r="R281" s="74"/>
      <c r="Z281" s="74"/>
      <c r="AH281" s="74"/>
      <c r="AP281" s="74"/>
    </row>
    <row r="282">
      <c r="C282" s="151"/>
      <c r="J282" s="74"/>
      <c r="R282" s="74"/>
      <c r="Z282" s="74"/>
      <c r="AH282" s="74"/>
      <c r="AP282" s="74"/>
    </row>
    <row r="283">
      <c r="C283" s="151"/>
      <c r="J283" s="74"/>
      <c r="R283" s="74"/>
      <c r="Z283" s="74"/>
      <c r="AH283" s="74"/>
      <c r="AP283" s="74"/>
    </row>
    <row r="284">
      <c r="C284" s="151"/>
      <c r="J284" s="74"/>
      <c r="R284" s="74"/>
      <c r="Z284" s="74"/>
      <c r="AH284" s="74"/>
      <c r="AP284" s="74"/>
    </row>
    <row r="285">
      <c r="C285" s="151"/>
      <c r="J285" s="74"/>
      <c r="R285" s="74"/>
      <c r="Z285" s="74"/>
      <c r="AH285" s="74"/>
      <c r="AP285" s="74"/>
    </row>
    <row r="286">
      <c r="C286" s="151"/>
      <c r="J286" s="74"/>
      <c r="R286" s="74"/>
      <c r="Z286" s="74"/>
      <c r="AH286" s="74"/>
      <c r="AP286" s="74"/>
    </row>
    <row r="287">
      <c r="C287" s="151"/>
      <c r="J287" s="74"/>
      <c r="R287" s="74"/>
      <c r="Z287" s="74"/>
      <c r="AH287" s="74"/>
      <c r="AP287" s="74"/>
    </row>
    <row r="288">
      <c r="C288" s="151"/>
      <c r="J288" s="74"/>
      <c r="R288" s="74"/>
      <c r="Z288" s="74"/>
      <c r="AH288" s="74"/>
      <c r="AP288" s="74"/>
    </row>
    <row r="289">
      <c r="C289" s="151"/>
      <c r="J289" s="74"/>
      <c r="R289" s="74"/>
      <c r="Z289" s="74"/>
      <c r="AH289" s="74"/>
      <c r="AP289" s="74"/>
    </row>
    <row r="290">
      <c r="C290" s="151"/>
      <c r="J290" s="74"/>
      <c r="R290" s="74"/>
      <c r="Z290" s="74"/>
      <c r="AH290" s="74"/>
      <c r="AP290" s="74"/>
    </row>
    <row r="291">
      <c r="C291" s="151"/>
      <c r="J291" s="74"/>
      <c r="R291" s="74"/>
      <c r="Z291" s="74"/>
      <c r="AH291" s="74"/>
      <c r="AP291" s="74"/>
    </row>
    <row r="292">
      <c r="C292" s="151"/>
      <c r="J292" s="74"/>
      <c r="R292" s="74"/>
      <c r="Z292" s="74"/>
      <c r="AH292" s="74"/>
      <c r="AP292" s="74"/>
    </row>
    <row r="293">
      <c r="C293" s="151"/>
      <c r="J293" s="74"/>
      <c r="R293" s="74"/>
      <c r="Z293" s="74"/>
      <c r="AH293" s="74"/>
      <c r="AP293" s="74"/>
    </row>
    <row r="294">
      <c r="C294" s="151"/>
      <c r="J294" s="74"/>
      <c r="R294" s="74"/>
      <c r="Z294" s="74"/>
      <c r="AH294" s="74"/>
      <c r="AP294" s="74"/>
    </row>
    <row r="295">
      <c r="C295" s="151"/>
      <c r="J295" s="74"/>
      <c r="R295" s="74"/>
      <c r="Z295" s="74"/>
      <c r="AH295" s="74"/>
      <c r="AP295" s="74"/>
    </row>
    <row r="296">
      <c r="C296" s="151"/>
      <c r="J296" s="74"/>
      <c r="R296" s="74"/>
      <c r="Z296" s="74"/>
      <c r="AH296" s="74"/>
      <c r="AP296" s="74"/>
    </row>
    <row r="297">
      <c r="C297" s="151"/>
      <c r="J297" s="74"/>
      <c r="R297" s="74"/>
      <c r="Z297" s="74"/>
      <c r="AH297" s="74"/>
      <c r="AP297" s="74"/>
    </row>
    <row r="298">
      <c r="C298" s="151"/>
      <c r="J298" s="74"/>
      <c r="R298" s="74"/>
      <c r="Z298" s="74"/>
      <c r="AH298" s="74"/>
      <c r="AP298" s="74"/>
    </row>
    <row r="299">
      <c r="C299" s="151"/>
      <c r="J299" s="74"/>
      <c r="R299" s="74"/>
      <c r="Z299" s="74"/>
      <c r="AH299" s="74"/>
      <c r="AP299" s="74"/>
    </row>
    <row r="300">
      <c r="C300" s="151"/>
      <c r="J300" s="74"/>
      <c r="R300" s="74"/>
      <c r="Z300" s="74"/>
      <c r="AH300" s="74"/>
      <c r="AP300" s="74"/>
    </row>
    <row r="301">
      <c r="C301" s="151"/>
      <c r="J301" s="74"/>
      <c r="R301" s="74"/>
      <c r="Z301" s="74"/>
      <c r="AH301" s="74"/>
      <c r="AP301" s="74"/>
    </row>
    <row r="302">
      <c r="C302" s="151"/>
      <c r="J302" s="74"/>
      <c r="R302" s="74"/>
      <c r="Z302" s="74"/>
      <c r="AH302" s="74"/>
      <c r="AP302" s="74"/>
    </row>
    <row r="303">
      <c r="C303" s="151"/>
      <c r="J303" s="74"/>
      <c r="R303" s="74"/>
      <c r="Z303" s="74"/>
      <c r="AH303" s="74"/>
      <c r="AP303" s="74"/>
    </row>
    <row r="304">
      <c r="C304" s="151"/>
      <c r="J304" s="74"/>
      <c r="R304" s="74"/>
      <c r="Z304" s="74"/>
      <c r="AH304" s="74"/>
      <c r="AP304" s="74"/>
    </row>
    <row r="305">
      <c r="C305" s="151"/>
      <c r="J305" s="74"/>
      <c r="R305" s="74"/>
      <c r="Z305" s="74"/>
      <c r="AH305" s="74"/>
      <c r="AP305" s="74"/>
    </row>
    <row r="306">
      <c r="C306" s="151"/>
      <c r="J306" s="74"/>
      <c r="R306" s="74"/>
      <c r="Z306" s="74"/>
      <c r="AH306" s="74"/>
      <c r="AP306" s="74"/>
    </row>
    <row r="307">
      <c r="C307" s="151"/>
      <c r="J307" s="74"/>
      <c r="R307" s="74"/>
      <c r="Z307" s="74"/>
      <c r="AH307" s="74"/>
      <c r="AP307" s="74"/>
    </row>
    <row r="308">
      <c r="C308" s="151"/>
      <c r="J308" s="74"/>
      <c r="R308" s="74"/>
      <c r="Z308" s="74"/>
      <c r="AH308" s="74"/>
      <c r="AP308" s="74"/>
    </row>
    <row r="309">
      <c r="C309" s="151"/>
      <c r="J309" s="74"/>
      <c r="R309" s="74"/>
      <c r="Z309" s="74"/>
      <c r="AH309" s="74"/>
      <c r="AP309" s="74"/>
    </row>
    <row r="310">
      <c r="C310" s="151"/>
      <c r="J310" s="74"/>
      <c r="R310" s="74"/>
      <c r="Z310" s="74"/>
      <c r="AH310" s="74"/>
      <c r="AP310" s="74"/>
    </row>
    <row r="311">
      <c r="C311" s="151"/>
      <c r="J311" s="74"/>
      <c r="R311" s="74"/>
      <c r="Z311" s="74"/>
      <c r="AH311" s="74"/>
      <c r="AP311" s="74"/>
    </row>
    <row r="312">
      <c r="C312" s="151"/>
      <c r="J312" s="74"/>
      <c r="R312" s="74"/>
      <c r="Z312" s="74"/>
      <c r="AH312" s="74"/>
      <c r="AP312" s="74"/>
    </row>
    <row r="313">
      <c r="C313" s="151"/>
      <c r="J313" s="74"/>
      <c r="R313" s="74"/>
      <c r="Z313" s="74"/>
      <c r="AH313" s="74"/>
      <c r="AP313" s="74"/>
    </row>
    <row r="314">
      <c r="C314" s="151"/>
      <c r="J314" s="74"/>
      <c r="R314" s="74"/>
      <c r="Z314" s="74"/>
      <c r="AH314" s="74"/>
      <c r="AP314" s="74"/>
    </row>
    <row r="315">
      <c r="C315" s="151"/>
      <c r="J315" s="74"/>
      <c r="R315" s="74"/>
      <c r="Z315" s="74"/>
      <c r="AH315" s="74"/>
      <c r="AP315" s="74"/>
    </row>
    <row r="316">
      <c r="C316" s="151"/>
      <c r="J316" s="74"/>
      <c r="R316" s="74"/>
      <c r="Z316" s="74"/>
      <c r="AH316" s="74"/>
      <c r="AP316" s="74"/>
    </row>
    <row r="317">
      <c r="C317" s="151"/>
      <c r="J317" s="74"/>
      <c r="R317" s="74"/>
      <c r="Z317" s="74"/>
      <c r="AH317" s="74"/>
      <c r="AP317" s="74"/>
    </row>
    <row r="318">
      <c r="C318" s="151"/>
      <c r="J318" s="74"/>
      <c r="R318" s="74"/>
      <c r="Z318" s="74"/>
      <c r="AH318" s="74"/>
      <c r="AP318" s="74"/>
    </row>
    <row r="319">
      <c r="C319" s="151"/>
      <c r="J319" s="74"/>
      <c r="R319" s="74"/>
      <c r="Z319" s="74"/>
      <c r="AH319" s="74"/>
      <c r="AP319" s="74"/>
    </row>
    <row r="320">
      <c r="C320" s="151"/>
      <c r="J320" s="74"/>
      <c r="R320" s="74"/>
      <c r="Z320" s="74"/>
      <c r="AH320" s="74"/>
      <c r="AP320" s="74"/>
    </row>
    <row r="321">
      <c r="C321" s="151"/>
      <c r="J321" s="74"/>
      <c r="R321" s="74"/>
      <c r="Z321" s="74"/>
      <c r="AH321" s="74"/>
      <c r="AP321" s="74"/>
    </row>
    <row r="322">
      <c r="C322" s="151"/>
      <c r="J322" s="74"/>
      <c r="R322" s="74"/>
      <c r="Z322" s="74"/>
      <c r="AH322" s="74"/>
      <c r="AP322" s="74"/>
    </row>
    <row r="323">
      <c r="C323" s="151"/>
      <c r="J323" s="74"/>
      <c r="R323" s="74"/>
      <c r="Z323" s="74"/>
      <c r="AH323" s="74"/>
      <c r="AP323" s="74"/>
    </row>
    <row r="324">
      <c r="C324" s="151"/>
      <c r="J324" s="74"/>
      <c r="R324" s="74"/>
      <c r="Z324" s="74"/>
      <c r="AH324" s="74"/>
      <c r="AP324" s="74"/>
    </row>
    <row r="325">
      <c r="C325" s="151"/>
      <c r="J325" s="74"/>
      <c r="R325" s="74"/>
      <c r="Z325" s="74"/>
      <c r="AH325" s="74"/>
      <c r="AP325" s="74"/>
    </row>
    <row r="326">
      <c r="C326" s="151"/>
      <c r="J326" s="74"/>
      <c r="R326" s="74"/>
      <c r="Z326" s="74"/>
      <c r="AH326" s="74"/>
      <c r="AP326" s="74"/>
    </row>
    <row r="327">
      <c r="C327" s="151"/>
      <c r="J327" s="74"/>
      <c r="R327" s="74"/>
      <c r="Z327" s="74"/>
      <c r="AH327" s="74"/>
      <c r="AP327" s="74"/>
    </row>
    <row r="328">
      <c r="C328" s="151"/>
      <c r="J328" s="74"/>
      <c r="R328" s="74"/>
      <c r="Z328" s="74"/>
      <c r="AH328" s="74"/>
      <c r="AP328" s="74"/>
    </row>
    <row r="329">
      <c r="C329" s="151"/>
      <c r="J329" s="74"/>
      <c r="R329" s="74"/>
      <c r="Z329" s="74"/>
      <c r="AH329" s="74"/>
      <c r="AP329" s="74"/>
    </row>
    <row r="330">
      <c r="C330" s="151"/>
      <c r="J330" s="74"/>
      <c r="R330" s="74"/>
      <c r="Z330" s="74"/>
      <c r="AH330" s="74"/>
      <c r="AP330" s="74"/>
    </row>
    <row r="331">
      <c r="C331" s="151"/>
      <c r="J331" s="74"/>
      <c r="R331" s="74"/>
      <c r="Z331" s="74"/>
      <c r="AH331" s="74"/>
      <c r="AP331" s="74"/>
    </row>
    <row r="332">
      <c r="C332" s="151"/>
      <c r="J332" s="74"/>
      <c r="R332" s="74"/>
      <c r="Z332" s="74"/>
      <c r="AH332" s="74"/>
      <c r="AP332" s="74"/>
    </row>
    <row r="333">
      <c r="C333" s="151"/>
      <c r="J333" s="74"/>
      <c r="R333" s="74"/>
      <c r="Z333" s="74"/>
      <c r="AH333" s="74"/>
      <c r="AP333" s="74"/>
    </row>
    <row r="334">
      <c r="C334" s="151"/>
      <c r="J334" s="74"/>
      <c r="R334" s="74"/>
      <c r="Z334" s="74"/>
      <c r="AH334" s="74"/>
      <c r="AP334" s="74"/>
    </row>
    <row r="335">
      <c r="C335" s="151"/>
      <c r="J335" s="74"/>
      <c r="R335" s="74"/>
      <c r="Z335" s="74"/>
      <c r="AH335" s="74"/>
      <c r="AP335" s="74"/>
    </row>
    <row r="336">
      <c r="C336" s="151"/>
      <c r="J336" s="74"/>
      <c r="R336" s="74"/>
      <c r="Z336" s="74"/>
      <c r="AH336" s="74"/>
      <c r="AP336" s="74"/>
    </row>
    <row r="337">
      <c r="C337" s="151"/>
      <c r="J337" s="74"/>
      <c r="R337" s="74"/>
      <c r="Z337" s="74"/>
      <c r="AH337" s="74"/>
      <c r="AP337" s="74"/>
    </row>
    <row r="338">
      <c r="C338" s="151"/>
      <c r="J338" s="74"/>
      <c r="R338" s="74"/>
      <c r="Z338" s="74"/>
      <c r="AH338" s="74"/>
      <c r="AP338" s="74"/>
    </row>
    <row r="339">
      <c r="C339" s="151"/>
      <c r="J339" s="74"/>
      <c r="R339" s="74"/>
      <c r="Z339" s="74"/>
      <c r="AH339" s="74"/>
      <c r="AP339" s="74"/>
    </row>
    <row r="340">
      <c r="C340" s="151"/>
      <c r="J340" s="74"/>
      <c r="R340" s="74"/>
      <c r="Z340" s="74"/>
      <c r="AH340" s="74"/>
      <c r="AP340" s="74"/>
    </row>
    <row r="341">
      <c r="C341" s="151"/>
      <c r="J341" s="74"/>
      <c r="R341" s="74"/>
      <c r="Z341" s="74"/>
      <c r="AH341" s="74"/>
      <c r="AP341" s="74"/>
    </row>
    <row r="342">
      <c r="C342" s="151"/>
      <c r="J342" s="74"/>
      <c r="R342" s="74"/>
      <c r="Z342" s="74"/>
      <c r="AH342" s="74"/>
      <c r="AP342" s="74"/>
    </row>
    <row r="343">
      <c r="C343" s="151"/>
      <c r="J343" s="74"/>
      <c r="R343" s="74"/>
      <c r="Z343" s="74"/>
      <c r="AH343" s="74"/>
      <c r="AP343" s="74"/>
    </row>
    <row r="344">
      <c r="C344" s="151"/>
      <c r="J344" s="74"/>
      <c r="R344" s="74"/>
      <c r="Z344" s="74"/>
      <c r="AH344" s="74"/>
      <c r="AP344" s="74"/>
    </row>
    <row r="345">
      <c r="C345" s="151"/>
      <c r="J345" s="74"/>
      <c r="R345" s="74"/>
      <c r="Z345" s="74"/>
      <c r="AH345" s="74"/>
      <c r="AP345" s="74"/>
    </row>
    <row r="346">
      <c r="C346" s="151"/>
      <c r="J346" s="74"/>
      <c r="R346" s="74"/>
      <c r="Z346" s="74"/>
      <c r="AH346" s="74"/>
      <c r="AP346" s="74"/>
    </row>
    <row r="347">
      <c r="C347" s="151"/>
      <c r="J347" s="74"/>
      <c r="R347" s="74"/>
      <c r="Z347" s="74"/>
      <c r="AH347" s="74"/>
      <c r="AP347" s="74"/>
    </row>
    <row r="348">
      <c r="C348" s="151"/>
      <c r="J348" s="74"/>
      <c r="R348" s="74"/>
      <c r="Z348" s="74"/>
      <c r="AH348" s="74"/>
      <c r="AP348" s="74"/>
    </row>
    <row r="349">
      <c r="C349" s="151"/>
      <c r="J349" s="74"/>
      <c r="R349" s="74"/>
      <c r="Z349" s="74"/>
      <c r="AH349" s="74"/>
      <c r="AP349" s="74"/>
    </row>
    <row r="350">
      <c r="C350" s="151"/>
      <c r="J350" s="74"/>
      <c r="R350" s="74"/>
      <c r="Z350" s="74"/>
      <c r="AH350" s="74"/>
      <c r="AP350" s="74"/>
    </row>
    <row r="351">
      <c r="C351" s="151"/>
      <c r="J351" s="74"/>
      <c r="R351" s="74"/>
      <c r="Z351" s="74"/>
      <c r="AH351" s="74"/>
      <c r="AP351" s="74"/>
    </row>
    <row r="352">
      <c r="C352" s="151"/>
      <c r="J352" s="74"/>
      <c r="R352" s="74"/>
      <c r="Z352" s="74"/>
      <c r="AH352" s="74"/>
      <c r="AP352" s="74"/>
    </row>
    <row r="353">
      <c r="C353" s="151"/>
      <c r="J353" s="74"/>
      <c r="R353" s="74"/>
      <c r="Z353" s="74"/>
      <c r="AH353" s="74"/>
      <c r="AP353" s="74"/>
    </row>
    <row r="354">
      <c r="C354" s="151"/>
      <c r="J354" s="74"/>
      <c r="R354" s="74"/>
      <c r="Z354" s="74"/>
      <c r="AH354" s="74"/>
      <c r="AP354" s="74"/>
    </row>
    <row r="355">
      <c r="C355" s="151"/>
      <c r="J355" s="74"/>
      <c r="R355" s="74"/>
      <c r="Z355" s="74"/>
      <c r="AH355" s="74"/>
      <c r="AP355" s="74"/>
    </row>
    <row r="356">
      <c r="C356" s="151"/>
      <c r="J356" s="74"/>
      <c r="R356" s="74"/>
      <c r="Z356" s="74"/>
      <c r="AH356" s="74"/>
      <c r="AP356" s="74"/>
    </row>
    <row r="357">
      <c r="C357" s="151"/>
      <c r="J357" s="74"/>
      <c r="R357" s="74"/>
      <c r="Z357" s="74"/>
      <c r="AH357" s="74"/>
      <c r="AP357" s="74"/>
    </row>
    <row r="358">
      <c r="C358" s="151"/>
      <c r="J358" s="74"/>
      <c r="R358" s="74"/>
      <c r="Z358" s="74"/>
      <c r="AH358" s="74"/>
      <c r="AP358" s="74"/>
    </row>
    <row r="359">
      <c r="C359" s="151"/>
      <c r="J359" s="74"/>
      <c r="R359" s="74"/>
      <c r="Z359" s="74"/>
      <c r="AH359" s="74"/>
      <c r="AP359" s="74"/>
    </row>
    <row r="360">
      <c r="C360" s="151"/>
      <c r="J360" s="74"/>
      <c r="R360" s="74"/>
      <c r="Z360" s="74"/>
      <c r="AH360" s="74"/>
      <c r="AP360" s="74"/>
    </row>
    <row r="361">
      <c r="C361" s="151"/>
      <c r="J361" s="74"/>
      <c r="R361" s="74"/>
      <c r="Z361" s="74"/>
      <c r="AH361" s="74"/>
      <c r="AP361" s="74"/>
    </row>
    <row r="362">
      <c r="C362" s="151"/>
      <c r="J362" s="74"/>
      <c r="R362" s="74"/>
      <c r="Z362" s="74"/>
      <c r="AH362" s="74"/>
      <c r="AP362" s="74"/>
    </row>
    <row r="363">
      <c r="C363" s="151"/>
      <c r="J363" s="74"/>
      <c r="R363" s="74"/>
      <c r="Z363" s="74"/>
      <c r="AH363" s="74"/>
      <c r="AP363" s="74"/>
    </row>
    <row r="364">
      <c r="C364" s="151"/>
      <c r="J364" s="74"/>
      <c r="R364" s="74"/>
      <c r="Z364" s="74"/>
      <c r="AH364" s="74"/>
      <c r="AP364" s="74"/>
    </row>
    <row r="365">
      <c r="C365" s="151"/>
      <c r="J365" s="74"/>
      <c r="R365" s="74"/>
      <c r="Z365" s="74"/>
      <c r="AH365" s="74"/>
      <c r="AP365" s="74"/>
    </row>
    <row r="366">
      <c r="C366" s="151"/>
      <c r="J366" s="74"/>
      <c r="R366" s="74"/>
      <c r="Z366" s="74"/>
      <c r="AH366" s="74"/>
      <c r="AP366" s="74"/>
    </row>
    <row r="367">
      <c r="C367" s="151"/>
      <c r="J367" s="74"/>
      <c r="R367" s="74"/>
      <c r="Z367" s="74"/>
      <c r="AH367" s="74"/>
      <c r="AP367" s="74"/>
    </row>
    <row r="368">
      <c r="C368" s="151"/>
      <c r="J368" s="74"/>
      <c r="R368" s="74"/>
      <c r="Z368" s="74"/>
      <c r="AH368" s="74"/>
      <c r="AP368" s="74"/>
    </row>
    <row r="369">
      <c r="C369" s="151"/>
      <c r="J369" s="74"/>
      <c r="R369" s="74"/>
      <c r="Z369" s="74"/>
      <c r="AH369" s="74"/>
      <c r="AP369" s="74"/>
    </row>
    <row r="370">
      <c r="C370" s="151"/>
      <c r="J370" s="74"/>
      <c r="R370" s="74"/>
      <c r="Z370" s="74"/>
      <c r="AH370" s="74"/>
      <c r="AP370" s="74"/>
    </row>
    <row r="371">
      <c r="C371" s="151"/>
      <c r="J371" s="74"/>
      <c r="R371" s="74"/>
      <c r="Z371" s="74"/>
      <c r="AH371" s="74"/>
      <c r="AP371" s="74"/>
    </row>
    <row r="372">
      <c r="C372" s="151"/>
      <c r="J372" s="74"/>
      <c r="R372" s="74"/>
      <c r="Z372" s="74"/>
      <c r="AH372" s="74"/>
      <c r="AP372" s="74"/>
    </row>
    <row r="373">
      <c r="C373" s="151"/>
      <c r="J373" s="74"/>
      <c r="R373" s="74"/>
      <c r="Z373" s="74"/>
      <c r="AH373" s="74"/>
      <c r="AP373" s="74"/>
    </row>
    <row r="374">
      <c r="C374" s="151"/>
      <c r="J374" s="74"/>
      <c r="R374" s="74"/>
      <c r="Z374" s="74"/>
      <c r="AH374" s="74"/>
      <c r="AP374" s="74"/>
    </row>
    <row r="375">
      <c r="C375" s="151"/>
      <c r="J375" s="74"/>
      <c r="R375" s="74"/>
      <c r="Z375" s="74"/>
      <c r="AH375" s="74"/>
      <c r="AP375" s="74"/>
    </row>
    <row r="376">
      <c r="C376" s="151"/>
      <c r="J376" s="74"/>
      <c r="R376" s="74"/>
      <c r="Z376" s="74"/>
      <c r="AH376" s="74"/>
      <c r="AP376" s="74"/>
    </row>
    <row r="377">
      <c r="C377" s="151"/>
      <c r="J377" s="74"/>
      <c r="R377" s="74"/>
      <c r="Z377" s="74"/>
      <c r="AH377" s="74"/>
      <c r="AP377" s="74"/>
    </row>
    <row r="378">
      <c r="C378" s="151"/>
      <c r="J378" s="74"/>
      <c r="R378" s="74"/>
      <c r="Z378" s="74"/>
      <c r="AH378" s="74"/>
      <c r="AP378" s="74"/>
    </row>
    <row r="379">
      <c r="C379" s="151"/>
      <c r="J379" s="74"/>
      <c r="R379" s="74"/>
      <c r="Z379" s="74"/>
      <c r="AH379" s="74"/>
      <c r="AP379" s="74"/>
    </row>
    <row r="380">
      <c r="C380" s="151"/>
      <c r="J380" s="74"/>
      <c r="R380" s="74"/>
      <c r="Z380" s="74"/>
      <c r="AH380" s="74"/>
      <c r="AP380" s="74"/>
    </row>
    <row r="381">
      <c r="C381" s="151"/>
      <c r="J381" s="74"/>
      <c r="R381" s="74"/>
      <c r="Z381" s="74"/>
      <c r="AH381" s="74"/>
      <c r="AP381" s="74"/>
    </row>
    <row r="382">
      <c r="C382" s="151"/>
      <c r="J382" s="74"/>
      <c r="R382" s="74"/>
      <c r="Z382" s="74"/>
      <c r="AH382" s="74"/>
      <c r="AP382" s="74"/>
    </row>
    <row r="383">
      <c r="C383" s="151"/>
      <c r="J383" s="74"/>
      <c r="R383" s="74"/>
      <c r="Z383" s="74"/>
      <c r="AH383" s="74"/>
      <c r="AP383" s="74"/>
    </row>
    <row r="384">
      <c r="C384" s="151"/>
      <c r="J384" s="74"/>
      <c r="R384" s="74"/>
      <c r="Z384" s="74"/>
      <c r="AH384" s="74"/>
      <c r="AP384" s="74"/>
    </row>
    <row r="385">
      <c r="C385" s="151"/>
      <c r="J385" s="74"/>
      <c r="R385" s="74"/>
      <c r="Z385" s="74"/>
      <c r="AH385" s="74"/>
      <c r="AP385" s="74"/>
    </row>
    <row r="386">
      <c r="C386" s="151"/>
      <c r="J386" s="74"/>
      <c r="R386" s="74"/>
      <c r="Z386" s="74"/>
      <c r="AH386" s="74"/>
      <c r="AP386" s="74"/>
    </row>
    <row r="387">
      <c r="C387" s="151"/>
      <c r="J387" s="74"/>
      <c r="R387" s="74"/>
      <c r="Z387" s="74"/>
      <c r="AH387" s="74"/>
      <c r="AP387" s="74"/>
    </row>
    <row r="388">
      <c r="C388" s="151"/>
      <c r="J388" s="74"/>
      <c r="R388" s="74"/>
      <c r="Z388" s="74"/>
      <c r="AH388" s="74"/>
      <c r="AP388" s="74"/>
    </row>
    <row r="389">
      <c r="C389" s="151"/>
      <c r="J389" s="74"/>
      <c r="R389" s="74"/>
      <c r="Z389" s="74"/>
      <c r="AH389" s="74"/>
      <c r="AP389" s="74"/>
    </row>
    <row r="390">
      <c r="C390" s="151"/>
      <c r="J390" s="74"/>
      <c r="R390" s="74"/>
      <c r="Z390" s="74"/>
      <c r="AH390" s="74"/>
      <c r="AP390" s="74"/>
    </row>
    <row r="391">
      <c r="C391" s="151"/>
      <c r="J391" s="74"/>
      <c r="R391" s="74"/>
      <c r="Z391" s="74"/>
      <c r="AH391" s="74"/>
      <c r="AP391" s="74"/>
    </row>
    <row r="392">
      <c r="C392" s="151"/>
      <c r="J392" s="74"/>
      <c r="R392" s="74"/>
      <c r="Z392" s="74"/>
      <c r="AH392" s="74"/>
      <c r="AP392" s="74"/>
    </row>
    <row r="393">
      <c r="C393" s="151"/>
      <c r="J393" s="74"/>
      <c r="R393" s="74"/>
      <c r="Z393" s="74"/>
      <c r="AH393" s="74"/>
      <c r="AP393" s="74"/>
    </row>
    <row r="394">
      <c r="C394" s="151"/>
      <c r="J394" s="74"/>
      <c r="R394" s="74"/>
      <c r="Z394" s="74"/>
      <c r="AH394" s="74"/>
      <c r="AP394" s="74"/>
    </row>
    <row r="395">
      <c r="C395" s="151"/>
      <c r="J395" s="74"/>
      <c r="R395" s="74"/>
      <c r="Z395" s="74"/>
      <c r="AH395" s="74"/>
      <c r="AP395" s="74"/>
    </row>
    <row r="396">
      <c r="C396" s="151"/>
      <c r="J396" s="74"/>
      <c r="R396" s="74"/>
      <c r="Z396" s="74"/>
      <c r="AH396" s="74"/>
      <c r="AP396" s="74"/>
    </row>
    <row r="397">
      <c r="C397" s="151"/>
      <c r="J397" s="74"/>
      <c r="R397" s="74"/>
      <c r="Z397" s="74"/>
      <c r="AH397" s="74"/>
      <c r="AP397" s="74"/>
    </row>
    <row r="398">
      <c r="C398" s="151"/>
      <c r="J398" s="74"/>
      <c r="R398" s="74"/>
      <c r="Z398" s="74"/>
      <c r="AH398" s="74"/>
      <c r="AP398" s="74"/>
    </row>
    <row r="399">
      <c r="C399" s="151"/>
      <c r="J399" s="74"/>
      <c r="R399" s="74"/>
      <c r="Z399" s="74"/>
      <c r="AH399" s="74"/>
      <c r="AP399" s="74"/>
    </row>
    <row r="400">
      <c r="C400" s="151"/>
      <c r="J400" s="74"/>
      <c r="R400" s="74"/>
      <c r="Z400" s="74"/>
      <c r="AH400" s="74"/>
      <c r="AP400" s="74"/>
    </row>
    <row r="401">
      <c r="C401" s="151"/>
      <c r="J401" s="74"/>
      <c r="R401" s="74"/>
      <c r="Z401" s="74"/>
      <c r="AH401" s="74"/>
      <c r="AP401" s="74"/>
    </row>
    <row r="402">
      <c r="C402" s="151"/>
      <c r="J402" s="74"/>
      <c r="R402" s="74"/>
      <c r="Z402" s="74"/>
      <c r="AH402" s="74"/>
      <c r="AP402" s="74"/>
    </row>
    <row r="403">
      <c r="C403" s="151"/>
      <c r="J403" s="74"/>
      <c r="R403" s="74"/>
      <c r="Z403" s="74"/>
      <c r="AH403" s="74"/>
      <c r="AP403" s="74"/>
    </row>
    <row r="404">
      <c r="C404" s="151"/>
      <c r="J404" s="74"/>
      <c r="R404" s="74"/>
      <c r="Z404" s="74"/>
      <c r="AH404" s="74"/>
      <c r="AP404" s="74"/>
    </row>
    <row r="405">
      <c r="C405" s="151"/>
      <c r="J405" s="74"/>
      <c r="R405" s="74"/>
      <c r="Z405" s="74"/>
      <c r="AH405" s="74"/>
      <c r="AP405" s="74"/>
    </row>
    <row r="406">
      <c r="C406" s="151"/>
      <c r="J406" s="74"/>
      <c r="R406" s="74"/>
      <c r="Z406" s="74"/>
      <c r="AH406" s="74"/>
      <c r="AP406" s="74"/>
    </row>
    <row r="407">
      <c r="C407" s="151"/>
      <c r="J407" s="74"/>
      <c r="R407" s="74"/>
      <c r="Z407" s="74"/>
      <c r="AH407" s="74"/>
      <c r="AP407" s="74"/>
    </row>
    <row r="408">
      <c r="C408" s="151"/>
      <c r="J408" s="74"/>
      <c r="R408" s="74"/>
      <c r="Z408" s="74"/>
      <c r="AH408" s="74"/>
      <c r="AP408" s="74"/>
    </row>
    <row r="409">
      <c r="C409" s="151"/>
      <c r="J409" s="74"/>
      <c r="R409" s="74"/>
      <c r="Z409" s="74"/>
      <c r="AH409" s="74"/>
      <c r="AP409" s="74"/>
    </row>
    <row r="410">
      <c r="C410" s="151"/>
      <c r="J410" s="74"/>
      <c r="R410" s="74"/>
      <c r="Z410" s="74"/>
      <c r="AH410" s="74"/>
      <c r="AP410" s="74"/>
    </row>
    <row r="411">
      <c r="C411" s="151"/>
      <c r="J411" s="74"/>
      <c r="R411" s="74"/>
      <c r="Z411" s="74"/>
      <c r="AH411" s="74"/>
      <c r="AP411" s="74"/>
    </row>
    <row r="412">
      <c r="C412" s="151"/>
      <c r="J412" s="74"/>
      <c r="R412" s="74"/>
      <c r="Z412" s="74"/>
      <c r="AH412" s="74"/>
      <c r="AP412" s="74"/>
    </row>
    <row r="413">
      <c r="C413" s="151"/>
      <c r="J413" s="74"/>
      <c r="R413" s="74"/>
      <c r="Z413" s="74"/>
      <c r="AH413" s="74"/>
      <c r="AP413" s="74"/>
    </row>
    <row r="414">
      <c r="C414" s="151"/>
      <c r="J414" s="74"/>
      <c r="R414" s="74"/>
      <c r="Z414" s="74"/>
      <c r="AH414" s="74"/>
      <c r="AP414" s="74"/>
    </row>
    <row r="415">
      <c r="C415" s="151"/>
      <c r="J415" s="74"/>
      <c r="R415" s="74"/>
      <c r="Z415" s="74"/>
      <c r="AH415" s="74"/>
      <c r="AP415" s="74"/>
    </row>
    <row r="416">
      <c r="C416" s="151"/>
      <c r="J416" s="74"/>
      <c r="R416" s="74"/>
      <c r="Z416" s="74"/>
      <c r="AH416" s="74"/>
      <c r="AP416" s="74"/>
    </row>
    <row r="417">
      <c r="C417" s="151"/>
      <c r="J417" s="74"/>
      <c r="R417" s="74"/>
      <c r="Z417" s="74"/>
      <c r="AH417" s="74"/>
      <c r="AP417" s="74"/>
    </row>
    <row r="418">
      <c r="C418" s="151"/>
      <c r="J418" s="74"/>
      <c r="R418" s="74"/>
      <c r="Z418" s="74"/>
      <c r="AH418" s="74"/>
      <c r="AP418" s="74"/>
    </row>
    <row r="419">
      <c r="C419" s="151"/>
      <c r="J419" s="74"/>
      <c r="R419" s="74"/>
      <c r="Z419" s="74"/>
      <c r="AH419" s="74"/>
      <c r="AP419" s="74"/>
    </row>
    <row r="420">
      <c r="C420" s="151"/>
      <c r="J420" s="74"/>
      <c r="R420" s="74"/>
      <c r="Z420" s="74"/>
      <c r="AH420" s="74"/>
      <c r="AP420" s="74"/>
    </row>
    <row r="421">
      <c r="C421" s="151"/>
      <c r="J421" s="74"/>
      <c r="R421" s="74"/>
      <c r="Z421" s="74"/>
      <c r="AH421" s="74"/>
      <c r="AP421" s="74"/>
    </row>
    <row r="422">
      <c r="C422" s="151"/>
      <c r="J422" s="74"/>
      <c r="R422" s="74"/>
      <c r="Z422" s="74"/>
      <c r="AH422" s="74"/>
      <c r="AP422" s="74"/>
    </row>
    <row r="423">
      <c r="C423" s="151"/>
      <c r="J423" s="74"/>
      <c r="R423" s="74"/>
      <c r="Z423" s="74"/>
      <c r="AH423" s="74"/>
      <c r="AP423" s="74"/>
    </row>
    <row r="424">
      <c r="C424" s="151"/>
      <c r="J424" s="74"/>
      <c r="R424" s="74"/>
      <c r="Z424" s="74"/>
      <c r="AH424" s="74"/>
      <c r="AP424" s="74"/>
    </row>
    <row r="425">
      <c r="C425" s="151"/>
      <c r="J425" s="74"/>
      <c r="R425" s="74"/>
      <c r="Z425" s="74"/>
      <c r="AH425" s="74"/>
      <c r="AP425" s="74"/>
    </row>
    <row r="426">
      <c r="C426" s="151"/>
      <c r="J426" s="74"/>
      <c r="R426" s="74"/>
      <c r="Z426" s="74"/>
      <c r="AH426" s="74"/>
      <c r="AP426" s="74"/>
    </row>
    <row r="427">
      <c r="C427" s="151"/>
      <c r="J427" s="74"/>
      <c r="R427" s="74"/>
      <c r="Z427" s="74"/>
      <c r="AH427" s="74"/>
      <c r="AP427" s="74"/>
    </row>
    <row r="428">
      <c r="C428" s="151"/>
      <c r="J428" s="74"/>
      <c r="R428" s="74"/>
      <c r="Z428" s="74"/>
      <c r="AH428" s="74"/>
      <c r="AP428" s="74"/>
    </row>
    <row r="429">
      <c r="C429" s="151"/>
      <c r="J429" s="74"/>
      <c r="R429" s="74"/>
      <c r="Z429" s="74"/>
      <c r="AH429" s="74"/>
      <c r="AP429" s="74"/>
    </row>
    <row r="430">
      <c r="C430" s="151"/>
      <c r="J430" s="74"/>
      <c r="R430" s="74"/>
      <c r="Z430" s="74"/>
      <c r="AH430" s="74"/>
      <c r="AP430" s="74"/>
    </row>
    <row r="431">
      <c r="C431" s="151"/>
      <c r="J431" s="74"/>
      <c r="R431" s="74"/>
      <c r="Z431" s="74"/>
      <c r="AH431" s="74"/>
      <c r="AP431" s="74"/>
    </row>
    <row r="432">
      <c r="C432" s="151"/>
      <c r="J432" s="74"/>
      <c r="R432" s="74"/>
      <c r="Z432" s="74"/>
      <c r="AH432" s="74"/>
      <c r="AP432" s="74"/>
    </row>
    <row r="433">
      <c r="C433" s="151"/>
      <c r="J433" s="74"/>
      <c r="R433" s="74"/>
      <c r="Z433" s="74"/>
      <c r="AH433" s="74"/>
      <c r="AP433" s="74"/>
    </row>
    <row r="434">
      <c r="C434" s="151"/>
      <c r="J434" s="74"/>
      <c r="R434" s="74"/>
      <c r="Z434" s="74"/>
      <c r="AH434" s="74"/>
      <c r="AP434" s="74"/>
    </row>
    <row r="435">
      <c r="C435" s="151"/>
      <c r="J435" s="74"/>
      <c r="R435" s="74"/>
      <c r="Z435" s="74"/>
      <c r="AH435" s="74"/>
      <c r="AP435" s="74"/>
    </row>
    <row r="436">
      <c r="C436" s="151"/>
      <c r="J436" s="74"/>
      <c r="R436" s="74"/>
      <c r="Z436" s="74"/>
      <c r="AH436" s="74"/>
      <c r="AP436" s="74"/>
    </row>
    <row r="437">
      <c r="C437" s="151"/>
      <c r="J437" s="74"/>
      <c r="R437" s="74"/>
      <c r="Z437" s="74"/>
      <c r="AH437" s="74"/>
      <c r="AP437" s="74"/>
    </row>
    <row r="438">
      <c r="C438" s="151"/>
      <c r="J438" s="74"/>
      <c r="R438" s="74"/>
      <c r="Z438" s="74"/>
      <c r="AH438" s="74"/>
      <c r="AP438" s="74"/>
    </row>
    <row r="439">
      <c r="C439" s="151"/>
      <c r="J439" s="74"/>
      <c r="R439" s="74"/>
      <c r="Z439" s="74"/>
      <c r="AH439" s="74"/>
      <c r="AP439" s="74"/>
    </row>
    <row r="440">
      <c r="C440" s="151"/>
      <c r="J440" s="74"/>
      <c r="R440" s="74"/>
      <c r="Z440" s="74"/>
      <c r="AH440" s="74"/>
      <c r="AP440" s="74"/>
    </row>
    <row r="441">
      <c r="C441" s="151"/>
      <c r="J441" s="74"/>
      <c r="R441" s="74"/>
      <c r="Z441" s="74"/>
      <c r="AH441" s="74"/>
      <c r="AP441" s="74"/>
    </row>
    <row r="442">
      <c r="C442" s="151"/>
      <c r="J442" s="74"/>
      <c r="R442" s="74"/>
      <c r="Z442" s="74"/>
      <c r="AH442" s="74"/>
      <c r="AP442" s="74"/>
    </row>
    <row r="443">
      <c r="C443" s="151"/>
      <c r="J443" s="74"/>
      <c r="R443" s="74"/>
      <c r="Z443" s="74"/>
      <c r="AH443" s="74"/>
      <c r="AP443" s="74"/>
    </row>
    <row r="444">
      <c r="C444" s="151"/>
      <c r="J444" s="74"/>
      <c r="R444" s="74"/>
      <c r="Z444" s="74"/>
      <c r="AH444" s="74"/>
      <c r="AP444" s="74"/>
    </row>
    <row r="445">
      <c r="C445" s="151"/>
      <c r="J445" s="74"/>
      <c r="R445" s="74"/>
      <c r="Z445" s="74"/>
      <c r="AH445" s="74"/>
      <c r="AP445" s="74"/>
    </row>
    <row r="446">
      <c r="C446" s="151"/>
      <c r="J446" s="74"/>
      <c r="R446" s="74"/>
      <c r="Z446" s="74"/>
      <c r="AH446" s="74"/>
      <c r="AP446" s="74"/>
    </row>
    <row r="447">
      <c r="C447" s="151"/>
      <c r="J447" s="74"/>
      <c r="R447" s="74"/>
      <c r="Z447" s="74"/>
      <c r="AH447" s="74"/>
      <c r="AP447" s="74"/>
    </row>
    <row r="448">
      <c r="C448" s="151"/>
      <c r="J448" s="74"/>
      <c r="R448" s="74"/>
      <c r="Z448" s="74"/>
      <c r="AH448" s="74"/>
      <c r="AP448" s="74"/>
    </row>
    <row r="449">
      <c r="C449" s="151"/>
      <c r="J449" s="74"/>
      <c r="R449" s="74"/>
      <c r="Z449" s="74"/>
      <c r="AH449" s="74"/>
      <c r="AP449" s="74"/>
    </row>
    <row r="450">
      <c r="C450" s="151"/>
      <c r="J450" s="74"/>
      <c r="R450" s="74"/>
      <c r="Z450" s="74"/>
      <c r="AH450" s="74"/>
      <c r="AP450" s="74"/>
    </row>
    <row r="451">
      <c r="C451" s="151"/>
      <c r="J451" s="74"/>
      <c r="R451" s="74"/>
      <c r="Z451" s="74"/>
      <c r="AH451" s="74"/>
      <c r="AP451" s="74"/>
    </row>
    <row r="452">
      <c r="C452" s="151"/>
      <c r="J452" s="74"/>
      <c r="R452" s="74"/>
      <c r="Z452" s="74"/>
      <c r="AH452" s="74"/>
      <c r="AP452" s="74"/>
    </row>
    <row r="453">
      <c r="C453" s="151"/>
      <c r="J453" s="74"/>
      <c r="R453" s="74"/>
      <c r="Z453" s="74"/>
      <c r="AH453" s="74"/>
      <c r="AP453" s="74"/>
    </row>
    <row r="454">
      <c r="C454" s="151"/>
      <c r="J454" s="74"/>
      <c r="R454" s="74"/>
      <c r="Z454" s="74"/>
      <c r="AH454" s="74"/>
      <c r="AP454" s="74"/>
    </row>
    <row r="455">
      <c r="C455" s="151"/>
      <c r="J455" s="74"/>
      <c r="R455" s="74"/>
      <c r="Z455" s="74"/>
      <c r="AH455" s="74"/>
      <c r="AP455" s="74"/>
    </row>
    <row r="456">
      <c r="C456" s="151"/>
      <c r="J456" s="74"/>
      <c r="R456" s="74"/>
      <c r="Z456" s="74"/>
      <c r="AH456" s="74"/>
      <c r="AP456" s="74"/>
    </row>
    <row r="457">
      <c r="C457" s="151"/>
      <c r="J457" s="74"/>
      <c r="R457" s="74"/>
      <c r="Z457" s="74"/>
      <c r="AH457" s="74"/>
      <c r="AP457" s="74"/>
    </row>
    <row r="458">
      <c r="C458" s="151"/>
      <c r="J458" s="74"/>
      <c r="R458" s="74"/>
      <c r="Z458" s="74"/>
      <c r="AH458" s="74"/>
      <c r="AP458" s="74"/>
    </row>
    <row r="459">
      <c r="C459" s="151"/>
      <c r="J459" s="74"/>
      <c r="R459" s="74"/>
      <c r="Z459" s="74"/>
      <c r="AH459" s="74"/>
      <c r="AP459" s="74"/>
    </row>
    <row r="460">
      <c r="C460" s="151"/>
      <c r="J460" s="74"/>
      <c r="R460" s="74"/>
      <c r="Z460" s="74"/>
      <c r="AH460" s="74"/>
      <c r="AP460" s="74"/>
    </row>
    <row r="461">
      <c r="C461" s="151"/>
      <c r="J461" s="74"/>
      <c r="R461" s="74"/>
      <c r="Z461" s="74"/>
      <c r="AH461" s="74"/>
      <c r="AP461" s="74"/>
    </row>
    <row r="462">
      <c r="C462" s="151"/>
      <c r="J462" s="74"/>
      <c r="R462" s="74"/>
      <c r="Z462" s="74"/>
      <c r="AH462" s="74"/>
      <c r="AP462" s="74"/>
    </row>
    <row r="463">
      <c r="C463" s="151"/>
      <c r="J463" s="74"/>
      <c r="R463" s="74"/>
      <c r="Z463" s="74"/>
      <c r="AH463" s="74"/>
      <c r="AP463" s="74"/>
    </row>
    <row r="464">
      <c r="C464" s="151"/>
      <c r="J464" s="74"/>
      <c r="R464" s="74"/>
      <c r="Z464" s="74"/>
      <c r="AH464" s="74"/>
      <c r="AP464" s="74"/>
    </row>
    <row r="465">
      <c r="C465" s="151"/>
      <c r="J465" s="74"/>
      <c r="R465" s="74"/>
      <c r="Z465" s="74"/>
      <c r="AH465" s="74"/>
      <c r="AP465" s="74"/>
    </row>
    <row r="466">
      <c r="C466" s="151"/>
      <c r="J466" s="74"/>
      <c r="R466" s="74"/>
      <c r="Z466" s="74"/>
      <c r="AH466" s="74"/>
      <c r="AP466" s="74"/>
    </row>
    <row r="467">
      <c r="C467" s="151"/>
      <c r="J467" s="74"/>
      <c r="R467" s="74"/>
      <c r="Z467" s="74"/>
      <c r="AH467" s="74"/>
      <c r="AP467" s="74"/>
    </row>
    <row r="468">
      <c r="C468" s="151"/>
      <c r="J468" s="74"/>
      <c r="R468" s="74"/>
      <c r="Z468" s="74"/>
      <c r="AH468" s="74"/>
      <c r="AP468" s="74"/>
    </row>
    <row r="469">
      <c r="C469" s="151"/>
      <c r="J469" s="74"/>
      <c r="R469" s="74"/>
      <c r="Z469" s="74"/>
      <c r="AH469" s="74"/>
      <c r="AP469" s="74"/>
    </row>
    <row r="470">
      <c r="C470" s="151"/>
      <c r="J470" s="74"/>
      <c r="R470" s="74"/>
      <c r="Z470" s="74"/>
      <c r="AH470" s="74"/>
      <c r="AP470" s="74"/>
    </row>
    <row r="471">
      <c r="C471" s="151"/>
      <c r="J471" s="74"/>
      <c r="R471" s="74"/>
      <c r="Z471" s="74"/>
      <c r="AH471" s="74"/>
      <c r="AP471" s="74"/>
    </row>
    <row r="472">
      <c r="C472" s="151"/>
      <c r="J472" s="74"/>
      <c r="R472" s="74"/>
      <c r="Z472" s="74"/>
      <c r="AH472" s="74"/>
      <c r="AP472" s="74"/>
    </row>
    <row r="473">
      <c r="C473" s="151"/>
      <c r="J473" s="74"/>
      <c r="R473" s="74"/>
      <c r="Z473" s="74"/>
      <c r="AH473" s="74"/>
      <c r="AP473" s="74"/>
    </row>
    <row r="474">
      <c r="C474" s="151"/>
      <c r="J474" s="74"/>
      <c r="R474" s="74"/>
      <c r="Z474" s="74"/>
      <c r="AH474" s="74"/>
      <c r="AP474" s="74"/>
    </row>
    <row r="475">
      <c r="C475" s="151"/>
      <c r="J475" s="74"/>
      <c r="R475" s="74"/>
      <c r="Z475" s="74"/>
      <c r="AH475" s="74"/>
      <c r="AP475" s="74"/>
    </row>
    <row r="476">
      <c r="C476" s="151"/>
      <c r="J476" s="74"/>
      <c r="R476" s="74"/>
      <c r="Z476" s="74"/>
      <c r="AH476" s="74"/>
      <c r="AP476" s="74"/>
    </row>
    <row r="477">
      <c r="C477" s="151"/>
      <c r="J477" s="74"/>
      <c r="R477" s="74"/>
      <c r="Z477" s="74"/>
      <c r="AH477" s="74"/>
      <c r="AP477" s="74"/>
    </row>
    <row r="478">
      <c r="C478" s="151"/>
      <c r="J478" s="74"/>
      <c r="R478" s="74"/>
      <c r="Z478" s="74"/>
      <c r="AH478" s="74"/>
      <c r="AP478" s="74"/>
    </row>
    <row r="479">
      <c r="C479" s="151"/>
      <c r="J479" s="74"/>
      <c r="R479" s="74"/>
      <c r="Z479" s="74"/>
      <c r="AH479" s="74"/>
      <c r="AP479" s="74"/>
    </row>
    <row r="480">
      <c r="C480" s="151"/>
      <c r="J480" s="74"/>
      <c r="R480" s="74"/>
      <c r="Z480" s="74"/>
      <c r="AH480" s="74"/>
      <c r="AP480" s="74"/>
    </row>
    <row r="481">
      <c r="C481" s="151"/>
      <c r="J481" s="74"/>
      <c r="R481" s="74"/>
      <c r="Z481" s="74"/>
      <c r="AH481" s="74"/>
      <c r="AP481" s="74"/>
    </row>
    <row r="482">
      <c r="C482" s="151"/>
      <c r="J482" s="74"/>
      <c r="R482" s="74"/>
      <c r="Z482" s="74"/>
      <c r="AH482" s="74"/>
      <c r="AP482" s="74"/>
    </row>
    <row r="483">
      <c r="C483" s="151"/>
      <c r="J483" s="74"/>
      <c r="R483" s="74"/>
      <c r="Z483" s="74"/>
      <c r="AH483" s="74"/>
      <c r="AP483" s="74"/>
    </row>
    <row r="484">
      <c r="C484" s="151"/>
      <c r="J484" s="74"/>
      <c r="R484" s="74"/>
      <c r="Z484" s="74"/>
      <c r="AH484" s="74"/>
      <c r="AP484" s="74"/>
    </row>
    <row r="485">
      <c r="C485" s="151"/>
      <c r="J485" s="74"/>
      <c r="R485" s="74"/>
      <c r="Z485" s="74"/>
      <c r="AH485" s="74"/>
      <c r="AP485" s="74"/>
    </row>
    <row r="486">
      <c r="C486" s="151"/>
      <c r="J486" s="74"/>
      <c r="R486" s="74"/>
      <c r="Z486" s="74"/>
      <c r="AH486" s="74"/>
      <c r="AP486" s="74"/>
    </row>
    <row r="487">
      <c r="C487" s="151"/>
      <c r="J487" s="74"/>
      <c r="R487" s="74"/>
      <c r="Z487" s="74"/>
      <c r="AH487" s="74"/>
      <c r="AP487" s="74"/>
    </row>
    <row r="488">
      <c r="C488" s="151"/>
      <c r="J488" s="74"/>
      <c r="R488" s="74"/>
      <c r="Z488" s="74"/>
      <c r="AH488" s="74"/>
      <c r="AP488" s="74"/>
    </row>
    <row r="489">
      <c r="C489" s="151"/>
      <c r="J489" s="74"/>
      <c r="R489" s="74"/>
      <c r="Z489" s="74"/>
      <c r="AH489" s="74"/>
      <c r="AP489" s="74"/>
    </row>
    <row r="490">
      <c r="C490" s="151"/>
      <c r="J490" s="74"/>
      <c r="R490" s="74"/>
      <c r="Z490" s="74"/>
      <c r="AH490" s="74"/>
      <c r="AP490" s="74"/>
    </row>
    <row r="491">
      <c r="C491" s="151"/>
      <c r="J491" s="74"/>
      <c r="R491" s="74"/>
      <c r="Z491" s="74"/>
      <c r="AH491" s="74"/>
      <c r="AP491" s="74"/>
    </row>
    <row r="492">
      <c r="C492" s="151"/>
      <c r="J492" s="74"/>
      <c r="R492" s="74"/>
      <c r="Z492" s="74"/>
      <c r="AH492" s="74"/>
      <c r="AP492" s="74"/>
    </row>
    <row r="493">
      <c r="C493" s="151"/>
      <c r="J493" s="74"/>
      <c r="R493" s="74"/>
      <c r="Z493" s="74"/>
      <c r="AH493" s="74"/>
      <c r="AP493" s="74"/>
    </row>
    <row r="494">
      <c r="C494" s="151"/>
      <c r="J494" s="74"/>
      <c r="R494" s="74"/>
      <c r="Z494" s="74"/>
      <c r="AH494" s="74"/>
      <c r="AP494" s="74"/>
    </row>
    <row r="495">
      <c r="C495" s="151"/>
      <c r="J495" s="74"/>
      <c r="R495" s="74"/>
      <c r="Z495" s="74"/>
      <c r="AH495" s="74"/>
      <c r="AP495" s="74"/>
    </row>
    <row r="496">
      <c r="C496" s="151"/>
      <c r="J496" s="74"/>
      <c r="R496" s="74"/>
      <c r="Z496" s="74"/>
      <c r="AH496" s="74"/>
      <c r="AP496" s="74"/>
    </row>
    <row r="497">
      <c r="C497" s="151"/>
      <c r="J497" s="74"/>
      <c r="R497" s="74"/>
      <c r="Z497" s="74"/>
      <c r="AH497" s="74"/>
      <c r="AP497" s="74"/>
    </row>
    <row r="498">
      <c r="C498" s="151"/>
      <c r="J498" s="74"/>
      <c r="R498" s="74"/>
      <c r="Z498" s="74"/>
      <c r="AH498" s="74"/>
      <c r="AP498" s="74"/>
    </row>
    <row r="499">
      <c r="C499" s="151"/>
      <c r="J499" s="74"/>
      <c r="R499" s="74"/>
      <c r="Z499" s="74"/>
      <c r="AH499" s="74"/>
      <c r="AP499" s="74"/>
    </row>
    <row r="500">
      <c r="C500" s="151"/>
      <c r="J500" s="74"/>
      <c r="R500" s="74"/>
      <c r="Z500" s="74"/>
      <c r="AH500" s="74"/>
      <c r="AP500" s="74"/>
    </row>
    <row r="501">
      <c r="C501" s="151"/>
      <c r="J501" s="74"/>
      <c r="R501" s="74"/>
      <c r="Z501" s="74"/>
      <c r="AH501" s="74"/>
      <c r="AP501" s="74"/>
    </row>
    <row r="502">
      <c r="C502" s="151"/>
      <c r="J502" s="74"/>
      <c r="R502" s="74"/>
      <c r="Z502" s="74"/>
      <c r="AH502" s="74"/>
      <c r="AP502" s="74"/>
    </row>
    <row r="503">
      <c r="C503" s="151"/>
      <c r="J503" s="74"/>
      <c r="R503" s="74"/>
      <c r="Z503" s="74"/>
      <c r="AH503" s="74"/>
      <c r="AP503" s="74"/>
    </row>
    <row r="504">
      <c r="C504" s="151"/>
      <c r="J504" s="74"/>
      <c r="R504" s="74"/>
      <c r="Z504" s="74"/>
      <c r="AH504" s="74"/>
      <c r="AP504" s="74"/>
    </row>
    <row r="505">
      <c r="C505" s="151"/>
      <c r="J505" s="74"/>
      <c r="R505" s="74"/>
      <c r="Z505" s="74"/>
      <c r="AH505" s="74"/>
      <c r="AP505" s="74"/>
    </row>
    <row r="506">
      <c r="C506" s="151"/>
      <c r="J506" s="74"/>
      <c r="R506" s="74"/>
      <c r="Z506" s="74"/>
      <c r="AH506" s="74"/>
      <c r="AP506" s="74"/>
    </row>
    <row r="507">
      <c r="C507" s="151"/>
      <c r="J507" s="74"/>
      <c r="R507" s="74"/>
      <c r="Z507" s="74"/>
      <c r="AH507" s="74"/>
      <c r="AP507" s="74"/>
    </row>
    <row r="508">
      <c r="C508" s="151"/>
      <c r="J508" s="74"/>
      <c r="R508" s="74"/>
      <c r="Z508" s="74"/>
      <c r="AH508" s="74"/>
      <c r="AP508" s="74"/>
    </row>
    <row r="509">
      <c r="C509" s="151"/>
      <c r="J509" s="74"/>
      <c r="R509" s="74"/>
      <c r="Z509" s="74"/>
      <c r="AH509" s="74"/>
      <c r="AP509" s="74"/>
    </row>
    <row r="510">
      <c r="C510" s="151"/>
      <c r="J510" s="74"/>
      <c r="R510" s="74"/>
      <c r="Z510" s="74"/>
      <c r="AH510" s="74"/>
      <c r="AP510" s="74"/>
    </row>
    <row r="511">
      <c r="C511" s="151"/>
      <c r="J511" s="74"/>
      <c r="R511" s="74"/>
      <c r="Z511" s="74"/>
      <c r="AH511" s="74"/>
      <c r="AP511" s="74"/>
    </row>
    <row r="512">
      <c r="C512" s="151"/>
      <c r="J512" s="74"/>
      <c r="R512" s="74"/>
      <c r="Z512" s="74"/>
      <c r="AH512" s="74"/>
      <c r="AP512" s="74"/>
    </row>
    <row r="513">
      <c r="C513" s="151"/>
      <c r="J513" s="74"/>
      <c r="R513" s="74"/>
      <c r="Z513" s="74"/>
      <c r="AH513" s="74"/>
      <c r="AP513" s="74"/>
    </row>
    <row r="514">
      <c r="C514" s="151"/>
      <c r="J514" s="74"/>
      <c r="R514" s="74"/>
      <c r="Z514" s="74"/>
      <c r="AH514" s="74"/>
      <c r="AP514" s="74"/>
    </row>
    <row r="515">
      <c r="C515" s="151"/>
      <c r="J515" s="74"/>
      <c r="R515" s="74"/>
      <c r="Z515" s="74"/>
      <c r="AH515" s="74"/>
      <c r="AP515" s="74"/>
    </row>
    <row r="516">
      <c r="C516" s="151"/>
      <c r="J516" s="74"/>
      <c r="R516" s="74"/>
      <c r="Z516" s="74"/>
      <c r="AH516" s="74"/>
      <c r="AP516" s="74"/>
    </row>
    <row r="517">
      <c r="C517" s="151"/>
      <c r="J517" s="74"/>
      <c r="R517" s="74"/>
      <c r="Z517" s="74"/>
      <c r="AH517" s="74"/>
      <c r="AP517" s="74"/>
    </row>
    <row r="518">
      <c r="C518" s="151"/>
      <c r="J518" s="74"/>
      <c r="R518" s="74"/>
      <c r="Z518" s="74"/>
      <c r="AH518" s="74"/>
      <c r="AP518" s="74"/>
    </row>
    <row r="519">
      <c r="C519" s="151"/>
      <c r="J519" s="74"/>
      <c r="R519" s="74"/>
      <c r="Z519" s="74"/>
      <c r="AH519" s="74"/>
      <c r="AP519" s="74"/>
    </row>
    <row r="520">
      <c r="C520" s="151"/>
      <c r="J520" s="74"/>
      <c r="R520" s="74"/>
      <c r="Z520" s="74"/>
      <c r="AH520" s="74"/>
      <c r="AP520" s="74"/>
    </row>
    <row r="521">
      <c r="C521" s="151"/>
      <c r="J521" s="74"/>
      <c r="R521" s="74"/>
      <c r="Z521" s="74"/>
      <c r="AH521" s="74"/>
      <c r="AP521" s="74"/>
    </row>
    <row r="522">
      <c r="C522" s="151"/>
      <c r="J522" s="74"/>
      <c r="R522" s="74"/>
      <c r="Z522" s="74"/>
      <c r="AH522" s="74"/>
      <c r="AP522" s="74"/>
    </row>
    <row r="523">
      <c r="C523" s="151"/>
      <c r="J523" s="74"/>
      <c r="R523" s="74"/>
      <c r="Z523" s="74"/>
      <c r="AH523" s="74"/>
      <c r="AP523" s="74"/>
    </row>
    <row r="524">
      <c r="C524" s="151"/>
      <c r="J524" s="74"/>
      <c r="R524" s="74"/>
      <c r="Z524" s="74"/>
      <c r="AH524" s="74"/>
      <c r="AP524" s="74"/>
    </row>
    <row r="525">
      <c r="C525" s="151"/>
      <c r="J525" s="74"/>
      <c r="R525" s="74"/>
      <c r="Z525" s="74"/>
      <c r="AH525" s="74"/>
      <c r="AP525" s="74"/>
    </row>
    <row r="526">
      <c r="C526" s="151"/>
      <c r="J526" s="74"/>
      <c r="R526" s="74"/>
      <c r="Z526" s="74"/>
      <c r="AH526" s="74"/>
      <c r="AP526" s="74"/>
    </row>
    <row r="527">
      <c r="C527" s="151"/>
      <c r="J527" s="74"/>
      <c r="R527" s="74"/>
      <c r="Z527" s="74"/>
      <c r="AH527" s="74"/>
      <c r="AP527" s="74"/>
    </row>
    <row r="528">
      <c r="C528" s="151"/>
      <c r="J528" s="74"/>
      <c r="R528" s="74"/>
      <c r="Z528" s="74"/>
      <c r="AH528" s="74"/>
      <c r="AP528" s="74"/>
    </row>
    <row r="529">
      <c r="C529" s="151"/>
      <c r="J529" s="74"/>
      <c r="R529" s="74"/>
      <c r="Z529" s="74"/>
      <c r="AH529" s="74"/>
      <c r="AP529" s="74"/>
    </row>
    <row r="530">
      <c r="C530" s="151"/>
      <c r="J530" s="74"/>
      <c r="R530" s="74"/>
      <c r="Z530" s="74"/>
      <c r="AH530" s="74"/>
      <c r="AP530" s="74"/>
    </row>
    <row r="531">
      <c r="C531" s="151"/>
      <c r="J531" s="74"/>
      <c r="R531" s="74"/>
      <c r="Z531" s="74"/>
      <c r="AH531" s="74"/>
      <c r="AP531" s="74"/>
    </row>
    <row r="532">
      <c r="C532" s="151"/>
      <c r="J532" s="74"/>
      <c r="R532" s="74"/>
      <c r="Z532" s="74"/>
      <c r="AH532" s="74"/>
      <c r="AP532" s="74"/>
    </row>
    <row r="533">
      <c r="C533" s="151"/>
      <c r="J533" s="74"/>
      <c r="R533" s="74"/>
      <c r="Z533" s="74"/>
      <c r="AH533" s="74"/>
      <c r="AP533" s="74"/>
    </row>
    <row r="534">
      <c r="C534" s="151"/>
      <c r="J534" s="74"/>
      <c r="R534" s="74"/>
      <c r="Z534" s="74"/>
      <c r="AH534" s="74"/>
      <c r="AP534" s="74"/>
    </row>
    <row r="535">
      <c r="C535" s="151"/>
      <c r="J535" s="74"/>
      <c r="R535" s="74"/>
      <c r="Z535" s="74"/>
      <c r="AH535" s="74"/>
      <c r="AP535" s="74"/>
    </row>
    <row r="536">
      <c r="C536" s="151"/>
      <c r="J536" s="74"/>
      <c r="R536" s="74"/>
      <c r="Z536" s="74"/>
      <c r="AH536" s="74"/>
      <c r="AP536" s="74"/>
    </row>
    <row r="537">
      <c r="C537" s="151"/>
      <c r="J537" s="74"/>
      <c r="R537" s="74"/>
      <c r="Z537" s="74"/>
      <c r="AH537" s="74"/>
      <c r="AP537" s="74"/>
    </row>
    <row r="538">
      <c r="C538" s="151"/>
      <c r="J538" s="74"/>
      <c r="R538" s="74"/>
      <c r="Z538" s="74"/>
      <c r="AH538" s="74"/>
      <c r="AP538" s="74"/>
    </row>
    <row r="539">
      <c r="C539" s="151"/>
      <c r="J539" s="74"/>
      <c r="R539" s="74"/>
      <c r="Z539" s="74"/>
      <c r="AH539" s="74"/>
      <c r="AP539" s="74"/>
    </row>
    <row r="540">
      <c r="C540" s="151"/>
      <c r="J540" s="74"/>
      <c r="R540" s="74"/>
      <c r="Z540" s="74"/>
      <c r="AH540" s="74"/>
      <c r="AP540" s="74"/>
    </row>
    <row r="541">
      <c r="C541" s="151"/>
      <c r="J541" s="74"/>
      <c r="R541" s="74"/>
      <c r="Z541" s="74"/>
      <c r="AH541" s="74"/>
      <c r="AP541" s="74"/>
    </row>
    <row r="542">
      <c r="C542" s="151"/>
      <c r="J542" s="74"/>
      <c r="R542" s="74"/>
      <c r="Z542" s="74"/>
      <c r="AH542" s="74"/>
      <c r="AP542" s="74"/>
    </row>
    <row r="543">
      <c r="C543" s="151"/>
      <c r="J543" s="74"/>
      <c r="R543" s="74"/>
      <c r="Z543" s="74"/>
      <c r="AH543" s="74"/>
      <c r="AP543" s="74"/>
    </row>
    <row r="544">
      <c r="C544" s="151"/>
      <c r="J544" s="74"/>
      <c r="R544" s="74"/>
      <c r="Z544" s="74"/>
      <c r="AH544" s="74"/>
      <c r="AP544" s="74"/>
    </row>
    <row r="545">
      <c r="C545" s="151"/>
      <c r="J545" s="74"/>
      <c r="R545" s="74"/>
      <c r="Z545" s="74"/>
      <c r="AH545" s="74"/>
      <c r="AP545" s="74"/>
    </row>
    <row r="546">
      <c r="C546" s="151"/>
      <c r="J546" s="74"/>
      <c r="R546" s="74"/>
      <c r="Z546" s="74"/>
      <c r="AH546" s="74"/>
      <c r="AP546" s="74"/>
    </row>
    <row r="547">
      <c r="C547" s="151"/>
      <c r="J547" s="74"/>
      <c r="R547" s="74"/>
      <c r="Z547" s="74"/>
      <c r="AH547" s="74"/>
      <c r="AP547" s="74"/>
    </row>
    <row r="548">
      <c r="C548" s="151"/>
      <c r="J548" s="74"/>
      <c r="R548" s="74"/>
      <c r="Z548" s="74"/>
      <c r="AH548" s="74"/>
      <c r="AP548" s="74"/>
    </row>
    <row r="549">
      <c r="C549" s="151"/>
      <c r="J549" s="74"/>
      <c r="R549" s="74"/>
      <c r="Z549" s="74"/>
      <c r="AH549" s="74"/>
      <c r="AP549" s="74"/>
    </row>
    <row r="550">
      <c r="C550" s="151"/>
      <c r="J550" s="74"/>
      <c r="R550" s="74"/>
      <c r="Z550" s="74"/>
      <c r="AH550" s="74"/>
      <c r="AP550" s="74"/>
    </row>
    <row r="551">
      <c r="C551" s="151"/>
      <c r="J551" s="74"/>
      <c r="R551" s="74"/>
      <c r="Z551" s="74"/>
      <c r="AH551" s="74"/>
      <c r="AP551" s="74"/>
    </row>
    <row r="552">
      <c r="C552" s="151"/>
      <c r="J552" s="74"/>
      <c r="R552" s="74"/>
      <c r="Z552" s="74"/>
      <c r="AH552" s="74"/>
      <c r="AP552" s="74"/>
    </row>
    <row r="553">
      <c r="C553" s="151"/>
      <c r="J553" s="74"/>
      <c r="R553" s="74"/>
      <c r="Z553" s="74"/>
      <c r="AH553" s="74"/>
      <c r="AP553" s="74"/>
    </row>
    <row r="554">
      <c r="C554" s="151"/>
      <c r="J554" s="74"/>
      <c r="R554" s="74"/>
      <c r="Z554" s="74"/>
      <c r="AH554" s="74"/>
      <c r="AP554" s="74"/>
    </row>
    <row r="555">
      <c r="C555" s="151"/>
      <c r="J555" s="74"/>
      <c r="R555" s="74"/>
      <c r="Z555" s="74"/>
      <c r="AH555" s="74"/>
      <c r="AP555" s="74"/>
    </row>
    <row r="556">
      <c r="C556" s="151"/>
      <c r="J556" s="74"/>
      <c r="R556" s="74"/>
      <c r="Z556" s="74"/>
      <c r="AH556" s="74"/>
      <c r="AP556" s="74"/>
    </row>
    <row r="557">
      <c r="C557" s="151"/>
      <c r="J557" s="74"/>
      <c r="R557" s="74"/>
      <c r="Z557" s="74"/>
      <c r="AH557" s="74"/>
      <c r="AP557" s="74"/>
    </row>
    <row r="558">
      <c r="C558" s="151"/>
      <c r="J558" s="74"/>
      <c r="R558" s="74"/>
      <c r="Z558" s="74"/>
      <c r="AH558" s="74"/>
      <c r="AP558" s="74"/>
    </row>
    <row r="559">
      <c r="C559" s="151"/>
      <c r="J559" s="74"/>
      <c r="R559" s="74"/>
      <c r="Z559" s="74"/>
      <c r="AH559" s="74"/>
      <c r="AP559" s="74"/>
    </row>
    <row r="560">
      <c r="C560" s="151"/>
      <c r="J560" s="74"/>
      <c r="R560" s="74"/>
      <c r="Z560" s="74"/>
      <c r="AH560" s="74"/>
      <c r="AP560" s="74"/>
    </row>
    <row r="561">
      <c r="C561" s="151"/>
      <c r="J561" s="74"/>
      <c r="R561" s="74"/>
      <c r="Z561" s="74"/>
      <c r="AH561" s="74"/>
      <c r="AP561" s="74"/>
    </row>
    <row r="562">
      <c r="C562" s="151"/>
      <c r="J562" s="74"/>
      <c r="R562" s="74"/>
      <c r="Z562" s="74"/>
      <c r="AH562" s="74"/>
      <c r="AP562" s="74"/>
    </row>
    <row r="563">
      <c r="C563" s="151"/>
      <c r="J563" s="74"/>
      <c r="R563" s="74"/>
      <c r="Z563" s="74"/>
      <c r="AH563" s="74"/>
      <c r="AP563" s="74"/>
    </row>
    <row r="564">
      <c r="C564" s="151"/>
      <c r="J564" s="74"/>
      <c r="R564" s="74"/>
      <c r="Z564" s="74"/>
      <c r="AH564" s="74"/>
      <c r="AP564" s="74"/>
    </row>
    <row r="565">
      <c r="C565" s="151"/>
      <c r="J565" s="74"/>
      <c r="R565" s="74"/>
      <c r="Z565" s="74"/>
      <c r="AH565" s="74"/>
      <c r="AP565" s="74"/>
    </row>
    <row r="566">
      <c r="C566" s="151"/>
      <c r="J566" s="74"/>
      <c r="R566" s="74"/>
      <c r="Z566" s="74"/>
      <c r="AH566" s="74"/>
      <c r="AP566" s="74"/>
    </row>
    <row r="567">
      <c r="C567" s="151"/>
      <c r="J567" s="74"/>
      <c r="R567" s="74"/>
      <c r="Z567" s="74"/>
      <c r="AH567" s="74"/>
      <c r="AP567" s="74"/>
    </row>
    <row r="568">
      <c r="C568" s="151"/>
      <c r="J568" s="74"/>
      <c r="R568" s="74"/>
      <c r="Z568" s="74"/>
      <c r="AH568" s="74"/>
      <c r="AP568" s="74"/>
    </row>
    <row r="569">
      <c r="C569" s="151"/>
      <c r="J569" s="74"/>
      <c r="R569" s="74"/>
      <c r="Z569" s="74"/>
      <c r="AH569" s="74"/>
      <c r="AP569" s="74"/>
    </row>
    <row r="570">
      <c r="C570" s="151"/>
      <c r="J570" s="74"/>
      <c r="R570" s="74"/>
      <c r="Z570" s="74"/>
      <c r="AH570" s="74"/>
      <c r="AP570" s="74"/>
    </row>
    <row r="571">
      <c r="C571" s="151"/>
      <c r="J571" s="74"/>
      <c r="R571" s="74"/>
      <c r="Z571" s="74"/>
      <c r="AH571" s="74"/>
      <c r="AP571" s="74"/>
    </row>
    <row r="572">
      <c r="C572" s="151"/>
      <c r="J572" s="74"/>
      <c r="R572" s="74"/>
      <c r="Z572" s="74"/>
      <c r="AH572" s="74"/>
      <c r="AP572" s="74"/>
    </row>
    <row r="573">
      <c r="C573" s="151"/>
      <c r="J573" s="74"/>
      <c r="R573" s="74"/>
      <c r="Z573" s="74"/>
      <c r="AH573" s="74"/>
      <c r="AP573" s="74"/>
    </row>
    <row r="574">
      <c r="C574" s="151"/>
      <c r="J574" s="74"/>
      <c r="R574" s="74"/>
      <c r="Z574" s="74"/>
      <c r="AH574" s="74"/>
      <c r="AP574" s="74"/>
    </row>
    <row r="575">
      <c r="C575" s="151"/>
      <c r="J575" s="74"/>
      <c r="R575" s="74"/>
      <c r="Z575" s="74"/>
      <c r="AH575" s="74"/>
      <c r="AP575" s="74"/>
    </row>
    <row r="576">
      <c r="C576" s="151"/>
      <c r="J576" s="74"/>
      <c r="R576" s="74"/>
      <c r="Z576" s="74"/>
      <c r="AH576" s="74"/>
      <c r="AP576" s="74"/>
    </row>
    <row r="577">
      <c r="C577" s="151"/>
      <c r="J577" s="74"/>
      <c r="R577" s="74"/>
      <c r="Z577" s="74"/>
      <c r="AH577" s="74"/>
      <c r="AP577" s="74"/>
    </row>
    <row r="578">
      <c r="C578" s="151"/>
      <c r="J578" s="74"/>
      <c r="R578" s="74"/>
      <c r="Z578" s="74"/>
      <c r="AH578" s="74"/>
      <c r="AP578" s="74"/>
    </row>
    <row r="579">
      <c r="C579" s="151"/>
      <c r="J579" s="74"/>
      <c r="R579" s="74"/>
      <c r="Z579" s="74"/>
      <c r="AH579" s="74"/>
      <c r="AP579" s="74"/>
    </row>
    <row r="580">
      <c r="C580" s="151"/>
      <c r="J580" s="74"/>
      <c r="R580" s="74"/>
      <c r="Z580" s="74"/>
      <c r="AH580" s="74"/>
      <c r="AP580" s="74"/>
    </row>
    <row r="581">
      <c r="C581" s="151"/>
      <c r="J581" s="74"/>
      <c r="R581" s="74"/>
      <c r="Z581" s="74"/>
      <c r="AH581" s="74"/>
      <c r="AP581" s="74"/>
    </row>
    <row r="582">
      <c r="C582" s="151"/>
      <c r="J582" s="74"/>
      <c r="R582" s="74"/>
      <c r="Z582" s="74"/>
      <c r="AH582" s="74"/>
      <c r="AP582" s="74"/>
    </row>
    <row r="583">
      <c r="C583" s="151"/>
      <c r="J583" s="74"/>
      <c r="R583" s="74"/>
      <c r="Z583" s="74"/>
      <c r="AH583" s="74"/>
      <c r="AP583" s="74"/>
    </row>
    <row r="584">
      <c r="C584" s="151"/>
      <c r="J584" s="74"/>
      <c r="R584" s="74"/>
      <c r="Z584" s="74"/>
      <c r="AH584" s="74"/>
      <c r="AP584" s="74"/>
    </row>
    <row r="585">
      <c r="C585" s="151"/>
      <c r="J585" s="74"/>
      <c r="R585" s="74"/>
      <c r="Z585" s="74"/>
      <c r="AH585" s="74"/>
      <c r="AP585" s="74"/>
    </row>
    <row r="586">
      <c r="C586" s="151"/>
      <c r="J586" s="74"/>
      <c r="R586" s="74"/>
      <c r="Z586" s="74"/>
      <c r="AH586" s="74"/>
      <c r="AP586" s="74"/>
    </row>
    <row r="587">
      <c r="C587" s="151"/>
      <c r="J587" s="74"/>
      <c r="R587" s="74"/>
      <c r="Z587" s="74"/>
      <c r="AH587" s="74"/>
      <c r="AP587" s="74"/>
    </row>
    <row r="588">
      <c r="C588" s="151"/>
      <c r="J588" s="74"/>
      <c r="R588" s="74"/>
      <c r="Z588" s="74"/>
      <c r="AH588" s="74"/>
      <c r="AP588" s="74"/>
    </row>
    <row r="589">
      <c r="C589" s="151"/>
      <c r="J589" s="74"/>
      <c r="R589" s="74"/>
      <c r="Z589" s="74"/>
      <c r="AH589" s="74"/>
      <c r="AP589" s="74"/>
    </row>
    <row r="590">
      <c r="C590" s="151"/>
      <c r="J590" s="74"/>
      <c r="R590" s="74"/>
      <c r="Z590" s="74"/>
      <c r="AH590" s="74"/>
      <c r="AP590" s="74"/>
    </row>
    <row r="591">
      <c r="C591" s="151"/>
      <c r="J591" s="74"/>
      <c r="R591" s="74"/>
      <c r="Z591" s="74"/>
      <c r="AH591" s="74"/>
      <c r="AP591" s="74"/>
    </row>
    <row r="592">
      <c r="C592" s="151"/>
      <c r="J592" s="74"/>
      <c r="R592" s="74"/>
      <c r="Z592" s="74"/>
      <c r="AH592" s="74"/>
      <c r="AP592" s="74"/>
    </row>
    <row r="593">
      <c r="C593" s="151"/>
      <c r="J593" s="74"/>
      <c r="R593" s="74"/>
      <c r="Z593" s="74"/>
      <c r="AH593" s="74"/>
      <c r="AP593" s="74"/>
    </row>
    <row r="594">
      <c r="C594" s="151"/>
      <c r="J594" s="74"/>
      <c r="R594" s="74"/>
      <c r="Z594" s="74"/>
      <c r="AH594" s="74"/>
      <c r="AP594" s="74"/>
    </row>
    <row r="595">
      <c r="C595" s="151"/>
      <c r="J595" s="74"/>
      <c r="R595" s="74"/>
      <c r="Z595" s="74"/>
      <c r="AH595" s="74"/>
      <c r="AP595" s="74"/>
    </row>
    <row r="596">
      <c r="C596" s="151"/>
      <c r="J596" s="74"/>
      <c r="R596" s="74"/>
      <c r="Z596" s="74"/>
      <c r="AH596" s="74"/>
      <c r="AP596" s="74"/>
    </row>
    <row r="597">
      <c r="C597" s="151"/>
      <c r="J597" s="74"/>
      <c r="R597" s="74"/>
      <c r="Z597" s="74"/>
      <c r="AH597" s="74"/>
      <c r="AP597" s="74"/>
    </row>
    <row r="598">
      <c r="C598" s="151"/>
      <c r="J598" s="74"/>
      <c r="R598" s="74"/>
      <c r="Z598" s="74"/>
      <c r="AH598" s="74"/>
      <c r="AP598" s="74"/>
    </row>
    <row r="599">
      <c r="C599" s="151"/>
      <c r="J599" s="74"/>
      <c r="R599" s="74"/>
      <c r="Z599" s="74"/>
      <c r="AH599" s="74"/>
      <c r="AP599" s="74"/>
    </row>
    <row r="600">
      <c r="C600" s="151"/>
      <c r="J600" s="74"/>
      <c r="R600" s="74"/>
      <c r="Z600" s="74"/>
      <c r="AH600" s="74"/>
      <c r="AP600" s="74"/>
    </row>
    <row r="601">
      <c r="C601" s="151"/>
      <c r="J601" s="74"/>
      <c r="R601" s="74"/>
      <c r="Z601" s="74"/>
      <c r="AH601" s="74"/>
      <c r="AP601" s="74"/>
    </row>
    <row r="602">
      <c r="C602" s="151"/>
      <c r="J602" s="74"/>
      <c r="R602" s="74"/>
      <c r="Z602" s="74"/>
      <c r="AH602" s="74"/>
      <c r="AP602" s="74"/>
    </row>
    <row r="603">
      <c r="C603" s="151"/>
      <c r="J603" s="74"/>
      <c r="R603" s="74"/>
      <c r="Z603" s="74"/>
      <c r="AH603" s="74"/>
      <c r="AP603" s="74"/>
    </row>
    <row r="604">
      <c r="C604" s="151"/>
      <c r="J604" s="74"/>
      <c r="R604" s="74"/>
      <c r="Z604" s="74"/>
      <c r="AH604" s="74"/>
      <c r="AP604" s="74"/>
    </row>
    <row r="605">
      <c r="C605" s="151"/>
      <c r="J605" s="74"/>
      <c r="R605" s="74"/>
      <c r="Z605" s="74"/>
      <c r="AH605" s="74"/>
      <c r="AP605" s="74"/>
    </row>
    <row r="606">
      <c r="C606" s="151"/>
      <c r="J606" s="74"/>
      <c r="R606" s="74"/>
      <c r="Z606" s="74"/>
      <c r="AH606" s="74"/>
      <c r="AP606" s="74"/>
    </row>
    <row r="607">
      <c r="C607" s="151"/>
      <c r="J607" s="74"/>
      <c r="R607" s="74"/>
      <c r="Z607" s="74"/>
      <c r="AH607" s="74"/>
      <c r="AP607" s="74"/>
    </row>
    <row r="608">
      <c r="C608" s="151"/>
      <c r="J608" s="74"/>
      <c r="R608" s="74"/>
      <c r="Z608" s="74"/>
      <c r="AH608" s="74"/>
      <c r="AP608" s="74"/>
    </row>
    <row r="609">
      <c r="C609" s="151"/>
      <c r="J609" s="74"/>
      <c r="R609" s="74"/>
      <c r="Z609" s="74"/>
      <c r="AH609" s="74"/>
      <c r="AP609" s="74"/>
    </row>
    <row r="610">
      <c r="C610" s="151"/>
      <c r="J610" s="74"/>
      <c r="R610" s="74"/>
      <c r="Z610" s="74"/>
      <c r="AH610" s="74"/>
      <c r="AP610" s="74"/>
    </row>
    <row r="611">
      <c r="C611" s="151"/>
      <c r="J611" s="74"/>
      <c r="R611" s="74"/>
      <c r="Z611" s="74"/>
      <c r="AH611" s="74"/>
      <c r="AP611" s="74"/>
    </row>
    <row r="612">
      <c r="C612" s="151"/>
      <c r="J612" s="74"/>
      <c r="R612" s="74"/>
      <c r="Z612" s="74"/>
      <c r="AH612" s="74"/>
      <c r="AP612" s="74"/>
    </row>
    <row r="613">
      <c r="C613" s="151"/>
      <c r="J613" s="74"/>
      <c r="R613" s="74"/>
      <c r="Z613" s="74"/>
      <c r="AH613" s="74"/>
      <c r="AP613" s="74"/>
    </row>
    <row r="614">
      <c r="C614" s="151"/>
      <c r="J614" s="74"/>
      <c r="R614" s="74"/>
      <c r="Z614" s="74"/>
      <c r="AH614" s="74"/>
      <c r="AP614" s="74"/>
    </row>
    <row r="615">
      <c r="C615" s="151"/>
      <c r="J615" s="74"/>
      <c r="R615" s="74"/>
      <c r="Z615" s="74"/>
      <c r="AH615" s="74"/>
      <c r="AP615" s="74"/>
    </row>
    <row r="616">
      <c r="C616" s="151"/>
      <c r="J616" s="74"/>
      <c r="R616" s="74"/>
      <c r="Z616" s="74"/>
      <c r="AH616" s="74"/>
      <c r="AP616" s="74"/>
    </row>
    <row r="617">
      <c r="C617" s="151"/>
      <c r="J617" s="74"/>
      <c r="R617" s="74"/>
      <c r="Z617" s="74"/>
      <c r="AH617" s="74"/>
      <c r="AP617" s="74"/>
    </row>
    <row r="618">
      <c r="C618" s="151"/>
      <c r="J618" s="74"/>
      <c r="R618" s="74"/>
      <c r="Z618" s="74"/>
      <c r="AH618" s="74"/>
      <c r="AP618" s="74"/>
    </row>
    <row r="619">
      <c r="C619" s="151"/>
      <c r="J619" s="74"/>
      <c r="R619" s="74"/>
      <c r="Z619" s="74"/>
      <c r="AH619" s="74"/>
      <c r="AP619" s="74"/>
    </row>
    <row r="620">
      <c r="C620" s="151"/>
      <c r="J620" s="74"/>
      <c r="R620" s="74"/>
      <c r="Z620" s="74"/>
      <c r="AH620" s="74"/>
      <c r="AP620" s="74"/>
    </row>
    <row r="621">
      <c r="C621" s="151"/>
      <c r="J621" s="74"/>
      <c r="R621" s="74"/>
      <c r="Z621" s="74"/>
      <c r="AH621" s="74"/>
      <c r="AP621" s="74"/>
    </row>
    <row r="622">
      <c r="C622" s="151"/>
      <c r="J622" s="74"/>
      <c r="R622" s="74"/>
      <c r="Z622" s="74"/>
      <c r="AH622" s="74"/>
      <c r="AP622" s="74"/>
    </row>
    <row r="623">
      <c r="C623" s="151"/>
      <c r="J623" s="74"/>
      <c r="R623" s="74"/>
      <c r="Z623" s="74"/>
      <c r="AH623" s="74"/>
      <c r="AP623" s="74"/>
    </row>
    <row r="624">
      <c r="C624" s="151"/>
      <c r="J624" s="74"/>
      <c r="R624" s="74"/>
      <c r="Z624" s="74"/>
      <c r="AH624" s="74"/>
      <c r="AP624" s="74"/>
    </row>
    <row r="625">
      <c r="C625" s="151"/>
      <c r="J625" s="74"/>
      <c r="R625" s="74"/>
      <c r="Z625" s="74"/>
      <c r="AH625" s="74"/>
      <c r="AP625" s="74"/>
    </row>
    <row r="626">
      <c r="C626" s="151"/>
      <c r="J626" s="74"/>
      <c r="R626" s="74"/>
      <c r="Z626" s="74"/>
      <c r="AH626" s="74"/>
      <c r="AP626" s="74"/>
    </row>
    <row r="627">
      <c r="C627" s="151"/>
      <c r="J627" s="74"/>
      <c r="R627" s="74"/>
      <c r="Z627" s="74"/>
      <c r="AH627" s="74"/>
      <c r="AP627" s="74"/>
    </row>
    <row r="628">
      <c r="C628" s="151"/>
      <c r="J628" s="74"/>
      <c r="R628" s="74"/>
      <c r="Z628" s="74"/>
      <c r="AH628" s="74"/>
      <c r="AP628" s="74"/>
    </row>
    <row r="629">
      <c r="C629" s="151"/>
      <c r="J629" s="74"/>
      <c r="R629" s="74"/>
      <c r="Z629" s="74"/>
      <c r="AH629" s="74"/>
      <c r="AP629" s="74"/>
    </row>
    <row r="630">
      <c r="C630" s="151"/>
      <c r="J630" s="74"/>
      <c r="R630" s="74"/>
      <c r="Z630" s="74"/>
      <c r="AH630" s="74"/>
      <c r="AP630" s="74"/>
    </row>
    <row r="631">
      <c r="C631" s="151"/>
      <c r="J631" s="74"/>
      <c r="R631" s="74"/>
      <c r="Z631" s="74"/>
      <c r="AH631" s="74"/>
      <c r="AP631" s="74"/>
    </row>
    <row r="632">
      <c r="C632" s="151"/>
      <c r="J632" s="74"/>
      <c r="R632" s="74"/>
      <c r="Z632" s="74"/>
      <c r="AH632" s="74"/>
      <c r="AP632" s="74"/>
    </row>
    <row r="633">
      <c r="C633" s="151"/>
      <c r="J633" s="74"/>
      <c r="R633" s="74"/>
      <c r="Z633" s="74"/>
      <c r="AH633" s="74"/>
      <c r="AP633" s="74"/>
    </row>
    <row r="634">
      <c r="C634" s="151"/>
      <c r="J634" s="74"/>
      <c r="R634" s="74"/>
      <c r="Z634" s="74"/>
      <c r="AH634" s="74"/>
      <c r="AP634" s="74"/>
    </row>
    <row r="635">
      <c r="C635" s="151"/>
      <c r="J635" s="74"/>
      <c r="R635" s="74"/>
      <c r="Z635" s="74"/>
      <c r="AH635" s="74"/>
      <c r="AP635" s="74"/>
    </row>
    <row r="636">
      <c r="C636" s="151"/>
      <c r="J636" s="74"/>
      <c r="R636" s="74"/>
      <c r="Z636" s="74"/>
      <c r="AH636" s="74"/>
      <c r="AP636" s="74"/>
    </row>
    <row r="637">
      <c r="C637" s="151"/>
      <c r="J637" s="74"/>
      <c r="R637" s="74"/>
      <c r="Z637" s="74"/>
      <c r="AH637" s="74"/>
      <c r="AP637" s="74"/>
    </row>
    <row r="638">
      <c r="C638" s="151"/>
      <c r="J638" s="74"/>
      <c r="R638" s="74"/>
      <c r="Z638" s="74"/>
      <c r="AH638" s="74"/>
      <c r="AP638" s="74"/>
    </row>
    <row r="639">
      <c r="C639" s="151"/>
      <c r="J639" s="74"/>
      <c r="R639" s="74"/>
      <c r="Z639" s="74"/>
      <c r="AH639" s="74"/>
      <c r="AP639" s="74"/>
    </row>
    <row r="640">
      <c r="C640" s="151"/>
      <c r="J640" s="74"/>
      <c r="R640" s="74"/>
      <c r="Z640" s="74"/>
      <c r="AH640" s="74"/>
      <c r="AP640" s="74"/>
    </row>
    <row r="641">
      <c r="C641" s="151"/>
      <c r="J641" s="74"/>
      <c r="R641" s="74"/>
      <c r="Z641" s="74"/>
      <c r="AH641" s="74"/>
      <c r="AP641" s="74"/>
    </row>
    <row r="642">
      <c r="C642" s="151"/>
      <c r="J642" s="74"/>
      <c r="R642" s="74"/>
      <c r="Z642" s="74"/>
      <c r="AH642" s="74"/>
      <c r="AP642" s="74"/>
    </row>
    <row r="643">
      <c r="C643" s="151"/>
      <c r="J643" s="74"/>
      <c r="R643" s="74"/>
      <c r="Z643" s="74"/>
      <c r="AH643" s="74"/>
      <c r="AP643" s="74"/>
    </row>
    <row r="644">
      <c r="C644" s="151"/>
      <c r="J644" s="74"/>
      <c r="R644" s="74"/>
      <c r="Z644" s="74"/>
      <c r="AH644" s="74"/>
      <c r="AP644" s="74"/>
    </row>
    <row r="645">
      <c r="C645" s="151"/>
      <c r="J645" s="74"/>
      <c r="R645" s="74"/>
      <c r="Z645" s="74"/>
      <c r="AH645" s="74"/>
      <c r="AP645" s="74"/>
    </row>
    <row r="646">
      <c r="C646" s="151"/>
      <c r="J646" s="74"/>
      <c r="R646" s="74"/>
      <c r="Z646" s="74"/>
      <c r="AH646" s="74"/>
      <c r="AP646" s="74"/>
    </row>
    <row r="647">
      <c r="C647" s="151"/>
      <c r="J647" s="74"/>
      <c r="R647" s="74"/>
      <c r="Z647" s="74"/>
      <c r="AH647" s="74"/>
      <c r="AP647" s="74"/>
    </row>
    <row r="648">
      <c r="C648" s="151"/>
      <c r="J648" s="74"/>
      <c r="R648" s="74"/>
      <c r="Z648" s="74"/>
      <c r="AH648" s="74"/>
      <c r="AP648" s="74"/>
    </row>
    <row r="649">
      <c r="C649" s="151"/>
      <c r="J649" s="74"/>
      <c r="R649" s="74"/>
      <c r="Z649" s="74"/>
      <c r="AH649" s="74"/>
      <c r="AP649" s="74"/>
    </row>
    <row r="650">
      <c r="C650" s="151"/>
      <c r="J650" s="74"/>
      <c r="R650" s="74"/>
      <c r="Z650" s="74"/>
      <c r="AH650" s="74"/>
      <c r="AP650" s="74"/>
    </row>
    <row r="651">
      <c r="C651" s="151"/>
      <c r="J651" s="74"/>
      <c r="R651" s="74"/>
      <c r="Z651" s="74"/>
      <c r="AH651" s="74"/>
      <c r="AP651" s="74"/>
    </row>
    <row r="652">
      <c r="C652" s="151"/>
      <c r="J652" s="74"/>
      <c r="R652" s="74"/>
      <c r="Z652" s="74"/>
      <c r="AH652" s="74"/>
      <c r="AP652" s="74"/>
    </row>
    <row r="653">
      <c r="C653" s="151"/>
      <c r="J653" s="74"/>
      <c r="R653" s="74"/>
      <c r="Z653" s="74"/>
      <c r="AH653" s="74"/>
      <c r="AP653" s="74"/>
    </row>
    <row r="654">
      <c r="C654" s="151"/>
      <c r="J654" s="74"/>
      <c r="R654" s="74"/>
      <c r="Z654" s="74"/>
      <c r="AH654" s="74"/>
      <c r="AP654" s="74"/>
    </row>
    <row r="655">
      <c r="C655" s="151"/>
      <c r="J655" s="74"/>
      <c r="R655" s="74"/>
      <c r="Z655" s="74"/>
      <c r="AH655" s="74"/>
      <c r="AP655" s="74"/>
    </row>
    <row r="656">
      <c r="C656" s="151"/>
      <c r="J656" s="74"/>
      <c r="R656" s="74"/>
      <c r="Z656" s="74"/>
      <c r="AH656" s="74"/>
      <c r="AP656" s="74"/>
    </row>
    <row r="657">
      <c r="C657" s="151"/>
      <c r="J657" s="74"/>
      <c r="R657" s="74"/>
      <c r="Z657" s="74"/>
      <c r="AH657" s="74"/>
      <c r="AP657" s="74"/>
    </row>
    <row r="658">
      <c r="C658" s="151"/>
      <c r="J658" s="74"/>
      <c r="R658" s="74"/>
      <c r="Z658" s="74"/>
      <c r="AH658" s="74"/>
      <c r="AP658" s="74"/>
    </row>
    <row r="659">
      <c r="C659" s="151"/>
      <c r="J659" s="74"/>
      <c r="R659" s="74"/>
      <c r="Z659" s="74"/>
      <c r="AH659" s="74"/>
      <c r="AP659" s="74"/>
    </row>
    <row r="660">
      <c r="C660" s="151"/>
      <c r="J660" s="74"/>
      <c r="R660" s="74"/>
      <c r="Z660" s="74"/>
      <c r="AH660" s="74"/>
      <c r="AP660" s="74"/>
    </row>
    <row r="661">
      <c r="C661" s="151"/>
      <c r="J661" s="74"/>
      <c r="R661" s="74"/>
      <c r="Z661" s="74"/>
      <c r="AH661" s="74"/>
      <c r="AP661" s="74"/>
    </row>
    <row r="662">
      <c r="C662" s="151"/>
      <c r="J662" s="74"/>
      <c r="R662" s="74"/>
      <c r="Z662" s="74"/>
      <c r="AH662" s="74"/>
      <c r="AP662" s="74"/>
    </row>
    <row r="663">
      <c r="C663" s="151"/>
      <c r="J663" s="74"/>
      <c r="R663" s="74"/>
      <c r="Z663" s="74"/>
      <c r="AH663" s="74"/>
      <c r="AP663" s="74"/>
    </row>
    <row r="664">
      <c r="C664" s="151"/>
      <c r="J664" s="74"/>
      <c r="R664" s="74"/>
      <c r="Z664" s="74"/>
      <c r="AH664" s="74"/>
      <c r="AP664" s="74"/>
    </row>
    <row r="665">
      <c r="C665" s="151"/>
      <c r="J665" s="74"/>
      <c r="R665" s="74"/>
      <c r="Z665" s="74"/>
      <c r="AH665" s="74"/>
      <c r="AP665" s="74"/>
    </row>
    <row r="666">
      <c r="C666" s="151"/>
      <c r="J666" s="74"/>
      <c r="R666" s="74"/>
      <c r="Z666" s="74"/>
      <c r="AH666" s="74"/>
      <c r="AP666" s="74"/>
    </row>
    <row r="667">
      <c r="C667" s="151"/>
      <c r="J667" s="74"/>
      <c r="R667" s="74"/>
      <c r="Z667" s="74"/>
      <c r="AH667" s="74"/>
      <c r="AP667" s="74"/>
    </row>
    <row r="668">
      <c r="C668" s="151"/>
      <c r="J668" s="74"/>
      <c r="R668" s="74"/>
      <c r="Z668" s="74"/>
      <c r="AH668" s="74"/>
      <c r="AP668" s="74"/>
    </row>
    <row r="669">
      <c r="C669" s="151"/>
      <c r="J669" s="74"/>
      <c r="R669" s="74"/>
      <c r="Z669" s="74"/>
      <c r="AH669" s="74"/>
      <c r="AP669" s="74"/>
    </row>
    <row r="670">
      <c r="C670" s="151"/>
      <c r="J670" s="74"/>
      <c r="R670" s="74"/>
      <c r="Z670" s="74"/>
      <c r="AH670" s="74"/>
      <c r="AP670" s="74"/>
    </row>
    <row r="671">
      <c r="C671" s="151"/>
      <c r="J671" s="74"/>
      <c r="R671" s="74"/>
      <c r="Z671" s="74"/>
      <c r="AH671" s="74"/>
      <c r="AP671" s="74"/>
    </row>
    <row r="672">
      <c r="C672" s="151"/>
      <c r="J672" s="74"/>
      <c r="R672" s="74"/>
      <c r="Z672" s="74"/>
      <c r="AH672" s="74"/>
      <c r="AP672" s="74"/>
    </row>
    <row r="673">
      <c r="C673" s="151"/>
      <c r="J673" s="74"/>
      <c r="R673" s="74"/>
      <c r="Z673" s="74"/>
      <c r="AH673" s="74"/>
      <c r="AP673" s="74"/>
    </row>
    <row r="674">
      <c r="C674" s="151"/>
      <c r="J674" s="74"/>
      <c r="R674" s="74"/>
      <c r="Z674" s="74"/>
      <c r="AH674" s="74"/>
      <c r="AP674" s="74"/>
    </row>
    <row r="675">
      <c r="C675" s="151"/>
      <c r="J675" s="74"/>
      <c r="R675" s="74"/>
      <c r="Z675" s="74"/>
      <c r="AH675" s="74"/>
      <c r="AP675" s="74"/>
    </row>
    <row r="676">
      <c r="C676" s="151"/>
      <c r="J676" s="74"/>
      <c r="R676" s="74"/>
      <c r="Z676" s="74"/>
      <c r="AH676" s="74"/>
      <c r="AP676" s="74"/>
    </row>
    <row r="677">
      <c r="C677" s="151"/>
      <c r="J677" s="74"/>
      <c r="R677" s="74"/>
      <c r="Z677" s="74"/>
      <c r="AH677" s="74"/>
      <c r="AP677" s="74"/>
    </row>
    <row r="678">
      <c r="C678" s="151"/>
      <c r="J678" s="74"/>
      <c r="R678" s="74"/>
      <c r="Z678" s="74"/>
      <c r="AH678" s="74"/>
      <c r="AP678" s="74"/>
    </row>
    <row r="679">
      <c r="C679" s="151"/>
      <c r="J679" s="74"/>
      <c r="R679" s="74"/>
      <c r="Z679" s="74"/>
      <c r="AH679" s="74"/>
      <c r="AP679" s="74"/>
    </row>
    <row r="680">
      <c r="C680" s="151"/>
      <c r="J680" s="74"/>
      <c r="R680" s="74"/>
      <c r="Z680" s="74"/>
      <c r="AH680" s="74"/>
      <c r="AP680" s="74"/>
    </row>
    <row r="681">
      <c r="C681" s="151"/>
      <c r="J681" s="74"/>
      <c r="R681" s="74"/>
      <c r="Z681" s="74"/>
      <c r="AH681" s="74"/>
      <c r="AP681" s="74"/>
    </row>
    <row r="682">
      <c r="C682" s="151"/>
      <c r="J682" s="74"/>
      <c r="R682" s="74"/>
      <c r="Z682" s="74"/>
      <c r="AH682" s="74"/>
      <c r="AP682" s="74"/>
    </row>
    <row r="683">
      <c r="C683" s="151"/>
      <c r="J683" s="74"/>
      <c r="R683" s="74"/>
      <c r="Z683" s="74"/>
      <c r="AH683" s="74"/>
      <c r="AP683" s="74"/>
    </row>
    <row r="684">
      <c r="C684" s="151"/>
      <c r="J684" s="74"/>
      <c r="R684" s="74"/>
      <c r="Z684" s="74"/>
      <c r="AH684" s="74"/>
      <c r="AP684" s="74"/>
    </row>
    <row r="685">
      <c r="C685" s="151"/>
      <c r="J685" s="74"/>
      <c r="R685" s="74"/>
      <c r="Z685" s="74"/>
      <c r="AH685" s="74"/>
      <c r="AP685" s="74"/>
    </row>
    <row r="686">
      <c r="C686" s="151"/>
      <c r="J686" s="74"/>
      <c r="R686" s="74"/>
      <c r="Z686" s="74"/>
      <c r="AH686" s="74"/>
      <c r="AP686" s="74"/>
    </row>
    <row r="687">
      <c r="C687" s="151"/>
      <c r="J687" s="74"/>
      <c r="R687" s="74"/>
      <c r="Z687" s="74"/>
      <c r="AH687" s="74"/>
      <c r="AP687" s="74"/>
    </row>
    <row r="688">
      <c r="C688" s="151"/>
      <c r="J688" s="74"/>
      <c r="R688" s="74"/>
      <c r="Z688" s="74"/>
      <c r="AH688" s="74"/>
      <c r="AP688" s="74"/>
    </row>
    <row r="689">
      <c r="C689" s="151"/>
      <c r="J689" s="74"/>
      <c r="R689" s="74"/>
      <c r="Z689" s="74"/>
      <c r="AH689" s="74"/>
      <c r="AP689" s="74"/>
    </row>
    <row r="690">
      <c r="C690" s="151"/>
      <c r="J690" s="74"/>
      <c r="R690" s="74"/>
      <c r="Z690" s="74"/>
      <c r="AH690" s="74"/>
      <c r="AP690" s="74"/>
    </row>
    <row r="691">
      <c r="C691" s="151"/>
      <c r="J691" s="74"/>
      <c r="R691" s="74"/>
      <c r="Z691" s="74"/>
      <c r="AH691" s="74"/>
      <c r="AP691" s="74"/>
    </row>
    <row r="692">
      <c r="C692" s="151"/>
      <c r="J692" s="74"/>
      <c r="R692" s="74"/>
      <c r="Z692" s="74"/>
      <c r="AH692" s="74"/>
      <c r="AP692" s="74"/>
    </row>
    <row r="693">
      <c r="C693" s="151"/>
      <c r="J693" s="74"/>
      <c r="R693" s="74"/>
      <c r="Z693" s="74"/>
      <c r="AH693" s="74"/>
      <c r="AP693" s="74"/>
    </row>
    <row r="694">
      <c r="C694" s="151"/>
      <c r="J694" s="74"/>
      <c r="R694" s="74"/>
      <c r="Z694" s="74"/>
      <c r="AH694" s="74"/>
      <c r="AP694" s="74"/>
    </row>
    <row r="695">
      <c r="C695" s="151"/>
      <c r="J695" s="74"/>
      <c r="R695" s="74"/>
      <c r="Z695" s="74"/>
      <c r="AH695" s="74"/>
      <c r="AP695" s="74"/>
    </row>
    <row r="696">
      <c r="C696" s="151"/>
      <c r="J696" s="74"/>
      <c r="R696" s="74"/>
      <c r="Z696" s="74"/>
      <c r="AH696" s="74"/>
      <c r="AP696" s="74"/>
    </row>
    <row r="697">
      <c r="C697" s="151"/>
      <c r="J697" s="74"/>
      <c r="R697" s="74"/>
      <c r="Z697" s="74"/>
      <c r="AH697" s="74"/>
      <c r="AP697" s="74"/>
    </row>
    <row r="698">
      <c r="C698" s="151"/>
      <c r="J698" s="74"/>
      <c r="R698" s="74"/>
      <c r="Z698" s="74"/>
      <c r="AH698" s="74"/>
      <c r="AP698" s="74"/>
    </row>
    <row r="699">
      <c r="C699" s="151"/>
      <c r="J699" s="74"/>
      <c r="R699" s="74"/>
      <c r="Z699" s="74"/>
      <c r="AH699" s="74"/>
      <c r="AP699" s="74"/>
    </row>
    <row r="700">
      <c r="C700" s="151"/>
      <c r="J700" s="74"/>
      <c r="R700" s="74"/>
      <c r="Z700" s="74"/>
      <c r="AH700" s="74"/>
      <c r="AP700" s="74"/>
    </row>
    <row r="701">
      <c r="C701" s="151"/>
      <c r="J701" s="74"/>
      <c r="R701" s="74"/>
      <c r="Z701" s="74"/>
      <c r="AH701" s="74"/>
      <c r="AP701" s="74"/>
    </row>
    <row r="702">
      <c r="C702" s="151"/>
      <c r="J702" s="74"/>
      <c r="R702" s="74"/>
      <c r="Z702" s="74"/>
      <c r="AH702" s="74"/>
      <c r="AP702" s="74"/>
    </row>
    <row r="703">
      <c r="C703" s="151"/>
      <c r="J703" s="74"/>
      <c r="R703" s="74"/>
      <c r="Z703" s="74"/>
      <c r="AH703" s="74"/>
      <c r="AP703" s="74"/>
    </row>
    <row r="704">
      <c r="C704" s="151"/>
      <c r="J704" s="74"/>
      <c r="R704" s="74"/>
      <c r="Z704" s="74"/>
      <c r="AH704" s="74"/>
      <c r="AP704" s="74"/>
    </row>
    <row r="705">
      <c r="C705" s="151"/>
      <c r="J705" s="74"/>
      <c r="R705" s="74"/>
      <c r="Z705" s="74"/>
      <c r="AH705" s="74"/>
      <c r="AP705" s="74"/>
    </row>
    <row r="706">
      <c r="C706" s="151"/>
      <c r="J706" s="74"/>
      <c r="R706" s="74"/>
      <c r="Z706" s="74"/>
      <c r="AH706" s="74"/>
      <c r="AP706" s="74"/>
    </row>
    <row r="707">
      <c r="C707" s="151"/>
      <c r="J707" s="74"/>
      <c r="R707" s="74"/>
      <c r="Z707" s="74"/>
      <c r="AH707" s="74"/>
      <c r="AP707" s="74"/>
    </row>
    <row r="708">
      <c r="C708" s="151"/>
      <c r="J708" s="74"/>
      <c r="R708" s="74"/>
      <c r="Z708" s="74"/>
      <c r="AH708" s="74"/>
      <c r="AP708" s="74"/>
    </row>
    <row r="709">
      <c r="C709" s="151"/>
      <c r="J709" s="74"/>
      <c r="R709" s="74"/>
      <c r="Z709" s="74"/>
      <c r="AH709" s="74"/>
      <c r="AP709" s="74"/>
    </row>
    <row r="710">
      <c r="C710" s="151"/>
      <c r="J710" s="74"/>
      <c r="R710" s="74"/>
      <c r="Z710" s="74"/>
      <c r="AH710" s="74"/>
      <c r="AP710" s="74"/>
    </row>
    <row r="711">
      <c r="C711" s="151"/>
      <c r="J711" s="74"/>
      <c r="R711" s="74"/>
      <c r="Z711" s="74"/>
      <c r="AH711" s="74"/>
      <c r="AP711" s="74"/>
    </row>
    <row r="712">
      <c r="C712" s="151"/>
      <c r="J712" s="74"/>
      <c r="R712" s="74"/>
      <c r="Z712" s="74"/>
      <c r="AH712" s="74"/>
      <c r="AP712" s="74"/>
    </row>
    <row r="713">
      <c r="C713" s="151"/>
      <c r="J713" s="74"/>
      <c r="R713" s="74"/>
      <c r="Z713" s="74"/>
      <c r="AH713" s="74"/>
      <c r="AP713" s="74"/>
    </row>
    <row r="714">
      <c r="C714" s="151"/>
      <c r="J714" s="74"/>
      <c r="R714" s="74"/>
      <c r="Z714" s="74"/>
      <c r="AH714" s="74"/>
      <c r="AP714" s="74"/>
    </row>
    <row r="715">
      <c r="C715" s="151"/>
      <c r="J715" s="74"/>
      <c r="R715" s="74"/>
      <c r="Z715" s="74"/>
      <c r="AH715" s="74"/>
      <c r="AP715" s="74"/>
    </row>
    <row r="716">
      <c r="C716" s="151"/>
      <c r="J716" s="74"/>
      <c r="R716" s="74"/>
      <c r="Z716" s="74"/>
      <c r="AH716" s="74"/>
      <c r="AP716" s="74"/>
    </row>
    <row r="717">
      <c r="C717" s="151"/>
      <c r="J717" s="74"/>
      <c r="R717" s="74"/>
      <c r="Z717" s="74"/>
      <c r="AH717" s="74"/>
      <c r="AP717" s="74"/>
    </row>
    <row r="718">
      <c r="C718" s="151"/>
      <c r="J718" s="74"/>
      <c r="R718" s="74"/>
      <c r="Z718" s="74"/>
      <c r="AH718" s="74"/>
      <c r="AP718" s="74"/>
    </row>
    <row r="719">
      <c r="C719" s="151"/>
      <c r="J719" s="74"/>
      <c r="R719" s="74"/>
      <c r="Z719" s="74"/>
      <c r="AH719" s="74"/>
      <c r="AP719" s="74"/>
    </row>
    <row r="720">
      <c r="C720" s="151"/>
      <c r="J720" s="74"/>
      <c r="R720" s="74"/>
      <c r="Z720" s="74"/>
      <c r="AH720" s="74"/>
      <c r="AP720" s="74"/>
    </row>
    <row r="721">
      <c r="C721" s="151"/>
      <c r="J721" s="74"/>
      <c r="R721" s="74"/>
      <c r="Z721" s="74"/>
      <c r="AH721" s="74"/>
      <c r="AP721" s="74"/>
    </row>
    <row r="722">
      <c r="C722" s="151"/>
      <c r="J722" s="74"/>
      <c r="R722" s="74"/>
      <c r="Z722" s="74"/>
      <c r="AH722" s="74"/>
      <c r="AP722" s="74"/>
    </row>
    <row r="723">
      <c r="C723" s="151"/>
      <c r="J723" s="74"/>
      <c r="R723" s="74"/>
      <c r="Z723" s="74"/>
      <c r="AH723" s="74"/>
      <c r="AP723" s="74"/>
    </row>
    <row r="724">
      <c r="C724" s="151"/>
      <c r="J724" s="74"/>
      <c r="R724" s="74"/>
      <c r="Z724" s="74"/>
      <c r="AH724" s="74"/>
      <c r="AP724" s="74"/>
    </row>
    <row r="725">
      <c r="C725" s="151"/>
      <c r="J725" s="74"/>
      <c r="R725" s="74"/>
      <c r="Z725" s="74"/>
      <c r="AH725" s="74"/>
      <c r="AP725" s="74"/>
    </row>
    <row r="726">
      <c r="C726" s="151"/>
      <c r="J726" s="74"/>
      <c r="R726" s="74"/>
      <c r="Z726" s="74"/>
      <c r="AH726" s="74"/>
      <c r="AP726" s="74"/>
    </row>
    <row r="727">
      <c r="C727" s="151"/>
      <c r="J727" s="74"/>
      <c r="R727" s="74"/>
      <c r="Z727" s="74"/>
      <c r="AH727" s="74"/>
      <c r="AP727" s="74"/>
    </row>
    <row r="728">
      <c r="C728" s="151"/>
      <c r="J728" s="74"/>
      <c r="R728" s="74"/>
      <c r="Z728" s="74"/>
      <c r="AH728" s="74"/>
      <c r="AP728" s="74"/>
    </row>
    <row r="729">
      <c r="C729" s="151"/>
      <c r="J729" s="74"/>
      <c r="R729" s="74"/>
      <c r="Z729" s="74"/>
      <c r="AH729" s="74"/>
      <c r="AP729" s="74"/>
    </row>
    <row r="730">
      <c r="C730" s="151"/>
      <c r="J730" s="74"/>
      <c r="R730" s="74"/>
      <c r="Z730" s="74"/>
      <c r="AH730" s="74"/>
      <c r="AP730" s="74"/>
    </row>
    <row r="731">
      <c r="C731" s="151"/>
      <c r="J731" s="74"/>
      <c r="R731" s="74"/>
      <c r="Z731" s="74"/>
      <c r="AH731" s="74"/>
      <c r="AP731" s="74"/>
    </row>
    <row r="732">
      <c r="C732" s="151"/>
      <c r="J732" s="74"/>
      <c r="R732" s="74"/>
      <c r="Z732" s="74"/>
      <c r="AH732" s="74"/>
      <c r="AP732" s="74"/>
    </row>
    <row r="733">
      <c r="C733" s="151"/>
      <c r="J733" s="74"/>
      <c r="R733" s="74"/>
      <c r="Z733" s="74"/>
      <c r="AH733" s="74"/>
      <c r="AP733" s="74"/>
    </row>
    <row r="734">
      <c r="C734" s="151"/>
      <c r="J734" s="74"/>
      <c r="R734" s="74"/>
      <c r="Z734" s="74"/>
      <c r="AH734" s="74"/>
      <c r="AP734" s="74"/>
    </row>
    <row r="735">
      <c r="C735" s="151"/>
      <c r="J735" s="74"/>
      <c r="R735" s="74"/>
      <c r="Z735" s="74"/>
      <c r="AH735" s="74"/>
      <c r="AP735" s="74"/>
    </row>
    <row r="736">
      <c r="C736" s="151"/>
      <c r="J736" s="74"/>
      <c r="R736" s="74"/>
      <c r="Z736" s="74"/>
      <c r="AH736" s="74"/>
      <c r="AP736" s="74"/>
    </row>
    <row r="737">
      <c r="C737" s="151"/>
      <c r="J737" s="74"/>
      <c r="R737" s="74"/>
      <c r="Z737" s="74"/>
      <c r="AH737" s="74"/>
      <c r="AP737" s="74"/>
    </row>
    <row r="738">
      <c r="C738" s="151"/>
      <c r="J738" s="74"/>
      <c r="R738" s="74"/>
      <c r="Z738" s="74"/>
      <c r="AH738" s="74"/>
      <c r="AP738" s="74"/>
    </row>
    <row r="739">
      <c r="C739" s="151"/>
      <c r="J739" s="74"/>
      <c r="R739" s="74"/>
      <c r="Z739" s="74"/>
      <c r="AH739" s="74"/>
      <c r="AP739" s="74"/>
    </row>
    <row r="740">
      <c r="C740" s="151"/>
      <c r="J740" s="74"/>
      <c r="R740" s="74"/>
      <c r="Z740" s="74"/>
      <c r="AH740" s="74"/>
      <c r="AP740" s="74"/>
    </row>
    <row r="741">
      <c r="C741" s="151"/>
      <c r="J741" s="74"/>
      <c r="R741" s="74"/>
      <c r="Z741" s="74"/>
      <c r="AH741" s="74"/>
      <c r="AP741" s="74"/>
    </row>
    <row r="742">
      <c r="C742" s="151"/>
      <c r="J742" s="74"/>
      <c r="R742" s="74"/>
      <c r="Z742" s="74"/>
      <c r="AH742" s="74"/>
      <c r="AP742" s="74"/>
    </row>
    <row r="743">
      <c r="C743" s="151"/>
      <c r="J743" s="74"/>
      <c r="R743" s="74"/>
      <c r="Z743" s="74"/>
      <c r="AH743" s="74"/>
      <c r="AP743" s="74"/>
    </row>
    <row r="744">
      <c r="C744" s="151"/>
      <c r="J744" s="74"/>
      <c r="R744" s="74"/>
      <c r="Z744" s="74"/>
      <c r="AH744" s="74"/>
      <c r="AP744" s="74"/>
    </row>
    <row r="745">
      <c r="C745" s="151"/>
      <c r="J745" s="74"/>
      <c r="R745" s="74"/>
      <c r="Z745" s="74"/>
      <c r="AH745" s="74"/>
      <c r="AP745" s="74"/>
    </row>
    <row r="746">
      <c r="C746" s="151"/>
      <c r="J746" s="74"/>
      <c r="R746" s="74"/>
      <c r="Z746" s="74"/>
      <c r="AH746" s="74"/>
      <c r="AP746" s="74"/>
    </row>
    <row r="747">
      <c r="C747" s="151"/>
      <c r="J747" s="74"/>
      <c r="R747" s="74"/>
      <c r="Z747" s="74"/>
      <c r="AH747" s="74"/>
      <c r="AP747" s="74"/>
    </row>
    <row r="748">
      <c r="C748" s="151"/>
      <c r="J748" s="74"/>
      <c r="R748" s="74"/>
      <c r="Z748" s="74"/>
      <c r="AH748" s="74"/>
      <c r="AP748" s="74"/>
    </row>
    <row r="749">
      <c r="C749" s="151"/>
      <c r="J749" s="74"/>
      <c r="R749" s="74"/>
      <c r="Z749" s="74"/>
      <c r="AH749" s="74"/>
      <c r="AP749" s="74"/>
    </row>
    <row r="750">
      <c r="C750" s="151"/>
      <c r="J750" s="74"/>
      <c r="R750" s="74"/>
      <c r="Z750" s="74"/>
      <c r="AH750" s="74"/>
      <c r="AP750" s="74"/>
    </row>
    <row r="751">
      <c r="C751" s="151"/>
      <c r="J751" s="74"/>
      <c r="R751" s="74"/>
      <c r="Z751" s="74"/>
      <c r="AH751" s="74"/>
      <c r="AP751" s="74"/>
    </row>
    <row r="752">
      <c r="C752" s="151"/>
      <c r="J752" s="74"/>
      <c r="R752" s="74"/>
      <c r="Z752" s="74"/>
      <c r="AH752" s="74"/>
      <c r="AP752" s="74"/>
    </row>
    <row r="753">
      <c r="C753" s="151"/>
      <c r="J753" s="74"/>
      <c r="R753" s="74"/>
      <c r="Z753" s="74"/>
      <c r="AH753" s="74"/>
      <c r="AP753" s="74"/>
    </row>
    <row r="754">
      <c r="C754" s="151"/>
      <c r="J754" s="74"/>
      <c r="R754" s="74"/>
      <c r="Z754" s="74"/>
      <c r="AH754" s="74"/>
      <c r="AP754" s="74"/>
    </row>
    <row r="755">
      <c r="C755" s="151"/>
      <c r="J755" s="74"/>
      <c r="R755" s="74"/>
      <c r="Z755" s="74"/>
      <c r="AH755" s="74"/>
      <c r="AP755" s="74"/>
    </row>
    <row r="756">
      <c r="C756" s="151"/>
      <c r="J756" s="74"/>
      <c r="R756" s="74"/>
      <c r="Z756" s="74"/>
      <c r="AH756" s="74"/>
      <c r="AP756" s="74"/>
    </row>
    <row r="757">
      <c r="C757" s="151"/>
      <c r="J757" s="74"/>
      <c r="R757" s="74"/>
      <c r="Z757" s="74"/>
      <c r="AH757" s="74"/>
      <c r="AP757" s="74"/>
    </row>
    <row r="758">
      <c r="C758" s="151"/>
      <c r="J758" s="74"/>
      <c r="R758" s="74"/>
      <c r="Z758" s="74"/>
      <c r="AH758" s="74"/>
      <c r="AP758" s="74"/>
    </row>
    <row r="759">
      <c r="C759" s="151"/>
      <c r="J759" s="74"/>
      <c r="R759" s="74"/>
      <c r="Z759" s="74"/>
      <c r="AH759" s="74"/>
      <c r="AP759" s="74"/>
    </row>
    <row r="760">
      <c r="C760" s="151"/>
      <c r="J760" s="74"/>
      <c r="R760" s="74"/>
      <c r="Z760" s="74"/>
      <c r="AH760" s="74"/>
      <c r="AP760" s="74"/>
    </row>
    <row r="761">
      <c r="C761" s="151"/>
      <c r="J761" s="74"/>
      <c r="R761" s="74"/>
      <c r="Z761" s="74"/>
      <c r="AH761" s="74"/>
      <c r="AP761" s="74"/>
    </row>
    <row r="762">
      <c r="C762" s="151"/>
      <c r="J762" s="74"/>
      <c r="R762" s="74"/>
      <c r="Z762" s="74"/>
      <c r="AH762" s="74"/>
      <c r="AP762" s="74"/>
    </row>
    <row r="763">
      <c r="C763" s="151"/>
      <c r="J763" s="74"/>
      <c r="R763" s="74"/>
      <c r="Z763" s="74"/>
      <c r="AH763" s="74"/>
      <c r="AP763" s="74"/>
    </row>
    <row r="764">
      <c r="C764" s="151"/>
      <c r="J764" s="74"/>
      <c r="R764" s="74"/>
      <c r="Z764" s="74"/>
      <c r="AH764" s="74"/>
      <c r="AP764" s="74"/>
    </row>
    <row r="765">
      <c r="C765" s="151"/>
      <c r="J765" s="74"/>
      <c r="R765" s="74"/>
      <c r="Z765" s="74"/>
      <c r="AH765" s="74"/>
      <c r="AP765" s="74"/>
    </row>
    <row r="766">
      <c r="C766" s="151"/>
      <c r="J766" s="74"/>
      <c r="R766" s="74"/>
      <c r="Z766" s="74"/>
      <c r="AH766" s="74"/>
      <c r="AP766" s="74"/>
    </row>
    <row r="767">
      <c r="C767" s="151"/>
      <c r="J767" s="74"/>
      <c r="R767" s="74"/>
      <c r="Z767" s="74"/>
      <c r="AH767" s="74"/>
      <c r="AP767" s="74"/>
    </row>
    <row r="768">
      <c r="C768" s="151"/>
      <c r="J768" s="74"/>
      <c r="R768" s="74"/>
      <c r="Z768" s="74"/>
      <c r="AH768" s="74"/>
      <c r="AP768" s="74"/>
    </row>
    <row r="769">
      <c r="C769" s="151"/>
      <c r="J769" s="74"/>
      <c r="R769" s="74"/>
      <c r="Z769" s="74"/>
      <c r="AH769" s="74"/>
      <c r="AP769" s="74"/>
    </row>
    <row r="770">
      <c r="C770" s="151"/>
      <c r="J770" s="74"/>
      <c r="R770" s="74"/>
      <c r="Z770" s="74"/>
      <c r="AH770" s="74"/>
      <c r="AP770" s="74"/>
    </row>
    <row r="771">
      <c r="C771" s="151"/>
      <c r="J771" s="74"/>
      <c r="R771" s="74"/>
      <c r="Z771" s="74"/>
      <c r="AH771" s="74"/>
      <c r="AP771" s="74"/>
    </row>
    <row r="772">
      <c r="C772" s="151"/>
      <c r="J772" s="74"/>
      <c r="R772" s="74"/>
      <c r="Z772" s="74"/>
      <c r="AH772" s="74"/>
      <c r="AP772" s="74"/>
    </row>
    <row r="773">
      <c r="C773" s="151"/>
      <c r="J773" s="74"/>
      <c r="R773" s="74"/>
      <c r="Z773" s="74"/>
      <c r="AH773" s="74"/>
      <c r="AP773" s="74"/>
    </row>
    <row r="774">
      <c r="C774" s="151"/>
      <c r="J774" s="74"/>
      <c r="R774" s="74"/>
      <c r="Z774" s="74"/>
      <c r="AH774" s="74"/>
      <c r="AP774" s="74"/>
    </row>
    <row r="775">
      <c r="C775" s="151"/>
      <c r="J775" s="74"/>
      <c r="R775" s="74"/>
      <c r="Z775" s="74"/>
      <c r="AH775" s="74"/>
      <c r="AP775" s="74"/>
    </row>
    <row r="776">
      <c r="C776" s="151"/>
      <c r="J776" s="74"/>
      <c r="R776" s="74"/>
      <c r="Z776" s="74"/>
      <c r="AH776" s="74"/>
      <c r="AP776" s="74"/>
    </row>
    <row r="777">
      <c r="C777" s="151"/>
      <c r="J777" s="74"/>
      <c r="R777" s="74"/>
      <c r="Z777" s="74"/>
      <c r="AH777" s="74"/>
      <c r="AP777" s="74"/>
    </row>
    <row r="778">
      <c r="C778" s="151"/>
      <c r="J778" s="74"/>
      <c r="R778" s="74"/>
      <c r="Z778" s="74"/>
      <c r="AH778" s="74"/>
      <c r="AP778" s="74"/>
    </row>
    <row r="779">
      <c r="C779" s="151"/>
      <c r="J779" s="74"/>
      <c r="R779" s="74"/>
      <c r="Z779" s="74"/>
      <c r="AH779" s="74"/>
      <c r="AP779" s="74"/>
    </row>
    <row r="780">
      <c r="C780" s="151"/>
      <c r="J780" s="74"/>
      <c r="R780" s="74"/>
      <c r="Z780" s="74"/>
      <c r="AH780" s="74"/>
      <c r="AP780" s="74"/>
    </row>
    <row r="781">
      <c r="C781" s="151"/>
      <c r="J781" s="74"/>
      <c r="R781" s="74"/>
      <c r="Z781" s="74"/>
      <c r="AH781" s="74"/>
      <c r="AP781" s="74"/>
    </row>
    <row r="782">
      <c r="C782" s="151"/>
      <c r="J782" s="74"/>
      <c r="R782" s="74"/>
      <c r="Z782" s="74"/>
      <c r="AH782" s="74"/>
      <c r="AP782" s="74"/>
    </row>
    <row r="783">
      <c r="C783" s="151"/>
      <c r="J783" s="74"/>
      <c r="R783" s="74"/>
      <c r="Z783" s="74"/>
      <c r="AH783" s="74"/>
      <c r="AP783" s="74"/>
    </row>
    <row r="784">
      <c r="C784" s="151"/>
      <c r="J784" s="74"/>
      <c r="R784" s="74"/>
      <c r="Z784" s="74"/>
      <c r="AH784" s="74"/>
      <c r="AP784" s="74"/>
    </row>
    <row r="785">
      <c r="C785" s="151"/>
      <c r="J785" s="74"/>
      <c r="R785" s="74"/>
      <c r="Z785" s="74"/>
      <c r="AH785" s="74"/>
      <c r="AP785" s="74"/>
    </row>
    <row r="786">
      <c r="C786" s="151"/>
      <c r="J786" s="74"/>
      <c r="R786" s="74"/>
      <c r="Z786" s="74"/>
      <c r="AH786" s="74"/>
      <c r="AP786" s="74"/>
    </row>
    <row r="787">
      <c r="C787" s="151"/>
      <c r="J787" s="74"/>
      <c r="R787" s="74"/>
      <c r="Z787" s="74"/>
      <c r="AH787" s="74"/>
      <c r="AP787" s="74"/>
    </row>
    <row r="788">
      <c r="C788" s="151"/>
      <c r="J788" s="74"/>
      <c r="R788" s="74"/>
      <c r="Z788" s="74"/>
      <c r="AH788" s="74"/>
      <c r="AP788" s="74"/>
    </row>
    <row r="789">
      <c r="C789" s="151"/>
      <c r="J789" s="74"/>
      <c r="R789" s="74"/>
      <c r="Z789" s="74"/>
      <c r="AH789" s="74"/>
      <c r="AP789" s="74"/>
    </row>
    <row r="790">
      <c r="C790" s="151"/>
      <c r="J790" s="74"/>
      <c r="R790" s="74"/>
      <c r="Z790" s="74"/>
      <c r="AH790" s="74"/>
      <c r="AP790" s="74"/>
    </row>
    <row r="791">
      <c r="C791" s="151"/>
      <c r="J791" s="74"/>
      <c r="R791" s="74"/>
      <c r="Z791" s="74"/>
      <c r="AH791" s="74"/>
      <c r="AP791" s="74"/>
    </row>
    <row r="792">
      <c r="C792" s="151"/>
      <c r="J792" s="74"/>
      <c r="R792" s="74"/>
      <c r="Z792" s="74"/>
      <c r="AH792" s="74"/>
      <c r="AP792" s="74"/>
    </row>
    <row r="793">
      <c r="C793" s="151"/>
      <c r="J793" s="74"/>
      <c r="R793" s="74"/>
      <c r="Z793" s="74"/>
      <c r="AH793" s="74"/>
      <c r="AP793" s="74"/>
    </row>
    <row r="794">
      <c r="C794" s="151"/>
      <c r="J794" s="74"/>
      <c r="R794" s="74"/>
      <c r="Z794" s="74"/>
      <c r="AH794" s="74"/>
      <c r="AP794" s="74"/>
    </row>
    <row r="795">
      <c r="C795" s="151"/>
      <c r="J795" s="74"/>
      <c r="R795" s="74"/>
      <c r="Z795" s="74"/>
      <c r="AH795" s="74"/>
      <c r="AP795" s="74"/>
    </row>
    <row r="796">
      <c r="C796" s="151"/>
      <c r="J796" s="74"/>
      <c r="R796" s="74"/>
      <c r="Z796" s="74"/>
      <c r="AH796" s="74"/>
      <c r="AP796" s="74"/>
    </row>
    <row r="797">
      <c r="C797" s="151"/>
      <c r="J797" s="74"/>
      <c r="R797" s="74"/>
      <c r="Z797" s="74"/>
      <c r="AH797" s="74"/>
      <c r="AP797" s="74"/>
    </row>
    <row r="798">
      <c r="C798" s="151"/>
      <c r="J798" s="74"/>
      <c r="R798" s="74"/>
      <c r="Z798" s="74"/>
      <c r="AH798" s="74"/>
      <c r="AP798" s="74"/>
    </row>
    <row r="799">
      <c r="C799" s="151"/>
      <c r="J799" s="74"/>
      <c r="R799" s="74"/>
      <c r="Z799" s="74"/>
      <c r="AH799" s="74"/>
      <c r="AP799" s="74"/>
    </row>
    <row r="800">
      <c r="C800" s="151"/>
      <c r="J800" s="74"/>
      <c r="R800" s="74"/>
      <c r="Z800" s="74"/>
      <c r="AH800" s="74"/>
      <c r="AP800" s="74"/>
    </row>
    <row r="801">
      <c r="C801" s="151"/>
      <c r="J801" s="74"/>
      <c r="R801" s="74"/>
      <c r="Z801" s="74"/>
      <c r="AH801" s="74"/>
      <c r="AP801" s="74"/>
    </row>
    <row r="802">
      <c r="C802" s="151"/>
      <c r="J802" s="74"/>
      <c r="R802" s="74"/>
      <c r="Z802" s="74"/>
      <c r="AH802" s="74"/>
      <c r="AP802" s="74"/>
    </row>
    <row r="803">
      <c r="C803" s="151"/>
      <c r="J803" s="74"/>
      <c r="R803" s="74"/>
      <c r="Z803" s="74"/>
      <c r="AH803" s="74"/>
      <c r="AP803" s="74"/>
    </row>
    <row r="804">
      <c r="C804" s="151"/>
      <c r="J804" s="74"/>
      <c r="R804" s="74"/>
      <c r="Z804" s="74"/>
      <c r="AH804" s="74"/>
      <c r="AP804" s="74"/>
    </row>
    <row r="805">
      <c r="C805" s="151"/>
      <c r="J805" s="74"/>
      <c r="R805" s="74"/>
      <c r="Z805" s="74"/>
      <c r="AH805" s="74"/>
      <c r="AP805" s="74"/>
    </row>
    <row r="806">
      <c r="C806" s="151"/>
      <c r="J806" s="74"/>
      <c r="R806" s="74"/>
      <c r="Z806" s="74"/>
      <c r="AH806" s="74"/>
      <c r="AP806" s="74"/>
    </row>
    <row r="807">
      <c r="C807" s="151"/>
      <c r="J807" s="74"/>
      <c r="R807" s="74"/>
      <c r="Z807" s="74"/>
      <c r="AH807" s="74"/>
      <c r="AP807" s="74"/>
    </row>
    <row r="808">
      <c r="C808" s="151"/>
      <c r="J808" s="74"/>
      <c r="R808" s="74"/>
      <c r="Z808" s="74"/>
      <c r="AH808" s="74"/>
      <c r="AP808" s="74"/>
    </row>
    <row r="809">
      <c r="C809" s="151"/>
      <c r="J809" s="74"/>
      <c r="R809" s="74"/>
      <c r="Z809" s="74"/>
      <c r="AH809" s="74"/>
      <c r="AP809" s="74"/>
    </row>
    <row r="810">
      <c r="C810" s="151"/>
      <c r="J810" s="74"/>
      <c r="R810" s="74"/>
      <c r="Z810" s="74"/>
      <c r="AH810" s="74"/>
      <c r="AP810" s="74"/>
    </row>
    <row r="811">
      <c r="C811" s="151"/>
      <c r="J811" s="74"/>
      <c r="R811" s="74"/>
      <c r="Z811" s="74"/>
      <c r="AH811" s="74"/>
      <c r="AP811" s="74"/>
    </row>
    <row r="812">
      <c r="C812" s="151"/>
      <c r="J812" s="74"/>
      <c r="R812" s="74"/>
      <c r="Z812" s="74"/>
      <c r="AH812" s="74"/>
      <c r="AP812" s="74"/>
    </row>
    <row r="813">
      <c r="C813" s="151"/>
      <c r="J813" s="74"/>
      <c r="R813" s="74"/>
      <c r="Z813" s="74"/>
      <c r="AH813" s="74"/>
      <c r="AP813" s="74"/>
    </row>
    <row r="814">
      <c r="C814" s="151"/>
      <c r="J814" s="74"/>
      <c r="R814" s="74"/>
      <c r="Z814" s="74"/>
      <c r="AH814" s="74"/>
      <c r="AP814" s="74"/>
    </row>
    <row r="815">
      <c r="C815" s="151"/>
      <c r="J815" s="74"/>
      <c r="R815" s="74"/>
      <c r="Z815" s="74"/>
      <c r="AH815" s="74"/>
      <c r="AP815" s="74"/>
    </row>
    <row r="816">
      <c r="C816" s="151"/>
      <c r="J816" s="74"/>
      <c r="R816" s="74"/>
      <c r="Z816" s="74"/>
      <c r="AH816" s="74"/>
      <c r="AP816" s="74"/>
    </row>
    <row r="817">
      <c r="C817" s="151"/>
      <c r="J817" s="74"/>
      <c r="R817" s="74"/>
      <c r="Z817" s="74"/>
      <c r="AH817" s="74"/>
      <c r="AP817" s="74"/>
    </row>
    <row r="818">
      <c r="C818" s="151"/>
      <c r="J818" s="74"/>
      <c r="R818" s="74"/>
      <c r="Z818" s="74"/>
      <c r="AH818" s="74"/>
      <c r="AP818" s="74"/>
    </row>
    <row r="819">
      <c r="C819" s="151"/>
      <c r="J819" s="74"/>
      <c r="R819" s="74"/>
      <c r="Z819" s="74"/>
      <c r="AH819" s="74"/>
      <c r="AP819" s="74"/>
    </row>
    <row r="820">
      <c r="C820" s="151"/>
      <c r="J820" s="74"/>
      <c r="R820" s="74"/>
      <c r="Z820" s="74"/>
      <c r="AH820" s="74"/>
      <c r="AP820" s="74"/>
    </row>
    <row r="821">
      <c r="C821" s="151"/>
      <c r="J821" s="74"/>
      <c r="R821" s="74"/>
      <c r="Z821" s="74"/>
      <c r="AH821" s="74"/>
      <c r="AP821" s="74"/>
    </row>
    <row r="822">
      <c r="C822" s="151"/>
      <c r="J822" s="74"/>
      <c r="R822" s="74"/>
      <c r="Z822" s="74"/>
      <c r="AH822" s="74"/>
      <c r="AP822" s="74"/>
    </row>
    <row r="823">
      <c r="C823" s="151"/>
      <c r="J823" s="74"/>
      <c r="R823" s="74"/>
      <c r="Z823" s="74"/>
      <c r="AH823" s="74"/>
      <c r="AP823" s="74"/>
    </row>
    <row r="824">
      <c r="C824" s="151"/>
      <c r="J824" s="74"/>
      <c r="R824" s="74"/>
      <c r="Z824" s="74"/>
      <c r="AH824" s="74"/>
      <c r="AP824" s="74"/>
    </row>
    <row r="825">
      <c r="C825" s="151"/>
      <c r="J825" s="74"/>
      <c r="R825" s="74"/>
      <c r="Z825" s="74"/>
      <c r="AH825" s="74"/>
      <c r="AP825" s="74"/>
    </row>
    <row r="826">
      <c r="C826" s="151"/>
      <c r="J826" s="74"/>
      <c r="R826" s="74"/>
      <c r="Z826" s="74"/>
      <c r="AH826" s="74"/>
      <c r="AP826" s="74"/>
    </row>
    <row r="827">
      <c r="C827" s="151"/>
      <c r="J827" s="74"/>
      <c r="R827" s="74"/>
      <c r="Z827" s="74"/>
      <c r="AH827" s="74"/>
      <c r="AP827" s="74"/>
    </row>
    <row r="828">
      <c r="C828" s="151"/>
      <c r="J828" s="74"/>
      <c r="R828" s="74"/>
      <c r="Z828" s="74"/>
      <c r="AH828" s="74"/>
      <c r="AP828" s="74"/>
    </row>
    <row r="829">
      <c r="C829" s="151"/>
      <c r="J829" s="74"/>
      <c r="R829" s="74"/>
      <c r="Z829" s="74"/>
      <c r="AH829" s="74"/>
      <c r="AP829" s="74"/>
    </row>
    <row r="830">
      <c r="C830" s="151"/>
      <c r="J830" s="74"/>
      <c r="R830" s="74"/>
      <c r="Z830" s="74"/>
      <c r="AH830" s="74"/>
      <c r="AP830" s="74"/>
    </row>
    <row r="831">
      <c r="C831" s="151"/>
      <c r="J831" s="74"/>
      <c r="R831" s="74"/>
      <c r="Z831" s="74"/>
      <c r="AH831" s="74"/>
      <c r="AP831" s="74"/>
    </row>
    <row r="832">
      <c r="C832" s="151"/>
      <c r="J832" s="74"/>
      <c r="R832" s="74"/>
      <c r="Z832" s="74"/>
      <c r="AH832" s="74"/>
      <c r="AP832" s="74"/>
    </row>
    <row r="833">
      <c r="C833" s="151"/>
      <c r="J833" s="74"/>
      <c r="R833" s="74"/>
      <c r="Z833" s="74"/>
      <c r="AH833" s="74"/>
      <c r="AP833" s="74"/>
    </row>
    <row r="834">
      <c r="C834" s="151"/>
      <c r="J834" s="74"/>
      <c r="R834" s="74"/>
      <c r="Z834" s="74"/>
      <c r="AH834" s="74"/>
      <c r="AP834" s="74"/>
    </row>
    <row r="835">
      <c r="C835" s="151"/>
      <c r="J835" s="74"/>
      <c r="R835" s="74"/>
      <c r="Z835" s="74"/>
      <c r="AH835" s="74"/>
      <c r="AP835" s="74"/>
    </row>
    <row r="836">
      <c r="C836" s="151"/>
      <c r="J836" s="74"/>
      <c r="R836" s="74"/>
      <c r="Z836" s="74"/>
      <c r="AH836" s="74"/>
      <c r="AP836" s="74"/>
    </row>
    <row r="837">
      <c r="C837" s="151"/>
      <c r="J837" s="74"/>
      <c r="R837" s="74"/>
      <c r="Z837" s="74"/>
      <c r="AH837" s="74"/>
      <c r="AP837" s="74"/>
    </row>
    <row r="838">
      <c r="C838" s="151"/>
      <c r="J838" s="74"/>
      <c r="R838" s="74"/>
      <c r="Z838" s="74"/>
      <c r="AH838" s="74"/>
      <c r="AP838" s="74"/>
    </row>
    <row r="839">
      <c r="C839" s="151"/>
      <c r="J839" s="74"/>
      <c r="R839" s="74"/>
      <c r="Z839" s="74"/>
      <c r="AH839" s="74"/>
      <c r="AP839" s="74"/>
    </row>
    <row r="840">
      <c r="C840" s="151"/>
      <c r="J840" s="74"/>
      <c r="R840" s="74"/>
      <c r="Z840" s="74"/>
      <c r="AH840" s="74"/>
      <c r="AP840" s="74"/>
    </row>
    <row r="841">
      <c r="C841" s="151"/>
      <c r="J841" s="74"/>
      <c r="R841" s="74"/>
      <c r="Z841" s="74"/>
      <c r="AH841" s="74"/>
      <c r="AP841" s="74"/>
    </row>
    <row r="842">
      <c r="C842" s="151"/>
      <c r="J842" s="74"/>
      <c r="R842" s="74"/>
      <c r="Z842" s="74"/>
      <c r="AH842" s="74"/>
      <c r="AP842" s="74"/>
    </row>
    <row r="843">
      <c r="C843" s="151"/>
      <c r="J843" s="74"/>
      <c r="R843" s="74"/>
      <c r="Z843" s="74"/>
      <c r="AH843" s="74"/>
      <c r="AP843" s="74"/>
    </row>
    <row r="844">
      <c r="C844" s="151"/>
      <c r="J844" s="74"/>
      <c r="R844" s="74"/>
      <c r="Z844" s="74"/>
      <c r="AH844" s="74"/>
      <c r="AP844" s="74"/>
    </row>
    <row r="845">
      <c r="C845" s="151"/>
      <c r="J845" s="74"/>
      <c r="R845" s="74"/>
      <c r="Z845" s="74"/>
      <c r="AH845" s="74"/>
      <c r="AP845" s="74"/>
    </row>
    <row r="846">
      <c r="C846" s="151"/>
      <c r="J846" s="74"/>
      <c r="R846" s="74"/>
      <c r="Z846" s="74"/>
      <c r="AH846" s="74"/>
      <c r="AP846" s="74"/>
    </row>
    <row r="847">
      <c r="C847" s="151"/>
      <c r="J847" s="74"/>
      <c r="R847" s="74"/>
      <c r="Z847" s="74"/>
      <c r="AH847" s="74"/>
      <c r="AP847" s="74"/>
    </row>
    <row r="848">
      <c r="C848" s="151"/>
      <c r="J848" s="74"/>
      <c r="R848" s="74"/>
      <c r="Z848" s="74"/>
      <c r="AH848" s="74"/>
      <c r="AP848" s="74"/>
    </row>
    <row r="849">
      <c r="C849" s="151"/>
      <c r="J849" s="74"/>
      <c r="R849" s="74"/>
      <c r="Z849" s="74"/>
      <c r="AH849" s="74"/>
      <c r="AP849" s="74"/>
    </row>
    <row r="850">
      <c r="C850" s="151"/>
      <c r="J850" s="74"/>
      <c r="R850" s="74"/>
      <c r="Z850" s="74"/>
      <c r="AH850" s="74"/>
      <c r="AP850" s="74"/>
    </row>
    <row r="851">
      <c r="C851" s="151"/>
      <c r="J851" s="74"/>
      <c r="R851" s="74"/>
      <c r="Z851" s="74"/>
      <c r="AH851" s="74"/>
      <c r="AP851" s="74"/>
    </row>
    <row r="852">
      <c r="C852" s="151"/>
      <c r="J852" s="74"/>
      <c r="R852" s="74"/>
      <c r="Z852" s="74"/>
      <c r="AH852" s="74"/>
      <c r="AP852" s="74"/>
    </row>
    <row r="853">
      <c r="C853" s="151"/>
      <c r="J853" s="74"/>
      <c r="R853" s="74"/>
      <c r="Z853" s="74"/>
      <c r="AH853" s="74"/>
      <c r="AP853" s="74"/>
    </row>
    <row r="854">
      <c r="C854" s="151"/>
      <c r="J854" s="74"/>
      <c r="R854" s="74"/>
      <c r="Z854" s="74"/>
      <c r="AH854" s="74"/>
      <c r="AP854" s="74"/>
    </row>
    <row r="855">
      <c r="C855" s="151"/>
      <c r="J855" s="74"/>
      <c r="R855" s="74"/>
      <c r="Z855" s="74"/>
      <c r="AH855" s="74"/>
      <c r="AP855" s="74"/>
    </row>
    <row r="856">
      <c r="C856" s="151"/>
      <c r="J856" s="74"/>
      <c r="R856" s="74"/>
      <c r="Z856" s="74"/>
      <c r="AH856" s="74"/>
      <c r="AP856" s="74"/>
    </row>
    <row r="857">
      <c r="C857" s="151"/>
      <c r="J857" s="74"/>
      <c r="R857" s="74"/>
      <c r="Z857" s="74"/>
      <c r="AH857" s="74"/>
      <c r="AP857" s="74"/>
    </row>
    <row r="858">
      <c r="C858" s="151"/>
      <c r="J858" s="74"/>
      <c r="R858" s="74"/>
      <c r="Z858" s="74"/>
      <c r="AH858" s="74"/>
      <c r="AP858" s="74"/>
    </row>
    <row r="859">
      <c r="C859" s="151"/>
      <c r="J859" s="74"/>
      <c r="R859" s="74"/>
      <c r="Z859" s="74"/>
      <c r="AH859" s="74"/>
      <c r="AP859" s="74"/>
    </row>
    <row r="860">
      <c r="C860" s="151"/>
      <c r="J860" s="74"/>
      <c r="R860" s="74"/>
      <c r="Z860" s="74"/>
      <c r="AH860" s="74"/>
      <c r="AP860" s="74"/>
    </row>
    <row r="861">
      <c r="C861" s="151"/>
      <c r="J861" s="74"/>
      <c r="R861" s="74"/>
      <c r="Z861" s="74"/>
      <c r="AH861" s="74"/>
      <c r="AP861" s="74"/>
    </row>
    <row r="862">
      <c r="C862" s="151"/>
      <c r="J862" s="74"/>
      <c r="R862" s="74"/>
      <c r="Z862" s="74"/>
      <c r="AH862" s="74"/>
      <c r="AP862" s="74"/>
    </row>
    <row r="863">
      <c r="C863" s="151"/>
      <c r="J863" s="74"/>
      <c r="R863" s="74"/>
      <c r="Z863" s="74"/>
      <c r="AH863" s="74"/>
      <c r="AP863" s="74"/>
    </row>
    <row r="864">
      <c r="C864" s="151"/>
      <c r="J864" s="74"/>
      <c r="R864" s="74"/>
      <c r="Z864" s="74"/>
      <c r="AH864" s="74"/>
      <c r="AP864" s="74"/>
    </row>
    <row r="865">
      <c r="C865" s="151"/>
      <c r="J865" s="74"/>
      <c r="R865" s="74"/>
      <c r="Z865" s="74"/>
      <c r="AH865" s="74"/>
      <c r="AP865" s="74"/>
    </row>
    <row r="866">
      <c r="C866" s="151"/>
      <c r="J866" s="74"/>
      <c r="R866" s="74"/>
      <c r="Z866" s="74"/>
      <c r="AH866" s="74"/>
      <c r="AP866" s="74"/>
    </row>
    <row r="867">
      <c r="C867" s="151"/>
      <c r="J867" s="74"/>
      <c r="R867" s="74"/>
      <c r="Z867" s="74"/>
      <c r="AH867" s="74"/>
      <c r="AP867" s="74"/>
    </row>
    <row r="868">
      <c r="C868" s="151"/>
      <c r="J868" s="74"/>
      <c r="R868" s="74"/>
      <c r="Z868" s="74"/>
      <c r="AH868" s="74"/>
      <c r="AP868" s="74"/>
    </row>
    <row r="869">
      <c r="C869" s="151"/>
      <c r="J869" s="74"/>
      <c r="R869" s="74"/>
      <c r="Z869" s="74"/>
      <c r="AH869" s="74"/>
      <c r="AP869" s="74"/>
    </row>
    <row r="870">
      <c r="C870" s="151"/>
      <c r="J870" s="74"/>
      <c r="R870" s="74"/>
      <c r="Z870" s="74"/>
      <c r="AH870" s="74"/>
      <c r="AP870" s="74"/>
    </row>
    <row r="871">
      <c r="C871" s="151"/>
      <c r="J871" s="74"/>
      <c r="R871" s="74"/>
      <c r="Z871" s="74"/>
      <c r="AH871" s="74"/>
      <c r="AP871" s="74"/>
    </row>
    <row r="872">
      <c r="C872" s="151"/>
      <c r="J872" s="74"/>
      <c r="R872" s="74"/>
      <c r="Z872" s="74"/>
      <c r="AH872" s="74"/>
      <c r="AP872" s="74"/>
    </row>
    <row r="873">
      <c r="C873" s="151"/>
      <c r="J873" s="74"/>
      <c r="R873" s="74"/>
      <c r="Z873" s="74"/>
      <c r="AH873" s="74"/>
      <c r="AP873" s="74"/>
    </row>
    <row r="874">
      <c r="C874" s="151"/>
      <c r="J874" s="74"/>
      <c r="R874" s="74"/>
      <c r="Z874" s="74"/>
      <c r="AH874" s="74"/>
      <c r="AP874" s="74"/>
    </row>
    <row r="875">
      <c r="C875" s="151"/>
      <c r="J875" s="74"/>
      <c r="R875" s="74"/>
      <c r="Z875" s="74"/>
      <c r="AH875" s="74"/>
      <c r="AP875" s="74"/>
    </row>
    <row r="876">
      <c r="C876" s="151"/>
      <c r="J876" s="74"/>
      <c r="R876" s="74"/>
      <c r="Z876" s="74"/>
      <c r="AH876" s="74"/>
      <c r="AP876" s="74"/>
    </row>
    <row r="877">
      <c r="C877" s="151"/>
      <c r="J877" s="74"/>
      <c r="R877" s="74"/>
      <c r="Z877" s="74"/>
      <c r="AH877" s="74"/>
      <c r="AP877" s="74"/>
    </row>
    <row r="878">
      <c r="C878" s="151"/>
      <c r="J878" s="74"/>
      <c r="R878" s="74"/>
      <c r="Z878" s="74"/>
      <c r="AH878" s="74"/>
      <c r="AP878" s="74"/>
    </row>
    <row r="879">
      <c r="C879" s="151"/>
      <c r="J879" s="74"/>
      <c r="R879" s="74"/>
      <c r="Z879" s="74"/>
      <c r="AH879" s="74"/>
      <c r="AP879" s="74"/>
    </row>
    <row r="880">
      <c r="C880" s="151"/>
      <c r="J880" s="74"/>
      <c r="R880" s="74"/>
      <c r="Z880" s="74"/>
      <c r="AH880" s="74"/>
      <c r="AP880" s="74"/>
    </row>
    <row r="881">
      <c r="C881" s="151"/>
      <c r="J881" s="74"/>
      <c r="R881" s="74"/>
      <c r="Z881" s="74"/>
      <c r="AH881" s="74"/>
      <c r="AP881" s="74"/>
    </row>
    <row r="882">
      <c r="C882" s="151"/>
      <c r="J882" s="74"/>
      <c r="R882" s="74"/>
      <c r="Z882" s="74"/>
      <c r="AH882" s="74"/>
      <c r="AP882" s="74"/>
    </row>
    <row r="883">
      <c r="C883" s="151"/>
      <c r="J883" s="74"/>
      <c r="R883" s="74"/>
      <c r="Z883" s="74"/>
      <c r="AH883" s="74"/>
      <c r="AP883" s="74"/>
    </row>
    <row r="884">
      <c r="C884" s="151"/>
      <c r="J884" s="74"/>
      <c r="R884" s="74"/>
      <c r="Z884" s="74"/>
      <c r="AH884" s="74"/>
      <c r="AP884" s="74"/>
    </row>
    <row r="885">
      <c r="C885" s="151"/>
      <c r="J885" s="74"/>
      <c r="R885" s="74"/>
      <c r="Z885" s="74"/>
      <c r="AH885" s="74"/>
      <c r="AP885" s="74"/>
    </row>
    <row r="886">
      <c r="C886" s="151"/>
      <c r="J886" s="74"/>
      <c r="R886" s="74"/>
      <c r="Z886" s="74"/>
      <c r="AH886" s="74"/>
      <c r="AP886" s="74"/>
    </row>
    <row r="887">
      <c r="C887" s="151"/>
      <c r="J887" s="74"/>
      <c r="R887" s="74"/>
      <c r="Z887" s="74"/>
      <c r="AH887" s="74"/>
      <c r="AP887" s="74"/>
    </row>
    <row r="888">
      <c r="C888" s="151"/>
      <c r="J888" s="74"/>
      <c r="R888" s="74"/>
      <c r="Z888" s="74"/>
      <c r="AH888" s="74"/>
      <c r="AP888" s="74"/>
    </row>
    <row r="889">
      <c r="C889" s="151"/>
      <c r="J889" s="74"/>
      <c r="R889" s="74"/>
      <c r="Z889" s="74"/>
      <c r="AH889" s="74"/>
      <c r="AP889" s="74"/>
    </row>
    <row r="890">
      <c r="C890" s="151"/>
      <c r="J890" s="74"/>
      <c r="R890" s="74"/>
      <c r="Z890" s="74"/>
      <c r="AH890" s="74"/>
      <c r="AP890" s="74"/>
    </row>
    <row r="891">
      <c r="C891" s="151"/>
      <c r="J891" s="74"/>
      <c r="R891" s="74"/>
      <c r="Z891" s="74"/>
      <c r="AH891" s="74"/>
      <c r="AP891" s="74"/>
    </row>
    <row r="892">
      <c r="C892" s="151"/>
      <c r="J892" s="74"/>
      <c r="R892" s="74"/>
      <c r="Z892" s="74"/>
      <c r="AH892" s="74"/>
      <c r="AP892" s="74"/>
    </row>
    <row r="893">
      <c r="C893" s="151"/>
      <c r="J893" s="74"/>
      <c r="R893" s="74"/>
      <c r="Z893" s="74"/>
      <c r="AH893" s="74"/>
      <c r="AP893" s="74"/>
    </row>
    <row r="894">
      <c r="C894" s="151"/>
      <c r="J894" s="74"/>
      <c r="R894" s="74"/>
      <c r="Z894" s="74"/>
      <c r="AH894" s="74"/>
      <c r="AP894" s="74"/>
    </row>
    <row r="895">
      <c r="C895" s="151"/>
      <c r="J895" s="74"/>
      <c r="R895" s="74"/>
      <c r="Z895" s="74"/>
      <c r="AH895" s="74"/>
      <c r="AP895" s="74"/>
    </row>
    <row r="896">
      <c r="C896" s="151"/>
      <c r="J896" s="74"/>
      <c r="R896" s="74"/>
      <c r="Z896" s="74"/>
      <c r="AH896" s="74"/>
      <c r="AP896" s="74"/>
    </row>
    <row r="897">
      <c r="C897" s="151"/>
      <c r="J897" s="74"/>
      <c r="R897" s="74"/>
      <c r="Z897" s="74"/>
      <c r="AH897" s="74"/>
      <c r="AP897" s="74"/>
    </row>
    <row r="898">
      <c r="C898" s="151"/>
      <c r="J898" s="74"/>
      <c r="R898" s="74"/>
      <c r="Z898" s="74"/>
      <c r="AH898" s="74"/>
      <c r="AP898" s="74"/>
    </row>
    <row r="899">
      <c r="C899" s="151"/>
      <c r="J899" s="74"/>
      <c r="R899" s="74"/>
      <c r="Z899" s="74"/>
      <c r="AH899" s="74"/>
      <c r="AP899" s="74"/>
    </row>
    <row r="900">
      <c r="C900" s="151"/>
      <c r="J900" s="74"/>
      <c r="R900" s="74"/>
      <c r="Z900" s="74"/>
      <c r="AH900" s="74"/>
      <c r="AP900" s="74"/>
    </row>
    <row r="901">
      <c r="C901" s="151"/>
      <c r="J901" s="74"/>
      <c r="R901" s="74"/>
      <c r="Z901" s="74"/>
      <c r="AH901" s="74"/>
      <c r="AP901" s="74"/>
    </row>
    <row r="902">
      <c r="C902" s="151"/>
      <c r="J902" s="74"/>
      <c r="R902" s="74"/>
      <c r="Z902" s="74"/>
      <c r="AH902" s="74"/>
      <c r="AP902" s="74"/>
    </row>
    <row r="903">
      <c r="C903" s="151"/>
      <c r="J903" s="74"/>
      <c r="R903" s="74"/>
      <c r="Z903" s="74"/>
      <c r="AH903" s="74"/>
      <c r="AP903" s="74"/>
    </row>
    <row r="904">
      <c r="C904" s="151"/>
      <c r="J904" s="74"/>
      <c r="R904" s="74"/>
      <c r="Z904" s="74"/>
      <c r="AH904" s="74"/>
      <c r="AP904" s="74"/>
    </row>
    <row r="905">
      <c r="C905" s="151"/>
      <c r="J905" s="74"/>
      <c r="R905" s="74"/>
      <c r="Z905" s="74"/>
      <c r="AH905" s="74"/>
      <c r="AP905" s="74"/>
    </row>
    <row r="906">
      <c r="C906" s="151"/>
      <c r="J906" s="74"/>
      <c r="R906" s="74"/>
      <c r="Z906" s="74"/>
      <c r="AH906" s="74"/>
      <c r="AP906" s="74"/>
    </row>
    <row r="907">
      <c r="C907" s="151"/>
      <c r="J907" s="74"/>
      <c r="R907" s="74"/>
      <c r="Z907" s="74"/>
      <c r="AH907" s="74"/>
      <c r="AP907" s="74"/>
    </row>
    <row r="908">
      <c r="C908" s="151"/>
      <c r="J908" s="74"/>
      <c r="R908" s="74"/>
      <c r="Z908" s="74"/>
      <c r="AH908" s="74"/>
      <c r="AP908" s="74"/>
    </row>
    <row r="909">
      <c r="C909" s="151"/>
      <c r="J909" s="74"/>
      <c r="R909" s="74"/>
      <c r="Z909" s="74"/>
      <c r="AH909" s="74"/>
      <c r="AP909" s="74"/>
    </row>
    <row r="910">
      <c r="C910" s="151"/>
      <c r="J910" s="74"/>
      <c r="R910" s="74"/>
      <c r="Z910" s="74"/>
      <c r="AH910" s="74"/>
      <c r="AP910" s="74"/>
    </row>
    <row r="911">
      <c r="C911" s="151"/>
      <c r="J911" s="74"/>
      <c r="R911" s="74"/>
      <c r="Z911" s="74"/>
      <c r="AH911" s="74"/>
      <c r="AP911" s="74"/>
    </row>
    <row r="912">
      <c r="C912" s="151"/>
      <c r="J912" s="74"/>
      <c r="R912" s="74"/>
      <c r="Z912" s="74"/>
      <c r="AH912" s="74"/>
      <c r="AP912" s="74"/>
    </row>
    <row r="913">
      <c r="C913" s="151"/>
      <c r="J913" s="74"/>
      <c r="R913" s="74"/>
      <c r="Z913" s="74"/>
      <c r="AH913" s="74"/>
      <c r="AP913" s="74"/>
    </row>
    <row r="914">
      <c r="C914" s="151"/>
      <c r="J914" s="74"/>
      <c r="R914" s="74"/>
      <c r="Z914" s="74"/>
      <c r="AH914" s="74"/>
      <c r="AP914" s="74"/>
    </row>
    <row r="915">
      <c r="C915" s="151"/>
      <c r="J915" s="74"/>
      <c r="R915" s="74"/>
      <c r="Z915" s="74"/>
      <c r="AH915" s="74"/>
      <c r="AP915" s="74"/>
    </row>
    <row r="916">
      <c r="C916" s="151"/>
      <c r="J916" s="74"/>
      <c r="R916" s="74"/>
      <c r="Z916" s="74"/>
      <c r="AH916" s="74"/>
      <c r="AP916" s="74"/>
    </row>
    <row r="917">
      <c r="C917" s="151"/>
      <c r="J917" s="74"/>
      <c r="R917" s="74"/>
      <c r="Z917" s="74"/>
      <c r="AH917" s="74"/>
      <c r="AP917" s="74"/>
    </row>
    <row r="918">
      <c r="C918" s="151"/>
      <c r="J918" s="74"/>
      <c r="R918" s="74"/>
      <c r="Z918" s="74"/>
      <c r="AH918" s="74"/>
      <c r="AP918" s="74"/>
    </row>
    <row r="919">
      <c r="C919" s="151"/>
      <c r="J919" s="74"/>
      <c r="R919" s="74"/>
      <c r="Z919" s="74"/>
      <c r="AH919" s="74"/>
      <c r="AP919" s="74"/>
    </row>
    <row r="920">
      <c r="C920" s="151"/>
      <c r="J920" s="74"/>
      <c r="R920" s="74"/>
      <c r="Z920" s="74"/>
      <c r="AH920" s="74"/>
      <c r="AP920" s="74"/>
    </row>
    <row r="921">
      <c r="C921" s="151"/>
      <c r="J921" s="74"/>
      <c r="R921" s="74"/>
      <c r="Z921" s="74"/>
      <c r="AH921" s="74"/>
      <c r="AP921" s="74"/>
    </row>
    <row r="922">
      <c r="C922" s="151"/>
      <c r="J922" s="74"/>
      <c r="R922" s="74"/>
      <c r="Z922" s="74"/>
      <c r="AH922" s="74"/>
      <c r="AP922" s="74"/>
    </row>
    <row r="923">
      <c r="C923" s="151"/>
      <c r="J923" s="74"/>
      <c r="R923" s="74"/>
      <c r="Z923" s="74"/>
      <c r="AH923" s="74"/>
      <c r="AP923" s="74"/>
    </row>
    <row r="924">
      <c r="C924" s="151"/>
      <c r="J924" s="74"/>
      <c r="R924" s="74"/>
      <c r="Z924" s="74"/>
      <c r="AH924" s="74"/>
      <c r="AP924" s="74"/>
    </row>
    <row r="925">
      <c r="C925" s="151"/>
      <c r="J925" s="74"/>
      <c r="R925" s="74"/>
      <c r="Z925" s="74"/>
      <c r="AH925" s="74"/>
      <c r="AP925" s="74"/>
    </row>
    <row r="926">
      <c r="C926" s="151"/>
      <c r="J926" s="74"/>
      <c r="R926" s="74"/>
      <c r="Z926" s="74"/>
      <c r="AH926" s="74"/>
      <c r="AP926" s="74"/>
    </row>
    <row r="927">
      <c r="C927" s="151"/>
      <c r="J927" s="74"/>
      <c r="R927" s="74"/>
      <c r="Z927" s="74"/>
      <c r="AH927" s="74"/>
      <c r="AP927" s="74"/>
    </row>
    <row r="928">
      <c r="C928" s="151"/>
      <c r="J928" s="74"/>
      <c r="R928" s="74"/>
      <c r="Z928" s="74"/>
      <c r="AH928" s="74"/>
      <c r="AP928" s="74"/>
    </row>
    <row r="929">
      <c r="C929" s="151"/>
      <c r="J929" s="74"/>
      <c r="R929" s="74"/>
      <c r="Z929" s="74"/>
      <c r="AH929" s="74"/>
      <c r="AP929" s="74"/>
    </row>
    <row r="930">
      <c r="C930" s="151"/>
      <c r="J930" s="74"/>
      <c r="R930" s="74"/>
      <c r="Z930" s="74"/>
      <c r="AH930" s="74"/>
      <c r="AP930" s="74"/>
    </row>
    <row r="931">
      <c r="C931" s="151"/>
      <c r="J931" s="74"/>
      <c r="R931" s="74"/>
      <c r="Z931" s="74"/>
      <c r="AH931" s="74"/>
      <c r="AP931" s="74"/>
    </row>
    <row r="932">
      <c r="C932" s="151"/>
      <c r="J932" s="74"/>
      <c r="R932" s="74"/>
      <c r="Z932" s="74"/>
      <c r="AH932" s="74"/>
      <c r="AP932" s="74"/>
    </row>
    <row r="933">
      <c r="C933" s="151"/>
      <c r="J933" s="74"/>
      <c r="R933" s="74"/>
      <c r="Z933" s="74"/>
      <c r="AH933" s="74"/>
      <c r="AP933" s="74"/>
    </row>
    <row r="934">
      <c r="C934" s="151"/>
      <c r="J934" s="74"/>
      <c r="R934" s="74"/>
      <c r="Z934" s="74"/>
      <c r="AH934" s="74"/>
      <c r="AP934" s="74"/>
    </row>
    <row r="935">
      <c r="C935" s="151"/>
      <c r="J935" s="74"/>
      <c r="R935" s="74"/>
      <c r="Z935" s="74"/>
      <c r="AH935" s="74"/>
      <c r="AP935" s="74"/>
    </row>
    <row r="936">
      <c r="C936" s="151"/>
      <c r="J936" s="74"/>
      <c r="R936" s="74"/>
      <c r="Z936" s="74"/>
      <c r="AH936" s="74"/>
      <c r="AP936" s="74"/>
    </row>
    <row r="937">
      <c r="C937" s="151"/>
      <c r="J937" s="74"/>
      <c r="R937" s="74"/>
      <c r="Z937" s="74"/>
      <c r="AH937" s="74"/>
      <c r="AP937" s="74"/>
    </row>
    <row r="938">
      <c r="C938" s="151"/>
      <c r="J938" s="74"/>
      <c r="R938" s="74"/>
      <c r="Z938" s="74"/>
      <c r="AH938" s="74"/>
      <c r="AP938" s="74"/>
    </row>
    <row r="939">
      <c r="C939" s="151"/>
      <c r="J939" s="74"/>
      <c r="R939" s="74"/>
      <c r="Z939" s="74"/>
      <c r="AH939" s="74"/>
      <c r="AP939" s="74"/>
    </row>
    <row r="940">
      <c r="C940" s="151"/>
      <c r="J940" s="74"/>
      <c r="R940" s="74"/>
      <c r="Z940" s="74"/>
      <c r="AH940" s="74"/>
      <c r="AP940" s="74"/>
    </row>
    <row r="941">
      <c r="C941" s="151"/>
      <c r="J941" s="74"/>
      <c r="R941" s="74"/>
      <c r="Z941" s="74"/>
      <c r="AH941" s="74"/>
      <c r="AP941" s="74"/>
    </row>
    <row r="942">
      <c r="C942" s="151"/>
      <c r="J942" s="74"/>
      <c r="R942" s="74"/>
      <c r="Z942" s="74"/>
      <c r="AH942" s="74"/>
      <c r="AP942" s="74"/>
    </row>
    <row r="943">
      <c r="C943" s="151"/>
      <c r="J943" s="74"/>
      <c r="R943" s="74"/>
      <c r="Z943" s="74"/>
      <c r="AH943" s="74"/>
      <c r="AP943" s="74"/>
    </row>
    <row r="944">
      <c r="C944" s="151"/>
      <c r="J944" s="74"/>
      <c r="R944" s="74"/>
      <c r="Z944" s="74"/>
      <c r="AH944" s="74"/>
      <c r="AP944" s="74"/>
    </row>
    <row r="945">
      <c r="C945" s="151"/>
      <c r="J945" s="74"/>
      <c r="R945" s="74"/>
      <c r="Z945" s="74"/>
      <c r="AH945" s="74"/>
      <c r="AP945" s="74"/>
    </row>
    <row r="946">
      <c r="C946" s="151"/>
      <c r="J946" s="74"/>
      <c r="R946" s="74"/>
      <c r="Z946" s="74"/>
      <c r="AH946" s="74"/>
      <c r="AP946" s="74"/>
    </row>
    <row r="947">
      <c r="C947" s="151"/>
      <c r="J947" s="74"/>
      <c r="R947" s="74"/>
      <c r="Z947" s="74"/>
      <c r="AH947" s="74"/>
      <c r="AP947" s="74"/>
    </row>
    <row r="948">
      <c r="C948" s="151"/>
      <c r="J948" s="74"/>
      <c r="R948" s="74"/>
      <c r="Z948" s="74"/>
      <c r="AH948" s="74"/>
      <c r="AP948" s="74"/>
    </row>
    <row r="949">
      <c r="C949" s="151"/>
      <c r="J949" s="74"/>
      <c r="R949" s="74"/>
      <c r="Z949" s="74"/>
      <c r="AH949" s="74"/>
      <c r="AP949" s="74"/>
    </row>
    <row r="950">
      <c r="C950" s="151"/>
      <c r="J950" s="74"/>
      <c r="R950" s="74"/>
      <c r="Z950" s="74"/>
      <c r="AH950" s="74"/>
      <c r="AP950" s="74"/>
    </row>
    <row r="951">
      <c r="C951" s="151"/>
      <c r="J951" s="74"/>
      <c r="R951" s="74"/>
      <c r="Z951" s="74"/>
      <c r="AH951" s="74"/>
      <c r="AP951" s="74"/>
    </row>
    <row r="952">
      <c r="C952" s="151"/>
      <c r="J952" s="74"/>
      <c r="R952" s="74"/>
      <c r="Z952" s="74"/>
      <c r="AH952" s="74"/>
      <c r="AP952" s="74"/>
    </row>
    <row r="953">
      <c r="C953" s="151"/>
      <c r="J953" s="74"/>
      <c r="R953" s="74"/>
      <c r="Z953" s="74"/>
      <c r="AH953" s="74"/>
      <c r="AP953" s="74"/>
    </row>
    <row r="954">
      <c r="C954" s="151"/>
      <c r="J954" s="74"/>
      <c r="R954" s="74"/>
      <c r="Z954" s="74"/>
      <c r="AH954" s="74"/>
      <c r="AP954" s="74"/>
    </row>
    <row r="955">
      <c r="C955" s="151"/>
      <c r="J955" s="74"/>
      <c r="R955" s="74"/>
      <c r="Z955" s="74"/>
      <c r="AH955" s="74"/>
      <c r="AP955" s="74"/>
    </row>
    <row r="956">
      <c r="C956" s="151"/>
      <c r="J956" s="74"/>
      <c r="R956" s="74"/>
      <c r="Z956" s="74"/>
      <c r="AH956" s="74"/>
      <c r="AP956" s="74"/>
    </row>
    <row r="957">
      <c r="C957" s="151"/>
      <c r="J957" s="74"/>
      <c r="R957" s="74"/>
      <c r="Z957" s="74"/>
      <c r="AH957" s="74"/>
      <c r="AP957" s="74"/>
    </row>
    <row r="958">
      <c r="C958" s="151"/>
      <c r="J958" s="74"/>
      <c r="R958" s="74"/>
      <c r="Z958" s="74"/>
      <c r="AH958" s="74"/>
      <c r="AP958" s="74"/>
    </row>
    <row r="959">
      <c r="C959" s="151"/>
      <c r="J959" s="74"/>
      <c r="R959" s="74"/>
      <c r="Z959" s="74"/>
      <c r="AH959" s="74"/>
      <c r="AP959" s="74"/>
    </row>
    <row r="960">
      <c r="C960" s="151"/>
      <c r="J960" s="74"/>
      <c r="R960" s="74"/>
      <c r="Z960" s="74"/>
      <c r="AH960" s="74"/>
      <c r="AP960" s="74"/>
    </row>
    <row r="961">
      <c r="C961" s="151"/>
      <c r="J961" s="74"/>
      <c r="R961" s="74"/>
      <c r="Z961" s="74"/>
      <c r="AH961" s="74"/>
      <c r="AP961" s="74"/>
    </row>
    <row r="962">
      <c r="C962" s="151"/>
      <c r="J962" s="74"/>
      <c r="R962" s="74"/>
      <c r="Z962" s="74"/>
      <c r="AH962" s="74"/>
      <c r="AP962" s="74"/>
    </row>
    <row r="963">
      <c r="C963" s="151"/>
      <c r="J963" s="74"/>
      <c r="R963" s="74"/>
      <c r="Z963" s="74"/>
      <c r="AH963" s="74"/>
      <c r="AP963" s="74"/>
    </row>
    <row r="964">
      <c r="C964" s="151"/>
      <c r="J964" s="74"/>
      <c r="R964" s="74"/>
      <c r="Z964" s="74"/>
      <c r="AH964" s="74"/>
      <c r="AP964" s="74"/>
    </row>
    <row r="965">
      <c r="C965" s="151"/>
      <c r="J965" s="74"/>
      <c r="R965" s="74"/>
      <c r="Z965" s="74"/>
      <c r="AH965" s="74"/>
      <c r="AP965" s="74"/>
    </row>
    <row r="966">
      <c r="C966" s="151"/>
      <c r="J966" s="74"/>
      <c r="R966" s="74"/>
      <c r="Z966" s="74"/>
      <c r="AH966" s="74"/>
      <c r="AP966" s="74"/>
    </row>
    <row r="967">
      <c r="C967" s="151"/>
      <c r="J967" s="74"/>
      <c r="R967" s="74"/>
      <c r="Z967" s="74"/>
      <c r="AH967" s="74"/>
      <c r="AP967" s="74"/>
    </row>
    <row r="968">
      <c r="C968" s="151"/>
      <c r="J968" s="74"/>
      <c r="R968" s="74"/>
      <c r="Z968" s="74"/>
      <c r="AH968" s="74"/>
      <c r="AP968" s="74"/>
    </row>
    <row r="969">
      <c r="C969" s="151"/>
      <c r="J969" s="74"/>
      <c r="R969" s="74"/>
      <c r="Z969" s="74"/>
      <c r="AH969" s="74"/>
      <c r="AP969" s="74"/>
    </row>
    <row r="970">
      <c r="C970" s="151"/>
      <c r="J970" s="74"/>
      <c r="R970" s="74"/>
      <c r="Z970" s="74"/>
      <c r="AH970" s="74"/>
      <c r="AP970" s="74"/>
    </row>
    <row r="971">
      <c r="C971" s="151"/>
      <c r="J971" s="74"/>
      <c r="R971" s="74"/>
      <c r="Z971" s="74"/>
      <c r="AH971" s="74"/>
      <c r="AP971" s="74"/>
    </row>
    <row r="972">
      <c r="C972" s="151"/>
      <c r="J972" s="74"/>
      <c r="R972" s="74"/>
      <c r="Z972" s="74"/>
      <c r="AH972" s="74"/>
      <c r="AP972" s="74"/>
    </row>
    <row r="973">
      <c r="C973" s="151"/>
      <c r="J973" s="74"/>
      <c r="R973" s="74"/>
      <c r="Z973" s="74"/>
      <c r="AH973" s="74"/>
      <c r="AP973" s="74"/>
    </row>
    <row r="974">
      <c r="C974" s="151"/>
      <c r="J974" s="74"/>
      <c r="R974" s="74"/>
      <c r="Z974" s="74"/>
      <c r="AH974" s="74"/>
      <c r="AP974" s="74"/>
    </row>
    <row r="975">
      <c r="C975" s="151"/>
      <c r="J975" s="74"/>
      <c r="R975" s="74"/>
      <c r="Z975" s="74"/>
      <c r="AH975" s="74"/>
      <c r="AP975" s="74"/>
    </row>
    <row r="976">
      <c r="C976" s="151"/>
      <c r="J976" s="74"/>
      <c r="R976" s="74"/>
      <c r="Z976" s="74"/>
      <c r="AH976" s="74"/>
      <c r="AP976" s="74"/>
    </row>
    <row r="977">
      <c r="C977" s="151"/>
      <c r="J977" s="74"/>
      <c r="R977" s="74"/>
      <c r="Z977" s="74"/>
      <c r="AH977" s="74"/>
      <c r="AP977" s="74"/>
    </row>
    <row r="978">
      <c r="C978" s="151"/>
      <c r="J978" s="74"/>
      <c r="R978" s="74"/>
      <c r="Z978" s="74"/>
      <c r="AH978" s="74"/>
      <c r="AP978" s="74"/>
    </row>
    <row r="979">
      <c r="C979" s="151"/>
      <c r="J979" s="74"/>
      <c r="R979" s="74"/>
      <c r="Z979" s="74"/>
      <c r="AH979" s="74"/>
      <c r="AP979" s="74"/>
    </row>
    <row r="980">
      <c r="C980" s="151"/>
      <c r="J980" s="74"/>
      <c r="R980" s="74"/>
      <c r="Z980" s="74"/>
      <c r="AH980" s="74"/>
      <c r="AP980" s="74"/>
    </row>
    <row r="981">
      <c r="C981" s="151"/>
      <c r="J981" s="74"/>
      <c r="R981" s="74"/>
      <c r="Z981" s="74"/>
      <c r="AH981" s="74"/>
      <c r="AP981" s="74"/>
    </row>
    <row r="982">
      <c r="C982" s="151"/>
      <c r="J982" s="74"/>
      <c r="R982" s="74"/>
      <c r="Z982" s="74"/>
      <c r="AH982" s="74"/>
      <c r="AP982" s="74"/>
    </row>
    <row r="983">
      <c r="C983" s="151"/>
      <c r="J983" s="74"/>
      <c r="R983" s="74"/>
      <c r="Z983" s="74"/>
      <c r="AH983" s="74"/>
      <c r="AP983" s="74"/>
    </row>
    <row r="984">
      <c r="C984" s="151"/>
      <c r="J984" s="74"/>
      <c r="R984" s="74"/>
      <c r="Z984" s="74"/>
      <c r="AH984" s="74"/>
      <c r="AP984" s="74"/>
    </row>
    <row r="985">
      <c r="C985" s="151"/>
      <c r="J985" s="74"/>
      <c r="R985" s="74"/>
      <c r="Z985" s="74"/>
      <c r="AH985" s="74"/>
      <c r="AP985" s="74"/>
    </row>
    <row r="986">
      <c r="C986" s="151"/>
      <c r="J986" s="74"/>
      <c r="R986" s="74"/>
      <c r="Z986" s="74"/>
      <c r="AH986" s="74"/>
      <c r="AP986" s="74"/>
    </row>
    <row r="987">
      <c r="C987" s="151"/>
      <c r="J987" s="74"/>
      <c r="R987" s="74"/>
      <c r="Z987" s="74"/>
      <c r="AH987" s="74"/>
      <c r="AP987" s="74"/>
    </row>
    <row r="988">
      <c r="C988" s="151"/>
      <c r="J988" s="74"/>
      <c r="R988" s="74"/>
      <c r="Z988" s="74"/>
      <c r="AH988" s="74"/>
      <c r="AP988" s="74"/>
    </row>
    <row r="989">
      <c r="C989" s="151"/>
      <c r="J989" s="74"/>
      <c r="R989" s="74"/>
      <c r="Z989" s="74"/>
      <c r="AH989" s="74"/>
      <c r="AP989" s="74"/>
    </row>
    <row r="990">
      <c r="C990" s="151"/>
      <c r="J990" s="74"/>
      <c r="R990" s="74"/>
      <c r="Z990" s="74"/>
      <c r="AH990" s="74"/>
      <c r="AP990" s="74"/>
    </row>
    <row r="991">
      <c r="C991" s="151"/>
      <c r="J991" s="74"/>
      <c r="R991" s="74"/>
      <c r="Z991" s="74"/>
      <c r="AH991" s="74"/>
      <c r="AP991" s="74"/>
    </row>
    <row r="992">
      <c r="C992" s="151"/>
      <c r="J992" s="74"/>
      <c r="R992" s="74"/>
      <c r="Z992" s="74"/>
      <c r="AH992" s="74"/>
      <c r="AP992" s="74"/>
    </row>
    <row r="993">
      <c r="C993" s="151"/>
      <c r="J993" s="74"/>
      <c r="R993" s="74"/>
      <c r="Z993" s="74"/>
      <c r="AH993" s="74"/>
      <c r="AP993" s="74"/>
    </row>
    <row r="994">
      <c r="C994" s="151"/>
      <c r="J994" s="74"/>
      <c r="R994" s="74"/>
      <c r="Z994" s="74"/>
      <c r="AH994" s="74"/>
      <c r="AP994" s="74"/>
    </row>
    <row r="995">
      <c r="C995" s="151"/>
      <c r="J995" s="74"/>
      <c r="R995" s="74"/>
      <c r="Z995" s="74"/>
      <c r="AH995" s="74"/>
      <c r="AP995" s="74"/>
    </row>
  </sheetData>
  <mergeCells count="5">
    <mergeCell ref="A3:A14"/>
    <mergeCell ref="A15:A26"/>
    <mergeCell ref="A27:A38"/>
    <mergeCell ref="A39:A50"/>
    <mergeCell ref="A51:A6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50" width="5.63"/>
  </cols>
  <sheetData>
    <row r="1">
      <c r="A1" s="119"/>
      <c r="B1" s="120" t="s">
        <v>20</v>
      </c>
      <c r="C1" s="121">
        <v>17.0</v>
      </c>
      <c r="D1" s="122">
        <v>18.0</v>
      </c>
      <c r="E1" s="122">
        <v>19.0</v>
      </c>
      <c r="F1" s="122">
        <v>20.0</v>
      </c>
      <c r="G1" s="122">
        <v>21.0</v>
      </c>
      <c r="H1" s="122">
        <v>22.0</v>
      </c>
      <c r="I1" s="122">
        <v>23.0</v>
      </c>
      <c r="J1" s="123" t="s">
        <v>21</v>
      </c>
      <c r="K1" s="122">
        <v>31.0</v>
      </c>
      <c r="L1" s="122">
        <v>30.0</v>
      </c>
      <c r="M1" s="122">
        <v>29.0</v>
      </c>
      <c r="N1" s="122">
        <v>28.0</v>
      </c>
      <c r="O1" s="122">
        <v>27.0</v>
      </c>
      <c r="P1" s="122">
        <v>26.0</v>
      </c>
      <c r="Q1" s="122">
        <v>25.0</v>
      </c>
      <c r="R1" s="123">
        <v>24.0</v>
      </c>
      <c r="S1" s="122">
        <v>64.0</v>
      </c>
      <c r="T1" s="122">
        <v>65.0</v>
      </c>
      <c r="U1" s="122">
        <v>66.0</v>
      </c>
      <c r="V1" s="122">
        <v>67.0</v>
      </c>
      <c r="W1" s="122">
        <v>68.0</v>
      </c>
      <c r="X1" s="122">
        <v>69.0</v>
      </c>
      <c r="Y1" s="122">
        <v>70.0</v>
      </c>
      <c r="Z1" s="123">
        <v>71.0</v>
      </c>
      <c r="AA1" s="122">
        <v>79.0</v>
      </c>
      <c r="AB1" s="122">
        <v>78.0</v>
      </c>
      <c r="AC1" s="122">
        <v>77.0</v>
      </c>
      <c r="AD1" s="122">
        <v>76.0</v>
      </c>
      <c r="AE1" s="122">
        <v>75.0</v>
      </c>
      <c r="AF1" s="122">
        <v>74.0</v>
      </c>
      <c r="AG1" s="122">
        <v>73.0</v>
      </c>
      <c r="AH1" s="123">
        <v>72.0</v>
      </c>
      <c r="AI1" s="122">
        <v>110.0</v>
      </c>
      <c r="AJ1" s="122">
        <v>111.0</v>
      </c>
      <c r="AK1" s="122">
        <v>112.0</v>
      </c>
      <c r="AL1" s="122">
        <v>113.0</v>
      </c>
      <c r="AM1" s="122">
        <v>114.0</v>
      </c>
      <c r="AN1" s="122">
        <v>115.0</v>
      </c>
      <c r="AO1" s="122">
        <v>116.0</v>
      </c>
      <c r="AP1" s="123">
        <v>117.0</v>
      </c>
      <c r="AQ1" s="124">
        <v>125.0</v>
      </c>
      <c r="AR1" s="122">
        <v>124.0</v>
      </c>
      <c r="AS1" s="122">
        <v>123.0</v>
      </c>
      <c r="AT1" s="122">
        <v>122.0</v>
      </c>
      <c r="AU1" s="122">
        <v>121.0</v>
      </c>
      <c r="AV1" s="122">
        <v>120.0</v>
      </c>
      <c r="AW1" s="122">
        <v>119.0</v>
      </c>
      <c r="AX1" s="123">
        <v>118.0</v>
      </c>
    </row>
    <row r="2">
      <c r="A2" s="125"/>
      <c r="B2" s="126" t="s">
        <v>22</v>
      </c>
      <c r="C2" s="121"/>
      <c r="D2" s="122"/>
      <c r="E2" s="122"/>
      <c r="F2" s="122"/>
      <c r="G2" s="122"/>
      <c r="H2" s="122"/>
      <c r="I2" s="122"/>
      <c r="J2" s="123"/>
      <c r="K2" s="122"/>
      <c r="L2" s="122"/>
      <c r="M2" s="122"/>
      <c r="N2" s="122"/>
      <c r="O2" s="122"/>
      <c r="P2" s="122"/>
      <c r="Q2" s="122"/>
      <c r="R2" s="123"/>
      <c r="S2" s="122"/>
      <c r="T2" s="122"/>
      <c r="U2" s="122"/>
      <c r="V2" s="122"/>
      <c r="W2" s="122"/>
      <c r="X2" s="122"/>
      <c r="Y2" s="122"/>
      <c r="Z2" s="123"/>
      <c r="AA2" s="122"/>
      <c r="AB2" s="122"/>
      <c r="AC2" s="122"/>
      <c r="AD2" s="122"/>
      <c r="AE2" s="122"/>
      <c r="AF2" s="122"/>
      <c r="AG2" s="122"/>
      <c r="AH2" s="123"/>
      <c r="AI2" s="122"/>
      <c r="AJ2" s="122"/>
      <c r="AK2" s="122"/>
      <c r="AL2" s="122"/>
      <c r="AM2" s="122"/>
      <c r="AN2" s="122"/>
      <c r="AO2" s="122"/>
      <c r="AP2" s="123"/>
      <c r="AQ2" s="124"/>
      <c r="AR2" s="122"/>
      <c r="AS2" s="122"/>
      <c r="AT2" s="122"/>
      <c r="AU2" s="122"/>
      <c r="AV2" s="122"/>
      <c r="AW2" s="122"/>
      <c r="AX2" s="123"/>
    </row>
    <row r="3">
      <c r="A3" s="127" t="s">
        <v>23</v>
      </c>
      <c r="B3" s="128">
        <v>1000.0</v>
      </c>
      <c r="C3" s="152"/>
      <c r="D3" s="153"/>
      <c r="E3" s="153"/>
      <c r="F3" s="153"/>
      <c r="G3" s="153"/>
      <c r="H3" s="153"/>
      <c r="I3" s="153"/>
      <c r="J3" s="154"/>
      <c r="K3" s="153"/>
      <c r="L3" s="153"/>
      <c r="M3" s="153"/>
      <c r="N3" s="153"/>
      <c r="O3" s="153"/>
      <c r="P3" s="153"/>
      <c r="Q3" s="153"/>
      <c r="R3" s="155"/>
      <c r="S3" s="153"/>
      <c r="T3" s="153"/>
      <c r="U3" s="153"/>
      <c r="V3" s="153"/>
      <c r="W3" s="153"/>
      <c r="X3" s="153"/>
      <c r="Y3" s="153"/>
      <c r="Z3" s="155"/>
      <c r="AA3" s="153"/>
      <c r="AB3" s="153"/>
      <c r="AC3" s="153"/>
      <c r="AD3" s="153"/>
      <c r="AE3" s="153"/>
      <c r="AF3" s="153"/>
      <c r="AG3" s="153"/>
      <c r="AH3" s="155"/>
      <c r="AI3" s="153"/>
      <c r="AJ3" s="153"/>
      <c r="AK3" s="153"/>
      <c r="AL3" s="153"/>
      <c r="AM3" s="153"/>
      <c r="AN3" s="153"/>
      <c r="AO3" s="153"/>
      <c r="AP3" s="155"/>
      <c r="AQ3" s="156"/>
      <c r="AR3" s="153"/>
      <c r="AS3" s="153"/>
      <c r="AT3" s="153"/>
      <c r="AU3" s="153"/>
      <c r="AV3" s="153"/>
      <c r="AW3" s="153"/>
      <c r="AX3" s="155"/>
    </row>
    <row r="4">
      <c r="A4" s="134"/>
      <c r="B4" s="128">
        <v>1030.0</v>
      </c>
      <c r="C4" s="152"/>
      <c r="D4" s="153"/>
      <c r="E4" s="153"/>
      <c r="F4" s="153"/>
      <c r="G4" s="153"/>
      <c r="H4" s="153"/>
      <c r="I4" s="153"/>
      <c r="J4" s="154"/>
      <c r="K4" s="153"/>
      <c r="L4" s="153"/>
      <c r="M4" s="153"/>
      <c r="N4" s="153"/>
      <c r="O4" s="153"/>
      <c r="P4" s="153"/>
      <c r="Q4" s="153"/>
      <c r="R4" s="155"/>
      <c r="S4" s="153"/>
      <c r="T4" s="153"/>
      <c r="U4" s="153"/>
      <c r="V4" s="153"/>
      <c r="W4" s="153"/>
      <c r="X4" s="153"/>
      <c r="Y4" s="153"/>
      <c r="Z4" s="155"/>
      <c r="AA4" s="153"/>
      <c r="AB4" s="153"/>
      <c r="AC4" s="153"/>
      <c r="AD4" s="153"/>
      <c r="AE4" s="153"/>
      <c r="AF4" s="153"/>
      <c r="AG4" s="153"/>
      <c r="AH4" s="155"/>
      <c r="AI4" s="153"/>
      <c r="AJ4" s="153"/>
      <c r="AK4" s="153"/>
      <c r="AL4" s="153"/>
      <c r="AM4" s="153"/>
      <c r="AN4" s="153"/>
      <c r="AO4" s="153"/>
      <c r="AP4" s="155"/>
      <c r="AQ4" s="156"/>
      <c r="AR4" s="153"/>
      <c r="AS4" s="153"/>
      <c r="AT4" s="153"/>
      <c r="AU4" s="153"/>
      <c r="AV4" s="153"/>
      <c r="AW4" s="153"/>
      <c r="AX4" s="155"/>
    </row>
    <row r="5">
      <c r="A5" s="134"/>
      <c r="B5" s="128">
        <v>1100.0</v>
      </c>
      <c r="C5" s="152"/>
      <c r="D5" s="153"/>
      <c r="E5" s="153"/>
      <c r="F5" s="153"/>
      <c r="G5" s="153"/>
      <c r="H5" s="153"/>
      <c r="I5" s="153"/>
      <c r="J5" s="154"/>
      <c r="K5" s="153"/>
      <c r="L5" s="153"/>
      <c r="M5" s="153"/>
      <c r="N5" s="153"/>
      <c r="O5" s="153"/>
      <c r="P5" s="153"/>
      <c r="Q5" s="153"/>
      <c r="R5" s="155"/>
      <c r="S5" s="153"/>
      <c r="T5" s="153"/>
      <c r="U5" s="153"/>
      <c r="V5" s="153"/>
      <c r="W5" s="153"/>
      <c r="X5" s="153"/>
      <c r="Y5" s="153"/>
      <c r="Z5" s="155"/>
      <c r="AA5" s="153"/>
      <c r="AB5" s="153"/>
      <c r="AC5" s="153"/>
      <c r="AD5" s="153"/>
      <c r="AE5" s="153"/>
      <c r="AF5" s="153"/>
      <c r="AG5" s="153"/>
      <c r="AH5" s="155"/>
      <c r="AI5" s="153"/>
      <c r="AJ5" s="153"/>
      <c r="AK5" s="153"/>
      <c r="AL5" s="153"/>
      <c r="AM5" s="153"/>
      <c r="AN5" s="153"/>
      <c r="AO5" s="153"/>
      <c r="AP5" s="155"/>
      <c r="AQ5" s="156"/>
      <c r="AR5" s="153"/>
      <c r="AS5" s="153"/>
      <c r="AT5" s="153"/>
      <c r="AU5" s="153"/>
      <c r="AV5" s="153"/>
      <c r="AW5" s="153"/>
      <c r="AX5" s="155"/>
    </row>
    <row r="6">
      <c r="A6" s="134"/>
      <c r="B6" s="128">
        <v>1130.0</v>
      </c>
      <c r="C6" s="152"/>
      <c r="D6" s="153"/>
      <c r="E6" s="153"/>
      <c r="F6" s="153"/>
      <c r="G6" s="153"/>
      <c r="H6" s="153"/>
      <c r="I6" s="153"/>
      <c r="J6" s="154"/>
      <c r="K6" s="153"/>
      <c r="L6" s="153"/>
      <c r="M6" s="153"/>
      <c r="N6" s="153"/>
      <c r="O6" s="153"/>
      <c r="P6" s="153"/>
      <c r="Q6" s="153"/>
      <c r="R6" s="155"/>
      <c r="S6" s="153"/>
      <c r="T6" s="153"/>
      <c r="U6" s="153"/>
      <c r="V6" s="153"/>
      <c r="W6" s="153"/>
      <c r="X6" s="153"/>
      <c r="Y6" s="153"/>
      <c r="Z6" s="155"/>
      <c r="AA6" s="153"/>
      <c r="AB6" s="153"/>
      <c r="AC6" s="153"/>
      <c r="AD6" s="153"/>
      <c r="AE6" s="153"/>
      <c r="AF6" s="153"/>
      <c r="AG6" s="153"/>
      <c r="AH6" s="155"/>
      <c r="AI6" s="153"/>
      <c r="AJ6" s="153"/>
      <c r="AK6" s="153"/>
      <c r="AL6" s="153"/>
      <c r="AM6" s="153"/>
      <c r="AN6" s="153"/>
      <c r="AO6" s="153"/>
      <c r="AP6" s="155"/>
      <c r="AQ6" s="156"/>
      <c r="AR6" s="153"/>
      <c r="AS6" s="153"/>
      <c r="AT6" s="153"/>
      <c r="AU6" s="153"/>
      <c r="AV6" s="153"/>
      <c r="AW6" s="153"/>
      <c r="AX6" s="155"/>
    </row>
    <row r="7">
      <c r="A7" s="134"/>
      <c r="B7" s="128">
        <v>1200.0</v>
      </c>
      <c r="C7" s="152"/>
      <c r="D7" s="153"/>
      <c r="E7" s="153"/>
      <c r="F7" s="153"/>
      <c r="G7" s="153"/>
      <c r="H7" s="153"/>
      <c r="I7" s="153"/>
      <c r="J7" s="154"/>
      <c r="K7" s="153"/>
      <c r="L7" s="153"/>
      <c r="M7" s="153"/>
      <c r="N7" s="153"/>
      <c r="O7" s="153"/>
      <c r="P7" s="153"/>
      <c r="Q7" s="153"/>
      <c r="R7" s="155"/>
      <c r="S7" s="153"/>
      <c r="T7" s="153"/>
      <c r="U7" s="153"/>
      <c r="V7" s="153"/>
      <c r="W7" s="153"/>
      <c r="X7" s="153"/>
      <c r="Y7" s="153"/>
      <c r="Z7" s="155"/>
      <c r="AA7" s="153"/>
      <c r="AB7" s="153"/>
      <c r="AC7" s="153"/>
      <c r="AD7" s="153"/>
      <c r="AE7" s="153"/>
      <c r="AF7" s="153"/>
      <c r="AG7" s="153"/>
      <c r="AH7" s="155"/>
      <c r="AI7" s="153"/>
      <c r="AJ7" s="153"/>
      <c r="AK7" s="153"/>
      <c r="AL7" s="153"/>
      <c r="AM7" s="153"/>
      <c r="AN7" s="153"/>
      <c r="AO7" s="153"/>
      <c r="AP7" s="155"/>
      <c r="AQ7" s="156"/>
      <c r="AR7" s="153"/>
      <c r="AS7" s="153"/>
      <c r="AT7" s="153"/>
      <c r="AU7" s="153"/>
      <c r="AV7" s="153"/>
      <c r="AW7" s="153"/>
      <c r="AX7" s="155"/>
    </row>
    <row r="8">
      <c r="A8" s="134"/>
      <c r="B8" s="128">
        <v>1230.0</v>
      </c>
      <c r="C8" s="152"/>
      <c r="D8" s="153"/>
      <c r="E8" s="153"/>
      <c r="F8" s="153"/>
      <c r="G8" s="153"/>
      <c r="H8" s="153"/>
      <c r="I8" s="153"/>
      <c r="J8" s="154"/>
      <c r="K8" s="153"/>
      <c r="L8" s="153"/>
      <c r="M8" s="153"/>
      <c r="N8" s="153"/>
      <c r="O8" s="153"/>
      <c r="P8" s="153"/>
      <c r="Q8" s="153"/>
      <c r="R8" s="155"/>
      <c r="S8" s="153"/>
      <c r="T8" s="153"/>
      <c r="U8" s="153"/>
      <c r="V8" s="153"/>
      <c r="W8" s="153"/>
      <c r="X8" s="153"/>
      <c r="Y8" s="153"/>
      <c r="Z8" s="155"/>
      <c r="AA8" s="153"/>
      <c r="AB8" s="153"/>
      <c r="AC8" s="153"/>
      <c r="AD8" s="153"/>
      <c r="AE8" s="153"/>
      <c r="AF8" s="153"/>
      <c r="AG8" s="153"/>
      <c r="AH8" s="155"/>
      <c r="AI8" s="153"/>
      <c r="AJ8" s="153"/>
      <c r="AK8" s="153"/>
      <c r="AL8" s="153"/>
      <c r="AM8" s="153"/>
      <c r="AN8" s="153"/>
      <c r="AO8" s="153"/>
      <c r="AP8" s="155"/>
      <c r="AQ8" s="156"/>
      <c r="AR8" s="153"/>
      <c r="AS8" s="153"/>
      <c r="AT8" s="153"/>
      <c r="AU8" s="153"/>
      <c r="AV8" s="153"/>
      <c r="AW8" s="153"/>
      <c r="AX8" s="155"/>
    </row>
    <row r="9">
      <c r="A9" s="134"/>
      <c r="B9" s="128">
        <v>1300.0</v>
      </c>
      <c r="C9" s="157"/>
      <c r="D9" s="156"/>
      <c r="E9" s="156"/>
      <c r="F9" s="156"/>
      <c r="G9" s="156"/>
      <c r="H9" s="156"/>
      <c r="I9" s="156"/>
      <c r="J9" s="154"/>
      <c r="K9" s="156"/>
      <c r="L9" s="156"/>
      <c r="M9" s="156"/>
      <c r="N9" s="156"/>
      <c r="O9" s="156"/>
      <c r="P9" s="156"/>
      <c r="Q9" s="156"/>
      <c r="R9" s="154"/>
      <c r="S9" s="156"/>
      <c r="T9" s="156"/>
      <c r="U9" s="156"/>
      <c r="V9" s="156"/>
      <c r="W9" s="156"/>
      <c r="X9" s="156"/>
      <c r="Y9" s="156"/>
      <c r="Z9" s="154"/>
      <c r="AA9" s="156"/>
      <c r="AB9" s="156"/>
      <c r="AC9" s="156"/>
      <c r="AD9" s="156"/>
      <c r="AE9" s="156"/>
      <c r="AF9" s="156"/>
      <c r="AG9" s="156"/>
      <c r="AH9" s="154"/>
      <c r="AI9" s="156"/>
      <c r="AJ9" s="156"/>
      <c r="AK9" s="156"/>
      <c r="AL9" s="156"/>
      <c r="AM9" s="156"/>
      <c r="AN9" s="156"/>
      <c r="AO9" s="156"/>
      <c r="AP9" s="154"/>
      <c r="AQ9" s="156"/>
      <c r="AR9" s="156"/>
      <c r="AS9" s="156"/>
      <c r="AT9" s="156"/>
      <c r="AU9" s="156"/>
      <c r="AV9" s="156"/>
      <c r="AW9" s="156"/>
      <c r="AX9" s="154"/>
    </row>
    <row r="10">
      <c r="A10" s="134"/>
      <c r="B10" s="128">
        <v>1330.0</v>
      </c>
      <c r="C10" s="157"/>
      <c r="D10" s="156"/>
      <c r="E10" s="156"/>
      <c r="F10" s="156"/>
      <c r="G10" s="156"/>
      <c r="H10" s="156"/>
      <c r="I10" s="156"/>
      <c r="J10" s="154"/>
      <c r="K10" s="156"/>
      <c r="L10" s="156"/>
      <c r="M10" s="156"/>
      <c r="N10" s="156"/>
      <c r="O10" s="156"/>
      <c r="P10" s="156"/>
      <c r="Q10" s="156"/>
      <c r="R10" s="154"/>
      <c r="S10" s="156"/>
      <c r="T10" s="156"/>
      <c r="U10" s="156"/>
      <c r="V10" s="156"/>
      <c r="W10" s="156"/>
      <c r="X10" s="156"/>
      <c r="Y10" s="156"/>
      <c r="Z10" s="154"/>
      <c r="AA10" s="156"/>
      <c r="AB10" s="156"/>
      <c r="AC10" s="156"/>
      <c r="AD10" s="156"/>
      <c r="AE10" s="156"/>
      <c r="AF10" s="156"/>
      <c r="AG10" s="156"/>
      <c r="AH10" s="154"/>
      <c r="AI10" s="156"/>
      <c r="AJ10" s="156"/>
      <c r="AK10" s="156"/>
      <c r="AL10" s="156"/>
      <c r="AM10" s="156"/>
      <c r="AN10" s="156"/>
      <c r="AO10" s="156"/>
      <c r="AP10" s="154"/>
      <c r="AQ10" s="156"/>
      <c r="AR10" s="156"/>
      <c r="AS10" s="156"/>
      <c r="AT10" s="156"/>
      <c r="AU10" s="156"/>
      <c r="AV10" s="156"/>
      <c r="AW10" s="156"/>
      <c r="AX10" s="154"/>
    </row>
    <row r="11">
      <c r="A11" s="134"/>
      <c r="B11" s="128">
        <v>1400.0</v>
      </c>
      <c r="C11" s="157"/>
      <c r="D11" s="156"/>
      <c r="E11" s="156"/>
      <c r="F11" s="156"/>
      <c r="G11" s="156"/>
      <c r="H11" s="156"/>
      <c r="I11" s="156"/>
      <c r="J11" s="154"/>
      <c r="K11" s="156"/>
      <c r="L11" s="156"/>
      <c r="M11" s="156"/>
      <c r="N11" s="156"/>
      <c r="O11" s="156"/>
      <c r="P11" s="156"/>
      <c r="Q11" s="156"/>
      <c r="R11" s="154"/>
      <c r="S11" s="156"/>
      <c r="T11" s="156"/>
      <c r="U11" s="156"/>
      <c r="V11" s="156"/>
      <c r="W11" s="156"/>
      <c r="X11" s="156"/>
      <c r="Y11" s="156"/>
      <c r="Z11" s="154"/>
      <c r="AA11" s="156"/>
      <c r="AB11" s="156"/>
      <c r="AC11" s="156"/>
      <c r="AD11" s="156"/>
      <c r="AE11" s="156"/>
      <c r="AF11" s="156"/>
      <c r="AG11" s="156"/>
      <c r="AH11" s="154"/>
      <c r="AI11" s="156"/>
      <c r="AJ11" s="156"/>
      <c r="AK11" s="156"/>
      <c r="AL11" s="156"/>
      <c r="AM11" s="156"/>
      <c r="AN11" s="156"/>
      <c r="AO11" s="156"/>
      <c r="AP11" s="154"/>
      <c r="AQ11" s="156"/>
      <c r="AR11" s="156"/>
      <c r="AS11" s="156"/>
      <c r="AT11" s="156"/>
      <c r="AU11" s="156"/>
      <c r="AV11" s="156"/>
      <c r="AW11" s="156"/>
      <c r="AX11" s="154"/>
    </row>
    <row r="12">
      <c r="A12" s="134"/>
      <c r="B12" s="128">
        <v>1430.0</v>
      </c>
      <c r="C12" s="157"/>
      <c r="D12" s="156"/>
      <c r="E12" s="156"/>
      <c r="F12" s="156"/>
      <c r="G12" s="156"/>
      <c r="H12" s="156"/>
      <c r="I12" s="156"/>
      <c r="J12" s="154"/>
      <c r="K12" s="156"/>
      <c r="L12" s="156"/>
      <c r="M12" s="156"/>
      <c r="N12" s="156"/>
      <c r="O12" s="156"/>
      <c r="P12" s="156"/>
      <c r="Q12" s="156"/>
      <c r="R12" s="154"/>
      <c r="S12" s="156"/>
      <c r="T12" s="156"/>
      <c r="U12" s="156"/>
      <c r="V12" s="156"/>
      <c r="W12" s="156"/>
      <c r="X12" s="156"/>
      <c r="Y12" s="156"/>
      <c r="Z12" s="154"/>
      <c r="AA12" s="156"/>
      <c r="AB12" s="156"/>
      <c r="AC12" s="156"/>
      <c r="AD12" s="156"/>
      <c r="AE12" s="156"/>
      <c r="AF12" s="156"/>
      <c r="AG12" s="156"/>
      <c r="AH12" s="154"/>
      <c r="AI12" s="156"/>
      <c r="AJ12" s="156"/>
      <c r="AK12" s="156"/>
      <c r="AL12" s="156"/>
      <c r="AM12" s="156"/>
      <c r="AN12" s="156"/>
      <c r="AO12" s="156"/>
      <c r="AP12" s="154"/>
      <c r="AQ12" s="156"/>
      <c r="AR12" s="156"/>
      <c r="AS12" s="156"/>
      <c r="AT12" s="156"/>
      <c r="AU12" s="156"/>
      <c r="AV12" s="156"/>
      <c r="AW12" s="156"/>
      <c r="AX12" s="154"/>
    </row>
    <row r="13">
      <c r="A13" s="134"/>
      <c r="B13" s="128">
        <v>1500.0</v>
      </c>
      <c r="C13" s="157"/>
      <c r="D13" s="156"/>
      <c r="E13" s="156"/>
      <c r="F13" s="156"/>
      <c r="G13" s="156"/>
      <c r="H13" s="156"/>
      <c r="I13" s="156"/>
      <c r="J13" s="154"/>
      <c r="K13" s="156"/>
      <c r="L13" s="156"/>
      <c r="M13" s="156"/>
      <c r="N13" s="156"/>
      <c r="O13" s="156"/>
      <c r="P13" s="156"/>
      <c r="Q13" s="156"/>
      <c r="R13" s="154"/>
      <c r="S13" s="156"/>
      <c r="T13" s="156"/>
      <c r="U13" s="156"/>
      <c r="V13" s="156"/>
      <c r="W13" s="156"/>
      <c r="X13" s="156"/>
      <c r="Y13" s="156"/>
      <c r="Z13" s="154"/>
      <c r="AA13" s="156"/>
      <c r="AB13" s="156"/>
      <c r="AC13" s="156"/>
      <c r="AD13" s="156"/>
      <c r="AE13" s="156"/>
      <c r="AF13" s="156"/>
      <c r="AG13" s="156"/>
      <c r="AH13" s="154"/>
      <c r="AI13" s="156"/>
      <c r="AJ13" s="156"/>
      <c r="AK13" s="156"/>
      <c r="AL13" s="156"/>
      <c r="AM13" s="156"/>
      <c r="AN13" s="156"/>
      <c r="AO13" s="156"/>
      <c r="AP13" s="154"/>
      <c r="AQ13" s="156"/>
      <c r="AR13" s="156"/>
      <c r="AS13" s="156"/>
      <c r="AT13" s="156"/>
      <c r="AU13" s="156"/>
      <c r="AV13" s="156"/>
      <c r="AW13" s="156"/>
      <c r="AX13" s="154"/>
    </row>
    <row r="14">
      <c r="A14" s="144"/>
      <c r="B14" s="128">
        <v>1530.0</v>
      </c>
      <c r="C14" s="157"/>
      <c r="D14" s="156"/>
      <c r="E14" s="156"/>
      <c r="F14" s="156"/>
      <c r="G14" s="156"/>
      <c r="H14" s="156"/>
      <c r="I14" s="156"/>
      <c r="J14" s="154"/>
      <c r="K14" s="156"/>
      <c r="L14" s="156"/>
      <c r="M14" s="156"/>
      <c r="N14" s="156"/>
      <c r="O14" s="156"/>
      <c r="P14" s="156"/>
      <c r="Q14" s="156"/>
      <c r="R14" s="154"/>
      <c r="S14" s="156"/>
      <c r="T14" s="156"/>
      <c r="U14" s="156"/>
      <c r="V14" s="156"/>
      <c r="W14" s="156"/>
      <c r="X14" s="156"/>
      <c r="Y14" s="156"/>
      <c r="Z14" s="154"/>
      <c r="AA14" s="156"/>
      <c r="AB14" s="156"/>
      <c r="AC14" s="156"/>
      <c r="AD14" s="156"/>
      <c r="AE14" s="156"/>
      <c r="AF14" s="156"/>
      <c r="AG14" s="156"/>
      <c r="AH14" s="154"/>
      <c r="AI14" s="156"/>
      <c r="AJ14" s="156"/>
      <c r="AK14" s="156"/>
      <c r="AL14" s="156"/>
      <c r="AM14" s="156"/>
      <c r="AN14" s="156"/>
      <c r="AO14" s="156"/>
      <c r="AP14" s="154"/>
      <c r="AQ14" s="156"/>
      <c r="AR14" s="156"/>
      <c r="AS14" s="156"/>
      <c r="AT14" s="156"/>
      <c r="AU14" s="156"/>
      <c r="AV14" s="156"/>
      <c r="AW14" s="156"/>
      <c r="AX14" s="154"/>
    </row>
    <row r="15">
      <c r="A15" s="127" t="s">
        <v>24</v>
      </c>
      <c r="B15" s="128">
        <v>1000.0</v>
      </c>
      <c r="C15" s="158"/>
      <c r="D15" s="159"/>
      <c r="E15" s="159"/>
      <c r="F15" s="159"/>
      <c r="G15" s="159"/>
      <c r="H15" s="159"/>
      <c r="I15" s="159"/>
      <c r="J15" s="160"/>
      <c r="K15" s="159"/>
      <c r="L15" s="159"/>
      <c r="M15" s="159"/>
      <c r="N15" s="159"/>
      <c r="O15" s="159"/>
      <c r="P15" s="159"/>
      <c r="Q15" s="159"/>
      <c r="R15" s="160"/>
      <c r="S15" s="159"/>
      <c r="T15" s="159"/>
      <c r="U15" s="159"/>
      <c r="V15" s="159"/>
      <c r="W15" s="159"/>
      <c r="X15" s="159"/>
      <c r="Y15" s="159"/>
      <c r="Z15" s="160"/>
      <c r="AA15" s="159"/>
      <c r="AB15" s="159"/>
      <c r="AC15" s="159"/>
      <c r="AD15" s="159"/>
      <c r="AE15" s="159"/>
      <c r="AF15" s="159"/>
      <c r="AG15" s="159"/>
      <c r="AH15" s="160"/>
      <c r="AI15" s="159"/>
      <c r="AJ15" s="159"/>
      <c r="AK15" s="159"/>
      <c r="AL15" s="159"/>
      <c r="AM15" s="159"/>
      <c r="AN15" s="159"/>
      <c r="AO15" s="159"/>
      <c r="AP15" s="160"/>
      <c r="AQ15" s="159"/>
      <c r="AR15" s="159"/>
      <c r="AS15" s="159"/>
      <c r="AT15" s="159"/>
      <c r="AU15" s="159"/>
      <c r="AV15" s="159"/>
      <c r="AW15" s="159"/>
      <c r="AX15" s="160"/>
    </row>
    <row r="16">
      <c r="A16" s="134"/>
      <c r="B16" s="128">
        <v>1030.0</v>
      </c>
      <c r="C16" s="157"/>
      <c r="D16" s="156"/>
      <c r="E16" s="156"/>
      <c r="F16" s="156"/>
      <c r="G16" s="156"/>
      <c r="H16" s="156"/>
      <c r="I16" s="156"/>
      <c r="J16" s="154"/>
      <c r="K16" s="156"/>
      <c r="L16" s="156"/>
      <c r="M16" s="156"/>
      <c r="N16" s="156"/>
      <c r="O16" s="156"/>
      <c r="P16" s="156"/>
      <c r="Q16" s="156"/>
      <c r="R16" s="154"/>
      <c r="S16" s="156"/>
      <c r="T16" s="156"/>
      <c r="U16" s="156"/>
      <c r="V16" s="156"/>
      <c r="W16" s="156"/>
      <c r="X16" s="156"/>
      <c r="Y16" s="156"/>
      <c r="Z16" s="154"/>
      <c r="AA16" s="156"/>
      <c r="AB16" s="156"/>
      <c r="AC16" s="156"/>
      <c r="AD16" s="156"/>
      <c r="AE16" s="156"/>
      <c r="AF16" s="156"/>
      <c r="AG16" s="156"/>
      <c r="AH16" s="154"/>
      <c r="AI16" s="156"/>
      <c r="AJ16" s="156"/>
      <c r="AK16" s="156"/>
      <c r="AL16" s="156"/>
      <c r="AM16" s="156"/>
      <c r="AN16" s="156"/>
      <c r="AO16" s="156"/>
      <c r="AP16" s="154"/>
      <c r="AQ16" s="156"/>
      <c r="AR16" s="156"/>
      <c r="AS16" s="156"/>
      <c r="AT16" s="156"/>
      <c r="AU16" s="156"/>
      <c r="AV16" s="156"/>
      <c r="AW16" s="156"/>
      <c r="AX16" s="154"/>
    </row>
    <row r="17">
      <c r="A17" s="134"/>
      <c r="B17" s="128">
        <v>1100.0</v>
      </c>
      <c r="C17" s="157"/>
      <c r="D17" s="156"/>
      <c r="E17" s="156"/>
      <c r="F17" s="156"/>
      <c r="G17" s="156"/>
      <c r="H17" s="156"/>
      <c r="I17" s="156"/>
      <c r="J17" s="154"/>
      <c r="K17" s="156"/>
      <c r="L17" s="156"/>
      <c r="M17" s="156"/>
      <c r="N17" s="156"/>
      <c r="O17" s="156"/>
      <c r="P17" s="156"/>
      <c r="Q17" s="156"/>
      <c r="R17" s="154"/>
      <c r="S17" s="156"/>
      <c r="T17" s="156"/>
      <c r="U17" s="156"/>
      <c r="V17" s="156"/>
      <c r="W17" s="156"/>
      <c r="X17" s="156"/>
      <c r="Y17" s="156"/>
      <c r="Z17" s="154"/>
      <c r="AA17" s="156"/>
      <c r="AB17" s="156"/>
      <c r="AC17" s="156"/>
      <c r="AD17" s="156"/>
      <c r="AE17" s="156"/>
      <c r="AF17" s="156"/>
      <c r="AG17" s="156"/>
      <c r="AH17" s="154"/>
      <c r="AI17" s="156"/>
      <c r="AJ17" s="156"/>
      <c r="AK17" s="156"/>
      <c r="AL17" s="156"/>
      <c r="AM17" s="156"/>
      <c r="AN17" s="156"/>
      <c r="AO17" s="156"/>
      <c r="AP17" s="154"/>
      <c r="AQ17" s="156"/>
      <c r="AR17" s="156"/>
      <c r="AS17" s="156"/>
      <c r="AT17" s="156"/>
      <c r="AU17" s="156"/>
      <c r="AV17" s="156"/>
      <c r="AW17" s="156"/>
      <c r="AX17" s="154"/>
    </row>
    <row r="18">
      <c r="A18" s="134"/>
      <c r="B18" s="128">
        <v>1130.0</v>
      </c>
      <c r="C18" s="157"/>
      <c r="D18" s="156"/>
      <c r="E18" s="156"/>
      <c r="F18" s="156"/>
      <c r="G18" s="156"/>
      <c r="H18" s="156"/>
      <c r="I18" s="156"/>
      <c r="J18" s="154"/>
      <c r="K18" s="156"/>
      <c r="L18" s="156"/>
      <c r="M18" s="156"/>
      <c r="N18" s="156"/>
      <c r="O18" s="156"/>
      <c r="P18" s="156"/>
      <c r="Q18" s="156"/>
      <c r="R18" s="154"/>
      <c r="S18" s="156"/>
      <c r="T18" s="156"/>
      <c r="U18" s="156"/>
      <c r="V18" s="156"/>
      <c r="W18" s="156"/>
      <c r="X18" s="156"/>
      <c r="Y18" s="156"/>
      <c r="Z18" s="154"/>
      <c r="AA18" s="156"/>
      <c r="AB18" s="156"/>
      <c r="AC18" s="156"/>
      <c r="AD18" s="156"/>
      <c r="AE18" s="156"/>
      <c r="AF18" s="156"/>
      <c r="AG18" s="156"/>
      <c r="AH18" s="154"/>
      <c r="AI18" s="156"/>
      <c r="AJ18" s="156"/>
      <c r="AK18" s="156"/>
      <c r="AL18" s="156"/>
      <c r="AM18" s="156"/>
      <c r="AN18" s="156"/>
      <c r="AO18" s="156"/>
      <c r="AP18" s="154"/>
      <c r="AQ18" s="156"/>
      <c r="AR18" s="156"/>
      <c r="AS18" s="156"/>
      <c r="AT18" s="156"/>
      <c r="AU18" s="156"/>
      <c r="AV18" s="156"/>
      <c r="AW18" s="156"/>
      <c r="AX18" s="154"/>
    </row>
    <row r="19">
      <c r="A19" s="134"/>
      <c r="B19" s="128">
        <v>1200.0</v>
      </c>
      <c r="C19" s="157"/>
      <c r="D19" s="156"/>
      <c r="E19" s="156"/>
      <c r="F19" s="156"/>
      <c r="G19" s="156"/>
      <c r="H19" s="156"/>
      <c r="I19" s="156"/>
      <c r="J19" s="154"/>
      <c r="K19" s="156"/>
      <c r="L19" s="156"/>
      <c r="M19" s="156"/>
      <c r="N19" s="156"/>
      <c r="O19" s="156"/>
      <c r="P19" s="156"/>
      <c r="Q19" s="156"/>
      <c r="R19" s="154"/>
      <c r="S19" s="156"/>
      <c r="T19" s="156"/>
      <c r="U19" s="156"/>
      <c r="V19" s="156"/>
      <c r="W19" s="156"/>
      <c r="X19" s="156"/>
      <c r="Y19" s="156"/>
      <c r="Z19" s="154"/>
      <c r="AA19" s="156"/>
      <c r="AB19" s="156"/>
      <c r="AC19" s="156"/>
      <c r="AD19" s="156"/>
      <c r="AE19" s="156"/>
      <c r="AF19" s="156"/>
      <c r="AG19" s="156"/>
      <c r="AH19" s="154"/>
      <c r="AI19" s="156"/>
      <c r="AJ19" s="156"/>
      <c r="AK19" s="156"/>
      <c r="AL19" s="156"/>
      <c r="AM19" s="156"/>
      <c r="AN19" s="156"/>
      <c r="AO19" s="156"/>
      <c r="AP19" s="154"/>
      <c r="AQ19" s="156"/>
      <c r="AR19" s="156"/>
      <c r="AS19" s="156"/>
      <c r="AT19" s="156"/>
      <c r="AU19" s="156"/>
      <c r="AV19" s="156"/>
      <c r="AW19" s="156"/>
      <c r="AX19" s="154"/>
    </row>
    <row r="20">
      <c r="A20" s="134"/>
      <c r="B20" s="128">
        <v>1230.0</v>
      </c>
      <c r="C20" s="157"/>
      <c r="D20" s="156"/>
      <c r="E20" s="156"/>
      <c r="F20" s="156"/>
      <c r="G20" s="156"/>
      <c r="H20" s="156"/>
      <c r="I20" s="156"/>
      <c r="J20" s="154"/>
      <c r="K20" s="156"/>
      <c r="L20" s="156"/>
      <c r="M20" s="156"/>
      <c r="N20" s="156"/>
      <c r="O20" s="156"/>
      <c r="P20" s="156"/>
      <c r="Q20" s="156"/>
      <c r="R20" s="154"/>
      <c r="S20" s="156"/>
      <c r="T20" s="156"/>
      <c r="U20" s="156"/>
      <c r="V20" s="156"/>
      <c r="W20" s="156"/>
      <c r="X20" s="156"/>
      <c r="Y20" s="156"/>
      <c r="Z20" s="154"/>
      <c r="AA20" s="156"/>
      <c r="AB20" s="156"/>
      <c r="AC20" s="156"/>
      <c r="AD20" s="156"/>
      <c r="AE20" s="156"/>
      <c r="AF20" s="156"/>
      <c r="AG20" s="156"/>
      <c r="AH20" s="154"/>
      <c r="AI20" s="156"/>
      <c r="AJ20" s="156"/>
      <c r="AK20" s="156"/>
      <c r="AL20" s="156"/>
      <c r="AM20" s="156"/>
      <c r="AN20" s="156"/>
      <c r="AO20" s="156"/>
      <c r="AP20" s="154"/>
      <c r="AQ20" s="156"/>
      <c r="AR20" s="156"/>
      <c r="AS20" s="156"/>
      <c r="AT20" s="156"/>
      <c r="AU20" s="156"/>
      <c r="AV20" s="156"/>
      <c r="AW20" s="156"/>
      <c r="AX20" s="154"/>
    </row>
    <row r="21">
      <c r="A21" s="134"/>
      <c r="B21" s="128">
        <v>1300.0</v>
      </c>
      <c r="C21" s="157"/>
      <c r="D21" s="156"/>
      <c r="E21" s="156"/>
      <c r="F21" s="156"/>
      <c r="G21" s="156"/>
      <c r="H21" s="156"/>
      <c r="I21" s="156"/>
      <c r="J21" s="154"/>
      <c r="K21" s="156"/>
      <c r="L21" s="156"/>
      <c r="M21" s="156"/>
      <c r="N21" s="156"/>
      <c r="O21" s="156"/>
      <c r="P21" s="156"/>
      <c r="Q21" s="156"/>
      <c r="R21" s="154"/>
      <c r="S21" s="156"/>
      <c r="T21" s="156"/>
      <c r="U21" s="156"/>
      <c r="V21" s="156"/>
      <c r="W21" s="156"/>
      <c r="X21" s="156"/>
      <c r="Y21" s="156"/>
      <c r="Z21" s="154"/>
      <c r="AA21" s="156"/>
      <c r="AB21" s="156"/>
      <c r="AC21" s="156"/>
      <c r="AD21" s="156"/>
      <c r="AE21" s="156"/>
      <c r="AF21" s="156"/>
      <c r="AG21" s="156"/>
      <c r="AH21" s="154"/>
      <c r="AI21" s="156"/>
      <c r="AJ21" s="156"/>
      <c r="AK21" s="156"/>
      <c r="AL21" s="156"/>
      <c r="AM21" s="156"/>
      <c r="AN21" s="156"/>
      <c r="AO21" s="156"/>
      <c r="AP21" s="154"/>
      <c r="AQ21" s="156"/>
      <c r="AR21" s="156"/>
      <c r="AS21" s="156"/>
      <c r="AT21" s="156"/>
      <c r="AU21" s="156"/>
      <c r="AV21" s="156"/>
      <c r="AW21" s="156"/>
      <c r="AX21" s="154"/>
    </row>
    <row r="22">
      <c r="A22" s="134"/>
      <c r="B22" s="128">
        <v>1330.0</v>
      </c>
      <c r="C22" s="157"/>
      <c r="D22" s="156"/>
      <c r="E22" s="156"/>
      <c r="F22" s="156"/>
      <c r="G22" s="156"/>
      <c r="H22" s="156"/>
      <c r="I22" s="156"/>
      <c r="J22" s="154"/>
      <c r="K22" s="156"/>
      <c r="L22" s="156"/>
      <c r="M22" s="156"/>
      <c r="N22" s="156"/>
      <c r="O22" s="156"/>
      <c r="P22" s="156"/>
      <c r="Q22" s="156"/>
      <c r="R22" s="154"/>
      <c r="S22" s="156"/>
      <c r="T22" s="156"/>
      <c r="U22" s="156"/>
      <c r="V22" s="156"/>
      <c r="W22" s="156"/>
      <c r="X22" s="156"/>
      <c r="Y22" s="156"/>
      <c r="Z22" s="154"/>
      <c r="AA22" s="156"/>
      <c r="AB22" s="156"/>
      <c r="AC22" s="156"/>
      <c r="AD22" s="156"/>
      <c r="AE22" s="156"/>
      <c r="AF22" s="156"/>
      <c r="AG22" s="156"/>
      <c r="AH22" s="154"/>
      <c r="AI22" s="156"/>
      <c r="AJ22" s="156"/>
      <c r="AK22" s="156"/>
      <c r="AL22" s="156"/>
      <c r="AM22" s="156"/>
      <c r="AN22" s="156"/>
      <c r="AO22" s="156"/>
      <c r="AP22" s="154"/>
      <c r="AQ22" s="156"/>
      <c r="AR22" s="156"/>
      <c r="AS22" s="156"/>
      <c r="AT22" s="156"/>
      <c r="AU22" s="156"/>
      <c r="AV22" s="156"/>
      <c r="AW22" s="156"/>
      <c r="AX22" s="154"/>
    </row>
    <row r="23">
      <c r="A23" s="134"/>
      <c r="B23" s="128">
        <v>1400.0</v>
      </c>
      <c r="C23" s="157"/>
      <c r="D23" s="156"/>
      <c r="E23" s="156"/>
      <c r="F23" s="156"/>
      <c r="G23" s="156"/>
      <c r="H23" s="156"/>
      <c r="I23" s="156"/>
      <c r="J23" s="154"/>
      <c r="K23" s="156"/>
      <c r="L23" s="156"/>
      <c r="M23" s="156"/>
      <c r="N23" s="156"/>
      <c r="O23" s="156"/>
      <c r="P23" s="156"/>
      <c r="Q23" s="156"/>
      <c r="R23" s="154"/>
      <c r="S23" s="156"/>
      <c r="T23" s="156"/>
      <c r="U23" s="156"/>
      <c r="V23" s="156"/>
      <c r="W23" s="156"/>
      <c r="X23" s="156"/>
      <c r="Y23" s="156"/>
      <c r="Z23" s="154"/>
      <c r="AA23" s="156"/>
      <c r="AB23" s="156"/>
      <c r="AC23" s="156"/>
      <c r="AD23" s="156"/>
      <c r="AE23" s="156"/>
      <c r="AF23" s="156"/>
      <c r="AG23" s="156"/>
      <c r="AH23" s="154"/>
      <c r="AI23" s="156"/>
      <c r="AJ23" s="156"/>
      <c r="AK23" s="156"/>
      <c r="AL23" s="156"/>
      <c r="AM23" s="156"/>
      <c r="AN23" s="156"/>
      <c r="AO23" s="156"/>
      <c r="AP23" s="154"/>
      <c r="AQ23" s="156"/>
      <c r="AR23" s="156"/>
      <c r="AS23" s="156"/>
      <c r="AT23" s="156"/>
      <c r="AU23" s="156"/>
      <c r="AV23" s="156"/>
      <c r="AW23" s="156"/>
      <c r="AX23" s="154"/>
    </row>
    <row r="24">
      <c r="A24" s="134"/>
      <c r="B24" s="128">
        <v>1430.0</v>
      </c>
      <c r="C24" s="157"/>
      <c r="D24" s="156"/>
      <c r="E24" s="156"/>
      <c r="F24" s="156"/>
      <c r="G24" s="156"/>
      <c r="H24" s="156"/>
      <c r="I24" s="156"/>
      <c r="J24" s="154"/>
      <c r="K24" s="156"/>
      <c r="L24" s="156"/>
      <c r="M24" s="156"/>
      <c r="N24" s="156"/>
      <c r="O24" s="156"/>
      <c r="P24" s="156"/>
      <c r="Q24" s="156"/>
      <c r="R24" s="154"/>
      <c r="S24" s="156"/>
      <c r="T24" s="156"/>
      <c r="U24" s="156"/>
      <c r="V24" s="156"/>
      <c r="W24" s="156"/>
      <c r="X24" s="156"/>
      <c r="Y24" s="156"/>
      <c r="Z24" s="154"/>
      <c r="AA24" s="156"/>
      <c r="AB24" s="156"/>
      <c r="AC24" s="156"/>
      <c r="AD24" s="156"/>
      <c r="AE24" s="156"/>
      <c r="AF24" s="156"/>
      <c r="AG24" s="156"/>
      <c r="AH24" s="154"/>
      <c r="AI24" s="156"/>
      <c r="AJ24" s="156"/>
      <c r="AK24" s="156"/>
      <c r="AL24" s="156"/>
      <c r="AM24" s="156"/>
      <c r="AN24" s="156"/>
      <c r="AO24" s="156"/>
      <c r="AP24" s="154"/>
      <c r="AQ24" s="156"/>
      <c r="AR24" s="156"/>
      <c r="AS24" s="156"/>
      <c r="AT24" s="156"/>
      <c r="AU24" s="156"/>
      <c r="AV24" s="156"/>
      <c r="AW24" s="156"/>
      <c r="AX24" s="154"/>
    </row>
    <row r="25">
      <c r="A25" s="134"/>
      <c r="B25" s="128">
        <v>1500.0</v>
      </c>
      <c r="C25" s="157"/>
      <c r="D25" s="156"/>
      <c r="E25" s="156"/>
      <c r="F25" s="156"/>
      <c r="G25" s="156"/>
      <c r="H25" s="156"/>
      <c r="I25" s="156"/>
      <c r="J25" s="154"/>
      <c r="K25" s="156"/>
      <c r="L25" s="156"/>
      <c r="M25" s="156"/>
      <c r="N25" s="156"/>
      <c r="O25" s="156"/>
      <c r="P25" s="156"/>
      <c r="Q25" s="156"/>
      <c r="R25" s="154"/>
      <c r="S25" s="156"/>
      <c r="T25" s="156"/>
      <c r="U25" s="156"/>
      <c r="V25" s="156"/>
      <c r="W25" s="156"/>
      <c r="X25" s="156"/>
      <c r="Y25" s="156"/>
      <c r="Z25" s="154"/>
      <c r="AA25" s="156"/>
      <c r="AB25" s="156"/>
      <c r="AC25" s="156"/>
      <c r="AD25" s="156"/>
      <c r="AE25" s="156"/>
      <c r="AF25" s="156"/>
      <c r="AG25" s="156"/>
      <c r="AH25" s="154"/>
      <c r="AI25" s="156"/>
      <c r="AJ25" s="156"/>
      <c r="AK25" s="156"/>
      <c r="AL25" s="156"/>
      <c r="AM25" s="156"/>
      <c r="AN25" s="156"/>
      <c r="AO25" s="156"/>
      <c r="AP25" s="154"/>
      <c r="AQ25" s="156"/>
      <c r="AR25" s="156"/>
      <c r="AS25" s="156"/>
      <c r="AT25" s="156"/>
      <c r="AU25" s="156"/>
      <c r="AV25" s="156"/>
      <c r="AW25" s="156"/>
      <c r="AX25" s="154"/>
    </row>
    <row r="26">
      <c r="A26" s="144"/>
      <c r="B26" s="128">
        <v>1530.0</v>
      </c>
      <c r="C26" s="157"/>
      <c r="D26" s="156"/>
      <c r="E26" s="156"/>
      <c r="F26" s="156"/>
      <c r="G26" s="156"/>
      <c r="H26" s="156"/>
      <c r="I26" s="156"/>
      <c r="J26" s="154"/>
      <c r="K26" s="156"/>
      <c r="L26" s="156"/>
      <c r="M26" s="156"/>
      <c r="N26" s="156"/>
      <c r="O26" s="156"/>
      <c r="P26" s="156"/>
      <c r="Q26" s="156"/>
      <c r="R26" s="154"/>
      <c r="S26" s="156"/>
      <c r="T26" s="156"/>
      <c r="U26" s="156"/>
      <c r="V26" s="156"/>
      <c r="W26" s="156"/>
      <c r="X26" s="156"/>
      <c r="Y26" s="156"/>
      <c r="Z26" s="154"/>
      <c r="AA26" s="156"/>
      <c r="AB26" s="156"/>
      <c r="AC26" s="156"/>
      <c r="AD26" s="156"/>
      <c r="AE26" s="156"/>
      <c r="AF26" s="156"/>
      <c r="AG26" s="156"/>
      <c r="AH26" s="154"/>
      <c r="AI26" s="156"/>
      <c r="AJ26" s="156"/>
      <c r="AK26" s="156"/>
      <c r="AL26" s="156"/>
      <c r="AM26" s="156"/>
      <c r="AN26" s="156"/>
      <c r="AO26" s="156"/>
      <c r="AP26" s="154"/>
      <c r="AQ26" s="156"/>
      <c r="AR26" s="156"/>
      <c r="AS26" s="156"/>
      <c r="AT26" s="156"/>
      <c r="AU26" s="156"/>
      <c r="AV26" s="156"/>
      <c r="AW26" s="156"/>
      <c r="AX26" s="154"/>
    </row>
    <row r="27">
      <c r="A27" s="127" t="s">
        <v>25</v>
      </c>
      <c r="B27" s="128">
        <v>1000.0</v>
      </c>
      <c r="C27" s="161"/>
      <c r="D27" s="162"/>
      <c r="E27" s="162"/>
      <c r="F27" s="162"/>
      <c r="G27" s="162"/>
      <c r="H27" s="162"/>
      <c r="I27" s="162"/>
      <c r="J27" s="160"/>
      <c r="K27" s="162"/>
      <c r="L27" s="162"/>
      <c r="M27" s="162"/>
      <c r="N27" s="162"/>
      <c r="O27" s="162"/>
      <c r="P27" s="162"/>
      <c r="Q27" s="162"/>
      <c r="R27" s="163"/>
      <c r="S27" s="162"/>
      <c r="T27" s="162"/>
      <c r="U27" s="162"/>
      <c r="V27" s="162"/>
      <c r="W27" s="162"/>
      <c r="X27" s="162"/>
      <c r="Y27" s="162"/>
      <c r="Z27" s="163"/>
      <c r="AA27" s="162"/>
      <c r="AB27" s="162"/>
      <c r="AC27" s="162"/>
      <c r="AD27" s="162"/>
      <c r="AE27" s="162"/>
      <c r="AF27" s="162"/>
      <c r="AG27" s="162"/>
      <c r="AH27" s="163"/>
      <c r="AI27" s="162"/>
      <c r="AJ27" s="162"/>
      <c r="AK27" s="162"/>
      <c r="AL27" s="162"/>
      <c r="AM27" s="162"/>
      <c r="AN27" s="162"/>
      <c r="AO27" s="162"/>
      <c r="AP27" s="163"/>
      <c r="AQ27" s="159"/>
      <c r="AR27" s="162"/>
      <c r="AS27" s="162"/>
      <c r="AT27" s="162"/>
      <c r="AU27" s="162"/>
      <c r="AV27" s="162"/>
      <c r="AW27" s="162"/>
      <c r="AX27" s="163"/>
    </row>
    <row r="28">
      <c r="A28" s="134"/>
      <c r="B28" s="128">
        <v>1030.0</v>
      </c>
      <c r="C28" s="152"/>
      <c r="D28" s="153"/>
      <c r="E28" s="153"/>
      <c r="F28" s="153"/>
      <c r="G28" s="153"/>
      <c r="H28" s="153"/>
      <c r="I28" s="153"/>
      <c r="J28" s="154"/>
      <c r="K28" s="153"/>
      <c r="L28" s="153"/>
      <c r="M28" s="153"/>
      <c r="N28" s="153"/>
      <c r="O28" s="153"/>
      <c r="P28" s="153"/>
      <c r="Q28" s="153"/>
      <c r="R28" s="155"/>
      <c r="S28" s="153"/>
      <c r="T28" s="153"/>
      <c r="U28" s="153"/>
      <c r="V28" s="153"/>
      <c r="W28" s="153"/>
      <c r="X28" s="153"/>
      <c r="Y28" s="153"/>
      <c r="Z28" s="155"/>
      <c r="AA28" s="153"/>
      <c r="AB28" s="153"/>
      <c r="AC28" s="153"/>
      <c r="AD28" s="153"/>
      <c r="AE28" s="153"/>
      <c r="AF28" s="153"/>
      <c r="AG28" s="153"/>
      <c r="AH28" s="155"/>
      <c r="AI28" s="153"/>
      <c r="AJ28" s="153"/>
      <c r="AK28" s="153"/>
      <c r="AL28" s="153"/>
      <c r="AM28" s="153"/>
      <c r="AN28" s="153"/>
      <c r="AO28" s="153"/>
      <c r="AP28" s="155"/>
      <c r="AQ28" s="156"/>
      <c r="AR28" s="153"/>
      <c r="AS28" s="153"/>
      <c r="AT28" s="153"/>
      <c r="AU28" s="153"/>
      <c r="AV28" s="153"/>
      <c r="AW28" s="153"/>
      <c r="AX28" s="155"/>
    </row>
    <row r="29">
      <c r="A29" s="134"/>
      <c r="B29" s="128">
        <v>1100.0</v>
      </c>
      <c r="C29" s="152"/>
      <c r="D29" s="153"/>
      <c r="E29" s="153"/>
      <c r="F29" s="153"/>
      <c r="G29" s="153"/>
      <c r="H29" s="153"/>
      <c r="I29" s="153"/>
      <c r="J29" s="154"/>
      <c r="K29" s="153"/>
      <c r="L29" s="153"/>
      <c r="M29" s="153"/>
      <c r="N29" s="153"/>
      <c r="O29" s="153"/>
      <c r="P29" s="153"/>
      <c r="Q29" s="153"/>
      <c r="R29" s="155"/>
      <c r="S29" s="153"/>
      <c r="T29" s="153"/>
      <c r="U29" s="153"/>
      <c r="V29" s="153"/>
      <c r="W29" s="153"/>
      <c r="X29" s="153"/>
      <c r="Y29" s="153"/>
      <c r="Z29" s="155"/>
      <c r="AA29" s="153"/>
      <c r="AB29" s="153"/>
      <c r="AC29" s="153"/>
      <c r="AD29" s="153"/>
      <c r="AE29" s="153"/>
      <c r="AF29" s="153"/>
      <c r="AG29" s="153"/>
      <c r="AH29" s="155"/>
      <c r="AI29" s="153"/>
      <c r="AJ29" s="153"/>
      <c r="AK29" s="153"/>
      <c r="AL29" s="153"/>
      <c r="AM29" s="153"/>
      <c r="AN29" s="153"/>
      <c r="AO29" s="153"/>
      <c r="AP29" s="155"/>
      <c r="AQ29" s="156"/>
      <c r="AR29" s="153"/>
      <c r="AS29" s="153"/>
      <c r="AT29" s="153"/>
      <c r="AU29" s="153"/>
      <c r="AV29" s="153"/>
      <c r="AW29" s="153"/>
      <c r="AX29" s="155"/>
    </row>
    <row r="30">
      <c r="A30" s="134"/>
      <c r="B30" s="128">
        <v>1130.0</v>
      </c>
      <c r="C30" s="152"/>
      <c r="D30" s="153"/>
      <c r="E30" s="153"/>
      <c r="F30" s="153"/>
      <c r="G30" s="153"/>
      <c r="H30" s="153"/>
      <c r="I30" s="153"/>
      <c r="J30" s="154"/>
      <c r="K30" s="153"/>
      <c r="L30" s="153"/>
      <c r="M30" s="153"/>
      <c r="N30" s="153"/>
      <c r="O30" s="153"/>
      <c r="P30" s="153"/>
      <c r="Q30" s="153"/>
      <c r="R30" s="155"/>
      <c r="S30" s="153"/>
      <c r="T30" s="153"/>
      <c r="U30" s="153"/>
      <c r="V30" s="153"/>
      <c r="W30" s="153"/>
      <c r="X30" s="153"/>
      <c r="Y30" s="153"/>
      <c r="Z30" s="155"/>
      <c r="AA30" s="153"/>
      <c r="AB30" s="153"/>
      <c r="AC30" s="153"/>
      <c r="AD30" s="153"/>
      <c r="AE30" s="153"/>
      <c r="AF30" s="153"/>
      <c r="AG30" s="153"/>
      <c r="AH30" s="155"/>
      <c r="AI30" s="153"/>
      <c r="AJ30" s="153"/>
      <c r="AK30" s="153"/>
      <c r="AL30" s="153"/>
      <c r="AM30" s="153"/>
      <c r="AN30" s="153"/>
      <c r="AO30" s="153"/>
      <c r="AP30" s="155"/>
      <c r="AQ30" s="156"/>
      <c r="AR30" s="153"/>
      <c r="AS30" s="153"/>
      <c r="AT30" s="153"/>
      <c r="AU30" s="153"/>
      <c r="AV30" s="153"/>
      <c r="AW30" s="153"/>
      <c r="AX30" s="155"/>
    </row>
    <row r="31">
      <c r="A31" s="134"/>
      <c r="B31" s="128">
        <v>1200.0</v>
      </c>
      <c r="C31" s="152"/>
      <c r="D31" s="153"/>
      <c r="E31" s="153"/>
      <c r="F31" s="153"/>
      <c r="G31" s="153"/>
      <c r="H31" s="153"/>
      <c r="I31" s="153"/>
      <c r="J31" s="154"/>
      <c r="K31" s="153"/>
      <c r="L31" s="153"/>
      <c r="M31" s="153"/>
      <c r="N31" s="153"/>
      <c r="O31" s="153"/>
      <c r="P31" s="153"/>
      <c r="Q31" s="153"/>
      <c r="R31" s="155"/>
      <c r="S31" s="153"/>
      <c r="T31" s="153"/>
      <c r="U31" s="153"/>
      <c r="V31" s="153"/>
      <c r="W31" s="153"/>
      <c r="X31" s="153"/>
      <c r="Y31" s="153"/>
      <c r="Z31" s="155"/>
      <c r="AA31" s="153"/>
      <c r="AB31" s="153"/>
      <c r="AC31" s="153"/>
      <c r="AD31" s="153"/>
      <c r="AE31" s="153"/>
      <c r="AF31" s="153"/>
      <c r="AG31" s="153"/>
      <c r="AH31" s="155"/>
      <c r="AI31" s="153"/>
      <c r="AJ31" s="153"/>
      <c r="AK31" s="153"/>
      <c r="AL31" s="153"/>
      <c r="AM31" s="153"/>
      <c r="AN31" s="153"/>
      <c r="AO31" s="153"/>
      <c r="AP31" s="155"/>
      <c r="AQ31" s="156"/>
      <c r="AR31" s="153"/>
      <c r="AS31" s="153"/>
      <c r="AT31" s="153"/>
      <c r="AU31" s="153"/>
      <c r="AV31" s="153"/>
      <c r="AW31" s="153"/>
      <c r="AX31" s="155"/>
    </row>
    <row r="32">
      <c r="A32" s="134"/>
      <c r="B32" s="128">
        <v>1230.0</v>
      </c>
      <c r="C32" s="152"/>
      <c r="D32" s="153"/>
      <c r="E32" s="153"/>
      <c r="F32" s="153"/>
      <c r="G32" s="153"/>
      <c r="H32" s="153"/>
      <c r="I32" s="153"/>
      <c r="J32" s="154"/>
      <c r="K32" s="153"/>
      <c r="L32" s="153"/>
      <c r="M32" s="153"/>
      <c r="N32" s="153"/>
      <c r="O32" s="153"/>
      <c r="P32" s="153"/>
      <c r="Q32" s="153"/>
      <c r="R32" s="155"/>
      <c r="S32" s="153"/>
      <c r="T32" s="153"/>
      <c r="U32" s="153"/>
      <c r="V32" s="153"/>
      <c r="W32" s="153"/>
      <c r="X32" s="153"/>
      <c r="Y32" s="153"/>
      <c r="Z32" s="155"/>
      <c r="AA32" s="153"/>
      <c r="AB32" s="153"/>
      <c r="AC32" s="153"/>
      <c r="AD32" s="153"/>
      <c r="AE32" s="153"/>
      <c r="AF32" s="153"/>
      <c r="AG32" s="153"/>
      <c r="AH32" s="155"/>
      <c r="AI32" s="153"/>
      <c r="AJ32" s="153"/>
      <c r="AK32" s="153"/>
      <c r="AL32" s="153"/>
      <c r="AM32" s="153"/>
      <c r="AN32" s="153"/>
      <c r="AO32" s="153"/>
      <c r="AP32" s="155"/>
      <c r="AQ32" s="156"/>
      <c r="AR32" s="153"/>
      <c r="AS32" s="153"/>
      <c r="AT32" s="153"/>
      <c r="AU32" s="153"/>
      <c r="AV32" s="153"/>
      <c r="AW32" s="153"/>
      <c r="AX32" s="155"/>
    </row>
    <row r="33">
      <c r="A33" s="134"/>
      <c r="B33" s="128">
        <v>1300.0</v>
      </c>
      <c r="C33" s="129">
        <v>1.0</v>
      </c>
      <c r="D33" s="130">
        <v>0.0</v>
      </c>
      <c r="E33" s="130">
        <v>1.0</v>
      </c>
      <c r="F33" s="130">
        <v>0.0</v>
      </c>
      <c r="G33" s="130">
        <v>0.0</v>
      </c>
      <c r="H33" s="130">
        <v>1.0</v>
      </c>
      <c r="I33" s="130">
        <v>0.0</v>
      </c>
      <c r="J33" s="131"/>
      <c r="K33" s="130">
        <v>0.0</v>
      </c>
      <c r="L33" s="130">
        <v>1.0</v>
      </c>
      <c r="M33" s="130">
        <v>0.0</v>
      </c>
      <c r="N33" s="130">
        <v>1.0</v>
      </c>
      <c r="O33" s="130">
        <v>0.0</v>
      </c>
      <c r="P33" s="130">
        <v>1.0</v>
      </c>
      <c r="Q33" s="130">
        <v>0.0</v>
      </c>
      <c r="R33" s="132">
        <v>1.0</v>
      </c>
      <c r="S33" s="130">
        <v>1.0</v>
      </c>
      <c r="T33" s="130">
        <v>0.0</v>
      </c>
      <c r="U33" s="130">
        <v>1.0</v>
      </c>
      <c r="V33" s="130">
        <v>0.0</v>
      </c>
      <c r="W33" s="130">
        <v>1.0</v>
      </c>
      <c r="X33" s="130">
        <v>0.0</v>
      </c>
      <c r="Y33" s="130">
        <v>1.0</v>
      </c>
      <c r="Z33" s="132">
        <v>1.0</v>
      </c>
      <c r="AA33" s="130">
        <v>1.0</v>
      </c>
      <c r="AB33" s="130">
        <v>0.0</v>
      </c>
      <c r="AC33" s="130">
        <v>0.0</v>
      </c>
      <c r="AD33" s="130">
        <v>1.0</v>
      </c>
      <c r="AE33" s="130">
        <v>0.0</v>
      </c>
      <c r="AF33" s="130">
        <v>1.0</v>
      </c>
      <c r="AG33" s="130">
        <v>0.0</v>
      </c>
      <c r="AH33" s="132">
        <v>1.0</v>
      </c>
      <c r="AI33" s="130">
        <v>0.0</v>
      </c>
      <c r="AJ33" s="130">
        <v>1.0</v>
      </c>
      <c r="AK33" s="130">
        <v>1.0</v>
      </c>
      <c r="AL33" s="130">
        <v>0.0</v>
      </c>
      <c r="AM33" s="130">
        <v>1.0</v>
      </c>
      <c r="AN33" s="130">
        <v>0.0</v>
      </c>
      <c r="AO33" s="130">
        <v>1.0</v>
      </c>
      <c r="AP33" s="132">
        <v>0.0</v>
      </c>
      <c r="AQ33" s="133"/>
      <c r="AR33" s="130">
        <v>1.0</v>
      </c>
      <c r="AS33" s="130">
        <v>0.0</v>
      </c>
      <c r="AT33" s="130">
        <v>1.0</v>
      </c>
      <c r="AU33" s="130">
        <v>0.0</v>
      </c>
      <c r="AV33" s="130">
        <v>1.0</v>
      </c>
      <c r="AW33" s="130">
        <v>0.0</v>
      </c>
      <c r="AX33" s="132">
        <v>1.0</v>
      </c>
    </row>
    <row r="34">
      <c r="A34" s="134"/>
      <c r="B34" s="128">
        <v>1330.0</v>
      </c>
      <c r="C34" s="129">
        <v>1.0</v>
      </c>
      <c r="D34" s="130">
        <v>0.0</v>
      </c>
      <c r="E34" s="130">
        <v>1.0</v>
      </c>
      <c r="F34" s="130">
        <v>0.0</v>
      </c>
      <c r="G34" s="130">
        <v>0.0</v>
      </c>
      <c r="H34" s="130">
        <v>1.0</v>
      </c>
      <c r="I34" s="130">
        <v>0.0</v>
      </c>
      <c r="J34" s="131"/>
      <c r="K34" s="130">
        <v>0.0</v>
      </c>
      <c r="L34" s="130">
        <v>1.0</v>
      </c>
      <c r="M34" s="130">
        <v>0.0</v>
      </c>
      <c r="N34" s="130">
        <v>1.0</v>
      </c>
      <c r="O34" s="130">
        <v>0.0</v>
      </c>
      <c r="P34" s="130">
        <v>1.0</v>
      </c>
      <c r="Q34" s="130">
        <v>0.0</v>
      </c>
      <c r="R34" s="132">
        <v>1.0</v>
      </c>
      <c r="S34" s="130">
        <v>0.0</v>
      </c>
      <c r="T34" s="130">
        <v>1.0</v>
      </c>
      <c r="U34" s="130">
        <v>1.0</v>
      </c>
      <c r="V34" s="130">
        <v>0.0</v>
      </c>
      <c r="W34" s="130">
        <v>1.0</v>
      </c>
      <c r="X34" s="130">
        <v>0.0</v>
      </c>
      <c r="Y34" s="130">
        <v>1.0</v>
      </c>
      <c r="Z34" s="132">
        <v>1.0</v>
      </c>
      <c r="AA34" s="130">
        <v>1.0</v>
      </c>
      <c r="AB34" s="130">
        <v>1.0</v>
      </c>
      <c r="AC34" s="130">
        <v>0.0</v>
      </c>
      <c r="AD34" s="130">
        <v>1.0</v>
      </c>
      <c r="AE34" s="130">
        <v>0.0</v>
      </c>
      <c r="AF34" s="130">
        <v>1.0</v>
      </c>
      <c r="AG34" s="130">
        <v>0.0</v>
      </c>
      <c r="AH34" s="132">
        <v>1.0</v>
      </c>
      <c r="AI34" s="130">
        <v>1.0</v>
      </c>
      <c r="AJ34" s="130">
        <v>1.0</v>
      </c>
      <c r="AK34" s="130">
        <v>1.0</v>
      </c>
      <c r="AL34" s="130">
        <v>0.0</v>
      </c>
      <c r="AM34" s="130">
        <v>1.0</v>
      </c>
      <c r="AN34" s="130">
        <v>0.0</v>
      </c>
      <c r="AO34" s="130">
        <v>1.0</v>
      </c>
      <c r="AP34" s="132">
        <v>0.0</v>
      </c>
      <c r="AQ34" s="133"/>
      <c r="AR34" s="130">
        <v>1.0</v>
      </c>
      <c r="AS34" s="130">
        <v>0.0</v>
      </c>
      <c r="AT34" s="130">
        <v>1.0</v>
      </c>
      <c r="AU34" s="130">
        <v>0.0</v>
      </c>
      <c r="AV34" s="130">
        <v>1.0</v>
      </c>
      <c r="AW34" s="130">
        <v>0.0</v>
      </c>
      <c r="AX34" s="132">
        <v>1.0</v>
      </c>
    </row>
    <row r="35">
      <c r="A35" s="134"/>
      <c r="B35" s="128">
        <v>1400.0</v>
      </c>
      <c r="C35" s="129">
        <v>1.0</v>
      </c>
      <c r="D35" s="130">
        <v>0.0</v>
      </c>
      <c r="E35" s="130">
        <v>1.0</v>
      </c>
      <c r="F35" s="130">
        <v>0.0</v>
      </c>
      <c r="G35" s="130">
        <v>1.0</v>
      </c>
      <c r="H35" s="130">
        <v>1.0</v>
      </c>
      <c r="I35" s="130">
        <v>0.0</v>
      </c>
      <c r="J35" s="131"/>
      <c r="K35" s="130">
        <v>0.0</v>
      </c>
      <c r="L35" s="130">
        <v>1.0</v>
      </c>
      <c r="M35" s="130">
        <v>0.0</v>
      </c>
      <c r="N35" s="130">
        <v>1.0</v>
      </c>
      <c r="O35" s="130">
        <v>0.0</v>
      </c>
      <c r="P35" s="130">
        <v>1.0</v>
      </c>
      <c r="Q35" s="130">
        <v>0.0</v>
      </c>
      <c r="R35" s="132">
        <v>1.0</v>
      </c>
      <c r="S35" s="130">
        <v>1.0</v>
      </c>
      <c r="T35" s="130">
        <v>1.0</v>
      </c>
      <c r="U35" s="130">
        <v>1.0</v>
      </c>
      <c r="V35" s="130">
        <v>0.0</v>
      </c>
      <c r="W35" s="130">
        <v>1.0</v>
      </c>
      <c r="X35" s="130">
        <v>0.0</v>
      </c>
      <c r="Y35" s="130">
        <v>1.0</v>
      </c>
      <c r="Z35" s="132">
        <v>1.0</v>
      </c>
      <c r="AA35" s="130">
        <v>1.0</v>
      </c>
      <c r="AB35" s="130">
        <v>1.0</v>
      </c>
      <c r="AC35" s="130">
        <v>0.0</v>
      </c>
      <c r="AD35" s="130">
        <v>1.0</v>
      </c>
      <c r="AE35" s="130">
        <v>1.0</v>
      </c>
      <c r="AF35" s="130">
        <v>1.0</v>
      </c>
      <c r="AG35" s="130">
        <v>1.0</v>
      </c>
      <c r="AH35" s="132">
        <v>1.0</v>
      </c>
      <c r="AI35" s="130">
        <v>1.0</v>
      </c>
      <c r="AJ35" s="130">
        <v>1.0</v>
      </c>
      <c r="AK35" s="130">
        <v>1.0</v>
      </c>
      <c r="AL35" s="130">
        <v>1.0</v>
      </c>
      <c r="AM35" s="130">
        <v>1.0</v>
      </c>
      <c r="AN35" s="130">
        <v>0.0</v>
      </c>
      <c r="AO35" s="130">
        <v>1.0</v>
      </c>
      <c r="AP35" s="132">
        <v>0.0</v>
      </c>
      <c r="AQ35" s="133"/>
      <c r="AR35" s="130">
        <v>1.0</v>
      </c>
      <c r="AS35" s="130">
        <v>0.0</v>
      </c>
      <c r="AT35" s="130">
        <v>1.0</v>
      </c>
      <c r="AU35" s="130">
        <v>0.0</v>
      </c>
      <c r="AV35" s="130">
        <v>1.0</v>
      </c>
      <c r="AW35" s="130">
        <v>0.0</v>
      </c>
      <c r="AX35" s="132">
        <v>1.0</v>
      </c>
    </row>
    <row r="36">
      <c r="A36" s="134"/>
      <c r="B36" s="128">
        <v>1430.0</v>
      </c>
      <c r="C36" s="129">
        <v>1.0</v>
      </c>
      <c r="D36" s="130">
        <v>1.0</v>
      </c>
      <c r="E36" s="130">
        <v>1.0</v>
      </c>
      <c r="F36" s="130">
        <v>0.0</v>
      </c>
      <c r="G36" s="130">
        <v>1.0</v>
      </c>
      <c r="H36" s="130">
        <v>0.0</v>
      </c>
      <c r="I36" s="130">
        <v>0.0</v>
      </c>
      <c r="J36" s="131"/>
      <c r="K36" s="130">
        <v>0.0</v>
      </c>
      <c r="L36" s="130">
        <v>1.0</v>
      </c>
      <c r="M36" s="130">
        <v>1.0</v>
      </c>
      <c r="N36" s="130">
        <v>1.0</v>
      </c>
      <c r="O36" s="130">
        <v>0.0</v>
      </c>
      <c r="P36" s="130">
        <v>1.0</v>
      </c>
      <c r="Q36" s="130">
        <v>0.0</v>
      </c>
      <c r="R36" s="132">
        <v>1.0</v>
      </c>
      <c r="S36" s="130">
        <v>1.0</v>
      </c>
      <c r="T36" s="130">
        <v>1.0</v>
      </c>
      <c r="U36" s="130">
        <v>1.0</v>
      </c>
      <c r="V36" s="130">
        <v>0.0</v>
      </c>
      <c r="W36" s="130">
        <v>1.0</v>
      </c>
      <c r="X36" s="130">
        <v>0.0</v>
      </c>
      <c r="Y36" s="130">
        <v>1.0</v>
      </c>
      <c r="Z36" s="132">
        <v>1.0</v>
      </c>
      <c r="AA36" s="130">
        <v>1.0</v>
      </c>
      <c r="AB36" s="130">
        <v>1.0</v>
      </c>
      <c r="AC36" s="130">
        <v>0.0</v>
      </c>
      <c r="AD36" s="130">
        <v>1.0</v>
      </c>
      <c r="AE36" s="130">
        <v>1.0</v>
      </c>
      <c r="AF36" s="130">
        <v>0.0</v>
      </c>
      <c r="AG36" s="130">
        <v>1.0</v>
      </c>
      <c r="AH36" s="132">
        <v>1.0</v>
      </c>
      <c r="AI36" s="130">
        <v>1.0</v>
      </c>
      <c r="AJ36" s="130">
        <v>1.0</v>
      </c>
      <c r="AK36" s="130">
        <v>1.0</v>
      </c>
      <c r="AL36" s="130">
        <v>1.0</v>
      </c>
      <c r="AM36" s="130">
        <v>1.0</v>
      </c>
      <c r="AN36" s="130">
        <v>1.0</v>
      </c>
      <c r="AO36" s="130">
        <v>1.0</v>
      </c>
      <c r="AP36" s="132">
        <v>0.0</v>
      </c>
      <c r="AQ36" s="133"/>
      <c r="AR36" s="130">
        <v>1.0</v>
      </c>
      <c r="AS36" s="130">
        <v>0.0</v>
      </c>
      <c r="AT36" s="130">
        <v>1.0</v>
      </c>
      <c r="AU36" s="130">
        <v>0.0</v>
      </c>
      <c r="AV36" s="130">
        <v>1.0</v>
      </c>
      <c r="AW36" s="130">
        <v>0.0</v>
      </c>
      <c r="AX36" s="132">
        <v>1.0</v>
      </c>
    </row>
    <row r="37">
      <c r="A37" s="134"/>
      <c r="B37" s="128">
        <v>1500.0</v>
      </c>
      <c r="C37" s="129">
        <v>1.0</v>
      </c>
      <c r="D37" s="130">
        <v>1.0</v>
      </c>
      <c r="E37" s="130">
        <v>1.0</v>
      </c>
      <c r="F37" s="130">
        <v>1.0</v>
      </c>
      <c r="G37" s="130">
        <v>1.0</v>
      </c>
      <c r="H37" s="130">
        <v>1.0</v>
      </c>
      <c r="I37" s="130">
        <v>0.0</v>
      </c>
      <c r="J37" s="131"/>
      <c r="K37" s="130">
        <v>1.0</v>
      </c>
      <c r="L37" s="130">
        <v>1.0</v>
      </c>
      <c r="M37" s="130">
        <v>1.0</v>
      </c>
      <c r="N37" s="130">
        <v>1.0</v>
      </c>
      <c r="O37" s="130">
        <v>1.0</v>
      </c>
      <c r="P37" s="130">
        <v>1.0</v>
      </c>
      <c r="Q37" s="130">
        <v>0.0</v>
      </c>
      <c r="R37" s="132">
        <v>1.0</v>
      </c>
      <c r="S37" s="130">
        <v>1.0</v>
      </c>
      <c r="T37" s="130">
        <v>1.0</v>
      </c>
      <c r="U37" s="130">
        <v>1.0</v>
      </c>
      <c r="V37" s="130">
        <v>0.0</v>
      </c>
      <c r="W37" s="130">
        <v>1.0</v>
      </c>
      <c r="X37" s="130">
        <v>1.0</v>
      </c>
      <c r="Y37" s="130">
        <v>1.0</v>
      </c>
      <c r="Z37" s="132">
        <v>1.0</v>
      </c>
      <c r="AA37" s="130">
        <v>1.0</v>
      </c>
      <c r="AB37" s="130">
        <v>1.0</v>
      </c>
      <c r="AC37" s="130">
        <v>0.0</v>
      </c>
      <c r="AD37" s="130">
        <v>1.0</v>
      </c>
      <c r="AE37" s="130">
        <v>1.0</v>
      </c>
      <c r="AF37" s="130">
        <v>0.0</v>
      </c>
      <c r="AG37" s="130">
        <v>1.0</v>
      </c>
      <c r="AH37" s="132">
        <v>1.0</v>
      </c>
      <c r="AI37" s="130">
        <v>0.0</v>
      </c>
      <c r="AJ37" s="130">
        <v>1.0</v>
      </c>
      <c r="AK37" s="130">
        <v>0.0</v>
      </c>
      <c r="AL37" s="130">
        <v>1.0</v>
      </c>
      <c r="AM37" s="130">
        <v>1.0</v>
      </c>
      <c r="AN37" s="130">
        <v>1.0</v>
      </c>
      <c r="AO37" s="130">
        <v>1.0</v>
      </c>
      <c r="AP37" s="132">
        <v>0.0</v>
      </c>
      <c r="AQ37" s="133"/>
      <c r="AR37" s="130">
        <v>1.0</v>
      </c>
      <c r="AS37" s="130">
        <v>0.0</v>
      </c>
      <c r="AT37" s="130">
        <v>1.0</v>
      </c>
      <c r="AU37" s="130">
        <v>0.0</v>
      </c>
      <c r="AV37" s="130">
        <v>1.0</v>
      </c>
      <c r="AW37" s="130">
        <v>0.0</v>
      </c>
      <c r="AX37" s="132">
        <v>1.0</v>
      </c>
    </row>
    <row r="38">
      <c r="A38" s="144"/>
      <c r="B38" s="128">
        <v>1530.0</v>
      </c>
      <c r="C38" s="129">
        <v>1.0</v>
      </c>
      <c r="D38" s="130">
        <v>1.0</v>
      </c>
      <c r="E38" s="130">
        <v>1.0</v>
      </c>
      <c r="F38" s="130">
        <v>1.0</v>
      </c>
      <c r="G38" s="130">
        <v>1.0</v>
      </c>
      <c r="H38" s="130">
        <v>1.0</v>
      </c>
      <c r="I38" s="130">
        <v>0.0</v>
      </c>
      <c r="J38" s="131"/>
      <c r="K38" s="130">
        <v>1.0</v>
      </c>
      <c r="L38" s="130">
        <v>1.0</v>
      </c>
      <c r="M38" s="130">
        <v>1.0</v>
      </c>
      <c r="N38" s="130">
        <v>1.0</v>
      </c>
      <c r="O38" s="130">
        <v>1.0</v>
      </c>
      <c r="P38" s="130">
        <v>1.0</v>
      </c>
      <c r="Q38" s="130">
        <v>0.0</v>
      </c>
      <c r="R38" s="132">
        <v>1.0</v>
      </c>
      <c r="S38" s="130">
        <v>1.0</v>
      </c>
      <c r="T38" s="130">
        <v>1.0</v>
      </c>
      <c r="U38" s="130">
        <v>1.0</v>
      </c>
      <c r="V38" s="130">
        <v>0.0</v>
      </c>
      <c r="W38" s="130">
        <v>1.0</v>
      </c>
      <c r="X38" s="130">
        <v>1.0</v>
      </c>
      <c r="Y38" s="130">
        <v>1.0</v>
      </c>
      <c r="Z38" s="132">
        <v>1.0</v>
      </c>
      <c r="AA38" s="130">
        <v>1.0</v>
      </c>
      <c r="AB38" s="130">
        <v>1.0</v>
      </c>
      <c r="AC38" s="130">
        <v>0.0</v>
      </c>
      <c r="AD38" s="130">
        <v>1.0</v>
      </c>
      <c r="AE38" s="130">
        <v>1.0</v>
      </c>
      <c r="AF38" s="130">
        <v>0.0</v>
      </c>
      <c r="AG38" s="130">
        <v>1.0</v>
      </c>
      <c r="AH38" s="132">
        <v>1.0</v>
      </c>
      <c r="AI38" s="130">
        <v>0.0</v>
      </c>
      <c r="AJ38" s="130">
        <v>1.0</v>
      </c>
      <c r="AK38" s="130">
        <v>1.0</v>
      </c>
      <c r="AL38" s="130">
        <v>1.0</v>
      </c>
      <c r="AM38" s="130">
        <v>1.0</v>
      </c>
      <c r="AN38" s="130">
        <v>1.0</v>
      </c>
      <c r="AO38" s="130">
        <v>1.0</v>
      </c>
      <c r="AP38" s="132">
        <v>0.0</v>
      </c>
      <c r="AQ38" s="133"/>
      <c r="AR38" s="130">
        <v>1.0</v>
      </c>
      <c r="AS38" s="130">
        <v>0.0</v>
      </c>
      <c r="AT38" s="130">
        <v>1.0</v>
      </c>
      <c r="AU38" s="130">
        <v>1.0</v>
      </c>
      <c r="AV38" s="130">
        <v>1.0</v>
      </c>
      <c r="AW38" s="130">
        <v>1.0</v>
      </c>
      <c r="AX38" s="132">
        <v>1.0</v>
      </c>
    </row>
    <row r="39">
      <c r="A39" s="127" t="s">
        <v>26</v>
      </c>
      <c r="B39" s="128">
        <v>1000.0</v>
      </c>
      <c r="C39" s="121">
        <v>0.0</v>
      </c>
      <c r="D39" s="122">
        <v>1.0</v>
      </c>
      <c r="E39" s="122">
        <v>0.0</v>
      </c>
      <c r="F39" s="122">
        <v>1.0</v>
      </c>
      <c r="G39" s="122">
        <v>0.0</v>
      </c>
      <c r="H39" s="122">
        <v>1.0</v>
      </c>
      <c r="I39" s="122">
        <v>0.0</v>
      </c>
      <c r="J39" s="148"/>
      <c r="K39" s="122">
        <v>0.0</v>
      </c>
      <c r="L39" s="122">
        <v>0.0</v>
      </c>
      <c r="M39" s="122">
        <v>0.0</v>
      </c>
      <c r="N39" s="122">
        <v>0.0</v>
      </c>
      <c r="O39" s="122">
        <v>0.0</v>
      </c>
      <c r="P39" s="122">
        <v>0.0</v>
      </c>
      <c r="Q39" s="122">
        <v>0.0</v>
      </c>
      <c r="R39" s="123">
        <v>1.0</v>
      </c>
      <c r="S39" s="122">
        <v>1.0</v>
      </c>
      <c r="T39" s="122">
        <v>0.0</v>
      </c>
      <c r="U39" s="122">
        <v>0.0</v>
      </c>
      <c r="V39" s="122">
        <v>1.0</v>
      </c>
      <c r="W39" s="122">
        <v>0.0</v>
      </c>
      <c r="X39" s="122">
        <v>1.0</v>
      </c>
      <c r="Y39" s="122">
        <v>0.0</v>
      </c>
      <c r="Z39" s="123">
        <v>1.0</v>
      </c>
      <c r="AA39" s="122">
        <v>0.0</v>
      </c>
      <c r="AB39" s="122">
        <v>1.0</v>
      </c>
      <c r="AC39" s="122">
        <v>0.0</v>
      </c>
      <c r="AD39" s="122">
        <v>1.0</v>
      </c>
      <c r="AE39" s="122">
        <v>0.0</v>
      </c>
      <c r="AF39" s="122">
        <v>0.0</v>
      </c>
      <c r="AG39" s="122">
        <v>0.0</v>
      </c>
      <c r="AH39" s="123">
        <v>0.0</v>
      </c>
      <c r="AI39" s="122">
        <v>0.0</v>
      </c>
      <c r="AJ39" s="122">
        <v>0.0</v>
      </c>
      <c r="AK39" s="122">
        <v>1.0</v>
      </c>
      <c r="AL39" s="122">
        <v>1.0</v>
      </c>
      <c r="AM39" s="122">
        <v>0.0</v>
      </c>
      <c r="AN39" s="122">
        <v>0.0</v>
      </c>
      <c r="AO39" s="122">
        <v>0.0</v>
      </c>
      <c r="AP39" s="123">
        <v>1.0</v>
      </c>
      <c r="AQ39" s="149"/>
      <c r="AR39" s="122">
        <v>0.0</v>
      </c>
      <c r="AS39" s="122">
        <v>0.0</v>
      </c>
      <c r="AT39" s="122">
        <v>0.0</v>
      </c>
      <c r="AU39" s="122">
        <v>0.0</v>
      </c>
      <c r="AV39" s="122">
        <v>1.0</v>
      </c>
      <c r="AW39" s="122">
        <v>0.0</v>
      </c>
      <c r="AX39" s="123">
        <v>0.0</v>
      </c>
    </row>
    <row r="40">
      <c r="A40" s="134"/>
      <c r="B40" s="128">
        <v>1030.0</v>
      </c>
      <c r="C40" s="129">
        <v>0.0</v>
      </c>
      <c r="D40" s="130">
        <v>1.0</v>
      </c>
      <c r="E40" s="130">
        <v>1.0</v>
      </c>
      <c r="F40" s="130">
        <v>1.0</v>
      </c>
      <c r="G40" s="130">
        <v>0.0</v>
      </c>
      <c r="H40" s="130">
        <v>1.0</v>
      </c>
      <c r="I40" s="130">
        <v>0.0</v>
      </c>
      <c r="J40" s="131"/>
      <c r="K40" s="130">
        <v>0.0</v>
      </c>
      <c r="L40" s="130">
        <v>0.0</v>
      </c>
      <c r="M40" s="130">
        <v>0.0</v>
      </c>
      <c r="N40" s="130">
        <v>0.0</v>
      </c>
      <c r="O40" s="130">
        <v>0.0</v>
      </c>
      <c r="P40" s="130">
        <v>0.0</v>
      </c>
      <c r="Q40" s="130">
        <v>0.0</v>
      </c>
      <c r="R40" s="132">
        <v>1.0</v>
      </c>
      <c r="S40" s="130">
        <v>1.0</v>
      </c>
      <c r="T40" s="130">
        <v>0.0</v>
      </c>
      <c r="U40" s="130">
        <v>0.0</v>
      </c>
      <c r="V40" s="130">
        <v>1.0</v>
      </c>
      <c r="W40" s="130">
        <v>0.0</v>
      </c>
      <c r="X40" s="130">
        <v>1.0</v>
      </c>
      <c r="Y40" s="130">
        <v>0.0</v>
      </c>
      <c r="Z40" s="132">
        <v>1.0</v>
      </c>
      <c r="AA40" s="130">
        <v>0.0</v>
      </c>
      <c r="AB40" s="130">
        <v>1.0</v>
      </c>
      <c r="AC40" s="130">
        <v>0.0</v>
      </c>
      <c r="AD40" s="130">
        <v>1.0</v>
      </c>
      <c r="AE40" s="130">
        <v>1.0</v>
      </c>
      <c r="AF40" s="130">
        <v>0.0</v>
      </c>
      <c r="AG40" s="130">
        <v>0.0</v>
      </c>
      <c r="AH40" s="132">
        <v>0.0</v>
      </c>
      <c r="AI40" s="130">
        <v>0.0</v>
      </c>
      <c r="AJ40" s="130">
        <v>0.0</v>
      </c>
      <c r="AK40" s="130">
        <v>1.0</v>
      </c>
      <c r="AL40" s="130">
        <v>0.0</v>
      </c>
      <c r="AM40" s="130">
        <v>0.0</v>
      </c>
      <c r="AN40" s="130">
        <v>0.0</v>
      </c>
      <c r="AO40" s="130">
        <v>1.0</v>
      </c>
      <c r="AP40" s="132">
        <v>1.0</v>
      </c>
      <c r="AQ40" s="133"/>
      <c r="AR40" s="130">
        <v>0.0</v>
      </c>
      <c r="AS40" s="130">
        <v>0.0</v>
      </c>
      <c r="AT40" s="130">
        <v>0.0</v>
      </c>
      <c r="AU40" s="130">
        <v>1.0</v>
      </c>
      <c r="AV40" s="130">
        <v>1.0</v>
      </c>
      <c r="AW40" s="130">
        <v>0.0</v>
      </c>
      <c r="AX40" s="132">
        <v>0.0</v>
      </c>
    </row>
    <row r="41">
      <c r="A41" s="134"/>
      <c r="B41" s="128">
        <v>1100.0</v>
      </c>
      <c r="C41" s="129">
        <v>0.0</v>
      </c>
      <c r="D41" s="130">
        <v>0.0</v>
      </c>
      <c r="E41" s="130">
        <v>1.0</v>
      </c>
      <c r="F41" s="130">
        <v>0.0</v>
      </c>
      <c r="G41" s="130">
        <v>1.0</v>
      </c>
      <c r="H41" s="130">
        <v>1.0</v>
      </c>
      <c r="I41" s="130">
        <v>1.0</v>
      </c>
      <c r="J41" s="131"/>
      <c r="K41" s="130">
        <v>1.0</v>
      </c>
      <c r="L41" s="130">
        <v>0.0</v>
      </c>
      <c r="M41" s="130">
        <v>1.0</v>
      </c>
      <c r="N41" s="130">
        <v>0.0</v>
      </c>
      <c r="O41" s="130">
        <v>0.0</v>
      </c>
      <c r="P41" s="130">
        <v>0.0</v>
      </c>
      <c r="Q41" s="130">
        <v>0.0</v>
      </c>
      <c r="R41" s="132">
        <v>1.0</v>
      </c>
      <c r="S41" s="130">
        <v>0.0</v>
      </c>
      <c r="T41" s="130">
        <v>0.0</v>
      </c>
      <c r="U41" s="130">
        <v>1.0</v>
      </c>
      <c r="V41" s="130">
        <v>1.0</v>
      </c>
      <c r="W41" s="130">
        <v>0.0</v>
      </c>
      <c r="X41" s="130">
        <v>1.0</v>
      </c>
      <c r="Y41" s="130">
        <v>0.0</v>
      </c>
      <c r="Z41" s="132">
        <v>1.0</v>
      </c>
      <c r="AA41" s="130">
        <v>0.0</v>
      </c>
      <c r="AB41" s="130">
        <v>1.0</v>
      </c>
      <c r="AC41" s="130">
        <v>0.0</v>
      </c>
      <c r="AD41" s="130">
        <v>1.0</v>
      </c>
      <c r="AE41" s="130">
        <v>1.0</v>
      </c>
      <c r="AF41" s="130">
        <v>0.0</v>
      </c>
      <c r="AG41" s="130">
        <v>1.0</v>
      </c>
      <c r="AH41" s="132">
        <v>1.0</v>
      </c>
      <c r="AI41" s="130">
        <v>0.0</v>
      </c>
      <c r="AJ41" s="130">
        <v>0.0</v>
      </c>
      <c r="AK41" s="130">
        <v>1.0</v>
      </c>
      <c r="AL41" s="130">
        <v>1.0</v>
      </c>
      <c r="AM41" s="130">
        <v>0.0</v>
      </c>
      <c r="AN41" s="130">
        <v>0.0</v>
      </c>
      <c r="AO41" s="130">
        <v>0.0</v>
      </c>
      <c r="AP41" s="132">
        <v>1.0</v>
      </c>
      <c r="AQ41" s="133"/>
      <c r="AR41" s="130">
        <v>0.0</v>
      </c>
      <c r="AS41" s="130">
        <v>1.0</v>
      </c>
      <c r="AT41" s="130">
        <v>0.0</v>
      </c>
      <c r="AU41" s="130">
        <v>0.0</v>
      </c>
      <c r="AV41" s="130">
        <v>0.0</v>
      </c>
      <c r="AW41" s="130">
        <v>0.0</v>
      </c>
      <c r="AX41" s="132">
        <v>1.0</v>
      </c>
    </row>
    <row r="42">
      <c r="A42" s="134"/>
      <c r="B42" s="128">
        <v>1130.0</v>
      </c>
      <c r="C42" s="129">
        <v>0.0</v>
      </c>
      <c r="D42" s="130">
        <v>0.0</v>
      </c>
      <c r="E42" s="130">
        <v>1.0</v>
      </c>
      <c r="F42" s="130">
        <v>0.0</v>
      </c>
      <c r="G42" s="130">
        <v>1.0</v>
      </c>
      <c r="H42" s="130">
        <v>1.0</v>
      </c>
      <c r="I42" s="130">
        <v>1.0</v>
      </c>
      <c r="J42" s="131"/>
      <c r="K42" s="130">
        <v>1.0</v>
      </c>
      <c r="L42" s="130">
        <v>0.0</v>
      </c>
      <c r="M42" s="130">
        <v>1.0</v>
      </c>
      <c r="N42" s="130">
        <v>0.0</v>
      </c>
      <c r="O42" s="130">
        <v>0.0</v>
      </c>
      <c r="P42" s="130">
        <v>0.0</v>
      </c>
      <c r="Q42" s="130">
        <v>0.0</v>
      </c>
      <c r="R42" s="132">
        <v>1.0</v>
      </c>
      <c r="S42" s="130">
        <v>0.0</v>
      </c>
      <c r="T42" s="130">
        <v>0.0</v>
      </c>
      <c r="U42" s="130">
        <v>1.0</v>
      </c>
      <c r="V42" s="130">
        <v>1.0</v>
      </c>
      <c r="W42" s="130">
        <v>0.0</v>
      </c>
      <c r="X42" s="130">
        <v>1.0</v>
      </c>
      <c r="Y42" s="130">
        <v>0.0</v>
      </c>
      <c r="Z42" s="132">
        <v>1.0</v>
      </c>
      <c r="AA42" s="130">
        <v>0.0</v>
      </c>
      <c r="AB42" s="130">
        <v>1.0</v>
      </c>
      <c r="AC42" s="130">
        <v>0.0</v>
      </c>
      <c r="AD42" s="130">
        <v>1.0</v>
      </c>
      <c r="AE42" s="130">
        <v>1.0</v>
      </c>
      <c r="AF42" s="130">
        <v>0.0</v>
      </c>
      <c r="AG42" s="130">
        <v>1.0</v>
      </c>
      <c r="AH42" s="132">
        <v>1.0</v>
      </c>
      <c r="AI42" s="130">
        <v>0.0</v>
      </c>
      <c r="AJ42" s="130">
        <v>0.0</v>
      </c>
      <c r="AK42" s="130">
        <v>1.0</v>
      </c>
      <c r="AL42" s="130">
        <v>1.0</v>
      </c>
      <c r="AM42" s="130">
        <v>0.0</v>
      </c>
      <c r="AN42" s="130">
        <v>0.0</v>
      </c>
      <c r="AO42" s="130">
        <v>1.0</v>
      </c>
      <c r="AP42" s="132">
        <v>1.0</v>
      </c>
      <c r="AQ42" s="133"/>
      <c r="AR42" s="130">
        <v>0.0</v>
      </c>
      <c r="AS42" s="130">
        <v>1.0</v>
      </c>
      <c r="AT42" s="130">
        <v>0.0</v>
      </c>
      <c r="AU42" s="130">
        <v>0.0</v>
      </c>
      <c r="AV42" s="130">
        <v>0.0</v>
      </c>
      <c r="AW42" s="130">
        <v>0.0</v>
      </c>
      <c r="AX42" s="132">
        <v>1.0</v>
      </c>
    </row>
    <row r="43">
      <c r="A43" s="134"/>
      <c r="B43" s="128">
        <v>1200.0</v>
      </c>
      <c r="C43" s="129">
        <v>0.0</v>
      </c>
      <c r="D43" s="130">
        <v>0.0</v>
      </c>
      <c r="E43" s="130">
        <v>1.0</v>
      </c>
      <c r="F43" s="130">
        <v>1.0</v>
      </c>
      <c r="G43" s="130">
        <v>1.0</v>
      </c>
      <c r="H43" s="130">
        <v>1.0</v>
      </c>
      <c r="I43" s="130">
        <v>1.0</v>
      </c>
      <c r="J43" s="131"/>
      <c r="K43" s="130">
        <v>1.0</v>
      </c>
      <c r="L43" s="130">
        <v>0.0</v>
      </c>
      <c r="M43" s="130">
        <v>1.0</v>
      </c>
      <c r="N43" s="130">
        <v>0.0</v>
      </c>
      <c r="O43" s="130">
        <v>0.0</v>
      </c>
      <c r="P43" s="130">
        <v>1.0</v>
      </c>
      <c r="Q43" s="130">
        <v>0.0</v>
      </c>
      <c r="R43" s="132">
        <v>1.0</v>
      </c>
      <c r="S43" s="130">
        <v>1.0</v>
      </c>
      <c r="T43" s="130">
        <v>0.0</v>
      </c>
      <c r="U43" s="130">
        <v>1.0</v>
      </c>
      <c r="V43" s="130">
        <v>1.0</v>
      </c>
      <c r="W43" s="130">
        <v>0.0</v>
      </c>
      <c r="X43" s="130">
        <v>1.0</v>
      </c>
      <c r="Y43" s="130">
        <v>0.0</v>
      </c>
      <c r="Z43" s="132">
        <v>1.0</v>
      </c>
      <c r="AA43" s="130">
        <v>0.0</v>
      </c>
      <c r="AB43" s="130">
        <v>1.0</v>
      </c>
      <c r="AC43" s="130">
        <v>0.0</v>
      </c>
      <c r="AD43" s="130">
        <v>1.0</v>
      </c>
      <c r="AE43" s="130">
        <v>1.0</v>
      </c>
      <c r="AF43" s="130">
        <v>1.0</v>
      </c>
      <c r="AG43" s="130">
        <v>1.0</v>
      </c>
      <c r="AH43" s="132">
        <v>1.0</v>
      </c>
      <c r="AI43" s="130">
        <v>0.0</v>
      </c>
      <c r="AJ43" s="130">
        <v>0.0</v>
      </c>
      <c r="AK43" s="130">
        <v>1.0</v>
      </c>
      <c r="AL43" s="130">
        <v>1.0</v>
      </c>
      <c r="AM43" s="130">
        <v>0.0</v>
      </c>
      <c r="AN43" s="130">
        <v>0.0</v>
      </c>
      <c r="AO43" s="130">
        <v>1.0</v>
      </c>
      <c r="AP43" s="132">
        <v>1.0</v>
      </c>
      <c r="AQ43" s="133"/>
      <c r="AR43" s="130">
        <v>0.0</v>
      </c>
      <c r="AS43" s="130">
        <v>1.0</v>
      </c>
      <c r="AT43" s="130">
        <v>0.0</v>
      </c>
      <c r="AU43" s="130">
        <v>0.0</v>
      </c>
      <c r="AV43" s="130">
        <v>1.0</v>
      </c>
      <c r="AW43" s="130">
        <v>0.0</v>
      </c>
      <c r="AX43" s="132">
        <v>1.0</v>
      </c>
    </row>
    <row r="44">
      <c r="A44" s="134"/>
      <c r="B44" s="128">
        <v>1230.0</v>
      </c>
      <c r="C44" s="129">
        <v>0.0</v>
      </c>
      <c r="D44" s="130">
        <v>1.0</v>
      </c>
      <c r="E44" s="130">
        <v>1.0</v>
      </c>
      <c r="F44" s="130">
        <v>1.0</v>
      </c>
      <c r="G44" s="130">
        <v>1.0</v>
      </c>
      <c r="H44" s="130">
        <v>1.0</v>
      </c>
      <c r="I44" s="130">
        <v>1.0</v>
      </c>
      <c r="J44" s="131"/>
      <c r="K44" s="130">
        <v>1.0</v>
      </c>
      <c r="L44" s="130">
        <v>0.0</v>
      </c>
      <c r="M44" s="130">
        <v>1.0</v>
      </c>
      <c r="N44" s="130">
        <v>0.0</v>
      </c>
      <c r="O44" s="130">
        <v>0.0</v>
      </c>
      <c r="P44" s="130">
        <v>1.0</v>
      </c>
      <c r="Q44" s="130">
        <v>0.0</v>
      </c>
      <c r="R44" s="132">
        <v>1.0</v>
      </c>
      <c r="S44" s="130">
        <v>1.0</v>
      </c>
      <c r="T44" s="130">
        <v>0.0</v>
      </c>
      <c r="U44" s="130">
        <v>1.0</v>
      </c>
      <c r="V44" s="130">
        <v>1.0</v>
      </c>
      <c r="W44" s="130">
        <v>1.0</v>
      </c>
      <c r="X44" s="130">
        <v>1.0</v>
      </c>
      <c r="Y44" s="130">
        <v>1.0</v>
      </c>
      <c r="Z44" s="132">
        <v>1.0</v>
      </c>
      <c r="AA44" s="130">
        <v>0.0</v>
      </c>
      <c r="AB44" s="130">
        <v>1.0</v>
      </c>
      <c r="AC44" s="130">
        <v>0.0</v>
      </c>
      <c r="AD44" s="130">
        <v>1.0</v>
      </c>
      <c r="AE44" s="130">
        <v>1.0</v>
      </c>
      <c r="AF44" s="130">
        <v>1.0</v>
      </c>
      <c r="AG44" s="130">
        <v>1.0</v>
      </c>
      <c r="AH44" s="132">
        <v>1.0</v>
      </c>
      <c r="AI44" s="130">
        <v>0.0</v>
      </c>
      <c r="AJ44" s="130">
        <v>1.0</v>
      </c>
      <c r="AK44" s="130">
        <v>1.0</v>
      </c>
      <c r="AL44" s="130">
        <v>1.0</v>
      </c>
      <c r="AM44" s="130">
        <v>0.0</v>
      </c>
      <c r="AN44" s="130">
        <v>0.0</v>
      </c>
      <c r="AO44" s="130">
        <v>1.0</v>
      </c>
      <c r="AP44" s="132">
        <v>1.0</v>
      </c>
      <c r="AQ44" s="133"/>
      <c r="AR44" s="130">
        <v>0.0</v>
      </c>
      <c r="AS44" s="130">
        <v>1.0</v>
      </c>
      <c r="AT44" s="130">
        <v>0.0</v>
      </c>
      <c r="AU44" s="130">
        <v>1.0</v>
      </c>
      <c r="AV44" s="130">
        <v>1.0</v>
      </c>
      <c r="AW44" s="130">
        <v>0.0</v>
      </c>
      <c r="AX44" s="132">
        <v>1.0</v>
      </c>
    </row>
    <row r="45">
      <c r="A45" s="134"/>
      <c r="B45" s="128">
        <v>1300.0</v>
      </c>
      <c r="C45" s="129">
        <v>0.0</v>
      </c>
      <c r="D45" s="130">
        <v>1.0</v>
      </c>
      <c r="E45" s="130">
        <v>1.0</v>
      </c>
      <c r="F45" s="130">
        <v>1.0</v>
      </c>
      <c r="G45" s="130">
        <v>1.0</v>
      </c>
      <c r="H45" s="130">
        <v>1.0</v>
      </c>
      <c r="I45" s="130">
        <v>1.0</v>
      </c>
      <c r="J45" s="131"/>
      <c r="K45" s="130">
        <v>1.0</v>
      </c>
      <c r="L45" s="130">
        <v>0.0</v>
      </c>
      <c r="M45" s="130">
        <v>1.0</v>
      </c>
      <c r="N45" s="130">
        <v>0.0</v>
      </c>
      <c r="O45" s="130">
        <v>0.0</v>
      </c>
      <c r="P45" s="130">
        <v>1.0</v>
      </c>
      <c r="Q45" s="130">
        <v>0.0</v>
      </c>
      <c r="R45" s="132">
        <v>1.0</v>
      </c>
      <c r="S45" s="130">
        <v>1.0</v>
      </c>
      <c r="T45" s="130">
        <v>0.0</v>
      </c>
      <c r="U45" s="130">
        <v>1.0</v>
      </c>
      <c r="V45" s="130">
        <v>1.0</v>
      </c>
      <c r="W45" s="130">
        <v>1.0</v>
      </c>
      <c r="X45" s="130">
        <v>1.0</v>
      </c>
      <c r="Y45" s="130">
        <v>1.0</v>
      </c>
      <c r="Z45" s="132">
        <v>1.0</v>
      </c>
      <c r="AA45" s="130">
        <v>0.0</v>
      </c>
      <c r="AB45" s="130">
        <v>1.0</v>
      </c>
      <c r="AC45" s="130">
        <v>1.0</v>
      </c>
      <c r="AD45" s="130">
        <v>1.0</v>
      </c>
      <c r="AE45" s="130">
        <v>0.0</v>
      </c>
      <c r="AF45" s="130">
        <v>1.0</v>
      </c>
      <c r="AG45" s="130">
        <v>0.0</v>
      </c>
      <c r="AH45" s="132">
        <v>1.0</v>
      </c>
      <c r="AI45" s="130">
        <v>1.0</v>
      </c>
      <c r="AJ45" s="130">
        <v>1.0</v>
      </c>
      <c r="AK45" s="130">
        <v>1.0</v>
      </c>
      <c r="AL45" s="130">
        <v>1.0</v>
      </c>
      <c r="AM45" s="130">
        <v>0.0</v>
      </c>
      <c r="AN45" s="130">
        <v>1.0</v>
      </c>
      <c r="AO45" s="130">
        <v>1.0</v>
      </c>
      <c r="AP45" s="132">
        <v>1.0</v>
      </c>
      <c r="AQ45" s="133"/>
      <c r="AR45" s="130">
        <v>1.0</v>
      </c>
      <c r="AS45" s="130">
        <v>1.0</v>
      </c>
      <c r="AT45" s="130">
        <v>0.0</v>
      </c>
      <c r="AU45" s="130">
        <v>1.0</v>
      </c>
      <c r="AV45" s="130">
        <v>1.0</v>
      </c>
      <c r="AW45" s="130">
        <v>0.0</v>
      </c>
      <c r="AX45" s="132">
        <v>1.0</v>
      </c>
    </row>
    <row r="46">
      <c r="A46" s="134"/>
      <c r="B46" s="128">
        <v>1330.0</v>
      </c>
      <c r="C46" s="129">
        <v>1.0</v>
      </c>
      <c r="D46" s="130">
        <v>1.0</v>
      </c>
      <c r="E46" s="130">
        <v>1.0</v>
      </c>
      <c r="F46" s="130">
        <v>1.0</v>
      </c>
      <c r="G46" s="130">
        <v>1.0</v>
      </c>
      <c r="H46" s="130">
        <v>1.0</v>
      </c>
      <c r="I46" s="130">
        <v>1.0</v>
      </c>
      <c r="J46" s="131"/>
      <c r="K46" s="130">
        <v>1.0</v>
      </c>
      <c r="L46" s="130">
        <v>0.0</v>
      </c>
      <c r="M46" s="130">
        <v>1.0</v>
      </c>
      <c r="N46" s="130">
        <v>0.0</v>
      </c>
      <c r="O46" s="130">
        <v>1.0</v>
      </c>
      <c r="P46" s="130">
        <v>1.0</v>
      </c>
      <c r="Q46" s="130">
        <v>0.0</v>
      </c>
      <c r="R46" s="132">
        <v>1.0</v>
      </c>
      <c r="S46" s="130">
        <v>1.0</v>
      </c>
      <c r="T46" s="130">
        <v>1.0</v>
      </c>
      <c r="U46" s="130">
        <v>1.0</v>
      </c>
      <c r="V46" s="130">
        <v>1.0</v>
      </c>
      <c r="W46" s="130">
        <v>1.0</v>
      </c>
      <c r="X46" s="130">
        <v>1.0</v>
      </c>
      <c r="Y46" s="130">
        <v>1.0</v>
      </c>
      <c r="Z46" s="132">
        <v>0.0</v>
      </c>
      <c r="AA46" s="130">
        <v>1.0</v>
      </c>
      <c r="AB46" s="130">
        <v>1.0</v>
      </c>
      <c r="AC46" s="130">
        <v>1.0</v>
      </c>
      <c r="AD46" s="130">
        <v>0.0</v>
      </c>
      <c r="AE46" s="130">
        <v>1.0</v>
      </c>
      <c r="AF46" s="130">
        <v>0.0</v>
      </c>
      <c r="AG46" s="130">
        <v>1.0</v>
      </c>
      <c r="AH46" s="132">
        <v>1.0</v>
      </c>
      <c r="AI46" s="130">
        <v>1.0</v>
      </c>
      <c r="AJ46" s="130">
        <v>1.0</v>
      </c>
      <c r="AK46" s="130">
        <v>1.0</v>
      </c>
      <c r="AL46" s="130">
        <v>0.0</v>
      </c>
      <c r="AM46" s="130">
        <v>1.0</v>
      </c>
      <c r="AN46" s="130">
        <v>1.0</v>
      </c>
      <c r="AO46" s="130">
        <v>1.0</v>
      </c>
      <c r="AP46" s="132">
        <v>1.0</v>
      </c>
      <c r="AQ46" s="133"/>
      <c r="AR46" s="130">
        <v>1.0</v>
      </c>
      <c r="AS46" s="130">
        <v>1.0</v>
      </c>
      <c r="AT46" s="130">
        <v>0.0</v>
      </c>
      <c r="AU46" s="130">
        <v>1.0</v>
      </c>
      <c r="AV46" s="130">
        <v>1.0</v>
      </c>
      <c r="AW46" s="130">
        <v>0.0</v>
      </c>
      <c r="AX46" s="132">
        <v>1.0</v>
      </c>
    </row>
    <row r="47">
      <c r="A47" s="134"/>
      <c r="B47" s="128">
        <v>1400.0</v>
      </c>
      <c r="C47" s="129">
        <v>1.0</v>
      </c>
      <c r="D47" s="130">
        <v>1.0</v>
      </c>
      <c r="E47" s="130">
        <v>1.0</v>
      </c>
      <c r="F47" s="130">
        <v>1.0</v>
      </c>
      <c r="G47" s="130">
        <v>1.0</v>
      </c>
      <c r="H47" s="130">
        <v>1.0</v>
      </c>
      <c r="I47" s="130">
        <v>1.0</v>
      </c>
      <c r="J47" s="131"/>
      <c r="K47" s="130">
        <v>1.0</v>
      </c>
      <c r="L47" s="130">
        <v>0.0</v>
      </c>
      <c r="M47" s="130">
        <v>1.0</v>
      </c>
      <c r="N47" s="130">
        <v>0.0</v>
      </c>
      <c r="O47" s="130">
        <v>1.0</v>
      </c>
      <c r="P47" s="130">
        <v>1.0</v>
      </c>
      <c r="Q47" s="130">
        <v>0.0</v>
      </c>
      <c r="R47" s="132">
        <v>1.0</v>
      </c>
      <c r="S47" s="130">
        <v>1.0</v>
      </c>
      <c r="T47" s="130">
        <v>1.0</v>
      </c>
      <c r="U47" s="130">
        <v>1.0</v>
      </c>
      <c r="V47" s="130">
        <v>1.0</v>
      </c>
      <c r="W47" s="130">
        <v>1.0</v>
      </c>
      <c r="X47" s="130">
        <v>1.0</v>
      </c>
      <c r="Y47" s="130">
        <v>1.0</v>
      </c>
      <c r="Z47" s="132">
        <v>0.0</v>
      </c>
      <c r="AA47" s="130">
        <v>1.0</v>
      </c>
      <c r="AB47" s="130">
        <v>1.0</v>
      </c>
      <c r="AC47" s="130">
        <v>1.0</v>
      </c>
      <c r="AD47" s="130">
        <v>0.0</v>
      </c>
      <c r="AE47" s="130">
        <v>1.0</v>
      </c>
      <c r="AF47" s="130">
        <v>0.0</v>
      </c>
      <c r="AG47" s="130">
        <v>1.0</v>
      </c>
      <c r="AH47" s="132">
        <v>1.0</v>
      </c>
      <c r="AI47" s="130">
        <v>1.0</v>
      </c>
      <c r="AJ47" s="130">
        <v>1.0</v>
      </c>
      <c r="AK47" s="130">
        <v>1.0</v>
      </c>
      <c r="AL47" s="130">
        <v>0.0</v>
      </c>
      <c r="AM47" s="130">
        <v>1.0</v>
      </c>
      <c r="AN47" s="130">
        <v>1.0</v>
      </c>
      <c r="AO47" s="130">
        <v>1.0</v>
      </c>
      <c r="AP47" s="132">
        <v>1.0</v>
      </c>
      <c r="AQ47" s="133"/>
      <c r="AR47" s="130">
        <v>1.0</v>
      </c>
      <c r="AS47" s="130">
        <v>1.0</v>
      </c>
      <c r="AT47" s="130">
        <v>0.0</v>
      </c>
      <c r="AU47" s="130">
        <v>1.0</v>
      </c>
      <c r="AV47" s="130">
        <v>1.0</v>
      </c>
      <c r="AW47" s="130">
        <v>0.0</v>
      </c>
      <c r="AX47" s="132">
        <v>1.0</v>
      </c>
    </row>
    <row r="48">
      <c r="A48" s="134"/>
      <c r="B48" s="128">
        <v>1430.0</v>
      </c>
      <c r="C48" s="129">
        <v>1.0</v>
      </c>
      <c r="D48" s="130">
        <v>1.0</v>
      </c>
      <c r="E48" s="130">
        <v>1.0</v>
      </c>
      <c r="F48" s="130">
        <v>1.0</v>
      </c>
      <c r="G48" s="130">
        <v>1.0</v>
      </c>
      <c r="H48" s="130">
        <v>1.0</v>
      </c>
      <c r="I48" s="130">
        <v>1.0</v>
      </c>
      <c r="J48" s="131"/>
      <c r="K48" s="130">
        <v>1.0</v>
      </c>
      <c r="L48" s="130">
        <v>0.0</v>
      </c>
      <c r="M48" s="130">
        <v>1.0</v>
      </c>
      <c r="N48" s="130">
        <v>0.0</v>
      </c>
      <c r="O48" s="130">
        <v>1.0</v>
      </c>
      <c r="P48" s="130">
        <v>1.0</v>
      </c>
      <c r="Q48" s="130">
        <v>0.0</v>
      </c>
      <c r="R48" s="132">
        <v>1.0</v>
      </c>
      <c r="S48" s="130">
        <v>1.0</v>
      </c>
      <c r="T48" s="130">
        <v>1.0</v>
      </c>
      <c r="U48" s="130">
        <v>1.0</v>
      </c>
      <c r="V48" s="130">
        <v>1.0</v>
      </c>
      <c r="W48" s="130">
        <v>1.0</v>
      </c>
      <c r="X48" s="130">
        <v>1.0</v>
      </c>
      <c r="Y48" s="130">
        <v>1.0</v>
      </c>
      <c r="Z48" s="132">
        <v>0.0</v>
      </c>
      <c r="AA48" s="130">
        <v>1.0</v>
      </c>
      <c r="AB48" s="130">
        <v>1.0</v>
      </c>
      <c r="AC48" s="130">
        <v>1.0</v>
      </c>
      <c r="AD48" s="130">
        <v>0.0</v>
      </c>
      <c r="AE48" s="130">
        <v>1.0</v>
      </c>
      <c r="AF48" s="130">
        <v>0.0</v>
      </c>
      <c r="AG48" s="130">
        <v>1.0</v>
      </c>
      <c r="AH48" s="132">
        <v>1.0</v>
      </c>
      <c r="AI48" s="130">
        <v>1.0</v>
      </c>
      <c r="AJ48" s="130">
        <v>1.0</v>
      </c>
      <c r="AK48" s="130">
        <v>1.0</v>
      </c>
      <c r="AL48" s="130">
        <v>0.0</v>
      </c>
      <c r="AM48" s="130">
        <v>1.0</v>
      </c>
      <c r="AN48" s="130">
        <v>1.0</v>
      </c>
      <c r="AO48" s="130">
        <v>1.0</v>
      </c>
      <c r="AP48" s="132">
        <v>1.0</v>
      </c>
      <c r="AQ48" s="133"/>
      <c r="AR48" s="130">
        <v>1.0</v>
      </c>
      <c r="AS48" s="130">
        <v>1.0</v>
      </c>
      <c r="AT48" s="130">
        <v>0.0</v>
      </c>
      <c r="AU48" s="130">
        <v>1.0</v>
      </c>
      <c r="AV48" s="130">
        <v>1.0</v>
      </c>
      <c r="AW48" s="130">
        <v>0.0</v>
      </c>
      <c r="AX48" s="132">
        <v>1.0</v>
      </c>
    </row>
    <row r="49">
      <c r="A49" s="134"/>
      <c r="B49" s="128">
        <v>1500.0</v>
      </c>
      <c r="C49" s="129">
        <v>1.0</v>
      </c>
      <c r="D49" s="130">
        <v>0.0</v>
      </c>
      <c r="E49" s="130">
        <v>1.0</v>
      </c>
      <c r="F49" s="130">
        <v>1.0</v>
      </c>
      <c r="G49" s="130">
        <v>1.0</v>
      </c>
      <c r="H49" s="130">
        <v>1.0</v>
      </c>
      <c r="I49" s="130">
        <v>1.0</v>
      </c>
      <c r="J49" s="131"/>
      <c r="K49" s="130">
        <v>1.0</v>
      </c>
      <c r="L49" s="130">
        <v>0.0</v>
      </c>
      <c r="M49" s="130">
        <v>1.0</v>
      </c>
      <c r="N49" s="130">
        <v>1.0</v>
      </c>
      <c r="O49" s="130">
        <v>1.0</v>
      </c>
      <c r="P49" s="130">
        <v>1.0</v>
      </c>
      <c r="Q49" s="130">
        <v>0.0</v>
      </c>
      <c r="R49" s="132">
        <v>1.0</v>
      </c>
      <c r="S49" s="130">
        <v>1.0</v>
      </c>
      <c r="T49" s="130">
        <v>1.0</v>
      </c>
      <c r="U49" s="130">
        <v>1.0</v>
      </c>
      <c r="V49" s="130">
        <v>1.0</v>
      </c>
      <c r="W49" s="130">
        <v>1.0</v>
      </c>
      <c r="X49" s="130">
        <v>1.0</v>
      </c>
      <c r="Y49" s="130">
        <v>1.0</v>
      </c>
      <c r="Z49" s="132">
        <v>0.0</v>
      </c>
      <c r="AA49" s="130">
        <v>1.0</v>
      </c>
      <c r="AB49" s="130">
        <v>1.0</v>
      </c>
      <c r="AC49" s="130">
        <v>1.0</v>
      </c>
      <c r="AD49" s="130">
        <v>0.0</v>
      </c>
      <c r="AE49" s="130">
        <v>1.0</v>
      </c>
      <c r="AF49" s="130">
        <v>0.0</v>
      </c>
      <c r="AG49" s="130">
        <v>1.0</v>
      </c>
      <c r="AH49" s="132">
        <v>1.0</v>
      </c>
      <c r="AI49" s="130">
        <v>1.0</v>
      </c>
      <c r="AJ49" s="130">
        <v>1.0</v>
      </c>
      <c r="AK49" s="130">
        <v>1.0</v>
      </c>
      <c r="AL49" s="130">
        <v>0.0</v>
      </c>
      <c r="AM49" s="130">
        <v>1.0</v>
      </c>
      <c r="AN49" s="130">
        <v>1.0</v>
      </c>
      <c r="AO49" s="130">
        <v>1.0</v>
      </c>
      <c r="AP49" s="132">
        <v>1.0</v>
      </c>
      <c r="AQ49" s="133"/>
      <c r="AR49" s="130">
        <v>1.0</v>
      </c>
      <c r="AS49" s="130">
        <v>0.0</v>
      </c>
      <c r="AT49" s="130">
        <v>1.0</v>
      </c>
      <c r="AU49" s="130">
        <v>0.0</v>
      </c>
      <c r="AV49" s="130">
        <v>1.0</v>
      </c>
      <c r="AW49" s="130">
        <v>0.0</v>
      </c>
      <c r="AX49" s="132">
        <v>1.0</v>
      </c>
    </row>
    <row r="50">
      <c r="A50" s="144"/>
      <c r="B50" s="128">
        <v>1530.0</v>
      </c>
      <c r="C50" s="129">
        <v>1.0</v>
      </c>
      <c r="D50" s="130">
        <v>0.0</v>
      </c>
      <c r="E50" s="130">
        <v>1.0</v>
      </c>
      <c r="F50" s="130">
        <v>1.0</v>
      </c>
      <c r="G50" s="130">
        <v>1.0</v>
      </c>
      <c r="H50" s="130">
        <v>1.0</v>
      </c>
      <c r="I50" s="130">
        <v>1.0</v>
      </c>
      <c r="J50" s="131"/>
      <c r="K50" s="130">
        <v>1.0</v>
      </c>
      <c r="L50" s="130">
        <v>0.0</v>
      </c>
      <c r="M50" s="130">
        <v>1.0</v>
      </c>
      <c r="N50" s="130">
        <v>1.0</v>
      </c>
      <c r="O50" s="130">
        <v>1.0</v>
      </c>
      <c r="P50" s="130">
        <v>1.0</v>
      </c>
      <c r="Q50" s="130">
        <v>0.0</v>
      </c>
      <c r="R50" s="132">
        <v>1.0</v>
      </c>
      <c r="S50" s="130">
        <v>1.0</v>
      </c>
      <c r="T50" s="130">
        <v>1.0</v>
      </c>
      <c r="U50" s="130">
        <v>1.0</v>
      </c>
      <c r="V50" s="130">
        <v>1.0</v>
      </c>
      <c r="W50" s="130">
        <v>1.0</v>
      </c>
      <c r="X50" s="130">
        <v>1.0</v>
      </c>
      <c r="Y50" s="130">
        <v>1.0</v>
      </c>
      <c r="Z50" s="132">
        <v>0.0</v>
      </c>
      <c r="AA50" s="130">
        <v>1.0</v>
      </c>
      <c r="AB50" s="130">
        <v>1.0</v>
      </c>
      <c r="AC50" s="130">
        <v>1.0</v>
      </c>
      <c r="AD50" s="130">
        <v>0.0</v>
      </c>
      <c r="AE50" s="130">
        <v>1.0</v>
      </c>
      <c r="AF50" s="130">
        <v>0.0</v>
      </c>
      <c r="AG50" s="130">
        <v>1.0</v>
      </c>
      <c r="AH50" s="132">
        <v>1.0</v>
      </c>
      <c r="AI50" s="130">
        <v>1.0</v>
      </c>
      <c r="AJ50" s="130">
        <v>1.0</v>
      </c>
      <c r="AK50" s="130">
        <v>1.0</v>
      </c>
      <c r="AL50" s="130">
        <v>0.0</v>
      </c>
      <c r="AM50" s="130">
        <v>1.0</v>
      </c>
      <c r="AN50" s="130">
        <v>1.0</v>
      </c>
      <c r="AO50" s="130">
        <v>1.0</v>
      </c>
      <c r="AP50" s="132">
        <v>1.0</v>
      </c>
      <c r="AQ50" s="133"/>
      <c r="AR50" s="130">
        <v>1.0</v>
      </c>
      <c r="AS50" s="130">
        <v>0.0</v>
      </c>
      <c r="AT50" s="130">
        <v>1.0</v>
      </c>
      <c r="AU50" s="130">
        <v>0.0</v>
      </c>
      <c r="AV50" s="130">
        <v>1.0</v>
      </c>
      <c r="AW50" s="130">
        <v>0.0</v>
      </c>
      <c r="AX50" s="132">
        <v>1.0</v>
      </c>
    </row>
    <row r="51">
      <c r="A51" s="127" t="s">
        <v>27</v>
      </c>
      <c r="B51" s="128">
        <v>1000.0</v>
      </c>
      <c r="C51" s="161"/>
      <c r="D51" s="162"/>
      <c r="E51" s="162"/>
      <c r="F51" s="162"/>
      <c r="G51" s="162"/>
      <c r="H51" s="162"/>
      <c r="I51" s="162"/>
      <c r="J51" s="160"/>
      <c r="K51" s="162"/>
      <c r="L51" s="162"/>
      <c r="M51" s="162"/>
      <c r="N51" s="162"/>
      <c r="O51" s="162"/>
      <c r="P51" s="162"/>
      <c r="Q51" s="162"/>
      <c r="R51" s="163"/>
      <c r="S51" s="162"/>
      <c r="T51" s="162"/>
      <c r="U51" s="162"/>
      <c r="V51" s="162"/>
      <c r="W51" s="162"/>
      <c r="X51" s="162"/>
      <c r="Y51" s="162"/>
      <c r="Z51" s="163"/>
      <c r="AA51" s="162"/>
      <c r="AB51" s="162"/>
      <c r="AC51" s="162"/>
      <c r="AD51" s="162"/>
      <c r="AE51" s="162"/>
      <c r="AF51" s="162"/>
      <c r="AG51" s="162"/>
      <c r="AH51" s="163"/>
      <c r="AI51" s="162"/>
      <c r="AJ51" s="162"/>
      <c r="AK51" s="162"/>
      <c r="AL51" s="162"/>
      <c r="AM51" s="162"/>
      <c r="AN51" s="162"/>
      <c r="AO51" s="162"/>
      <c r="AP51" s="163"/>
      <c r="AQ51" s="159"/>
      <c r="AR51" s="162"/>
      <c r="AS51" s="162"/>
      <c r="AT51" s="162"/>
      <c r="AU51" s="162"/>
      <c r="AV51" s="162"/>
      <c r="AW51" s="162"/>
      <c r="AX51" s="163"/>
    </row>
    <row r="52">
      <c r="A52" s="134"/>
      <c r="B52" s="128">
        <v>1030.0</v>
      </c>
      <c r="C52" s="152"/>
      <c r="D52" s="153"/>
      <c r="E52" s="153"/>
      <c r="F52" s="153"/>
      <c r="G52" s="153"/>
      <c r="H52" s="153"/>
      <c r="I52" s="153"/>
      <c r="J52" s="154"/>
      <c r="K52" s="153"/>
      <c r="L52" s="153"/>
      <c r="M52" s="153"/>
      <c r="N52" s="153"/>
      <c r="O52" s="153"/>
      <c r="P52" s="153"/>
      <c r="Q52" s="153"/>
      <c r="R52" s="155"/>
      <c r="S52" s="153"/>
      <c r="T52" s="153"/>
      <c r="U52" s="153"/>
      <c r="V52" s="153"/>
      <c r="W52" s="153"/>
      <c r="X52" s="153"/>
      <c r="Y52" s="153"/>
      <c r="Z52" s="155"/>
      <c r="AA52" s="153"/>
      <c r="AB52" s="153"/>
      <c r="AC52" s="153"/>
      <c r="AD52" s="153"/>
      <c r="AE52" s="153"/>
      <c r="AF52" s="153"/>
      <c r="AG52" s="153"/>
      <c r="AH52" s="155"/>
      <c r="AI52" s="153"/>
      <c r="AJ52" s="153"/>
      <c r="AK52" s="153"/>
      <c r="AL52" s="153"/>
      <c r="AM52" s="153"/>
      <c r="AN52" s="153"/>
      <c r="AO52" s="153"/>
      <c r="AP52" s="155"/>
      <c r="AQ52" s="156"/>
      <c r="AR52" s="153"/>
      <c r="AS52" s="153"/>
      <c r="AT52" s="153"/>
      <c r="AU52" s="153"/>
      <c r="AV52" s="153"/>
      <c r="AW52" s="153"/>
      <c r="AX52" s="155"/>
    </row>
    <row r="53">
      <c r="A53" s="134"/>
      <c r="B53" s="128">
        <v>1100.0</v>
      </c>
      <c r="C53" s="152"/>
      <c r="D53" s="153"/>
      <c r="E53" s="153"/>
      <c r="F53" s="153"/>
      <c r="G53" s="153"/>
      <c r="H53" s="153"/>
      <c r="I53" s="153"/>
      <c r="J53" s="154"/>
      <c r="K53" s="153"/>
      <c r="L53" s="153"/>
      <c r="M53" s="153"/>
      <c r="N53" s="153"/>
      <c r="O53" s="153"/>
      <c r="P53" s="153"/>
      <c r="Q53" s="153"/>
      <c r="R53" s="155"/>
      <c r="S53" s="153"/>
      <c r="T53" s="153"/>
      <c r="U53" s="153"/>
      <c r="V53" s="153"/>
      <c r="W53" s="153"/>
      <c r="X53" s="153"/>
      <c r="Y53" s="153"/>
      <c r="Z53" s="155"/>
      <c r="AA53" s="153"/>
      <c r="AB53" s="153"/>
      <c r="AC53" s="153"/>
      <c r="AD53" s="153"/>
      <c r="AE53" s="153"/>
      <c r="AF53" s="153"/>
      <c r="AG53" s="153"/>
      <c r="AH53" s="155"/>
      <c r="AI53" s="153"/>
      <c r="AJ53" s="153"/>
      <c r="AK53" s="153"/>
      <c r="AL53" s="153"/>
      <c r="AM53" s="153"/>
      <c r="AN53" s="153"/>
      <c r="AO53" s="153"/>
      <c r="AP53" s="155"/>
      <c r="AQ53" s="156"/>
      <c r="AR53" s="153"/>
      <c r="AS53" s="153"/>
      <c r="AT53" s="153"/>
      <c r="AU53" s="153"/>
      <c r="AV53" s="153"/>
      <c r="AW53" s="153"/>
      <c r="AX53" s="155"/>
    </row>
    <row r="54">
      <c r="A54" s="134"/>
      <c r="B54" s="128">
        <v>1130.0</v>
      </c>
      <c r="C54" s="152"/>
      <c r="D54" s="153"/>
      <c r="E54" s="153"/>
      <c r="F54" s="153"/>
      <c r="G54" s="153"/>
      <c r="H54" s="153"/>
      <c r="I54" s="153"/>
      <c r="J54" s="154"/>
      <c r="K54" s="153"/>
      <c r="L54" s="153"/>
      <c r="M54" s="153"/>
      <c r="N54" s="153"/>
      <c r="O54" s="153"/>
      <c r="P54" s="153"/>
      <c r="Q54" s="153"/>
      <c r="R54" s="155"/>
      <c r="S54" s="153"/>
      <c r="T54" s="153"/>
      <c r="U54" s="153"/>
      <c r="V54" s="153"/>
      <c r="W54" s="153"/>
      <c r="X54" s="153"/>
      <c r="Y54" s="153"/>
      <c r="Z54" s="155"/>
      <c r="AA54" s="153"/>
      <c r="AB54" s="153"/>
      <c r="AC54" s="153"/>
      <c r="AD54" s="153"/>
      <c r="AE54" s="153"/>
      <c r="AF54" s="153"/>
      <c r="AG54" s="153"/>
      <c r="AH54" s="155"/>
      <c r="AI54" s="153"/>
      <c r="AJ54" s="153"/>
      <c r="AK54" s="153"/>
      <c r="AL54" s="153"/>
      <c r="AM54" s="153"/>
      <c r="AN54" s="153"/>
      <c r="AO54" s="153"/>
      <c r="AP54" s="155"/>
      <c r="AQ54" s="156"/>
      <c r="AR54" s="153"/>
      <c r="AS54" s="153"/>
      <c r="AT54" s="153"/>
      <c r="AU54" s="153"/>
      <c r="AV54" s="153"/>
      <c r="AW54" s="153"/>
      <c r="AX54" s="155"/>
    </row>
    <row r="55">
      <c r="A55" s="134"/>
      <c r="B55" s="128">
        <v>1200.0</v>
      </c>
      <c r="C55" s="152"/>
      <c r="D55" s="153"/>
      <c r="E55" s="153"/>
      <c r="F55" s="153"/>
      <c r="G55" s="153"/>
      <c r="H55" s="153"/>
      <c r="I55" s="153"/>
      <c r="J55" s="154"/>
      <c r="K55" s="153"/>
      <c r="L55" s="153"/>
      <c r="M55" s="153"/>
      <c r="N55" s="153"/>
      <c r="O55" s="153"/>
      <c r="P55" s="153"/>
      <c r="Q55" s="153"/>
      <c r="R55" s="155"/>
      <c r="S55" s="153"/>
      <c r="T55" s="153"/>
      <c r="U55" s="153"/>
      <c r="V55" s="153"/>
      <c r="W55" s="153"/>
      <c r="X55" s="153"/>
      <c r="Y55" s="153"/>
      <c r="Z55" s="155"/>
      <c r="AA55" s="153"/>
      <c r="AB55" s="153"/>
      <c r="AC55" s="153"/>
      <c r="AD55" s="153"/>
      <c r="AE55" s="153"/>
      <c r="AF55" s="153"/>
      <c r="AG55" s="153"/>
      <c r="AH55" s="155"/>
      <c r="AI55" s="153"/>
      <c r="AJ55" s="153"/>
      <c r="AK55" s="153"/>
      <c r="AL55" s="153"/>
      <c r="AM55" s="153"/>
      <c r="AN55" s="153"/>
      <c r="AO55" s="153"/>
      <c r="AP55" s="155"/>
      <c r="AQ55" s="156"/>
      <c r="AR55" s="153"/>
      <c r="AS55" s="153"/>
      <c r="AT55" s="153"/>
      <c r="AU55" s="153"/>
      <c r="AV55" s="153"/>
      <c r="AW55" s="153"/>
      <c r="AX55" s="155"/>
    </row>
    <row r="56">
      <c r="A56" s="134"/>
      <c r="B56" s="128">
        <v>1230.0</v>
      </c>
      <c r="C56" s="152"/>
      <c r="D56" s="153"/>
      <c r="E56" s="153"/>
      <c r="F56" s="153"/>
      <c r="G56" s="153"/>
      <c r="H56" s="153"/>
      <c r="I56" s="153"/>
      <c r="J56" s="154"/>
      <c r="K56" s="153"/>
      <c r="L56" s="153"/>
      <c r="M56" s="153"/>
      <c r="N56" s="153"/>
      <c r="O56" s="153"/>
      <c r="P56" s="153"/>
      <c r="Q56" s="153"/>
      <c r="R56" s="155"/>
      <c r="S56" s="153"/>
      <c r="T56" s="153"/>
      <c r="U56" s="153"/>
      <c r="V56" s="153"/>
      <c r="W56" s="153"/>
      <c r="X56" s="153"/>
      <c r="Y56" s="153"/>
      <c r="Z56" s="154"/>
      <c r="AA56" s="153"/>
      <c r="AB56" s="153"/>
      <c r="AC56" s="153"/>
      <c r="AD56" s="153"/>
      <c r="AE56" s="153"/>
      <c r="AF56" s="153"/>
      <c r="AG56" s="153"/>
      <c r="AH56" s="155"/>
      <c r="AI56" s="153"/>
      <c r="AJ56" s="153"/>
      <c r="AK56" s="153"/>
      <c r="AL56" s="153"/>
      <c r="AM56" s="153"/>
      <c r="AN56" s="153"/>
      <c r="AO56" s="153"/>
      <c r="AP56" s="155"/>
      <c r="AQ56" s="156"/>
      <c r="AR56" s="153"/>
      <c r="AS56" s="153"/>
      <c r="AT56" s="153"/>
      <c r="AU56" s="153"/>
      <c r="AV56" s="153"/>
      <c r="AW56" s="153"/>
      <c r="AX56" s="155"/>
    </row>
    <row r="57">
      <c r="A57" s="134"/>
      <c r="B57" s="128">
        <v>1300.0</v>
      </c>
      <c r="C57" s="157"/>
      <c r="D57" s="156"/>
      <c r="E57" s="156"/>
      <c r="F57" s="156"/>
      <c r="G57" s="156"/>
      <c r="H57" s="156"/>
      <c r="I57" s="156"/>
      <c r="J57" s="154"/>
      <c r="K57" s="156"/>
      <c r="L57" s="156"/>
      <c r="M57" s="156"/>
      <c r="N57" s="156"/>
      <c r="O57" s="156"/>
      <c r="P57" s="156"/>
      <c r="Q57" s="156"/>
      <c r="R57" s="154"/>
      <c r="S57" s="156"/>
      <c r="T57" s="156"/>
      <c r="U57" s="156"/>
      <c r="V57" s="156"/>
      <c r="W57" s="156"/>
      <c r="X57" s="156"/>
      <c r="Y57" s="156"/>
      <c r="Z57" s="154"/>
      <c r="AA57" s="156"/>
      <c r="AB57" s="156"/>
      <c r="AC57" s="156"/>
      <c r="AD57" s="156"/>
      <c r="AE57" s="156"/>
      <c r="AF57" s="156"/>
      <c r="AG57" s="156"/>
      <c r="AH57" s="154"/>
      <c r="AI57" s="156"/>
      <c r="AJ57" s="156"/>
      <c r="AK57" s="156"/>
      <c r="AL57" s="156"/>
      <c r="AM57" s="156"/>
      <c r="AN57" s="156"/>
      <c r="AO57" s="156"/>
      <c r="AP57" s="154"/>
      <c r="AQ57" s="156"/>
      <c r="AR57" s="156"/>
      <c r="AS57" s="156"/>
      <c r="AT57" s="156"/>
      <c r="AU57" s="156"/>
      <c r="AV57" s="156"/>
      <c r="AW57" s="156"/>
      <c r="AX57" s="154"/>
    </row>
    <row r="58">
      <c r="A58" s="134"/>
      <c r="B58" s="128">
        <v>1330.0</v>
      </c>
      <c r="C58" s="157"/>
      <c r="D58" s="156"/>
      <c r="E58" s="156"/>
      <c r="F58" s="156"/>
      <c r="G58" s="156"/>
      <c r="H58" s="156"/>
      <c r="I58" s="156"/>
      <c r="J58" s="154"/>
      <c r="K58" s="156"/>
      <c r="L58" s="156"/>
      <c r="M58" s="156"/>
      <c r="N58" s="156"/>
      <c r="O58" s="156"/>
      <c r="P58" s="156"/>
      <c r="Q58" s="156"/>
      <c r="R58" s="154"/>
      <c r="S58" s="156"/>
      <c r="T58" s="156"/>
      <c r="U58" s="156"/>
      <c r="V58" s="156"/>
      <c r="W58" s="156"/>
      <c r="X58" s="156"/>
      <c r="Y58" s="156"/>
      <c r="Z58" s="154"/>
      <c r="AA58" s="156"/>
      <c r="AB58" s="156"/>
      <c r="AC58" s="156"/>
      <c r="AD58" s="156"/>
      <c r="AE58" s="156"/>
      <c r="AF58" s="156"/>
      <c r="AG58" s="156"/>
      <c r="AH58" s="154"/>
      <c r="AI58" s="156"/>
      <c r="AJ58" s="156"/>
      <c r="AK58" s="156"/>
      <c r="AL58" s="156"/>
      <c r="AM58" s="156"/>
      <c r="AN58" s="156"/>
      <c r="AO58" s="156"/>
      <c r="AP58" s="154"/>
      <c r="AQ58" s="156"/>
      <c r="AR58" s="156"/>
      <c r="AS58" s="156"/>
      <c r="AT58" s="156"/>
      <c r="AU58" s="156"/>
      <c r="AV58" s="156"/>
      <c r="AW58" s="156"/>
      <c r="AX58" s="154"/>
    </row>
    <row r="59">
      <c r="A59" s="134"/>
      <c r="B59" s="128">
        <v>1400.0</v>
      </c>
      <c r="C59" s="157"/>
      <c r="D59" s="156"/>
      <c r="E59" s="156"/>
      <c r="F59" s="156"/>
      <c r="G59" s="156"/>
      <c r="H59" s="156"/>
      <c r="I59" s="156"/>
      <c r="J59" s="154"/>
      <c r="K59" s="156"/>
      <c r="L59" s="156"/>
      <c r="M59" s="156"/>
      <c r="N59" s="156"/>
      <c r="O59" s="156"/>
      <c r="P59" s="156"/>
      <c r="Q59" s="156"/>
      <c r="R59" s="154"/>
      <c r="S59" s="156"/>
      <c r="T59" s="156"/>
      <c r="U59" s="156"/>
      <c r="V59" s="156"/>
      <c r="W59" s="156"/>
      <c r="X59" s="156"/>
      <c r="Y59" s="156"/>
      <c r="Z59" s="154"/>
      <c r="AA59" s="156"/>
      <c r="AB59" s="156"/>
      <c r="AC59" s="156"/>
      <c r="AD59" s="156"/>
      <c r="AE59" s="156"/>
      <c r="AF59" s="156"/>
      <c r="AG59" s="156"/>
      <c r="AH59" s="154"/>
      <c r="AI59" s="156"/>
      <c r="AJ59" s="156"/>
      <c r="AK59" s="156"/>
      <c r="AL59" s="156"/>
      <c r="AM59" s="156"/>
      <c r="AN59" s="156"/>
      <c r="AO59" s="156"/>
      <c r="AP59" s="154"/>
      <c r="AQ59" s="156"/>
      <c r="AR59" s="156"/>
      <c r="AS59" s="156"/>
      <c r="AT59" s="156"/>
      <c r="AU59" s="156"/>
      <c r="AV59" s="156"/>
      <c r="AW59" s="156"/>
      <c r="AX59" s="154"/>
    </row>
    <row r="60">
      <c r="A60" s="134"/>
      <c r="B60" s="128">
        <v>1430.0</v>
      </c>
      <c r="C60" s="157"/>
      <c r="D60" s="156"/>
      <c r="E60" s="156"/>
      <c r="F60" s="156"/>
      <c r="G60" s="156"/>
      <c r="H60" s="156"/>
      <c r="I60" s="156"/>
      <c r="J60" s="154"/>
      <c r="K60" s="156"/>
      <c r="L60" s="156"/>
      <c r="M60" s="156"/>
      <c r="N60" s="156"/>
      <c r="O60" s="156"/>
      <c r="P60" s="156"/>
      <c r="Q60" s="156"/>
      <c r="R60" s="154"/>
      <c r="S60" s="156"/>
      <c r="T60" s="156"/>
      <c r="U60" s="156"/>
      <c r="V60" s="156"/>
      <c r="W60" s="156"/>
      <c r="X60" s="156"/>
      <c r="Y60" s="156"/>
      <c r="Z60" s="154"/>
      <c r="AA60" s="156"/>
      <c r="AB60" s="156"/>
      <c r="AC60" s="156"/>
      <c r="AD60" s="156"/>
      <c r="AE60" s="156"/>
      <c r="AF60" s="156"/>
      <c r="AG60" s="156"/>
      <c r="AH60" s="154"/>
      <c r="AI60" s="156"/>
      <c r="AJ60" s="156"/>
      <c r="AK60" s="156"/>
      <c r="AL60" s="156"/>
      <c r="AM60" s="156"/>
      <c r="AN60" s="156"/>
      <c r="AO60" s="156"/>
      <c r="AP60" s="154"/>
      <c r="AQ60" s="156"/>
      <c r="AR60" s="156"/>
      <c r="AS60" s="156"/>
      <c r="AT60" s="156"/>
      <c r="AU60" s="156"/>
      <c r="AV60" s="156"/>
      <c r="AW60" s="156"/>
      <c r="AX60" s="154"/>
    </row>
    <row r="61">
      <c r="A61" s="134"/>
      <c r="B61" s="128">
        <v>1500.0</v>
      </c>
      <c r="C61" s="157"/>
      <c r="D61" s="156"/>
      <c r="E61" s="156"/>
      <c r="F61" s="156"/>
      <c r="G61" s="156"/>
      <c r="H61" s="156"/>
      <c r="I61" s="156"/>
      <c r="J61" s="154"/>
      <c r="K61" s="156"/>
      <c r="L61" s="156"/>
      <c r="M61" s="156"/>
      <c r="N61" s="156"/>
      <c r="O61" s="156"/>
      <c r="P61" s="156"/>
      <c r="Q61" s="156"/>
      <c r="R61" s="154"/>
      <c r="S61" s="156"/>
      <c r="T61" s="156"/>
      <c r="U61" s="156"/>
      <c r="V61" s="156"/>
      <c r="W61" s="156"/>
      <c r="X61" s="156"/>
      <c r="Y61" s="156"/>
      <c r="Z61" s="154"/>
      <c r="AA61" s="156"/>
      <c r="AB61" s="156"/>
      <c r="AC61" s="156"/>
      <c r="AD61" s="156"/>
      <c r="AE61" s="156"/>
      <c r="AF61" s="156"/>
      <c r="AG61" s="156"/>
      <c r="AH61" s="154"/>
      <c r="AI61" s="156"/>
      <c r="AJ61" s="156"/>
      <c r="AK61" s="156"/>
      <c r="AL61" s="156"/>
      <c r="AM61" s="156"/>
      <c r="AN61" s="156"/>
      <c r="AO61" s="156"/>
      <c r="AP61" s="154"/>
      <c r="AQ61" s="156"/>
      <c r="AR61" s="156"/>
      <c r="AS61" s="156"/>
      <c r="AT61" s="156"/>
      <c r="AU61" s="156"/>
      <c r="AV61" s="156"/>
      <c r="AW61" s="156"/>
      <c r="AX61" s="154"/>
    </row>
    <row r="62">
      <c r="A62" s="144"/>
      <c r="B62" s="128">
        <v>1530.0</v>
      </c>
      <c r="C62" s="157"/>
      <c r="D62" s="156"/>
      <c r="E62" s="156"/>
      <c r="F62" s="156"/>
      <c r="G62" s="156"/>
      <c r="H62" s="156"/>
      <c r="I62" s="156"/>
      <c r="J62" s="154"/>
      <c r="K62" s="156"/>
      <c r="L62" s="156"/>
      <c r="M62" s="156"/>
      <c r="N62" s="156"/>
      <c r="O62" s="156"/>
      <c r="P62" s="156"/>
      <c r="Q62" s="156"/>
      <c r="R62" s="154"/>
      <c r="S62" s="156"/>
      <c r="T62" s="156"/>
      <c r="U62" s="156"/>
      <c r="V62" s="156"/>
      <c r="W62" s="156"/>
      <c r="X62" s="156"/>
      <c r="Y62" s="156"/>
      <c r="Z62" s="154"/>
      <c r="AA62" s="156"/>
      <c r="AB62" s="156"/>
      <c r="AC62" s="156"/>
      <c r="AD62" s="156"/>
      <c r="AE62" s="156"/>
      <c r="AF62" s="156"/>
      <c r="AG62" s="156"/>
      <c r="AH62" s="154"/>
      <c r="AI62" s="156"/>
      <c r="AJ62" s="156"/>
      <c r="AK62" s="156"/>
      <c r="AL62" s="156"/>
      <c r="AM62" s="156"/>
      <c r="AN62" s="156"/>
      <c r="AO62" s="156"/>
      <c r="AP62" s="154"/>
      <c r="AQ62" s="156"/>
      <c r="AR62" s="156"/>
      <c r="AS62" s="156"/>
      <c r="AT62" s="156"/>
      <c r="AU62" s="156"/>
      <c r="AV62" s="156"/>
      <c r="AW62" s="156"/>
      <c r="AX62" s="154"/>
    </row>
    <row r="63">
      <c r="C63" s="151"/>
      <c r="J63" s="74"/>
      <c r="R63" s="74"/>
      <c r="Z63" s="74"/>
      <c r="AH63" s="74"/>
      <c r="AP63" s="74"/>
      <c r="AX63" s="74"/>
    </row>
    <row r="64">
      <c r="C64" s="151"/>
      <c r="J64" s="74"/>
      <c r="R64" s="74"/>
      <c r="Z64" s="74"/>
      <c r="AH64" s="74"/>
      <c r="AP64" s="74"/>
      <c r="AX64" s="74"/>
    </row>
    <row r="65">
      <c r="C65" s="151"/>
      <c r="J65" s="74"/>
      <c r="R65" s="74"/>
      <c r="Z65" s="74"/>
      <c r="AH65" s="74"/>
      <c r="AP65" s="74"/>
      <c r="AX65" s="74"/>
    </row>
    <row r="66">
      <c r="C66" s="151"/>
      <c r="J66" s="74"/>
      <c r="R66" s="74"/>
      <c r="Z66" s="74"/>
      <c r="AH66" s="74"/>
      <c r="AP66" s="74"/>
      <c r="AX66" s="74"/>
    </row>
    <row r="67">
      <c r="C67" s="151"/>
      <c r="J67" s="74"/>
      <c r="R67" s="74"/>
      <c r="Z67" s="74"/>
      <c r="AH67" s="74"/>
      <c r="AP67" s="74"/>
      <c r="AX67" s="74"/>
    </row>
    <row r="68">
      <c r="C68" s="151"/>
      <c r="J68" s="74"/>
      <c r="R68" s="74"/>
      <c r="Z68" s="74"/>
      <c r="AH68" s="74"/>
      <c r="AP68" s="74"/>
      <c r="AX68" s="74"/>
    </row>
    <row r="69">
      <c r="C69" s="151"/>
      <c r="J69" s="74"/>
      <c r="R69" s="74"/>
      <c r="Z69" s="74"/>
      <c r="AH69" s="74"/>
      <c r="AP69" s="74"/>
      <c r="AX69" s="74"/>
    </row>
    <row r="70">
      <c r="C70" s="151"/>
      <c r="J70" s="74"/>
      <c r="R70" s="74"/>
      <c r="Z70" s="74"/>
      <c r="AH70" s="74"/>
      <c r="AP70" s="74"/>
      <c r="AX70" s="74"/>
    </row>
    <row r="71">
      <c r="C71" s="151"/>
      <c r="J71" s="74"/>
      <c r="R71" s="74"/>
      <c r="Z71" s="74"/>
      <c r="AH71" s="74"/>
      <c r="AP71" s="74"/>
      <c r="AX71" s="74"/>
    </row>
    <row r="72">
      <c r="C72" s="151"/>
      <c r="J72" s="74"/>
      <c r="R72" s="74"/>
      <c r="Z72" s="74"/>
      <c r="AH72" s="74"/>
      <c r="AP72" s="74"/>
      <c r="AX72" s="74"/>
    </row>
    <row r="73">
      <c r="C73" s="151"/>
      <c r="J73" s="74"/>
      <c r="R73" s="74"/>
      <c r="Z73" s="74"/>
      <c r="AH73" s="74"/>
      <c r="AP73" s="74"/>
      <c r="AX73" s="74"/>
    </row>
    <row r="74">
      <c r="C74" s="151"/>
      <c r="J74" s="74"/>
      <c r="R74" s="74"/>
      <c r="Z74" s="74"/>
      <c r="AH74" s="74"/>
      <c r="AP74" s="74"/>
      <c r="AX74" s="74"/>
    </row>
    <row r="75">
      <c r="C75" s="151"/>
      <c r="J75" s="74"/>
      <c r="R75" s="74"/>
      <c r="Z75" s="74"/>
      <c r="AH75" s="74"/>
      <c r="AP75" s="74"/>
      <c r="AX75" s="74"/>
    </row>
    <row r="76">
      <c r="C76" s="151"/>
      <c r="J76" s="74"/>
      <c r="R76" s="74"/>
      <c r="Z76" s="74"/>
      <c r="AH76" s="74"/>
      <c r="AP76" s="74"/>
      <c r="AX76" s="74"/>
    </row>
    <row r="77">
      <c r="C77" s="151"/>
      <c r="J77" s="74"/>
      <c r="R77" s="74"/>
      <c r="Z77" s="74"/>
      <c r="AH77" s="74"/>
      <c r="AP77" s="74"/>
      <c r="AX77" s="74"/>
    </row>
    <row r="78">
      <c r="C78" s="151"/>
      <c r="J78" s="74"/>
      <c r="R78" s="74"/>
      <c r="Z78" s="74"/>
      <c r="AH78" s="74"/>
      <c r="AP78" s="74"/>
      <c r="AX78" s="74"/>
    </row>
    <row r="79">
      <c r="C79" s="151"/>
      <c r="J79" s="74"/>
      <c r="R79" s="74"/>
      <c r="Z79" s="74"/>
      <c r="AH79" s="74"/>
      <c r="AP79" s="74"/>
      <c r="AX79" s="74"/>
    </row>
    <row r="80">
      <c r="C80" s="151"/>
      <c r="J80" s="74"/>
      <c r="R80" s="74"/>
      <c r="Z80" s="74"/>
      <c r="AH80" s="74"/>
      <c r="AP80" s="74"/>
      <c r="AX80" s="74"/>
    </row>
    <row r="81">
      <c r="C81" s="151"/>
      <c r="J81" s="74"/>
      <c r="R81" s="74"/>
      <c r="Z81" s="74"/>
      <c r="AH81" s="74"/>
      <c r="AP81" s="74"/>
      <c r="AX81" s="74"/>
    </row>
    <row r="82">
      <c r="C82" s="151"/>
      <c r="J82" s="74"/>
      <c r="R82" s="74"/>
      <c r="Z82" s="74"/>
      <c r="AH82" s="74"/>
      <c r="AP82" s="74"/>
      <c r="AX82" s="74"/>
    </row>
    <row r="83">
      <c r="C83" s="151"/>
      <c r="J83" s="74"/>
      <c r="R83" s="74"/>
      <c r="Z83" s="74"/>
      <c r="AH83" s="74"/>
      <c r="AP83" s="74"/>
      <c r="AX83" s="74"/>
    </row>
    <row r="84">
      <c r="C84" s="151"/>
      <c r="J84" s="74"/>
      <c r="R84" s="74"/>
      <c r="Z84" s="74"/>
      <c r="AH84" s="74"/>
      <c r="AP84" s="74"/>
      <c r="AX84" s="74"/>
    </row>
    <row r="85">
      <c r="C85" s="151"/>
      <c r="J85" s="74"/>
      <c r="R85" s="74"/>
      <c r="Z85" s="74"/>
      <c r="AH85" s="74"/>
      <c r="AP85" s="74"/>
      <c r="AX85" s="74"/>
    </row>
    <row r="86">
      <c r="C86" s="151"/>
      <c r="J86" s="74"/>
      <c r="R86" s="74"/>
      <c r="Z86" s="74"/>
      <c r="AH86" s="74"/>
      <c r="AP86" s="74"/>
      <c r="AX86" s="74"/>
    </row>
    <row r="87">
      <c r="C87" s="151"/>
      <c r="J87" s="74"/>
      <c r="R87" s="74"/>
      <c r="Z87" s="74"/>
      <c r="AH87" s="74"/>
      <c r="AP87" s="74"/>
      <c r="AX87" s="74"/>
    </row>
    <row r="88">
      <c r="C88" s="151"/>
      <c r="J88" s="74"/>
      <c r="R88" s="74"/>
      <c r="Z88" s="74"/>
      <c r="AH88" s="74"/>
      <c r="AP88" s="74"/>
      <c r="AX88" s="74"/>
    </row>
    <row r="89">
      <c r="C89" s="151"/>
      <c r="J89" s="74"/>
      <c r="R89" s="74"/>
      <c r="Z89" s="74"/>
      <c r="AH89" s="74"/>
      <c r="AP89" s="74"/>
      <c r="AX89" s="74"/>
    </row>
    <row r="90">
      <c r="C90" s="151"/>
      <c r="J90" s="74"/>
      <c r="R90" s="74"/>
      <c r="Z90" s="74"/>
      <c r="AH90" s="74"/>
      <c r="AP90" s="74"/>
      <c r="AX90" s="74"/>
    </row>
    <row r="91">
      <c r="C91" s="151"/>
      <c r="J91" s="74"/>
      <c r="R91" s="74"/>
      <c r="Z91" s="74"/>
      <c r="AH91" s="74"/>
      <c r="AP91" s="74"/>
      <c r="AX91" s="74"/>
    </row>
    <row r="92">
      <c r="C92" s="151"/>
      <c r="J92" s="74"/>
      <c r="R92" s="74"/>
      <c r="Z92" s="74"/>
      <c r="AH92" s="74"/>
      <c r="AP92" s="74"/>
      <c r="AX92" s="74"/>
    </row>
    <row r="93">
      <c r="C93" s="151"/>
      <c r="J93" s="74"/>
      <c r="R93" s="74"/>
      <c r="Z93" s="74"/>
      <c r="AH93" s="74"/>
      <c r="AP93" s="74"/>
      <c r="AX93" s="74"/>
    </row>
    <row r="94">
      <c r="C94" s="151"/>
      <c r="J94" s="74"/>
      <c r="R94" s="74"/>
      <c r="Z94" s="74"/>
      <c r="AH94" s="74"/>
      <c r="AP94" s="74"/>
      <c r="AX94" s="74"/>
    </row>
    <row r="95">
      <c r="C95" s="151"/>
      <c r="J95" s="74"/>
      <c r="R95" s="74"/>
      <c r="Z95" s="74"/>
      <c r="AH95" s="74"/>
      <c r="AP95" s="74"/>
      <c r="AX95" s="74"/>
    </row>
    <row r="96">
      <c r="C96" s="151"/>
      <c r="J96" s="74"/>
      <c r="R96" s="74"/>
      <c r="Z96" s="74"/>
      <c r="AH96" s="74"/>
      <c r="AP96" s="74"/>
      <c r="AX96" s="74"/>
    </row>
    <row r="97">
      <c r="C97" s="151"/>
      <c r="J97" s="74"/>
      <c r="R97" s="74"/>
      <c r="Z97" s="74"/>
      <c r="AH97" s="74"/>
      <c r="AP97" s="74"/>
      <c r="AX97" s="74"/>
    </row>
    <row r="98">
      <c r="C98" s="151"/>
      <c r="J98" s="74"/>
      <c r="R98" s="74"/>
      <c r="Z98" s="74"/>
      <c r="AH98" s="74"/>
      <c r="AP98" s="74"/>
      <c r="AX98" s="74"/>
    </row>
    <row r="99">
      <c r="C99" s="151"/>
      <c r="J99" s="74"/>
      <c r="R99" s="74"/>
      <c r="Z99" s="74"/>
      <c r="AH99" s="74"/>
      <c r="AP99" s="74"/>
      <c r="AX99" s="74"/>
    </row>
    <row r="100">
      <c r="C100" s="151"/>
      <c r="J100" s="74"/>
      <c r="R100" s="74"/>
      <c r="Z100" s="74"/>
      <c r="AH100" s="74"/>
      <c r="AP100" s="74"/>
      <c r="AX100" s="74"/>
    </row>
    <row r="101">
      <c r="C101" s="151"/>
      <c r="J101" s="74"/>
      <c r="R101" s="74"/>
      <c r="Z101" s="74"/>
      <c r="AH101" s="74"/>
      <c r="AP101" s="74"/>
      <c r="AX101" s="74"/>
    </row>
    <row r="102">
      <c r="C102" s="151"/>
      <c r="J102" s="74"/>
      <c r="R102" s="74"/>
      <c r="Z102" s="74"/>
      <c r="AH102" s="74"/>
      <c r="AP102" s="74"/>
      <c r="AX102" s="74"/>
    </row>
    <row r="103">
      <c r="C103" s="151"/>
      <c r="J103" s="74"/>
      <c r="R103" s="74"/>
      <c r="Z103" s="74"/>
      <c r="AH103" s="74"/>
      <c r="AP103" s="74"/>
      <c r="AX103" s="74"/>
    </row>
    <row r="104">
      <c r="C104" s="151"/>
      <c r="J104" s="74"/>
      <c r="R104" s="74"/>
      <c r="Z104" s="74"/>
      <c r="AH104" s="74"/>
      <c r="AP104" s="74"/>
      <c r="AX104" s="74"/>
    </row>
    <row r="105">
      <c r="C105" s="151"/>
      <c r="J105" s="74"/>
      <c r="R105" s="74"/>
      <c r="Z105" s="74"/>
      <c r="AH105" s="74"/>
      <c r="AP105" s="74"/>
      <c r="AX105" s="74"/>
    </row>
    <row r="106">
      <c r="C106" s="151"/>
      <c r="J106" s="74"/>
      <c r="R106" s="74"/>
      <c r="Z106" s="74"/>
      <c r="AH106" s="74"/>
      <c r="AP106" s="74"/>
      <c r="AX106" s="74"/>
    </row>
    <row r="107">
      <c r="C107" s="151"/>
      <c r="J107" s="74"/>
      <c r="R107" s="74"/>
      <c r="Z107" s="74"/>
      <c r="AH107" s="74"/>
      <c r="AP107" s="74"/>
      <c r="AX107" s="74"/>
    </row>
    <row r="108">
      <c r="C108" s="151"/>
      <c r="J108" s="74"/>
      <c r="R108" s="74"/>
      <c r="Z108" s="74"/>
      <c r="AH108" s="74"/>
      <c r="AP108" s="74"/>
      <c r="AX108" s="74"/>
    </row>
    <row r="109">
      <c r="C109" s="151"/>
      <c r="J109" s="74"/>
      <c r="R109" s="74"/>
      <c r="Z109" s="74"/>
      <c r="AH109" s="74"/>
      <c r="AP109" s="74"/>
      <c r="AX109" s="74"/>
    </row>
    <row r="110">
      <c r="C110" s="151"/>
      <c r="J110" s="74"/>
      <c r="R110" s="74"/>
      <c r="Z110" s="74"/>
      <c r="AH110" s="74"/>
      <c r="AP110" s="74"/>
      <c r="AX110" s="74"/>
    </row>
    <row r="111">
      <c r="C111" s="151"/>
      <c r="J111" s="74"/>
      <c r="R111" s="74"/>
      <c r="Z111" s="74"/>
      <c r="AH111" s="74"/>
      <c r="AP111" s="74"/>
      <c r="AX111" s="74"/>
    </row>
    <row r="112">
      <c r="C112" s="151"/>
      <c r="J112" s="74"/>
      <c r="R112" s="74"/>
      <c r="Z112" s="74"/>
      <c r="AH112" s="74"/>
      <c r="AP112" s="74"/>
      <c r="AX112" s="74"/>
    </row>
    <row r="113">
      <c r="C113" s="151"/>
      <c r="J113" s="74"/>
      <c r="R113" s="74"/>
      <c r="Z113" s="74"/>
      <c r="AH113" s="74"/>
      <c r="AP113" s="74"/>
      <c r="AX113" s="74"/>
    </row>
    <row r="114">
      <c r="C114" s="151"/>
      <c r="J114" s="74"/>
      <c r="R114" s="74"/>
      <c r="Z114" s="74"/>
      <c r="AH114" s="74"/>
      <c r="AP114" s="74"/>
      <c r="AX114" s="74"/>
    </row>
    <row r="115">
      <c r="C115" s="151"/>
      <c r="J115" s="74"/>
      <c r="R115" s="74"/>
      <c r="Z115" s="74"/>
      <c r="AH115" s="74"/>
      <c r="AP115" s="74"/>
      <c r="AX115" s="74"/>
    </row>
    <row r="116">
      <c r="C116" s="151"/>
      <c r="J116" s="74"/>
      <c r="R116" s="74"/>
      <c r="Z116" s="74"/>
      <c r="AH116" s="74"/>
      <c r="AP116" s="74"/>
      <c r="AX116" s="74"/>
    </row>
    <row r="117">
      <c r="C117" s="151"/>
      <c r="J117" s="74"/>
      <c r="R117" s="74"/>
      <c r="Z117" s="74"/>
      <c r="AH117" s="74"/>
      <c r="AP117" s="74"/>
      <c r="AX117" s="74"/>
    </row>
    <row r="118">
      <c r="C118" s="151"/>
      <c r="J118" s="74"/>
      <c r="R118" s="74"/>
      <c r="Z118" s="74"/>
      <c r="AH118" s="74"/>
      <c r="AP118" s="74"/>
      <c r="AX118" s="74"/>
    </row>
    <row r="119">
      <c r="C119" s="151"/>
      <c r="J119" s="74"/>
      <c r="R119" s="74"/>
      <c r="Z119" s="74"/>
      <c r="AH119" s="74"/>
      <c r="AP119" s="74"/>
      <c r="AX119" s="74"/>
    </row>
    <row r="120">
      <c r="C120" s="151"/>
      <c r="J120" s="74"/>
      <c r="R120" s="74"/>
      <c r="Z120" s="74"/>
      <c r="AH120" s="74"/>
      <c r="AP120" s="74"/>
      <c r="AX120" s="74"/>
    </row>
    <row r="121">
      <c r="C121" s="151"/>
      <c r="J121" s="74"/>
      <c r="R121" s="74"/>
      <c r="Z121" s="74"/>
      <c r="AH121" s="74"/>
      <c r="AP121" s="74"/>
      <c r="AX121" s="74"/>
    </row>
    <row r="122">
      <c r="C122" s="151"/>
      <c r="J122" s="74"/>
      <c r="R122" s="74"/>
      <c r="Z122" s="74"/>
      <c r="AH122" s="74"/>
      <c r="AP122" s="74"/>
      <c r="AX122" s="74"/>
    </row>
    <row r="123">
      <c r="C123" s="151"/>
      <c r="J123" s="74"/>
      <c r="R123" s="74"/>
      <c r="Z123" s="74"/>
      <c r="AH123" s="74"/>
      <c r="AP123" s="74"/>
      <c r="AX123" s="74"/>
    </row>
    <row r="124">
      <c r="C124" s="151"/>
      <c r="J124" s="74"/>
      <c r="R124" s="74"/>
      <c r="Z124" s="74"/>
      <c r="AH124" s="74"/>
      <c r="AP124" s="74"/>
      <c r="AX124" s="74"/>
    </row>
    <row r="125">
      <c r="C125" s="151"/>
      <c r="J125" s="74"/>
      <c r="R125" s="74"/>
      <c r="Z125" s="74"/>
      <c r="AH125" s="74"/>
      <c r="AP125" s="74"/>
      <c r="AX125" s="74"/>
    </row>
    <row r="126">
      <c r="C126" s="151"/>
      <c r="J126" s="74"/>
      <c r="R126" s="74"/>
      <c r="Z126" s="74"/>
      <c r="AH126" s="74"/>
      <c r="AP126" s="74"/>
      <c r="AX126" s="74"/>
    </row>
    <row r="127">
      <c r="C127" s="151"/>
      <c r="J127" s="74"/>
      <c r="R127" s="74"/>
      <c r="Z127" s="74"/>
      <c r="AH127" s="74"/>
      <c r="AP127" s="74"/>
      <c r="AX127" s="74"/>
    </row>
    <row r="128">
      <c r="C128" s="151"/>
      <c r="J128" s="74"/>
      <c r="R128" s="74"/>
      <c r="Z128" s="74"/>
      <c r="AH128" s="74"/>
      <c r="AP128" s="74"/>
      <c r="AX128" s="74"/>
    </row>
    <row r="129">
      <c r="C129" s="151"/>
      <c r="J129" s="74"/>
      <c r="R129" s="74"/>
      <c r="Z129" s="74"/>
      <c r="AH129" s="74"/>
      <c r="AP129" s="74"/>
      <c r="AX129" s="74"/>
    </row>
    <row r="130">
      <c r="C130" s="151"/>
      <c r="J130" s="74"/>
      <c r="R130" s="74"/>
      <c r="Z130" s="74"/>
      <c r="AH130" s="74"/>
      <c r="AP130" s="74"/>
      <c r="AX130" s="74"/>
    </row>
    <row r="131">
      <c r="C131" s="151"/>
      <c r="J131" s="74"/>
      <c r="R131" s="74"/>
      <c r="Z131" s="74"/>
      <c r="AH131" s="74"/>
      <c r="AP131" s="74"/>
      <c r="AX131" s="74"/>
    </row>
    <row r="132">
      <c r="C132" s="151"/>
      <c r="J132" s="74"/>
      <c r="R132" s="74"/>
      <c r="Z132" s="74"/>
      <c r="AH132" s="74"/>
      <c r="AP132" s="74"/>
      <c r="AX132" s="74"/>
    </row>
    <row r="133">
      <c r="C133" s="151"/>
      <c r="J133" s="74"/>
      <c r="R133" s="74"/>
      <c r="Z133" s="74"/>
      <c r="AH133" s="74"/>
      <c r="AP133" s="74"/>
      <c r="AX133" s="74"/>
    </row>
    <row r="134">
      <c r="C134" s="151"/>
      <c r="J134" s="74"/>
      <c r="R134" s="74"/>
      <c r="Z134" s="74"/>
      <c r="AH134" s="74"/>
      <c r="AP134" s="74"/>
      <c r="AX134" s="74"/>
    </row>
    <row r="135">
      <c r="C135" s="151"/>
      <c r="J135" s="74"/>
      <c r="R135" s="74"/>
      <c r="Z135" s="74"/>
      <c r="AH135" s="74"/>
      <c r="AP135" s="74"/>
      <c r="AX135" s="74"/>
    </row>
    <row r="136">
      <c r="C136" s="151"/>
      <c r="J136" s="74"/>
      <c r="R136" s="74"/>
      <c r="Z136" s="74"/>
      <c r="AH136" s="74"/>
      <c r="AP136" s="74"/>
      <c r="AX136" s="74"/>
    </row>
    <row r="137">
      <c r="C137" s="151"/>
      <c r="J137" s="74"/>
      <c r="R137" s="74"/>
      <c r="Z137" s="74"/>
      <c r="AH137" s="74"/>
      <c r="AP137" s="74"/>
      <c r="AX137" s="74"/>
    </row>
    <row r="138">
      <c r="C138" s="151"/>
      <c r="J138" s="74"/>
      <c r="R138" s="74"/>
      <c r="Z138" s="74"/>
      <c r="AH138" s="74"/>
      <c r="AP138" s="74"/>
      <c r="AX138" s="74"/>
    </row>
    <row r="139">
      <c r="C139" s="151"/>
      <c r="J139" s="74"/>
      <c r="R139" s="74"/>
      <c r="Z139" s="74"/>
      <c r="AH139" s="74"/>
      <c r="AP139" s="74"/>
      <c r="AX139" s="74"/>
    </row>
    <row r="140">
      <c r="C140" s="151"/>
      <c r="J140" s="74"/>
      <c r="R140" s="74"/>
      <c r="Z140" s="74"/>
      <c r="AH140" s="74"/>
      <c r="AP140" s="74"/>
      <c r="AX140" s="74"/>
    </row>
    <row r="141">
      <c r="C141" s="151"/>
      <c r="J141" s="74"/>
      <c r="R141" s="74"/>
      <c r="Z141" s="74"/>
      <c r="AH141" s="74"/>
      <c r="AP141" s="74"/>
      <c r="AX141" s="74"/>
    </row>
    <row r="142">
      <c r="C142" s="151"/>
      <c r="J142" s="74"/>
      <c r="R142" s="74"/>
      <c r="Z142" s="74"/>
      <c r="AH142" s="74"/>
      <c r="AP142" s="74"/>
      <c r="AX142" s="74"/>
    </row>
    <row r="143">
      <c r="C143" s="151"/>
      <c r="J143" s="74"/>
      <c r="R143" s="74"/>
      <c r="Z143" s="74"/>
      <c r="AH143" s="74"/>
      <c r="AP143" s="74"/>
      <c r="AX143" s="74"/>
    </row>
    <row r="144">
      <c r="C144" s="151"/>
      <c r="J144" s="74"/>
      <c r="R144" s="74"/>
      <c r="Z144" s="74"/>
      <c r="AH144" s="74"/>
      <c r="AP144" s="74"/>
      <c r="AX144" s="74"/>
    </row>
    <row r="145">
      <c r="C145" s="151"/>
      <c r="J145" s="74"/>
      <c r="R145" s="74"/>
      <c r="Z145" s="74"/>
      <c r="AH145" s="74"/>
      <c r="AP145" s="74"/>
      <c r="AX145" s="74"/>
    </row>
    <row r="146">
      <c r="C146" s="151"/>
      <c r="J146" s="74"/>
      <c r="R146" s="74"/>
      <c r="Z146" s="74"/>
      <c r="AH146" s="74"/>
      <c r="AP146" s="74"/>
      <c r="AX146" s="74"/>
    </row>
    <row r="147">
      <c r="C147" s="151"/>
      <c r="J147" s="74"/>
      <c r="R147" s="74"/>
      <c r="Z147" s="74"/>
      <c r="AH147" s="74"/>
      <c r="AP147" s="74"/>
      <c r="AX147" s="74"/>
    </row>
    <row r="148">
      <c r="C148" s="151"/>
      <c r="J148" s="74"/>
      <c r="R148" s="74"/>
      <c r="Z148" s="74"/>
      <c r="AH148" s="74"/>
      <c r="AP148" s="74"/>
      <c r="AX148" s="74"/>
    </row>
    <row r="149">
      <c r="C149" s="151"/>
      <c r="J149" s="74"/>
      <c r="R149" s="74"/>
      <c r="Z149" s="74"/>
      <c r="AH149" s="74"/>
      <c r="AP149" s="74"/>
      <c r="AX149" s="74"/>
    </row>
    <row r="150">
      <c r="C150" s="151"/>
      <c r="J150" s="74"/>
      <c r="R150" s="74"/>
      <c r="Z150" s="74"/>
      <c r="AH150" s="74"/>
      <c r="AP150" s="74"/>
      <c r="AX150" s="74"/>
    </row>
    <row r="151">
      <c r="C151" s="151"/>
      <c r="J151" s="74"/>
      <c r="R151" s="74"/>
      <c r="Z151" s="74"/>
      <c r="AH151" s="74"/>
      <c r="AP151" s="74"/>
      <c r="AX151" s="74"/>
    </row>
    <row r="152">
      <c r="C152" s="151"/>
      <c r="J152" s="74"/>
      <c r="R152" s="74"/>
      <c r="Z152" s="74"/>
      <c r="AH152" s="74"/>
      <c r="AP152" s="74"/>
      <c r="AX152" s="74"/>
    </row>
    <row r="153">
      <c r="C153" s="151"/>
      <c r="J153" s="74"/>
      <c r="R153" s="74"/>
      <c r="Z153" s="74"/>
      <c r="AH153" s="74"/>
      <c r="AP153" s="74"/>
      <c r="AX153" s="74"/>
    </row>
    <row r="154">
      <c r="C154" s="151"/>
      <c r="J154" s="74"/>
      <c r="R154" s="74"/>
      <c r="Z154" s="74"/>
      <c r="AH154" s="74"/>
      <c r="AP154" s="74"/>
      <c r="AX154" s="74"/>
    </row>
    <row r="155">
      <c r="C155" s="151"/>
      <c r="J155" s="74"/>
      <c r="R155" s="74"/>
      <c r="Z155" s="74"/>
      <c r="AH155" s="74"/>
      <c r="AP155" s="74"/>
      <c r="AX155" s="74"/>
    </row>
    <row r="156">
      <c r="C156" s="151"/>
      <c r="J156" s="74"/>
      <c r="R156" s="74"/>
      <c r="Z156" s="74"/>
      <c r="AH156" s="74"/>
      <c r="AP156" s="74"/>
      <c r="AX156" s="74"/>
    </row>
    <row r="157">
      <c r="C157" s="151"/>
      <c r="J157" s="74"/>
      <c r="R157" s="74"/>
      <c r="Z157" s="74"/>
      <c r="AH157" s="74"/>
      <c r="AP157" s="74"/>
      <c r="AX157" s="74"/>
    </row>
    <row r="158">
      <c r="C158" s="151"/>
      <c r="J158" s="74"/>
      <c r="R158" s="74"/>
      <c r="Z158" s="74"/>
      <c r="AH158" s="74"/>
      <c r="AP158" s="74"/>
      <c r="AX158" s="74"/>
    </row>
    <row r="159">
      <c r="C159" s="151"/>
      <c r="J159" s="74"/>
      <c r="R159" s="74"/>
      <c r="Z159" s="74"/>
      <c r="AH159" s="74"/>
      <c r="AP159" s="74"/>
      <c r="AX159" s="74"/>
    </row>
    <row r="160">
      <c r="C160" s="151"/>
      <c r="J160" s="74"/>
      <c r="R160" s="74"/>
      <c r="Z160" s="74"/>
      <c r="AH160" s="74"/>
      <c r="AP160" s="74"/>
      <c r="AX160" s="74"/>
    </row>
    <row r="161">
      <c r="C161" s="151"/>
      <c r="J161" s="74"/>
      <c r="R161" s="74"/>
      <c r="Z161" s="74"/>
      <c r="AH161" s="74"/>
      <c r="AP161" s="74"/>
      <c r="AX161" s="74"/>
    </row>
    <row r="162">
      <c r="C162" s="151"/>
      <c r="J162" s="74"/>
      <c r="R162" s="74"/>
      <c r="Z162" s="74"/>
      <c r="AH162" s="74"/>
      <c r="AP162" s="74"/>
      <c r="AX162" s="74"/>
    </row>
    <row r="163">
      <c r="C163" s="151"/>
      <c r="J163" s="74"/>
      <c r="R163" s="74"/>
      <c r="Z163" s="74"/>
      <c r="AH163" s="74"/>
      <c r="AP163" s="74"/>
      <c r="AX163" s="74"/>
    </row>
    <row r="164">
      <c r="C164" s="151"/>
      <c r="J164" s="74"/>
      <c r="R164" s="74"/>
      <c r="Z164" s="74"/>
      <c r="AH164" s="74"/>
      <c r="AP164" s="74"/>
      <c r="AX164" s="74"/>
    </row>
    <row r="165">
      <c r="C165" s="151"/>
      <c r="J165" s="74"/>
      <c r="R165" s="74"/>
      <c r="Z165" s="74"/>
      <c r="AH165" s="74"/>
      <c r="AP165" s="74"/>
      <c r="AX165" s="74"/>
    </row>
    <row r="166">
      <c r="C166" s="151"/>
      <c r="J166" s="74"/>
      <c r="R166" s="74"/>
      <c r="Z166" s="74"/>
      <c r="AH166" s="74"/>
      <c r="AP166" s="74"/>
      <c r="AX166" s="74"/>
    </row>
    <row r="167">
      <c r="C167" s="151"/>
      <c r="J167" s="74"/>
      <c r="R167" s="74"/>
      <c r="Z167" s="74"/>
      <c r="AH167" s="74"/>
      <c r="AP167" s="74"/>
      <c r="AX167" s="74"/>
    </row>
    <row r="168">
      <c r="C168" s="151"/>
      <c r="J168" s="74"/>
      <c r="R168" s="74"/>
      <c r="Z168" s="74"/>
      <c r="AH168" s="74"/>
      <c r="AP168" s="74"/>
      <c r="AX168" s="74"/>
    </row>
    <row r="169">
      <c r="C169" s="151"/>
      <c r="J169" s="74"/>
      <c r="R169" s="74"/>
      <c r="Z169" s="74"/>
      <c r="AH169" s="74"/>
      <c r="AP169" s="74"/>
      <c r="AX169" s="74"/>
    </row>
    <row r="170">
      <c r="C170" s="151"/>
      <c r="J170" s="74"/>
      <c r="R170" s="74"/>
      <c r="Z170" s="74"/>
      <c r="AH170" s="74"/>
      <c r="AP170" s="74"/>
      <c r="AX170" s="74"/>
    </row>
    <row r="171">
      <c r="C171" s="151"/>
      <c r="J171" s="74"/>
      <c r="R171" s="74"/>
      <c r="Z171" s="74"/>
      <c r="AH171" s="74"/>
      <c r="AP171" s="74"/>
      <c r="AX171" s="74"/>
    </row>
    <row r="172">
      <c r="C172" s="151"/>
      <c r="J172" s="74"/>
      <c r="R172" s="74"/>
      <c r="Z172" s="74"/>
      <c r="AH172" s="74"/>
      <c r="AP172" s="74"/>
      <c r="AX172" s="74"/>
    </row>
    <row r="173">
      <c r="C173" s="151"/>
      <c r="J173" s="74"/>
      <c r="R173" s="74"/>
      <c r="Z173" s="74"/>
      <c r="AH173" s="74"/>
      <c r="AP173" s="74"/>
      <c r="AX173" s="74"/>
    </row>
    <row r="174">
      <c r="C174" s="151"/>
      <c r="J174" s="74"/>
      <c r="R174" s="74"/>
      <c r="Z174" s="74"/>
      <c r="AH174" s="74"/>
      <c r="AP174" s="74"/>
      <c r="AX174" s="74"/>
    </row>
    <row r="175">
      <c r="C175" s="151"/>
      <c r="J175" s="74"/>
      <c r="R175" s="74"/>
      <c r="Z175" s="74"/>
      <c r="AH175" s="74"/>
      <c r="AP175" s="74"/>
      <c r="AX175" s="74"/>
    </row>
    <row r="176">
      <c r="C176" s="151"/>
      <c r="J176" s="74"/>
      <c r="R176" s="74"/>
      <c r="Z176" s="74"/>
      <c r="AH176" s="74"/>
      <c r="AP176" s="74"/>
      <c r="AX176" s="74"/>
    </row>
    <row r="177">
      <c r="C177" s="151"/>
      <c r="J177" s="74"/>
      <c r="R177" s="74"/>
      <c r="Z177" s="74"/>
      <c r="AH177" s="74"/>
      <c r="AP177" s="74"/>
      <c r="AX177" s="74"/>
    </row>
    <row r="178">
      <c r="C178" s="151"/>
      <c r="J178" s="74"/>
      <c r="R178" s="74"/>
      <c r="Z178" s="74"/>
      <c r="AH178" s="74"/>
      <c r="AP178" s="74"/>
      <c r="AX178" s="74"/>
    </row>
    <row r="179">
      <c r="C179" s="151"/>
      <c r="J179" s="74"/>
      <c r="R179" s="74"/>
      <c r="Z179" s="74"/>
      <c r="AH179" s="74"/>
      <c r="AP179" s="74"/>
      <c r="AX179" s="74"/>
    </row>
    <row r="180">
      <c r="C180" s="151"/>
      <c r="J180" s="74"/>
      <c r="R180" s="74"/>
      <c r="Z180" s="74"/>
      <c r="AH180" s="74"/>
      <c r="AP180" s="74"/>
      <c r="AX180" s="74"/>
    </row>
    <row r="181">
      <c r="C181" s="151"/>
      <c r="J181" s="74"/>
      <c r="R181" s="74"/>
      <c r="Z181" s="74"/>
      <c r="AH181" s="74"/>
      <c r="AP181" s="74"/>
      <c r="AX181" s="74"/>
    </row>
    <row r="182">
      <c r="C182" s="151"/>
      <c r="J182" s="74"/>
      <c r="R182" s="74"/>
      <c r="Z182" s="74"/>
      <c r="AH182" s="74"/>
      <c r="AP182" s="74"/>
      <c r="AX182" s="74"/>
    </row>
    <row r="183">
      <c r="C183" s="151"/>
      <c r="J183" s="74"/>
      <c r="R183" s="74"/>
      <c r="Z183" s="74"/>
      <c r="AH183" s="74"/>
      <c r="AP183" s="74"/>
      <c r="AX183" s="74"/>
    </row>
    <row r="184">
      <c r="C184" s="151"/>
      <c r="J184" s="74"/>
      <c r="R184" s="74"/>
      <c r="Z184" s="74"/>
      <c r="AH184" s="74"/>
      <c r="AP184" s="74"/>
      <c r="AX184" s="74"/>
    </row>
    <row r="185">
      <c r="C185" s="151"/>
      <c r="J185" s="74"/>
      <c r="R185" s="74"/>
      <c r="Z185" s="74"/>
      <c r="AH185" s="74"/>
      <c r="AP185" s="74"/>
      <c r="AX185" s="74"/>
    </row>
    <row r="186">
      <c r="C186" s="151"/>
      <c r="J186" s="74"/>
      <c r="R186" s="74"/>
      <c r="Z186" s="74"/>
      <c r="AH186" s="74"/>
      <c r="AP186" s="74"/>
      <c r="AX186" s="74"/>
    </row>
    <row r="187">
      <c r="C187" s="151"/>
      <c r="J187" s="74"/>
      <c r="R187" s="74"/>
      <c r="Z187" s="74"/>
      <c r="AH187" s="74"/>
      <c r="AP187" s="74"/>
      <c r="AX187" s="74"/>
    </row>
    <row r="188">
      <c r="C188" s="151"/>
      <c r="J188" s="74"/>
      <c r="R188" s="74"/>
      <c r="Z188" s="74"/>
      <c r="AH188" s="74"/>
      <c r="AP188" s="74"/>
      <c r="AX188" s="74"/>
    </row>
    <row r="189">
      <c r="C189" s="151"/>
      <c r="J189" s="74"/>
      <c r="R189" s="74"/>
      <c r="Z189" s="74"/>
      <c r="AH189" s="74"/>
      <c r="AP189" s="74"/>
      <c r="AX189" s="74"/>
    </row>
    <row r="190">
      <c r="C190" s="151"/>
      <c r="J190" s="74"/>
      <c r="R190" s="74"/>
      <c r="Z190" s="74"/>
      <c r="AH190" s="74"/>
      <c r="AP190" s="74"/>
      <c r="AX190" s="74"/>
    </row>
    <row r="191">
      <c r="C191" s="151"/>
      <c r="J191" s="74"/>
      <c r="R191" s="74"/>
      <c r="Z191" s="74"/>
      <c r="AH191" s="74"/>
      <c r="AP191" s="74"/>
      <c r="AX191" s="74"/>
    </row>
    <row r="192">
      <c r="C192" s="151"/>
      <c r="J192" s="74"/>
      <c r="R192" s="74"/>
      <c r="Z192" s="74"/>
      <c r="AH192" s="74"/>
      <c r="AP192" s="74"/>
      <c r="AX192" s="74"/>
    </row>
    <row r="193">
      <c r="C193" s="151"/>
      <c r="J193" s="74"/>
      <c r="R193" s="74"/>
      <c r="Z193" s="74"/>
      <c r="AH193" s="74"/>
      <c r="AP193" s="74"/>
      <c r="AX193" s="74"/>
    </row>
    <row r="194">
      <c r="C194" s="151"/>
      <c r="J194" s="74"/>
      <c r="R194" s="74"/>
      <c r="Z194" s="74"/>
      <c r="AH194" s="74"/>
      <c r="AP194" s="74"/>
      <c r="AX194" s="74"/>
    </row>
    <row r="195">
      <c r="C195" s="151"/>
      <c r="J195" s="74"/>
      <c r="R195" s="74"/>
      <c r="Z195" s="74"/>
      <c r="AH195" s="74"/>
      <c r="AP195" s="74"/>
      <c r="AX195" s="74"/>
    </row>
    <row r="196">
      <c r="C196" s="151"/>
      <c r="J196" s="74"/>
      <c r="R196" s="74"/>
      <c r="Z196" s="74"/>
      <c r="AH196" s="74"/>
      <c r="AP196" s="74"/>
      <c r="AX196" s="74"/>
    </row>
    <row r="197">
      <c r="C197" s="151"/>
      <c r="J197" s="74"/>
      <c r="R197" s="74"/>
      <c r="Z197" s="74"/>
      <c r="AH197" s="74"/>
      <c r="AP197" s="74"/>
      <c r="AX197" s="74"/>
    </row>
    <row r="198">
      <c r="C198" s="151"/>
      <c r="J198" s="74"/>
      <c r="R198" s="74"/>
      <c r="Z198" s="74"/>
      <c r="AH198" s="74"/>
      <c r="AP198" s="74"/>
      <c r="AX198" s="74"/>
    </row>
    <row r="199">
      <c r="C199" s="151"/>
      <c r="J199" s="74"/>
      <c r="R199" s="74"/>
      <c r="Z199" s="74"/>
      <c r="AH199" s="74"/>
      <c r="AP199" s="74"/>
      <c r="AX199" s="74"/>
    </row>
    <row r="200">
      <c r="C200" s="151"/>
      <c r="J200" s="74"/>
      <c r="R200" s="74"/>
      <c r="Z200" s="74"/>
      <c r="AH200" s="74"/>
      <c r="AP200" s="74"/>
      <c r="AX200" s="74"/>
    </row>
    <row r="201">
      <c r="C201" s="151"/>
      <c r="J201" s="74"/>
      <c r="R201" s="74"/>
      <c r="Z201" s="74"/>
      <c r="AH201" s="74"/>
      <c r="AP201" s="74"/>
      <c r="AX201" s="74"/>
    </row>
    <row r="202">
      <c r="C202" s="151"/>
      <c r="J202" s="74"/>
      <c r="R202" s="74"/>
      <c r="Z202" s="74"/>
      <c r="AH202" s="74"/>
      <c r="AP202" s="74"/>
      <c r="AX202" s="74"/>
    </row>
    <row r="203">
      <c r="C203" s="151"/>
      <c r="J203" s="74"/>
      <c r="R203" s="74"/>
      <c r="Z203" s="74"/>
      <c r="AH203" s="74"/>
      <c r="AP203" s="74"/>
      <c r="AX203" s="74"/>
    </row>
    <row r="204">
      <c r="C204" s="151"/>
      <c r="J204" s="74"/>
      <c r="R204" s="74"/>
      <c r="Z204" s="74"/>
      <c r="AH204" s="74"/>
      <c r="AP204" s="74"/>
      <c r="AX204" s="74"/>
    </row>
    <row r="205">
      <c r="C205" s="151"/>
      <c r="J205" s="74"/>
      <c r="R205" s="74"/>
      <c r="Z205" s="74"/>
      <c r="AH205" s="74"/>
      <c r="AP205" s="74"/>
      <c r="AX205" s="74"/>
    </row>
    <row r="206">
      <c r="C206" s="151"/>
      <c r="J206" s="74"/>
      <c r="R206" s="74"/>
      <c r="Z206" s="74"/>
      <c r="AH206" s="74"/>
      <c r="AP206" s="74"/>
      <c r="AX206" s="74"/>
    </row>
    <row r="207">
      <c r="C207" s="151"/>
      <c r="J207" s="74"/>
      <c r="R207" s="74"/>
      <c r="Z207" s="74"/>
      <c r="AH207" s="74"/>
      <c r="AP207" s="74"/>
      <c r="AX207" s="74"/>
    </row>
    <row r="208">
      <c r="C208" s="151"/>
      <c r="J208" s="74"/>
      <c r="R208" s="74"/>
      <c r="Z208" s="74"/>
      <c r="AH208" s="74"/>
      <c r="AP208" s="74"/>
      <c r="AX208" s="74"/>
    </row>
    <row r="209">
      <c r="C209" s="151"/>
      <c r="J209" s="74"/>
      <c r="R209" s="74"/>
      <c r="Z209" s="74"/>
      <c r="AH209" s="74"/>
      <c r="AP209" s="74"/>
      <c r="AX209" s="74"/>
    </row>
    <row r="210">
      <c r="C210" s="151"/>
      <c r="J210" s="74"/>
      <c r="R210" s="74"/>
      <c r="Z210" s="74"/>
      <c r="AH210" s="74"/>
      <c r="AP210" s="74"/>
      <c r="AX210" s="74"/>
    </row>
    <row r="211">
      <c r="C211" s="151"/>
      <c r="J211" s="74"/>
      <c r="R211" s="74"/>
      <c r="Z211" s="74"/>
      <c r="AH211" s="74"/>
      <c r="AP211" s="74"/>
      <c r="AX211" s="74"/>
    </row>
    <row r="212">
      <c r="C212" s="151"/>
      <c r="J212" s="74"/>
      <c r="R212" s="74"/>
      <c r="Z212" s="74"/>
      <c r="AH212" s="74"/>
      <c r="AP212" s="74"/>
      <c r="AX212" s="74"/>
    </row>
    <row r="213">
      <c r="C213" s="151"/>
      <c r="J213" s="74"/>
      <c r="R213" s="74"/>
      <c r="Z213" s="74"/>
      <c r="AH213" s="74"/>
      <c r="AP213" s="74"/>
      <c r="AX213" s="74"/>
    </row>
    <row r="214">
      <c r="C214" s="151"/>
      <c r="J214" s="74"/>
      <c r="R214" s="74"/>
      <c r="Z214" s="74"/>
      <c r="AH214" s="74"/>
      <c r="AP214" s="74"/>
      <c r="AX214" s="74"/>
    </row>
    <row r="215">
      <c r="C215" s="151"/>
      <c r="J215" s="74"/>
      <c r="R215" s="74"/>
      <c r="Z215" s="74"/>
      <c r="AH215" s="74"/>
      <c r="AP215" s="74"/>
      <c r="AX215" s="74"/>
    </row>
    <row r="216">
      <c r="C216" s="151"/>
      <c r="J216" s="74"/>
      <c r="R216" s="74"/>
      <c r="Z216" s="74"/>
      <c r="AH216" s="74"/>
      <c r="AP216" s="74"/>
      <c r="AX216" s="74"/>
    </row>
    <row r="217">
      <c r="C217" s="151"/>
      <c r="J217" s="74"/>
      <c r="R217" s="74"/>
      <c r="Z217" s="74"/>
      <c r="AH217" s="74"/>
      <c r="AP217" s="74"/>
      <c r="AX217" s="74"/>
    </row>
    <row r="218">
      <c r="C218" s="151"/>
      <c r="J218" s="74"/>
      <c r="R218" s="74"/>
      <c r="Z218" s="74"/>
      <c r="AH218" s="74"/>
      <c r="AP218" s="74"/>
      <c r="AX218" s="74"/>
    </row>
    <row r="219">
      <c r="C219" s="151"/>
      <c r="J219" s="74"/>
      <c r="R219" s="74"/>
      <c r="Z219" s="74"/>
      <c r="AH219" s="74"/>
      <c r="AP219" s="74"/>
      <c r="AX219" s="74"/>
    </row>
    <row r="220">
      <c r="C220" s="151"/>
      <c r="J220" s="74"/>
      <c r="R220" s="74"/>
      <c r="Z220" s="74"/>
      <c r="AH220" s="74"/>
      <c r="AP220" s="74"/>
      <c r="AX220" s="74"/>
    </row>
    <row r="221">
      <c r="C221" s="151"/>
      <c r="J221" s="74"/>
      <c r="R221" s="74"/>
      <c r="Z221" s="74"/>
      <c r="AH221" s="74"/>
      <c r="AP221" s="74"/>
      <c r="AX221" s="74"/>
    </row>
    <row r="222">
      <c r="C222" s="151"/>
      <c r="J222" s="74"/>
      <c r="R222" s="74"/>
      <c r="Z222" s="74"/>
      <c r="AH222" s="74"/>
      <c r="AP222" s="74"/>
      <c r="AX222" s="74"/>
    </row>
    <row r="223">
      <c r="C223" s="151"/>
      <c r="J223" s="74"/>
      <c r="R223" s="74"/>
      <c r="Z223" s="74"/>
      <c r="AH223" s="74"/>
      <c r="AP223" s="74"/>
      <c r="AX223" s="74"/>
    </row>
    <row r="224">
      <c r="C224" s="151"/>
      <c r="J224" s="74"/>
      <c r="R224" s="74"/>
      <c r="Z224" s="74"/>
      <c r="AH224" s="74"/>
      <c r="AP224" s="74"/>
      <c r="AX224" s="74"/>
    </row>
    <row r="225">
      <c r="C225" s="151"/>
      <c r="J225" s="74"/>
      <c r="R225" s="74"/>
      <c r="Z225" s="74"/>
      <c r="AH225" s="74"/>
      <c r="AP225" s="74"/>
      <c r="AX225" s="74"/>
    </row>
    <row r="226">
      <c r="C226" s="151"/>
      <c r="J226" s="74"/>
      <c r="R226" s="74"/>
      <c r="Z226" s="74"/>
      <c r="AH226" s="74"/>
      <c r="AP226" s="74"/>
      <c r="AX226" s="74"/>
    </row>
    <row r="227">
      <c r="C227" s="151"/>
      <c r="J227" s="74"/>
      <c r="R227" s="74"/>
      <c r="Z227" s="74"/>
      <c r="AH227" s="74"/>
      <c r="AP227" s="74"/>
      <c r="AX227" s="74"/>
    </row>
    <row r="228">
      <c r="C228" s="151"/>
      <c r="J228" s="74"/>
      <c r="R228" s="74"/>
      <c r="Z228" s="74"/>
      <c r="AH228" s="74"/>
      <c r="AP228" s="74"/>
      <c r="AX228" s="74"/>
    </row>
    <row r="229">
      <c r="C229" s="151"/>
      <c r="J229" s="74"/>
      <c r="R229" s="74"/>
      <c r="Z229" s="74"/>
      <c r="AH229" s="74"/>
      <c r="AP229" s="74"/>
      <c r="AX229" s="74"/>
    </row>
    <row r="230">
      <c r="C230" s="151"/>
      <c r="J230" s="74"/>
      <c r="R230" s="74"/>
      <c r="Z230" s="74"/>
      <c r="AH230" s="74"/>
      <c r="AP230" s="74"/>
      <c r="AX230" s="74"/>
    </row>
    <row r="231">
      <c r="C231" s="151"/>
      <c r="J231" s="74"/>
      <c r="R231" s="74"/>
      <c r="Z231" s="74"/>
      <c r="AH231" s="74"/>
      <c r="AP231" s="74"/>
      <c r="AX231" s="74"/>
    </row>
    <row r="232">
      <c r="C232" s="151"/>
      <c r="J232" s="74"/>
      <c r="R232" s="74"/>
      <c r="Z232" s="74"/>
      <c r="AH232" s="74"/>
      <c r="AP232" s="74"/>
      <c r="AX232" s="74"/>
    </row>
    <row r="233">
      <c r="C233" s="151"/>
      <c r="J233" s="74"/>
      <c r="R233" s="74"/>
      <c r="Z233" s="74"/>
      <c r="AH233" s="74"/>
      <c r="AP233" s="74"/>
      <c r="AX233" s="74"/>
    </row>
    <row r="234">
      <c r="C234" s="151"/>
      <c r="J234" s="74"/>
      <c r="R234" s="74"/>
      <c r="Z234" s="74"/>
      <c r="AH234" s="74"/>
      <c r="AP234" s="74"/>
      <c r="AX234" s="74"/>
    </row>
    <row r="235">
      <c r="C235" s="151"/>
      <c r="J235" s="74"/>
      <c r="R235" s="74"/>
      <c r="Z235" s="74"/>
      <c r="AH235" s="74"/>
      <c r="AP235" s="74"/>
      <c r="AX235" s="74"/>
    </row>
    <row r="236">
      <c r="C236" s="151"/>
      <c r="J236" s="74"/>
      <c r="R236" s="74"/>
      <c r="Z236" s="74"/>
      <c r="AH236" s="74"/>
      <c r="AP236" s="74"/>
      <c r="AX236" s="74"/>
    </row>
    <row r="237">
      <c r="C237" s="151"/>
      <c r="J237" s="74"/>
      <c r="R237" s="74"/>
      <c r="Z237" s="74"/>
      <c r="AH237" s="74"/>
      <c r="AP237" s="74"/>
      <c r="AX237" s="74"/>
    </row>
    <row r="238">
      <c r="C238" s="151"/>
      <c r="J238" s="74"/>
      <c r="R238" s="74"/>
      <c r="Z238" s="74"/>
      <c r="AH238" s="74"/>
      <c r="AP238" s="74"/>
      <c r="AX238" s="74"/>
    </row>
    <row r="239">
      <c r="C239" s="151"/>
      <c r="J239" s="74"/>
      <c r="R239" s="74"/>
      <c r="Z239" s="74"/>
      <c r="AH239" s="74"/>
      <c r="AP239" s="74"/>
      <c r="AX239" s="74"/>
    </row>
    <row r="240">
      <c r="C240" s="151"/>
      <c r="J240" s="74"/>
      <c r="R240" s="74"/>
      <c r="Z240" s="74"/>
      <c r="AH240" s="74"/>
      <c r="AP240" s="74"/>
      <c r="AX240" s="74"/>
    </row>
    <row r="241">
      <c r="C241" s="151"/>
      <c r="J241" s="74"/>
      <c r="R241" s="74"/>
      <c r="Z241" s="74"/>
      <c r="AH241" s="74"/>
      <c r="AP241" s="74"/>
      <c r="AX241" s="74"/>
    </row>
    <row r="242">
      <c r="C242" s="151"/>
      <c r="J242" s="74"/>
      <c r="R242" s="74"/>
      <c r="Z242" s="74"/>
      <c r="AH242" s="74"/>
      <c r="AP242" s="74"/>
      <c r="AX242" s="74"/>
    </row>
    <row r="243">
      <c r="C243" s="151"/>
      <c r="J243" s="74"/>
      <c r="R243" s="74"/>
      <c r="Z243" s="74"/>
      <c r="AH243" s="74"/>
      <c r="AP243" s="74"/>
      <c r="AX243" s="74"/>
    </row>
    <row r="244">
      <c r="C244" s="151"/>
      <c r="J244" s="74"/>
      <c r="R244" s="74"/>
      <c r="Z244" s="74"/>
      <c r="AH244" s="74"/>
      <c r="AP244" s="74"/>
      <c r="AX244" s="74"/>
    </row>
    <row r="245">
      <c r="C245" s="151"/>
      <c r="J245" s="74"/>
      <c r="R245" s="74"/>
      <c r="Z245" s="74"/>
      <c r="AH245" s="74"/>
      <c r="AP245" s="74"/>
      <c r="AX245" s="74"/>
    </row>
    <row r="246">
      <c r="C246" s="151"/>
      <c r="J246" s="74"/>
      <c r="R246" s="74"/>
      <c r="Z246" s="74"/>
      <c r="AH246" s="74"/>
      <c r="AP246" s="74"/>
      <c r="AX246" s="74"/>
    </row>
    <row r="247">
      <c r="C247" s="151"/>
      <c r="J247" s="74"/>
      <c r="R247" s="74"/>
      <c r="Z247" s="74"/>
      <c r="AH247" s="74"/>
      <c r="AP247" s="74"/>
      <c r="AX247" s="74"/>
    </row>
    <row r="248">
      <c r="C248" s="151"/>
      <c r="J248" s="74"/>
      <c r="R248" s="74"/>
      <c r="Z248" s="74"/>
      <c r="AH248" s="74"/>
      <c r="AP248" s="74"/>
      <c r="AX248" s="74"/>
    </row>
    <row r="249">
      <c r="C249" s="151"/>
      <c r="J249" s="74"/>
      <c r="R249" s="74"/>
      <c r="Z249" s="74"/>
      <c r="AH249" s="74"/>
      <c r="AP249" s="74"/>
      <c r="AX249" s="74"/>
    </row>
    <row r="250">
      <c r="C250" s="151"/>
      <c r="J250" s="74"/>
      <c r="R250" s="74"/>
      <c r="Z250" s="74"/>
      <c r="AH250" s="74"/>
      <c r="AP250" s="74"/>
      <c r="AX250" s="74"/>
    </row>
    <row r="251">
      <c r="C251" s="151"/>
      <c r="J251" s="74"/>
      <c r="R251" s="74"/>
      <c r="Z251" s="74"/>
      <c r="AH251" s="74"/>
      <c r="AP251" s="74"/>
      <c r="AX251" s="74"/>
    </row>
    <row r="252">
      <c r="C252" s="151"/>
      <c r="J252" s="74"/>
      <c r="R252" s="74"/>
      <c r="Z252" s="74"/>
      <c r="AH252" s="74"/>
      <c r="AP252" s="74"/>
      <c r="AX252" s="74"/>
    </row>
    <row r="253">
      <c r="C253" s="151"/>
      <c r="J253" s="74"/>
      <c r="R253" s="74"/>
      <c r="Z253" s="74"/>
      <c r="AH253" s="74"/>
      <c r="AP253" s="74"/>
      <c r="AX253" s="74"/>
    </row>
    <row r="254">
      <c r="C254" s="151"/>
      <c r="J254" s="74"/>
      <c r="R254" s="74"/>
      <c r="Z254" s="74"/>
      <c r="AH254" s="74"/>
      <c r="AP254" s="74"/>
      <c r="AX254" s="74"/>
    </row>
    <row r="255">
      <c r="C255" s="151"/>
      <c r="J255" s="74"/>
      <c r="R255" s="74"/>
      <c r="Z255" s="74"/>
      <c r="AH255" s="74"/>
      <c r="AP255" s="74"/>
      <c r="AX255" s="74"/>
    </row>
    <row r="256">
      <c r="C256" s="151"/>
      <c r="J256" s="74"/>
      <c r="R256" s="74"/>
      <c r="Z256" s="74"/>
      <c r="AH256" s="74"/>
      <c r="AP256" s="74"/>
      <c r="AX256" s="74"/>
    </row>
    <row r="257">
      <c r="C257" s="151"/>
      <c r="J257" s="74"/>
      <c r="R257" s="74"/>
      <c r="Z257" s="74"/>
      <c r="AH257" s="74"/>
      <c r="AP257" s="74"/>
      <c r="AX257" s="74"/>
    </row>
    <row r="258">
      <c r="C258" s="151"/>
      <c r="J258" s="74"/>
      <c r="R258" s="74"/>
      <c r="Z258" s="74"/>
      <c r="AH258" s="74"/>
      <c r="AP258" s="74"/>
      <c r="AX258" s="74"/>
    </row>
    <row r="259">
      <c r="C259" s="151"/>
      <c r="J259" s="74"/>
      <c r="R259" s="74"/>
      <c r="Z259" s="74"/>
      <c r="AH259" s="74"/>
      <c r="AP259" s="74"/>
      <c r="AX259" s="74"/>
    </row>
    <row r="260">
      <c r="C260" s="151"/>
      <c r="J260" s="74"/>
      <c r="R260" s="74"/>
      <c r="Z260" s="74"/>
      <c r="AH260" s="74"/>
      <c r="AP260" s="74"/>
      <c r="AX260" s="74"/>
    </row>
    <row r="261">
      <c r="C261" s="151"/>
      <c r="J261" s="74"/>
      <c r="R261" s="74"/>
      <c r="Z261" s="74"/>
      <c r="AH261" s="74"/>
      <c r="AP261" s="74"/>
      <c r="AX261" s="74"/>
    </row>
    <row r="262">
      <c r="C262" s="151"/>
      <c r="J262" s="74"/>
      <c r="R262" s="74"/>
      <c r="Z262" s="74"/>
      <c r="AH262" s="74"/>
      <c r="AP262" s="74"/>
      <c r="AX262" s="74"/>
    </row>
    <row r="263">
      <c r="C263" s="151"/>
      <c r="J263" s="74"/>
      <c r="R263" s="74"/>
      <c r="Z263" s="74"/>
      <c r="AH263" s="74"/>
      <c r="AP263" s="74"/>
      <c r="AX263" s="74"/>
    </row>
    <row r="264">
      <c r="C264" s="151"/>
      <c r="J264" s="74"/>
      <c r="R264" s="74"/>
      <c r="Z264" s="74"/>
      <c r="AH264" s="74"/>
      <c r="AP264" s="74"/>
      <c r="AX264" s="74"/>
    </row>
    <row r="265">
      <c r="C265" s="151"/>
      <c r="J265" s="74"/>
      <c r="R265" s="74"/>
      <c r="Z265" s="74"/>
      <c r="AH265" s="74"/>
      <c r="AP265" s="74"/>
      <c r="AX265" s="74"/>
    </row>
    <row r="266">
      <c r="C266" s="151"/>
      <c r="J266" s="74"/>
      <c r="R266" s="74"/>
      <c r="Z266" s="74"/>
      <c r="AH266" s="74"/>
      <c r="AP266" s="74"/>
      <c r="AX266" s="74"/>
    </row>
    <row r="267">
      <c r="C267" s="151"/>
      <c r="J267" s="74"/>
      <c r="R267" s="74"/>
      <c r="Z267" s="74"/>
      <c r="AH267" s="74"/>
      <c r="AP267" s="74"/>
      <c r="AX267" s="74"/>
    </row>
    <row r="268">
      <c r="C268" s="151"/>
      <c r="J268" s="74"/>
      <c r="R268" s="74"/>
      <c r="Z268" s="74"/>
      <c r="AH268" s="74"/>
      <c r="AP268" s="74"/>
      <c r="AX268" s="74"/>
    </row>
    <row r="269">
      <c r="C269" s="151"/>
      <c r="J269" s="74"/>
      <c r="R269" s="74"/>
      <c r="Z269" s="74"/>
      <c r="AH269" s="74"/>
      <c r="AP269" s="74"/>
      <c r="AX269" s="74"/>
    </row>
    <row r="270">
      <c r="C270" s="151"/>
      <c r="J270" s="74"/>
      <c r="R270" s="74"/>
      <c r="Z270" s="74"/>
      <c r="AH270" s="74"/>
      <c r="AP270" s="74"/>
      <c r="AX270" s="74"/>
    </row>
    <row r="271">
      <c r="C271" s="151"/>
      <c r="J271" s="74"/>
      <c r="R271" s="74"/>
      <c r="Z271" s="74"/>
      <c r="AH271" s="74"/>
      <c r="AP271" s="74"/>
      <c r="AX271" s="74"/>
    </row>
    <row r="272">
      <c r="C272" s="151"/>
      <c r="J272" s="74"/>
      <c r="R272" s="74"/>
      <c r="Z272" s="74"/>
      <c r="AH272" s="74"/>
      <c r="AP272" s="74"/>
      <c r="AX272" s="74"/>
    </row>
    <row r="273">
      <c r="C273" s="151"/>
      <c r="J273" s="74"/>
      <c r="R273" s="74"/>
      <c r="Z273" s="74"/>
      <c r="AH273" s="74"/>
      <c r="AP273" s="74"/>
      <c r="AX273" s="74"/>
    </row>
    <row r="274">
      <c r="C274" s="151"/>
      <c r="J274" s="74"/>
      <c r="R274" s="74"/>
      <c r="Z274" s="74"/>
      <c r="AH274" s="74"/>
      <c r="AP274" s="74"/>
      <c r="AX274" s="74"/>
    </row>
    <row r="275">
      <c r="C275" s="151"/>
      <c r="J275" s="74"/>
      <c r="R275" s="74"/>
      <c r="Z275" s="74"/>
      <c r="AH275" s="74"/>
      <c r="AP275" s="74"/>
      <c r="AX275" s="74"/>
    </row>
    <row r="276">
      <c r="C276" s="151"/>
      <c r="J276" s="74"/>
      <c r="R276" s="74"/>
      <c r="Z276" s="74"/>
      <c r="AH276" s="74"/>
      <c r="AP276" s="74"/>
      <c r="AX276" s="74"/>
    </row>
    <row r="277">
      <c r="C277" s="151"/>
      <c r="J277" s="74"/>
      <c r="R277" s="74"/>
      <c r="Z277" s="74"/>
      <c r="AH277" s="74"/>
      <c r="AP277" s="74"/>
      <c r="AX277" s="74"/>
    </row>
    <row r="278">
      <c r="C278" s="151"/>
      <c r="J278" s="74"/>
      <c r="R278" s="74"/>
      <c r="Z278" s="74"/>
      <c r="AH278" s="74"/>
      <c r="AP278" s="74"/>
      <c r="AX278" s="74"/>
    </row>
    <row r="279">
      <c r="C279" s="151"/>
      <c r="J279" s="74"/>
      <c r="R279" s="74"/>
      <c r="Z279" s="74"/>
      <c r="AH279" s="74"/>
      <c r="AP279" s="74"/>
      <c r="AX279" s="74"/>
    </row>
    <row r="280">
      <c r="C280" s="151"/>
      <c r="J280" s="74"/>
      <c r="R280" s="74"/>
      <c r="Z280" s="74"/>
      <c r="AH280" s="74"/>
      <c r="AP280" s="74"/>
      <c r="AX280" s="74"/>
    </row>
    <row r="281">
      <c r="C281" s="151"/>
      <c r="J281" s="74"/>
      <c r="R281" s="74"/>
      <c r="Z281" s="74"/>
      <c r="AH281" s="74"/>
      <c r="AP281" s="74"/>
      <c r="AX281" s="74"/>
    </row>
    <row r="282">
      <c r="C282" s="151"/>
      <c r="J282" s="74"/>
      <c r="R282" s="74"/>
      <c r="Z282" s="74"/>
      <c r="AH282" s="74"/>
      <c r="AP282" s="74"/>
      <c r="AX282" s="74"/>
    </row>
    <row r="283">
      <c r="C283" s="151"/>
      <c r="J283" s="74"/>
      <c r="R283" s="74"/>
      <c r="Z283" s="74"/>
      <c r="AH283" s="74"/>
      <c r="AP283" s="74"/>
      <c r="AX283" s="74"/>
    </row>
    <row r="284">
      <c r="C284" s="151"/>
      <c r="J284" s="74"/>
      <c r="R284" s="74"/>
      <c r="Z284" s="74"/>
      <c r="AH284" s="74"/>
      <c r="AP284" s="74"/>
      <c r="AX284" s="74"/>
    </row>
    <row r="285">
      <c r="C285" s="151"/>
      <c r="J285" s="74"/>
      <c r="R285" s="74"/>
      <c r="Z285" s="74"/>
      <c r="AH285" s="74"/>
      <c r="AP285" s="74"/>
      <c r="AX285" s="74"/>
    </row>
    <row r="286">
      <c r="C286" s="151"/>
      <c r="J286" s="74"/>
      <c r="R286" s="74"/>
      <c r="Z286" s="74"/>
      <c r="AH286" s="74"/>
      <c r="AP286" s="74"/>
      <c r="AX286" s="74"/>
    </row>
    <row r="287">
      <c r="C287" s="151"/>
      <c r="J287" s="74"/>
      <c r="R287" s="74"/>
      <c r="Z287" s="74"/>
      <c r="AH287" s="74"/>
      <c r="AP287" s="74"/>
      <c r="AX287" s="74"/>
    </row>
    <row r="288">
      <c r="C288" s="151"/>
      <c r="J288" s="74"/>
      <c r="R288" s="74"/>
      <c r="Z288" s="74"/>
      <c r="AH288" s="74"/>
      <c r="AP288" s="74"/>
      <c r="AX288" s="74"/>
    </row>
    <row r="289">
      <c r="C289" s="151"/>
      <c r="J289" s="74"/>
      <c r="R289" s="74"/>
      <c r="Z289" s="74"/>
      <c r="AH289" s="74"/>
      <c r="AP289" s="74"/>
      <c r="AX289" s="74"/>
    </row>
    <row r="290">
      <c r="C290" s="151"/>
      <c r="J290" s="74"/>
      <c r="R290" s="74"/>
      <c r="Z290" s="74"/>
      <c r="AH290" s="74"/>
      <c r="AP290" s="74"/>
      <c r="AX290" s="74"/>
    </row>
    <row r="291">
      <c r="C291" s="151"/>
      <c r="J291" s="74"/>
      <c r="R291" s="74"/>
      <c r="Z291" s="74"/>
      <c r="AH291" s="74"/>
      <c r="AP291" s="74"/>
      <c r="AX291" s="74"/>
    </row>
    <row r="292">
      <c r="C292" s="151"/>
      <c r="J292" s="74"/>
      <c r="R292" s="74"/>
      <c r="Z292" s="74"/>
      <c r="AH292" s="74"/>
      <c r="AP292" s="74"/>
      <c r="AX292" s="74"/>
    </row>
    <row r="293">
      <c r="C293" s="151"/>
      <c r="J293" s="74"/>
      <c r="R293" s="74"/>
      <c r="Z293" s="74"/>
      <c r="AH293" s="74"/>
      <c r="AP293" s="74"/>
      <c r="AX293" s="74"/>
    </row>
    <row r="294">
      <c r="C294" s="151"/>
      <c r="J294" s="74"/>
      <c r="R294" s="74"/>
      <c r="Z294" s="74"/>
      <c r="AH294" s="74"/>
      <c r="AP294" s="74"/>
      <c r="AX294" s="74"/>
    </row>
    <row r="295">
      <c r="C295" s="151"/>
      <c r="J295" s="74"/>
      <c r="R295" s="74"/>
      <c r="Z295" s="74"/>
      <c r="AH295" s="74"/>
      <c r="AP295" s="74"/>
      <c r="AX295" s="74"/>
    </row>
    <row r="296">
      <c r="C296" s="151"/>
      <c r="J296" s="74"/>
      <c r="R296" s="74"/>
      <c r="Z296" s="74"/>
      <c r="AH296" s="74"/>
      <c r="AP296" s="74"/>
      <c r="AX296" s="74"/>
    </row>
    <row r="297">
      <c r="C297" s="151"/>
      <c r="J297" s="74"/>
      <c r="R297" s="74"/>
      <c r="Z297" s="74"/>
      <c r="AH297" s="74"/>
      <c r="AP297" s="74"/>
      <c r="AX297" s="74"/>
    </row>
    <row r="298">
      <c r="C298" s="151"/>
      <c r="J298" s="74"/>
      <c r="R298" s="74"/>
      <c r="Z298" s="74"/>
      <c r="AH298" s="74"/>
      <c r="AP298" s="74"/>
      <c r="AX298" s="74"/>
    </row>
    <row r="299">
      <c r="C299" s="151"/>
      <c r="J299" s="74"/>
      <c r="R299" s="74"/>
      <c r="Z299" s="74"/>
      <c r="AH299" s="74"/>
      <c r="AP299" s="74"/>
      <c r="AX299" s="74"/>
    </row>
    <row r="300">
      <c r="C300" s="151"/>
      <c r="J300" s="74"/>
      <c r="R300" s="74"/>
      <c r="Z300" s="74"/>
      <c r="AH300" s="74"/>
      <c r="AP300" s="74"/>
      <c r="AX300" s="74"/>
    </row>
    <row r="301">
      <c r="C301" s="151"/>
      <c r="J301" s="74"/>
      <c r="R301" s="74"/>
      <c r="Z301" s="74"/>
      <c r="AH301" s="74"/>
      <c r="AP301" s="74"/>
      <c r="AX301" s="74"/>
    </row>
    <row r="302">
      <c r="C302" s="151"/>
      <c r="J302" s="74"/>
      <c r="R302" s="74"/>
      <c r="Z302" s="74"/>
      <c r="AH302" s="74"/>
      <c r="AP302" s="74"/>
      <c r="AX302" s="74"/>
    </row>
    <row r="303">
      <c r="C303" s="151"/>
      <c r="J303" s="74"/>
      <c r="R303" s="74"/>
      <c r="Z303" s="74"/>
      <c r="AH303" s="74"/>
      <c r="AP303" s="74"/>
      <c r="AX303" s="74"/>
    </row>
    <row r="304">
      <c r="C304" s="151"/>
      <c r="J304" s="74"/>
      <c r="R304" s="74"/>
      <c r="Z304" s="74"/>
      <c r="AH304" s="74"/>
      <c r="AP304" s="74"/>
      <c r="AX304" s="74"/>
    </row>
    <row r="305">
      <c r="C305" s="151"/>
      <c r="J305" s="74"/>
      <c r="R305" s="74"/>
      <c r="Z305" s="74"/>
      <c r="AH305" s="74"/>
      <c r="AP305" s="74"/>
      <c r="AX305" s="74"/>
    </row>
    <row r="306">
      <c r="C306" s="151"/>
      <c r="J306" s="74"/>
      <c r="R306" s="74"/>
      <c r="Z306" s="74"/>
      <c r="AH306" s="74"/>
      <c r="AP306" s="74"/>
      <c r="AX306" s="74"/>
    </row>
    <row r="307">
      <c r="C307" s="151"/>
      <c r="J307" s="74"/>
      <c r="R307" s="74"/>
      <c r="Z307" s="74"/>
      <c r="AH307" s="74"/>
      <c r="AP307" s="74"/>
      <c r="AX307" s="74"/>
    </row>
    <row r="308">
      <c r="C308" s="151"/>
      <c r="J308" s="74"/>
      <c r="R308" s="74"/>
      <c r="Z308" s="74"/>
      <c r="AH308" s="74"/>
      <c r="AP308" s="74"/>
      <c r="AX308" s="74"/>
    </row>
    <row r="309">
      <c r="C309" s="151"/>
      <c r="J309" s="74"/>
      <c r="R309" s="74"/>
      <c r="Z309" s="74"/>
      <c r="AH309" s="74"/>
      <c r="AP309" s="74"/>
      <c r="AX309" s="74"/>
    </row>
    <row r="310">
      <c r="C310" s="151"/>
      <c r="J310" s="74"/>
      <c r="R310" s="74"/>
      <c r="Z310" s="74"/>
      <c r="AH310" s="74"/>
      <c r="AP310" s="74"/>
      <c r="AX310" s="74"/>
    </row>
    <row r="311">
      <c r="C311" s="151"/>
      <c r="J311" s="74"/>
      <c r="R311" s="74"/>
      <c r="Z311" s="74"/>
      <c r="AH311" s="74"/>
      <c r="AP311" s="74"/>
      <c r="AX311" s="74"/>
    </row>
    <row r="312">
      <c r="C312" s="151"/>
      <c r="J312" s="74"/>
      <c r="R312" s="74"/>
      <c r="Z312" s="74"/>
      <c r="AH312" s="74"/>
      <c r="AP312" s="74"/>
      <c r="AX312" s="74"/>
    </row>
    <row r="313">
      <c r="C313" s="151"/>
      <c r="J313" s="74"/>
      <c r="R313" s="74"/>
      <c r="Z313" s="74"/>
      <c r="AH313" s="74"/>
      <c r="AP313" s="74"/>
      <c r="AX313" s="74"/>
    </row>
    <row r="314">
      <c r="C314" s="151"/>
      <c r="J314" s="74"/>
      <c r="R314" s="74"/>
      <c r="Z314" s="74"/>
      <c r="AH314" s="74"/>
      <c r="AP314" s="74"/>
      <c r="AX314" s="74"/>
    </row>
    <row r="315">
      <c r="C315" s="151"/>
      <c r="J315" s="74"/>
      <c r="R315" s="74"/>
      <c r="Z315" s="74"/>
      <c r="AH315" s="74"/>
      <c r="AP315" s="74"/>
      <c r="AX315" s="74"/>
    </row>
    <row r="316">
      <c r="C316" s="151"/>
      <c r="J316" s="74"/>
      <c r="R316" s="74"/>
      <c r="Z316" s="74"/>
      <c r="AH316" s="74"/>
      <c r="AP316" s="74"/>
      <c r="AX316" s="74"/>
    </row>
    <row r="317">
      <c r="C317" s="151"/>
      <c r="J317" s="74"/>
      <c r="R317" s="74"/>
      <c r="Z317" s="74"/>
      <c r="AH317" s="74"/>
      <c r="AP317" s="74"/>
      <c r="AX317" s="74"/>
    </row>
    <row r="318">
      <c r="C318" s="151"/>
      <c r="J318" s="74"/>
      <c r="R318" s="74"/>
      <c r="Z318" s="74"/>
      <c r="AH318" s="74"/>
      <c r="AP318" s="74"/>
      <c r="AX318" s="74"/>
    </row>
    <row r="319">
      <c r="C319" s="151"/>
      <c r="J319" s="74"/>
      <c r="R319" s="74"/>
      <c r="Z319" s="74"/>
      <c r="AH319" s="74"/>
      <c r="AP319" s="74"/>
      <c r="AX319" s="74"/>
    </row>
    <row r="320">
      <c r="C320" s="151"/>
      <c r="J320" s="74"/>
      <c r="R320" s="74"/>
      <c r="Z320" s="74"/>
      <c r="AH320" s="74"/>
      <c r="AP320" s="74"/>
      <c r="AX320" s="74"/>
    </row>
    <row r="321">
      <c r="C321" s="151"/>
      <c r="J321" s="74"/>
      <c r="R321" s="74"/>
      <c r="Z321" s="74"/>
      <c r="AH321" s="74"/>
      <c r="AP321" s="74"/>
      <c r="AX321" s="74"/>
    </row>
    <row r="322">
      <c r="C322" s="151"/>
      <c r="J322" s="74"/>
      <c r="R322" s="74"/>
      <c r="Z322" s="74"/>
      <c r="AH322" s="74"/>
      <c r="AP322" s="74"/>
      <c r="AX322" s="74"/>
    </row>
    <row r="323">
      <c r="C323" s="151"/>
      <c r="J323" s="74"/>
      <c r="R323" s="74"/>
      <c r="Z323" s="74"/>
      <c r="AH323" s="74"/>
      <c r="AP323" s="74"/>
      <c r="AX323" s="74"/>
    </row>
    <row r="324">
      <c r="C324" s="151"/>
      <c r="J324" s="74"/>
      <c r="R324" s="74"/>
      <c r="Z324" s="74"/>
      <c r="AH324" s="74"/>
      <c r="AP324" s="74"/>
      <c r="AX324" s="74"/>
    </row>
    <row r="325">
      <c r="C325" s="151"/>
      <c r="J325" s="74"/>
      <c r="R325" s="74"/>
      <c r="Z325" s="74"/>
      <c r="AH325" s="74"/>
      <c r="AP325" s="74"/>
      <c r="AX325" s="74"/>
    </row>
    <row r="326">
      <c r="C326" s="151"/>
      <c r="J326" s="74"/>
      <c r="R326" s="74"/>
      <c r="Z326" s="74"/>
      <c r="AH326" s="74"/>
      <c r="AP326" s="74"/>
      <c r="AX326" s="74"/>
    </row>
    <row r="327">
      <c r="C327" s="151"/>
      <c r="J327" s="74"/>
      <c r="R327" s="74"/>
      <c r="Z327" s="74"/>
      <c r="AH327" s="74"/>
      <c r="AP327" s="74"/>
      <c r="AX327" s="74"/>
    </row>
    <row r="328">
      <c r="C328" s="151"/>
      <c r="J328" s="74"/>
      <c r="R328" s="74"/>
      <c r="Z328" s="74"/>
      <c r="AH328" s="74"/>
      <c r="AP328" s="74"/>
      <c r="AX328" s="74"/>
    </row>
    <row r="329">
      <c r="C329" s="151"/>
      <c r="J329" s="74"/>
      <c r="R329" s="74"/>
      <c r="Z329" s="74"/>
      <c r="AH329" s="74"/>
      <c r="AP329" s="74"/>
      <c r="AX329" s="74"/>
    </row>
    <row r="330">
      <c r="C330" s="151"/>
      <c r="J330" s="74"/>
      <c r="R330" s="74"/>
      <c r="Z330" s="74"/>
      <c r="AH330" s="74"/>
      <c r="AP330" s="74"/>
      <c r="AX330" s="74"/>
    </row>
    <row r="331">
      <c r="C331" s="151"/>
      <c r="J331" s="74"/>
      <c r="R331" s="74"/>
      <c r="Z331" s="74"/>
      <c r="AH331" s="74"/>
      <c r="AP331" s="74"/>
      <c r="AX331" s="74"/>
    </row>
    <row r="332">
      <c r="C332" s="151"/>
      <c r="J332" s="74"/>
      <c r="R332" s="74"/>
      <c r="Z332" s="74"/>
      <c r="AH332" s="74"/>
      <c r="AP332" s="74"/>
      <c r="AX332" s="74"/>
    </row>
    <row r="333">
      <c r="C333" s="151"/>
      <c r="J333" s="74"/>
      <c r="R333" s="74"/>
      <c r="Z333" s="74"/>
      <c r="AH333" s="74"/>
      <c r="AP333" s="74"/>
      <c r="AX333" s="74"/>
    </row>
    <row r="334">
      <c r="C334" s="151"/>
      <c r="J334" s="74"/>
      <c r="R334" s="74"/>
      <c r="Z334" s="74"/>
      <c r="AH334" s="74"/>
      <c r="AP334" s="74"/>
      <c r="AX334" s="74"/>
    </row>
    <row r="335">
      <c r="C335" s="151"/>
      <c r="J335" s="74"/>
      <c r="R335" s="74"/>
      <c r="Z335" s="74"/>
      <c r="AH335" s="74"/>
      <c r="AP335" s="74"/>
      <c r="AX335" s="74"/>
    </row>
    <row r="336">
      <c r="C336" s="151"/>
      <c r="J336" s="74"/>
      <c r="R336" s="74"/>
      <c r="Z336" s="74"/>
      <c r="AH336" s="74"/>
      <c r="AP336" s="74"/>
      <c r="AX336" s="74"/>
    </row>
    <row r="337">
      <c r="C337" s="151"/>
      <c r="J337" s="74"/>
      <c r="R337" s="74"/>
      <c r="Z337" s="74"/>
      <c r="AH337" s="74"/>
      <c r="AP337" s="74"/>
      <c r="AX337" s="74"/>
    </row>
    <row r="338">
      <c r="C338" s="151"/>
      <c r="J338" s="74"/>
      <c r="R338" s="74"/>
      <c r="Z338" s="74"/>
      <c r="AH338" s="74"/>
      <c r="AP338" s="74"/>
      <c r="AX338" s="74"/>
    </row>
    <row r="339">
      <c r="C339" s="151"/>
      <c r="J339" s="74"/>
      <c r="R339" s="74"/>
      <c r="Z339" s="74"/>
      <c r="AH339" s="74"/>
      <c r="AP339" s="74"/>
      <c r="AX339" s="74"/>
    </row>
    <row r="340">
      <c r="C340" s="151"/>
      <c r="J340" s="74"/>
      <c r="R340" s="74"/>
      <c r="Z340" s="74"/>
      <c r="AH340" s="74"/>
      <c r="AP340" s="74"/>
      <c r="AX340" s="74"/>
    </row>
    <row r="341">
      <c r="C341" s="151"/>
      <c r="J341" s="74"/>
      <c r="R341" s="74"/>
      <c r="Z341" s="74"/>
      <c r="AH341" s="74"/>
      <c r="AP341" s="74"/>
      <c r="AX341" s="74"/>
    </row>
    <row r="342">
      <c r="C342" s="151"/>
      <c r="J342" s="74"/>
      <c r="R342" s="74"/>
      <c r="Z342" s="74"/>
      <c r="AH342" s="74"/>
      <c r="AP342" s="74"/>
      <c r="AX342" s="74"/>
    </row>
    <row r="343">
      <c r="C343" s="151"/>
      <c r="J343" s="74"/>
      <c r="R343" s="74"/>
      <c r="Z343" s="74"/>
      <c r="AH343" s="74"/>
      <c r="AP343" s="74"/>
      <c r="AX343" s="74"/>
    </row>
    <row r="344">
      <c r="C344" s="151"/>
      <c r="J344" s="74"/>
      <c r="R344" s="74"/>
      <c r="Z344" s="74"/>
      <c r="AH344" s="74"/>
      <c r="AP344" s="74"/>
      <c r="AX344" s="74"/>
    </row>
    <row r="345">
      <c r="C345" s="151"/>
      <c r="J345" s="74"/>
      <c r="R345" s="74"/>
      <c r="Z345" s="74"/>
      <c r="AH345" s="74"/>
      <c r="AP345" s="74"/>
      <c r="AX345" s="74"/>
    </row>
    <row r="346">
      <c r="C346" s="151"/>
      <c r="J346" s="74"/>
      <c r="R346" s="74"/>
      <c r="Z346" s="74"/>
      <c r="AH346" s="74"/>
      <c r="AP346" s="74"/>
      <c r="AX346" s="74"/>
    </row>
    <row r="347">
      <c r="C347" s="151"/>
      <c r="J347" s="74"/>
      <c r="R347" s="74"/>
      <c r="Z347" s="74"/>
      <c r="AH347" s="74"/>
      <c r="AP347" s="74"/>
      <c r="AX347" s="74"/>
    </row>
    <row r="348">
      <c r="C348" s="151"/>
      <c r="J348" s="74"/>
      <c r="R348" s="74"/>
      <c r="Z348" s="74"/>
      <c r="AH348" s="74"/>
      <c r="AP348" s="74"/>
      <c r="AX348" s="74"/>
    </row>
    <row r="349">
      <c r="C349" s="151"/>
      <c r="J349" s="74"/>
      <c r="R349" s="74"/>
      <c r="Z349" s="74"/>
      <c r="AH349" s="74"/>
      <c r="AP349" s="74"/>
      <c r="AX349" s="74"/>
    </row>
    <row r="350">
      <c r="C350" s="151"/>
      <c r="J350" s="74"/>
      <c r="R350" s="74"/>
      <c r="Z350" s="74"/>
      <c r="AH350" s="74"/>
      <c r="AP350" s="74"/>
      <c r="AX350" s="74"/>
    </row>
    <row r="351">
      <c r="C351" s="151"/>
      <c r="J351" s="74"/>
      <c r="R351" s="74"/>
      <c r="Z351" s="74"/>
      <c r="AH351" s="74"/>
      <c r="AP351" s="74"/>
      <c r="AX351" s="74"/>
    </row>
    <row r="352">
      <c r="C352" s="151"/>
      <c r="J352" s="74"/>
      <c r="R352" s="74"/>
      <c r="Z352" s="74"/>
      <c r="AH352" s="74"/>
      <c r="AP352" s="74"/>
      <c r="AX352" s="74"/>
    </row>
    <row r="353">
      <c r="C353" s="151"/>
      <c r="J353" s="74"/>
      <c r="R353" s="74"/>
      <c r="Z353" s="74"/>
      <c r="AH353" s="74"/>
      <c r="AP353" s="74"/>
      <c r="AX353" s="74"/>
    </row>
    <row r="354">
      <c r="C354" s="151"/>
      <c r="J354" s="74"/>
      <c r="R354" s="74"/>
      <c r="Z354" s="74"/>
      <c r="AH354" s="74"/>
      <c r="AP354" s="74"/>
      <c r="AX354" s="74"/>
    </row>
    <row r="355">
      <c r="C355" s="151"/>
      <c r="J355" s="74"/>
      <c r="R355" s="74"/>
      <c r="Z355" s="74"/>
      <c r="AH355" s="74"/>
      <c r="AP355" s="74"/>
      <c r="AX355" s="74"/>
    </row>
    <row r="356">
      <c r="C356" s="151"/>
      <c r="J356" s="74"/>
      <c r="R356" s="74"/>
      <c r="Z356" s="74"/>
      <c r="AH356" s="74"/>
      <c r="AP356" s="74"/>
      <c r="AX356" s="74"/>
    </row>
    <row r="357">
      <c r="C357" s="151"/>
      <c r="J357" s="74"/>
      <c r="R357" s="74"/>
      <c r="Z357" s="74"/>
      <c r="AH357" s="74"/>
      <c r="AP357" s="74"/>
      <c r="AX357" s="74"/>
    </row>
    <row r="358">
      <c r="C358" s="151"/>
      <c r="J358" s="74"/>
      <c r="R358" s="74"/>
      <c r="Z358" s="74"/>
      <c r="AH358" s="74"/>
      <c r="AP358" s="74"/>
      <c r="AX358" s="74"/>
    </row>
    <row r="359">
      <c r="C359" s="151"/>
      <c r="J359" s="74"/>
      <c r="R359" s="74"/>
      <c r="Z359" s="74"/>
      <c r="AH359" s="74"/>
      <c r="AP359" s="74"/>
      <c r="AX359" s="74"/>
    </row>
    <row r="360">
      <c r="C360" s="151"/>
      <c r="J360" s="74"/>
      <c r="R360" s="74"/>
      <c r="Z360" s="74"/>
      <c r="AH360" s="74"/>
      <c r="AP360" s="74"/>
      <c r="AX360" s="74"/>
    </row>
    <row r="361">
      <c r="C361" s="151"/>
      <c r="J361" s="74"/>
      <c r="R361" s="74"/>
      <c r="Z361" s="74"/>
      <c r="AH361" s="74"/>
      <c r="AP361" s="74"/>
      <c r="AX361" s="74"/>
    </row>
    <row r="362">
      <c r="C362" s="151"/>
      <c r="J362" s="74"/>
      <c r="R362" s="74"/>
      <c r="Z362" s="74"/>
      <c r="AH362" s="74"/>
      <c r="AP362" s="74"/>
      <c r="AX362" s="74"/>
    </row>
    <row r="363">
      <c r="C363" s="151"/>
      <c r="J363" s="74"/>
      <c r="R363" s="74"/>
      <c r="Z363" s="74"/>
      <c r="AH363" s="74"/>
      <c r="AP363" s="74"/>
      <c r="AX363" s="74"/>
    </row>
    <row r="364">
      <c r="C364" s="151"/>
      <c r="J364" s="74"/>
      <c r="R364" s="74"/>
      <c r="Z364" s="74"/>
      <c r="AH364" s="74"/>
      <c r="AP364" s="74"/>
      <c r="AX364" s="74"/>
    </row>
    <row r="365">
      <c r="C365" s="151"/>
      <c r="J365" s="74"/>
      <c r="R365" s="74"/>
      <c r="Z365" s="74"/>
      <c r="AH365" s="74"/>
      <c r="AP365" s="74"/>
      <c r="AX365" s="74"/>
    </row>
    <row r="366">
      <c r="C366" s="151"/>
      <c r="J366" s="74"/>
      <c r="R366" s="74"/>
      <c r="Z366" s="74"/>
      <c r="AH366" s="74"/>
      <c r="AP366" s="74"/>
      <c r="AX366" s="74"/>
    </row>
    <row r="367">
      <c r="C367" s="151"/>
      <c r="J367" s="74"/>
      <c r="R367" s="74"/>
      <c r="Z367" s="74"/>
      <c r="AH367" s="74"/>
      <c r="AP367" s="74"/>
      <c r="AX367" s="74"/>
    </row>
    <row r="368">
      <c r="C368" s="151"/>
      <c r="J368" s="74"/>
      <c r="R368" s="74"/>
      <c r="Z368" s="74"/>
      <c r="AH368" s="74"/>
      <c r="AP368" s="74"/>
      <c r="AX368" s="74"/>
    </row>
    <row r="369">
      <c r="C369" s="151"/>
      <c r="J369" s="74"/>
      <c r="R369" s="74"/>
      <c r="Z369" s="74"/>
      <c r="AH369" s="74"/>
      <c r="AP369" s="74"/>
      <c r="AX369" s="74"/>
    </row>
    <row r="370">
      <c r="C370" s="151"/>
      <c r="J370" s="74"/>
      <c r="R370" s="74"/>
      <c r="Z370" s="74"/>
      <c r="AH370" s="74"/>
      <c r="AP370" s="74"/>
      <c r="AX370" s="74"/>
    </row>
    <row r="371">
      <c r="C371" s="151"/>
      <c r="J371" s="74"/>
      <c r="R371" s="74"/>
      <c r="Z371" s="74"/>
      <c r="AH371" s="74"/>
      <c r="AP371" s="74"/>
      <c r="AX371" s="74"/>
    </row>
    <row r="372">
      <c r="C372" s="151"/>
      <c r="J372" s="74"/>
      <c r="R372" s="74"/>
      <c r="Z372" s="74"/>
      <c r="AH372" s="74"/>
      <c r="AP372" s="74"/>
      <c r="AX372" s="74"/>
    </row>
    <row r="373">
      <c r="C373" s="151"/>
      <c r="J373" s="74"/>
      <c r="R373" s="74"/>
      <c r="Z373" s="74"/>
      <c r="AH373" s="74"/>
      <c r="AP373" s="74"/>
      <c r="AX373" s="74"/>
    </row>
    <row r="374">
      <c r="C374" s="151"/>
      <c r="J374" s="74"/>
      <c r="R374" s="74"/>
      <c r="Z374" s="74"/>
      <c r="AH374" s="74"/>
      <c r="AP374" s="74"/>
      <c r="AX374" s="74"/>
    </row>
    <row r="375">
      <c r="C375" s="151"/>
      <c r="J375" s="74"/>
      <c r="R375" s="74"/>
      <c r="Z375" s="74"/>
      <c r="AH375" s="74"/>
      <c r="AP375" s="74"/>
      <c r="AX375" s="74"/>
    </row>
    <row r="376">
      <c r="C376" s="151"/>
      <c r="J376" s="74"/>
      <c r="R376" s="74"/>
      <c r="Z376" s="74"/>
      <c r="AH376" s="74"/>
      <c r="AP376" s="74"/>
      <c r="AX376" s="74"/>
    </row>
    <row r="377">
      <c r="C377" s="151"/>
      <c r="J377" s="74"/>
      <c r="R377" s="74"/>
      <c r="Z377" s="74"/>
      <c r="AH377" s="74"/>
      <c r="AP377" s="74"/>
      <c r="AX377" s="74"/>
    </row>
    <row r="378">
      <c r="C378" s="151"/>
      <c r="J378" s="74"/>
      <c r="R378" s="74"/>
      <c r="Z378" s="74"/>
      <c r="AH378" s="74"/>
      <c r="AP378" s="74"/>
      <c r="AX378" s="74"/>
    </row>
    <row r="379">
      <c r="C379" s="151"/>
      <c r="J379" s="74"/>
      <c r="R379" s="74"/>
      <c r="Z379" s="74"/>
      <c r="AH379" s="74"/>
      <c r="AP379" s="74"/>
      <c r="AX379" s="74"/>
    </row>
    <row r="380">
      <c r="C380" s="151"/>
      <c r="J380" s="74"/>
      <c r="R380" s="74"/>
      <c r="Z380" s="74"/>
      <c r="AH380" s="74"/>
      <c r="AP380" s="74"/>
      <c r="AX380" s="74"/>
    </row>
    <row r="381">
      <c r="C381" s="151"/>
      <c r="J381" s="74"/>
      <c r="R381" s="74"/>
      <c r="Z381" s="74"/>
      <c r="AH381" s="74"/>
      <c r="AP381" s="74"/>
      <c r="AX381" s="74"/>
    </row>
    <row r="382">
      <c r="C382" s="151"/>
      <c r="J382" s="74"/>
      <c r="R382" s="74"/>
      <c r="Z382" s="74"/>
      <c r="AH382" s="74"/>
      <c r="AP382" s="74"/>
      <c r="AX382" s="74"/>
    </row>
    <row r="383">
      <c r="C383" s="151"/>
      <c r="J383" s="74"/>
      <c r="R383" s="74"/>
      <c r="Z383" s="74"/>
      <c r="AH383" s="74"/>
      <c r="AP383" s="74"/>
      <c r="AX383" s="74"/>
    </row>
    <row r="384">
      <c r="C384" s="151"/>
      <c r="J384" s="74"/>
      <c r="R384" s="74"/>
      <c r="Z384" s="74"/>
      <c r="AH384" s="74"/>
      <c r="AP384" s="74"/>
      <c r="AX384" s="74"/>
    </row>
    <row r="385">
      <c r="C385" s="151"/>
      <c r="J385" s="74"/>
      <c r="R385" s="74"/>
      <c r="Z385" s="74"/>
      <c r="AH385" s="74"/>
      <c r="AP385" s="74"/>
      <c r="AX385" s="74"/>
    </row>
    <row r="386">
      <c r="C386" s="151"/>
      <c r="J386" s="74"/>
      <c r="R386" s="74"/>
      <c r="Z386" s="74"/>
      <c r="AH386" s="74"/>
      <c r="AP386" s="74"/>
      <c r="AX386" s="74"/>
    </row>
    <row r="387">
      <c r="C387" s="151"/>
      <c r="J387" s="74"/>
      <c r="R387" s="74"/>
      <c r="Z387" s="74"/>
      <c r="AH387" s="74"/>
      <c r="AP387" s="74"/>
      <c r="AX387" s="74"/>
    </row>
    <row r="388">
      <c r="C388" s="151"/>
      <c r="J388" s="74"/>
      <c r="R388" s="74"/>
      <c r="Z388" s="74"/>
      <c r="AH388" s="74"/>
      <c r="AP388" s="74"/>
      <c r="AX388" s="74"/>
    </row>
    <row r="389">
      <c r="C389" s="151"/>
      <c r="J389" s="74"/>
      <c r="R389" s="74"/>
      <c r="Z389" s="74"/>
      <c r="AH389" s="74"/>
      <c r="AP389" s="74"/>
      <c r="AX389" s="74"/>
    </row>
    <row r="390">
      <c r="C390" s="151"/>
      <c r="J390" s="74"/>
      <c r="R390" s="74"/>
      <c r="Z390" s="74"/>
      <c r="AH390" s="74"/>
      <c r="AP390" s="74"/>
      <c r="AX390" s="74"/>
    </row>
    <row r="391">
      <c r="C391" s="151"/>
      <c r="J391" s="74"/>
      <c r="R391" s="74"/>
      <c r="Z391" s="74"/>
      <c r="AH391" s="74"/>
      <c r="AP391" s="74"/>
      <c r="AX391" s="74"/>
    </row>
    <row r="392">
      <c r="C392" s="151"/>
      <c r="J392" s="74"/>
      <c r="R392" s="74"/>
      <c r="Z392" s="74"/>
      <c r="AH392" s="74"/>
      <c r="AP392" s="74"/>
      <c r="AX392" s="74"/>
    </row>
    <row r="393">
      <c r="C393" s="151"/>
      <c r="J393" s="74"/>
      <c r="R393" s="74"/>
      <c r="Z393" s="74"/>
      <c r="AH393" s="74"/>
      <c r="AP393" s="74"/>
      <c r="AX393" s="74"/>
    </row>
    <row r="394">
      <c r="C394" s="151"/>
      <c r="J394" s="74"/>
      <c r="R394" s="74"/>
      <c r="Z394" s="74"/>
      <c r="AH394" s="74"/>
      <c r="AP394" s="74"/>
      <c r="AX394" s="74"/>
    </row>
    <row r="395">
      <c r="C395" s="151"/>
      <c r="J395" s="74"/>
      <c r="R395" s="74"/>
      <c r="Z395" s="74"/>
      <c r="AH395" s="74"/>
      <c r="AP395" s="74"/>
      <c r="AX395" s="74"/>
    </row>
    <row r="396">
      <c r="C396" s="151"/>
      <c r="J396" s="74"/>
      <c r="R396" s="74"/>
      <c r="Z396" s="74"/>
      <c r="AH396" s="74"/>
      <c r="AP396" s="74"/>
      <c r="AX396" s="74"/>
    </row>
    <row r="397">
      <c r="C397" s="151"/>
      <c r="J397" s="74"/>
      <c r="R397" s="74"/>
      <c r="Z397" s="74"/>
      <c r="AH397" s="74"/>
      <c r="AP397" s="74"/>
      <c r="AX397" s="74"/>
    </row>
    <row r="398">
      <c r="C398" s="151"/>
      <c r="J398" s="74"/>
      <c r="R398" s="74"/>
      <c r="Z398" s="74"/>
      <c r="AH398" s="74"/>
      <c r="AP398" s="74"/>
      <c r="AX398" s="74"/>
    </row>
    <row r="399">
      <c r="C399" s="151"/>
      <c r="J399" s="74"/>
      <c r="R399" s="74"/>
      <c r="Z399" s="74"/>
      <c r="AH399" s="74"/>
      <c r="AP399" s="74"/>
      <c r="AX399" s="74"/>
    </row>
    <row r="400">
      <c r="C400" s="151"/>
      <c r="J400" s="74"/>
      <c r="R400" s="74"/>
      <c r="Z400" s="74"/>
      <c r="AH400" s="74"/>
      <c r="AP400" s="74"/>
      <c r="AX400" s="74"/>
    </row>
    <row r="401">
      <c r="C401" s="151"/>
      <c r="J401" s="74"/>
      <c r="R401" s="74"/>
      <c r="Z401" s="74"/>
      <c r="AH401" s="74"/>
      <c r="AP401" s="74"/>
      <c r="AX401" s="74"/>
    </row>
    <row r="402">
      <c r="C402" s="151"/>
      <c r="J402" s="74"/>
      <c r="R402" s="74"/>
      <c r="Z402" s="74"/>
      <c r="AH402" s="74"/>
      <c r="AP402" s="74"/>
      <c r="AX402" s="74"/>
    </row>
    <row r="403">
      <c r="C403" s="151"/>
      <c r="J403" s="74"/>
      <c r="R403" s="74"/>
      <c r="Z403" s="74"/>
      <c r="AH403" s="74"/>
      <c r="AP403" s="74"/>
      <c r="AX403" s="74"/>
    </row>
    <row r="404">
      <c r="C404" s="151"/>
      <c r="J404" s="74"/>
      <c r="R404" s="74"/>
      <c r="Z404" s="74"/>
      <c r="AH404" s="74"/>
      <c r="AP404" s="74"/>
      <c r="AX404" s="74"/>
    </row>
    <row r="405">
      <c r="C405" s="151"/>
      <c r="J405" s="74"/>
      <c r="R405" s="74"/>
      <c r="Z405" s="74"/>
      <c r="AH405" s="74"/>
      <c r="AP405" s="74"/>
      <c r="AX405" s="74"/>
    </row>
    <row r="406">
      <c r="C406" s="151"/>
      <c r="J406" s="74"/>
      <c r="R406" s="74"/>
      <c r="Z406" s="74"/>
      <c r="AH406" s="74"/>
      <c r="AP406" s="74"/>
      <c r="AX406" s="74"/>
    </row>
    <row r="407">
      <c r="C407" s="151"/>
      <c r="J407" s="74"/>
      <c r="R407" s="74"/>
      <c r="Z407" s="74"/>
      <c r="AH407" s="74"/>
      <c r="AP407" s="74"/>
      <c r="AX407" s="74"/>
    </row>
    <row r="408">
      <c r="C408" s="151"/>
      <c r="J408" s="74"/>
      <c r="R408" s="74"/>
      <c r="Z408" s="74"/>
      <c r="AH408" s="74"/>
      <c r="AP408" s="74"/>
      <c r="AX408" s="74"/>
    </row>
    <row r="409">
      <c r="C409" s="151"/>
      <c r="J409" s="74"/>
      <c r="R409" s="74"/>
      <c r="Z409" s="74"/>
      <c r="AH409" s="74"/>
      <c r="AP409" s="74"/>
      <c r="AX409" s="74"/>
    </row>
    <row r="410">
      <c r="C410" s="151"/>
      <c r="J410" s="74"/>
      <c r="R410" s="74"/>
      <c r="Z410" s="74"/>
      <c r="AH410" s="74"/>
      <c r="AP410" s="74"/>
      <c r="AX410" s="74"/>
    </row>
    <row r="411">
      <c r="C411" s="151"/>
      <c r="J411" s="74"/>
      <c r="R411" s="74"/>
      <c r="Z411" s="74"/>
      <c r="AH411" s="74"/>
      <c r="AP411" s="74"/>
      <c r="AX411" s="74"/>
    </row>
    <row r="412">
      <c r="C412" s="151"/>
      <c r="J412" s="74"/>
      <c r="R412" s="74"/>
      <c r="Z412" s="74"/>
      <c r="AH412" s="74"/>
      <c r="AP412" s="74"/>
      <c r="AX412" s="74"/>
    </row>
    <row r="413">
      <c r="C413" s="151"/>
      <c r="J413" s="74"/>
      <c r="R413" s="74"/>
      <c r="Z413" s="74"/>
      <c r="AH413" s="74"/>
      <c r="AP413" s="74"/>
      <c r="AX413" s="74"/>
    </row>
    <row r="414">
      <c r="C414" s="151"/>
      <c r="J414" s="74"/>
      <c r="R414" s="74"/>
      <c r="Z414" s="74"/>
      <c r="AH414" s="74"/>
      <c r="AP414" s="74"/>
      <c r="AX414" s="74"/>
    </row>
    <row r="415">
      <c r="C415" s="151"/>
      <c r="J415" s="74"/>
      <c r="R415" s="74"/>
      <c r="Z415" s="74"/>
      <c r="AH415" s="74"/>
      <c r="AP415" s="74"/>
      <c r="AX415" s="74"/>
    </row>
    <row r="416">
      <c r="C416" s="151"/>
      <c r="J416" s="74"/>
      <c r="R416" s="74"/>
      <c r="Z416" s="74"/>
      <c r="AH416" s="74"/>
      <c r="AP416" s="74"/>
      <c r="AX416" s="74"/>
    </row>
    <row r="417">
      <c r="C417" s="151"/>
      <c r="J417" s="74"/>
      <c r="R417" s="74"/>
      <c r="Z417" s="74"/>
      <c r="AH417" s="74"/>
      <c r="AP417" s="74"/>
      <c r="AX417" s="74"/>
    </row>
    <row r="418">
      <c r="C418" s="151"/>
      <c r="J418" s="74"/>
      <c r="R418" s="74"/>
      <c r="Z418" s="74"/>
      <c r="AH418" s="74"/>
      <c r="AP418" s="74"/>
      <c r="AX418" s="74"/>
    </row>
    <row r="419">
      <c r="C419" s="151"/>
      <c r="J419" s="74"/>
      <c r="R419" s="74"/>
      <c r="Z419" s="74"/>
      <c r="AH419" s="74"/>
      <c r="AP419" s="74"/>
      <c r="AX419" s="74"/>
    </row>
    <row r="420">
      <c r="C420" s="151"/>
      <c r="J420" s="74"/>
      <c r="R420" s="74"/>
      <c r="Z420" s="74"/>
      <c r="AH420" s="74"/>
      <c r="AP420" s="74"/>
      <c r="AX420" s="74"/>
    </row>
    <row r="421">
      <c r="C421" s="151"/>
      <c r="J421" s="74"/>
      <c r="R421" s="74"/>
      <c r="Z421" s="74"/>
      <c r="AH421" s="74"/>
      <c r="AP421" s="74"/>
      <c r="AX421" s="74"/>
    </row>
    <row r="422">
      <c r="C422" s="151"/>
      <c r="J422" s="74"/>
      <c r="R422" s="74"/>
      <c r="Z422" s="74"/>
      <c r="AH422" s="74"/>
      <c r="AP422" s="74"/>
      <c r="AX422" s="74"/>
    </row>
    <row r="423">
      <c r="C423" s="151"/>
      <c r="J423" s="74"/>
      <c r="R423" s="74"/>
      <c r="Z423" s="74"/>
      <c r="AH423" s="74"/>
      <c r="AP423" s="74"/>
      <c r="AX423" s="74"/>
    </row>
    <row r="424">
      <c r="C424" s="151"/>
      <c r="J424" s="74"/>
      <c r="R424" s="74"/>
      <c r="Z424" s="74"/>
      <c r="AH424" s="74"/>
      <c r="AP424" s="74"/>
      <c r="AX424" s="74"/>
    </row>
    <row r="425">
      <c r="C425" s="151"/>
      <c r="J425" s="74"/>
      <c r="R425" s="74"/>
      <c r="Z425" s="74"/>
      <c r="AH425" s="74"/>
      <c r="AP425" s="74"/>
      <c r="AX425" s="74"/>
    </row>
    <row r="426">
      <c r="C426" s="151"/>
      <c r="J426" s="74"/>
      <c r="R426" s="74"/>
      <c r="Z426" s="74"/>
      <c r="AH426" s="74"/>
      <c r="AP426" s="74"/>
      <c r="AX426" s="74"/>
    </row>
    <row r="427">
      <c r="C427" s="151"/>
      <c r="J427" s="74"/>
      <c r="R427" s="74"/>
      <c r="Z427" s="74"/>
      <c r="AH427" s="74"/>
      <c r="AP427" s="74"/>
      <c r="AX427" s="74"/>
    </row>
    <row r="428">
      <c r="C428" s="151"/>
      <c r="J428" s="74"/>
      <c r="R428" s="74"/>
      <c r="Z428" s="74"/>
      <c r="AH428" s="74"/>
      <c r="AP428" s="74"/>
      <c r="AX428" s="74"/>
    </row>
    <row r="429">
      <c r="C429" s="151"/>
      <c r="J429" s="74"/>
      <c r="R429" s="74"/>
      <c r="Z429" s="74"/>
      <c r="AH429" s="74"/>
      <c r="AP429" s="74"/>
      <c r="AX429" s="74"/>
    </row>
    <row r="430">
      <c r="C430" s="151"/>
      <c r="J430" s="74"/>
      <c r="R430" s="74"/>
      <c r="Z430" s="74"/>
      <c r="AH430" s="74"/>
      <c r="AP430" s="74"/>
      <c r="AX430" s="74"/>
    </row>
    <row r="431">
      <c r="C431" s="151"/>
      <c r="J431" s="74"/>
      <c r="R431" s="74"/>
      <c r="Z431" s="74"/>
      <c r="AH431" s="74"/>
      <c r="AP431" s="74"/>
      <c r="AX431" s="74"/>
    </row>
    <row r="432">
      <c r="C432" s="151"/>
      <c r="J432" s="74"/>
      <c r="R432" s="74"/>
      <c r="Z432" s="74"/>
      <c r="AH432" s="74"/>
      <c r="AP432" s="74"/>
      <c r="AX432" s="74"/>
    </row>
    <row r="433">
      <c r="C433" s="151"/>
      <c r="J433" s="74"/>
      <c r="R433" s="74"/>
      <c r="Z433" s="74"/>
      <c r="AH433" s="74"/>
      <c r="AP433" s="74"/>
      <c r="AX433" s="74"/>
    </row>
    <row r="434">
      <c r="C434" s="151"/>
      <c r="J434" s="74"/>
      <c r="R434" s="74"/>
      <c r="Z434" s="74"/>
      <c r="AH434" s="74"/>
      <c r="AP434" s="74"/>
      <c r="AX434" s="74"/>
    </row>
    <row r="435">
      <c r="C435" s="151"/>
      <c r="J435" s="74"/>
      <c r="R435" s="74"/>
      <c r="Z435" s="74"/>
      <c r="AH435" s="74"/>
      <c r="AP435" s="74"/>
      <c r="AX435" s="74"/>
    </row>
    <row r="436">
      <c r="C436" s="151"/>
      <c r="J436" s="74"/>
      <c r="R436" s="74"/>
      <c r="Z436" s="74"/>
      <c r="AH436" s="74"/>
      <c r="AP436" s="74"/>
      <c r="AX436" s="74"/>
    </row>
    <row r="437">
      <c r="C437" s="151"/>
      <c r="J437" s="74"/>
      <c r="R437" s="74"/>
      <c r="Z437" s="74"/>
      <c r="AH437" s="74"/>
      <c r="AP437" s="74"/>
      <c r="AX437" s="74"/>
    </row>
    <row r="438">
      <c r="C438" s="151"/>
      <c r="J438" s="74"/>
      <c r="R438" s="74"/>
      <c r="Z438" s="74"/>
      <c r="AH438" s="74"/>
      <c r="AP438" s="74"/>
      <c r="AX438" s="74"/>
    </row>
    <row r="439">
      <c r="C439" s="151"/>
      <c r="J439" s="74"/>
      <c r="R439" s="74"/>
      <c r="Z439" s="74"/>
      <c r="AH439" s="74"/>
      <c r="AP439" s="74"/>
      <c r="AX439" s="74"/>
    </row>
    <row r="440">
      <c r="C440" s="151"/>
      <c r="J440" s="74"/>
      <c r="R440" s="74"/>
      <c r="Z440" s="74"/>
      <c r="AH440" s="74"/>
      <c r="AP440" s="74"/>
      <c r="AX440" s="74"/>
    </row>
    <row r="441">
      <c r="C441" s="151"/>
      <c r="J441" s="74"/>
      <c r="R441" s="74"/>
      <c r="Z441" s="74"/>
      <c r="AH441" s="74"/>
      <c r="AP441" s="74"/>
      <c r="AX441" s="74"/>
    </row>
    <row r="442">
      <c r="C442" s="151"/>
      <c r="J442" s="74"/>
      <c r="R442" s="74"/>
      <c r="Z442" s="74"/>
      <c r="AH442" s="74"/>
      <c r="AP442" s="74"/>
      <c r="AX442" s="74"/>
    </row>
    <row r="443">
      <c r="C443" s="151"/>
      <c r="J443" s="74"/>
      <c r="R443" s="74"/>
      <c r="Z443" s="74"/>
      <c r="AH443" s="74"/>
      <c r="AP443" s="74"/>
      <c r="AX443" s="74"/>
    </row>
    <row r="444">
      <c r="C444" s="151"/>
      <c r="J444" s="74"/>
      <c r="R444" s="74"/>
      <c r="Z444" s="74"/>
      <c r="AH444" s="74"/>
      <c r="AP444" s="74"/>
      <c r="AX444" s="74"/>
    </row>
    <row r="445">
      <c r="C445" s="151"/>
      <c r="J445" s="74"/>
      <c r="R445" s="74"/>
      <c r="Z445" s="74"/>
      <c r="AH445" s="74"/>
      <c r="AP445" s="74"/>
      <c r="AX445" s="74"/>
    </row>
    <row r="446">
      <c r="C446" s="151"/>
      <c r="J446" s="74"/>
      <c r="R446" s="74"/>
      <c r="Z446" s="74"/>
      <c r="AH446" s="74"/>
      <c r="AP446" s="74"/>
      <c r="AX446" s="74"/>
    </row>
    <row r="447">
      <c r="C447" s="151"/>
      <c r="J447" s="74"/>
      <c r="R447" s="74"/>
      <c r="Z447" s="74"/>
      <c r="AH447" s="74"/>
      <c r="AP447" s="74"/>
      <c r="AX447" s="74"/>
    </row>
    <row r="448">
      <c r="C448" s="151"/>
      <c r="J448" s="74"/>
      <c r="R448" s="74"/>
      <c r="Z448" s="74"/>
      <c r="AH448" s="74"/>
      <c r="AP448" s="74"/>
      <c r="AX448" s="74"/>
    </row>
    <row r="449">
      <c r="C449" s="151"/>
      <c r="J449" s="74"/>
      <c r="R449" s="74"/>
      <c r="Z449" s="74"/>
      <c r="AH449" s="74"/>
      <c r="AP449" s="74"/>
      <c r="AX449" s="74"/>
    </row>
    <row r="450">
      <c r="C450" s="151"/>
      <c r="J450" s="74"/>
      <c r="R450" s="74"/>
      <c r="Z450" s="74"/>
      <c r="AH450" s="74"/>
      <c r="AP450" s="74"/>
      <c r="AX450" s="74"/>
    </row>
    <row r="451">
      <c r="C451" s="151"/>
      <c r="J451" s="74"/>
      <c r="R451" s="74"/>
      <c r="Z451" s="74"/>
      <c r="AH451" s="74"/>
      <c r="AP451" s="74"/>
      <c r="AX451" s="74"/>
    </row>
    <row r="452">
      <c r="C452" s="151"/>
      <c r="J452" s="74"/>
      <c r="R452" s="74"/>
      <c r="Z452" s="74"/>
      <c r="AH452" s="74"/>
      <c r="AP452" s="74"/>
      <c r="AX452" s="74"/>
    </row>
    <row r="453">
      <c r="C453" s="151"/>
      <c r="J453" s="74"/>
      <c r="R453" s="74"/>
      <c r="Z453" s="74"/>
      <c r="AH453" s="74"/>
      <c r="AP453" s="74"/>
      <c r="AX453" s="74"/>
    </row>
    <row r="454">
      <c r="C454" s="151"/>
      <c r="J454" s="74"/>
      <c r="R454" s="74"/>
      <c r="Z454" s="74"/>
      <c r="AH454" s="74"/>
      <c r="AP454" s="74"/>
      <c r="AX454" s="74"/>
    </row>
    <row r="455">
      <c r="C455" s="151"/>
      <c r="J455" s="74"/>
      <c r="R455" s="74"/>
      <c r="Z455" s="74"/>
      <c r="AH455" s="74"/>
      <c r="AP455" s="74"/>
      <c r="AX455" s="74"/>
    </row>
    <row r="456">
      <c r="C456" s="151"/>
      <c r="J456" s="74"/>
      <c r="R456" s="74"/>
      <c r="Z456" s="74"/>
      <c r="AH456" s="74"/>
      <c r="AP456" s="74"/>
      <c r="AX456" s="74"/>
    </row>
    <row r="457">
      <c r="C457" s="151"/>
      <c r="J457" s="74"/>
      <c r="R457" s="74"/>
      <c r="Z457" s="74"/>
      <c r="AH457" s="74"/>
      <c r="AP457" s="74"/>
      <c r="AX457" s="74"/>
    </row>
    <row r="458">
      <c r="C458" s="151"/>
      <c r="J458" s="74"/>
      <c r="R458" s="74"/>
      <c r="Z458" s="74"/>
      <c r="AH458" s="74"/>
      <c r="AP458" s="74"/>
      <c r="AX458" s="74"/>
    </row>
    <row r="459">
      <c r="C459" s="151"/>
      <c r="J459" s="74"/>
      <c r="R459" s="74"/>
      <c r="Z459" s="74"/>
      <c r="AH459" s="74"/>
      <c r="AP459" s="74"/>
      <c r="AX459" s="74"/>
    </row>
    <row r="460">
      <c r="C460" s="151"/>
      <c r="J460" s="74"/>
      <c r="R460" s="74"/>
      <c r="Z460" s="74"/>
      <c r="AH460" s="74"/>
      <c r="AP460" s="74"/>
      <c r="AX460" s="74"/>
    </row>
    <row r="461">
      <c r="C461" s="151"/>
      <c r="J461" s="74"/>
      <c r="R461" s="74"/>
      <c r="Z461" s="74"/>
      <c r="AH461" s="74"/>
      <c r="AP461" s="74"/>
      <c r="AX461" s="74"/>
    </row>
    <row r="462">
      <c r="C462" s="151"/>
      <c r="J462" s="74"/>
      <c r="R462" s="74"/>
      <c r="Z462" s="74"/>
      <c r="AH462" s="74"/>
      <c r="AP462" s="74"/>
      <c r="AX462" s="74"/>
    </row>
    <row r="463">
      <c r="C463" s="151"/>
      <c r="J463" s="74"/>
      <c r="R463" s="74"/>
      <c r="Z463" s="74"/>
      <c r="AH463" s="74"/>
      <c r="AP463" s="74"/>
      <c r="AX463" s="74"/>
    </row>
    <row r="464">
      <c r="C464" s="151"/>
      <c r="J464" s="74"/>
      <c r="R464" s="74"/>
      <c r="Z464" s="74"/>
      <c r="AH464" s="74"/>
      <c r="AP464" s="74"/>
      <c r="AX464" s="74"/>
    </row>
    <row r="465">
      <c r="C465" s="151"/>
      <c r="J465" s="74"/>
      <c r="R465" s="74"/>
      <c r="Z465" s="74"/>
      <c r="AH465" s="74"/>
      <c r="AP465" s="74"/>
      <c r="AX465" s="74"/>
    </row>
    <row r="466">
      <c r="C466" s="151"/>
      <c r="J466" s="74"/>
      <c r="R466" s="74"/>
      <c r="Z466" s="74"/>
      <c r="AH466" s="74"/>
      <c r="AP466" s="74"/>
      <c r="AX466" s="74"/>
    </row>
    <row r="467">
      <c r="C467" s="151"/>
      <c r="J467" s="74"/>
      <c r="R467" s="74"/>
      <c r="Z467" s="74"/>
      <c r="AH467" s="74"/>
      <c r="AP467" s="74"/>
      <c r="AX467" s="74"/>
    </row>
    <row r="468">
      <c r="C468" s="151"/>
      <c r="J468" s="74"/>
      <c r="R468" s="74"/>
      <c r="Z468" s="74"/>
      <c r="AH468" s="74"/>
      <c r="AP468" s="74"/>
      <c r="AX468" s="74"/>
    </row>
    <row r="469">
      <c r="C469" s="151"/>
      <c r="J469" s="74"/>
      <c r="R469" s="74"/>
      <c r="Z469" s="74"/>
      <c r="AH469" s="74"/>
      <c r="AP469" s="74"/>
      <c r="AX469" s="74"/>
    </row>
    <row r="470">
      <c r="C470" s="151"/>
      <c r="J470" s="74"/>
      <c r="R470" s="74"/>
      <c r="Z470" s="74"/>
      <c r="AH470" s="74"/>
      <c r="AP470" s="74"/>
      <c r="AX470" s="74"/>
    </row>
    <row r="471">
      <c r="C471" s="151"/>
      <c r="J471" s="74"/>
      <c r="R471" s="74"/>
      <c r="Z471" s="74"/>
      <c r="AH471" s="74"/>
      <c r="AP471" s="74"/>
      <c r="AX471" s="74"/>
    </row>
    <row r="472">
      <c r="C472" s="151"/>
      <c r="J472" s="74"/>
      <c r="R472" s="74"/>
      <c r="Z472" s="74"/>
      <c r="AH472" s="74"/>
      <c r="AP472" s="74"/>
      <c r="AX472" s="74"/>
    </row>
    <row r="473">
      <c r="C473" s="151"/>
      <c r="J473" s="74"/>
      <c r="R473" s="74"/>
      <c r="Z473" s="74"/>
      <c r="AH473" s="74"/>
      <c r="AP473" s="74"/>
      <c r="AX473" s="74"/>
    </row>
    <row r="474">
      <c r="C474" s="151"/>
      <c r="J474" s="74"/>
      <c r="R474" s="74"/>
      <c r="Z474" s="74"/>
      <c r="AH474" s="74"/>
      <c r="AP474" s="74"/>
      <c r="AX474" s="74"/>
    </row>
    <row r="475">
      <c r="C475" s="151"/>
      <c r="J475" s="74"/>
      <c r="R475" s="74"/>
      <c r="Z475" s="74"/>
      <c r="AH475" s="74"/>
      <c r="AP475" s="74"/>
      <c r="AX475" s="74"/>
    </row>
    <row r="476">
      <c r="C476" s="151"/>
      <c r="J476" s="74"/>
      <c r="R476" s="74"/>
      <c r="Z476" s="74"/>
      <c r="AH476" s="74"/>
      <c r="AP476" s="74"/>
      <c r="AX476" s="74"/>
    </row>
    <row r="477">
      <c r="C477" s="151"/>
      <c r="J477" s="74"/>
      <c r="R477" s="74"/>
      <c r="Z477" s="74"/>
      <c r="AH477" s="74"/>
      <c r="AP477" s="74"/>
      <c r="AX477" s="74"/>
    </row>
    <row r="478">
      <c r="C478" s="151"/>
      <c r="J478" s="74"/>
      <c r="R478" s="74"/>
      <c r="Z478" s="74"/>
      <c r="AH478" s="74"/>
      <c r="AP478" s="74"/>
      <c r="AX478" s="74"/>
    </row>
    <row r="479">
      <c r="C479" s="151"/>
      <c r="J479" s="74"/>
      <c r="R479" s="74"/>
      <c r="Z479" s="74"/>
      <c r="AH479" s="74"/>
      <c r="AP479" s="74"/>
      <c r="AX479" s="74"/>
    </row>
    <row r="480">
      <c r="C480" s="151"/>
      <c r="J480" s="74"/>
      <c r="R480" s="74"/>
      <c r="Z480" s="74"/>
      <c r="AH480" s="74"/>
      <c r="AP480" s="74"/>
      <c r="AX480" s="74"/>
    </row>
    <row r="481">
      <c r="C481" s="151"/>
      <c r="J481" s="74"/>
      <c r="R481" s="74"/>
      <c r="Z481" s="74"/>
      <c r="AH481" s="74"/>
      <c r="AP481" s="74"/>
      <c r="AX481" s="74"/>
    </row>
    <row r="482">
      <c r="C482" s="151"/>
      <c r="J482" s="74"/>
      <c r="R482" s="74"/>
      <c r="Z482" s="74"/>
      <c r="AH482" s="74"/>
      <c r="AP482" s="74"/>
      <c r="AX482" s="74"/>
    </row>
    <row r="483">
      <c r="C483" s="151"/>
      <c r="J483" s="74"/>
      <c r="R483" s="74"/>
      <c r="Z483" s="74"/>
      <c r="AH483" s="74"/>
      <c r="AP483" s="74"/>
      <c r="AX483" s="74"/>
    </row>
    <row r="484">
      <c r="C484" s="151"/>
      <c r="J484" s="74"/>
      <c r="R484" s="74"/>
      <c r="Z484" s="74"/>
      <c r="AH484" s="74"/>
      <c r="AP484" s="74"/>
      <c r="AX484" s="74"/>
    </row>
    <row r="485">
      <c r="C485" s="151"/>
      <c r="J485" s="74"/>
      <c r="R485" s="74"/>
      <c r="Z485" s="74"/>
      <c r="AH485" s="74"/>
      <c r="AP485" s="74"/>
      <c r="AX485" s="74"/>
    </row>
    <row r="486">
      <c r="C486" s="151"/>
      <c r="J486" s="74"/>
      <c r="R486" s="74"/>
      <c r="Z486" s="74"/>
      <c r="AH486" s="74"/>
      <c r="AP486" s="74"/>
      <c r="AX486" s="74"/>
    </row>
    <row r="487">
      <c r="C487" s="151"/>
      <c r="J487" s="74"/>
      <c r="R487" s="74"/>
      <c r="Z487" s="74"/>
      <c r="AH487" s="74"/>
      <c r="AP487" s="74"/>
      <c r="AX487" s="74"/>
    </row>
    <row r="488">
      <c r="C488" s="151"/>
      <c r="J488" s="74"/>
      <c r="R488" s="74"/>
      <c r="Z488" s="74"/>
      <c r="AH488" s="74"/>
      <c r="AP488" s="74"/>
      <c r="AX488" s="74"/>
    </row>
    <row r="489">
      <c r="C489" s="151"/>
      <c r="J489" s="74"/>
      <c r="R489" s="74"/>
      <c r="Z489" s="74"/>
      <c r="AH489" s="74"/>
      <c r="AP489" s="74"/>
      <c r="AX489" s="74"/>
    </row>
    <row r="490">
      <c r="C490" s="151"/>
      <c r="J490" s="74"/>
      <c r="R490" s="74"/>
      <c r="Z490" s="74"/>
      <c r="AH490" s="74"/>
      <c r="AP490" s="74"/>
      <c r="AX490" s="74"/>
    </row>
    <row r="491">
      <c r="C491" s="151"/>
      <c r="J491" s="74"/>
      <c r="R491" s="74"/>
      <c r="Z491" s="74"/>
      <c r="AH491" s="74"/>
      <c r="AP491" s="74"/>
      <c r="AX491" s="74"/>
    </row>
    <row r="492">
      <c r="C492" s="151"/>
      <c r="J492" s="74"/>
      <c r="R492" s="74"/>
      <c r="Z492" s="74"/>
      <c r="AH492" s="74"/>
      <c r="AP492" s="74"/>
      <c r="AX492" s="74"/>
    </row>
    <row r="493">
      <c r="C493" s="151"/>
      <c r="J493" s="74"/>
      <c r="R493" s="74"/>
      <c r="Z493" s="74"/>
      <c r="AH493" s="74"/>
      <c r="AP493" s="74"/>
      <c r="AX493" s="74"/>
    </row>
    <row r="494">
      <c r="C494" s="151"/>
      <c r="J494" s="74"/>
      <c r="R494" s="74"/>
      <c r="Z494" s="74"/>
      <c r="AH494" s="74"/>
      <c r="AP494" s="74"/>
      <c r="AX494" s="74"/>
    </row>
    <row r="495">
      <c r="C495" s="151"/>
      <c r="J495" s="74"/>
      <c r="R495" s="74"/>
      <c r="Z495" s="74"/>
      <c r="AH495" s="74"/>
      <c r="AP495" s="74"/>
      <c r="AX495" s="74"/>
    </row>
    <row r="496">
      <c r="C496" s="151"/>
      <c r="J496" s="74"/>
      <c r="R496" s="74"/>
      <c r="Z496" s="74"/>
      <c r="AH496" s="74"/>
      <c r="AP496" s="74"/>
      <c r="AX496" s="74"/>
    </row>
    <row r="497">
      <c r="C497" s="151"/>
      <c r="J497" s="74"/>
      <c r="R497" s="74"/>
      <c r="Z497" s="74"/>
      <c r="AH497" s="74"/>
      <c r="AP497" s="74"/>
      <c r="AX497" s="74"/>
    </row>
    <row r="498">
      <c r="C498" s="151"/>
      <c r="J498" s="74"/>
      <c r="R498" s="74"/>
      <c r="Z498" s="74"/>
      <c r="AH498" s="74"/>
      <c r="AP498" s="74"/>
      <c r="AX498" s="74"/>
    </row>
    <row r="499">
      <c r="C499" s="151"/>
      <c r="J499" s="74"/>
      <c r="R499" s="74"/>
      <c r="Z499" s="74"/>
      <c r="AH499" s="74"/>
      <c r="AP499" s="74"/>
      <c r="AX499" s="74"/>
    </row>
    <row r="500">
      <c r="C500" s="151"/>
      <c r="J500" s="74"/>
      <c r="R500" s="74"/>
      <c r="Z500" s="74"/>
      <c r="AH500" s="74"/>
      <c r="AP500" s="74"/>
      <c r="AX500" s="74"/>
    </row>
    <row r="501">
      <c r="C501" s="151"/>
      <c r="J501" s="74"/>
      <c r="R501" s="74"/>
      <c r="Z501" s="74"/>
      <c r="AH501" s="74"/>
      <c r="AP501" s="74"/>
      <c r="AX501" s="74"/>
    </row>
    <row r="502">
      <c r="C502" s="151"/>
      <c r="J502" s="74"/>
      <c r="R502" s="74"/>
      <c r="Z502" s="74"/>
      <c r="AH502" s="74"/>
      <c r="AP502" s="74"/>
      <c r="AX502" s="74"/>
    </row>
    <row r="503">
      <c r="C503" s="151"/>
      <c r="J503" s="74"/>
      <c r="R503" s="74"/>
      <c r="Z503" s="74"/>
      <c r="AH503" s="74"/>
      <c r="AP503" s="74"/>
      <c r="AX503" s="74"/>
    </row>
    <row r="504">
      <c r="C504" s="151"/>
      <c r="J504" s="74"/>
      <c r="R504" s="74"/>
      <c r="Z504" s="74"/>
      <c r="AH504" s="74"/>
      <c r="AP504" s="74"/>
      <c r="AX504" s="74"/>
    </row>
    <row r="505">
      <c r="C505" s="151"/>
      <c r="J505" s="74"/>
      <c r="R505" s="74"/>
      <c r="Z505" s="74"/>
      <c r="AH505" s="74"/>
      <c r="AP505" s="74"/>
      <c r="AX505" s="74"/>
    </row>
    <row r="506">
      <c r="C506" s="151"/>
      <c r="J506" s="74"/>
      <c r="R506" s="74"/>
      <c r="Z506" s="74"/>
      <c r="AH506" s="74"/>
      <c r="AP506" s="74"/>
      <c r="AX506" s="74"/>
    </row>
    <row r="507">
      <c r="C507" s="151"/>
      <c r="J507" s="74"/>
      <c r="R507" s="74"/>
      <c r="Z507" s="74"/>
      <c r="AH507" s="74"/>
      <c r="AP507" s="74"/>
      <c r="AX507" s="74"/>
    </row>
    <row r="508">
      <c r="C508" s="151"/>
      <c r="J508" s="74"/>
      <c r="R508" s="74"/>
      <c r="Z508" s="74"/>
      <c r="AH508" s="74"/>
      <c r="AP508" s="74"/>
      <c r="AX508" s="74"/>
    </row>
    <row r="509">
      <c r="C509" s="151"/>
      <c r="J509" s="74"/>
      <c r="R509" s="74"/>
      <c r="Z509" s="74"/>
      <c r="AH509" s="74"/>
      <c r="AP509" s="74"/>
      <c r="AX509" s="74"/>
    </row>
    <row r="510">
      <c r="C510" s="151"/>
      <c r="J510" s="74"/>
      <c r="R510" s="74"/>
      <c r="Z510" s="74"/>
      <c r="AH510" s="74"/>
      <c r="AP510" s="74"/>
      <c r="AX510" s="74"/>
    </row>
    <row r="511">
      <c r="C511" s="151"/>
      <c r="J511" s="74"/>
      <c r="R511" s="74"/>
      <c r="Z511" s="74"/>
      <c r="AH511" s="74"/>
      <c r="AP511" s="74"/>
      <c r="AX511" s="74"/>
    </row>
    <row r="512">
      <c r="C512" s="151"/>
      <c r="J512" s="74"/>
      <c r="R512" s="74"/>
      <c r="Z512" s="74"/>
      <c r="AH512" s="74"/>
      <c r="AP512" s="74"/>
      <c r="AX512" s="74"/>
    </row>
    <row r="513">
      <c r="C513" s="151"/>
      <c r="J513" s="74"/>
      <c r="R513" s="74"/>
      <c r="Z513" s="74"/>
      <c r="AH513" s="74"/>
      <c r="AP513" s="74"/>
      <c r="AX513" s="74"/>
    </row>
    <row r="514">
      <c r="C514" s="151"/>
      <c r="J514" s="74"/>
      <c r="R514" s="74"/>
      <c r="Z514" s="74"/>
      <c r="AH514" s="74"/>
      <c r="AP514" s="74"/>
      <c r="AX514" s="74"/>
    </row>
    <row r="515">
      <c r="C515" s="151"/>
      <c r="J515" s="74"/>
      <c r="R515" s="74"/>
      <c r="Z515" s="74"/>
      <c r="AH515" s="74"/>
      <c r="AP515" s="74"/>
      <c r="AX515" s="74"/>
    </row>
    <row r="516">
      <c r="C516" s="151"/>
      <c r="J516" s="74"/>
      <c r="R516" s="74"/>
      <c r="Z516" s="74"/>
      <c r="AH516" s="74"/>
      <c r="AP516" s="74"/>
      <c r="AX516" s="74"/>
    </row>
    <row r="517">
      <c r="C517" s="151"/>
      <c r="J517" s="74"/>
      <c r="R517" s="74"/>
      <c r="Z517" s="74"/>
      <c r="AH517" s="74"/>
      <c r="AP517" s="74"/>
      <c r="AX517" s="74"/>
    </row>
    <row r="518">
      <c r="C518" s="151"/>
      <c r="J518" s="74"/>
      <c r="R518" s="74"/>
      <c r="Z518" s="74"/>
      <c r="AH518" s="74"/>
      <c r="AP518" s="74"/>
      <c r="AX518" s="74"/>
    </row>
    <row r="519">
      <c r="C519" s="151"/>
      <c r="J519" s="74"/>
      <c r="R519" s="74"/>
      <c r="Z519" s="74"/>
      <c r="AH519" s="74"/>
      <c r="AP519" s="74"/>
      <c r="AX519" s="74"/>
    </row>
    <row r="520">
      <c r="C520" s="151"/>
      <c r="J520" s="74"/>
      <c r="R520" s="74"/>
      <c r="Z520" s="74"/>
      <c r="AH520" s="74"/>
      <c r="AP520" s="74"/>
      <c r="AX520" s="74"/>
    </row>
    <row r="521">
      <c r="C521" s="151"/>
      <c r="J521" s="74"/>
      <c r="R521" s="74"/>
      <c r="Z521" s="74"/>
      <c r="AH521" s="74"/>
      <c r="AP521" s="74"/>
      <c r="AX521" s="74"/>
    </row>
    <row r="522">
      <c r="C522" s="151"/>
      <c r="J522" s="74"/>
      <c r="R522" s="74"/>
      <c r="Z522" s="74"/>
      <c r="AH522" s="74"/>
      <c r="AP522" s="74"/>
      <c r="AX522" s="74"/>
    </row>
    <row r="523">
      <c r="C523" s="151"/>
      <c r="J523" s="74"/>
      <c r="R523" s="74"/>
      <c r="Z523" s="74"/>
      <c r="AH523" s="74"/>
      <c r="AP523" s="74"/>
      <c r="AX523" s="74"/>
    </row>
    <row r="524">
      <c r="C524" s="151"/>
      <c r="J524" s="74"/>
      <c r="R524" s="74"/>
      <c r="Z524" s="74"/>
      <c r="AH524" s="74"/>
      <c r="AP524" s="74"/>
      <c r="AX524" s="74"/>
    </row>
    <row r="525">
      <c r="C525" s="151"/>
      <c r="J525" s="74"/>
      <c r="R525" s="74"/>
      <c r="Z525" s="74"/>
      <c r="AH525" s="74"/>
      <c r="AP525" s="74"/>
      <c r="AX525" s="74"/>
    </row>
    <row r="526">
      <c r="C526" s="151"/>
      <c r="J526" s="74"/>
      <c r="R526" s="74"/>
      <c r="Z526" s="74"/>
      <c r="AH526" s="74"/>
      <c r="AP526" s="74"/>
      <c r="AX526" s="74"/>
    </row>
    <row r="527">
      <c r="C527" s="151"/>
      <c r="J527" s="74"/>
      <c r="R527" s="74"/>
      <c r="Z527" s="74"/>
      <c r="AH527" s="74"/>
      <c r="AP527" s="74"/>
      <c r="AX527" s="74"/>
    </row>
    <row r="528">
      <c r="C528" s="151"/>
      <c r="J528" s="74"/>
      <c r="R528" s="74"/>
      <c r="Z528" s="74"/>
      <c r="AH528" s="74"/>
      <c r="AP528" s="74"/>
      <c r="AX528" s="74"/>
    </row>
    <row r="529">
      <c r="C529" s="151"/>
      <c r="J529" s="74"/>
      <c r="R529" s="74"/>
      <c r="Z529" s="74"/>
      <c r="AH529" s="74"/>
      <c r="AP529" s="74"/>
      <c r="AX529" s="74"/>
    </row>
    <row r="530">
      <c r="C530" s="151"/>
      <c r="J530" s="74"/>
      <c r="R530" s="74"/>
      <c r="Z530" s="74"/>
      <c r="AH530" s="74"/>
      <c r="AP530" s="74"/>
      <c r="AX530" s="74"/>
    </row>
    <row r="531">
      <c r="C531" s="151"/>
      <c r="J531" s="74"/>
      <c r="R531" s="74"/>
      <c r="Z531" s="74"/>
      <c r="AH531" s="74"/>
      <c r="AP531" s="74"/>
      <c r="AX531" s="74"/>
    </row>
    <row r="532">
      <c r="C532" s="151"/>
      <c r="J532" s="74"/>
      <c r="R532" s="74"/>
      <c r="Z532" s="74"/>
      <c r="AH532" s="74"/>
      <c r="AP532" s="74"/>
      <c r="AX532" s="74"/>
    </row>
    <row r="533">
      <c r="C533" s="151"/>
      <c r="J533" s="74"/>
      <c r="R533" s="74"/>
      <c r="Z533" s="74"/>
      <c r="AH533" s="74"/>
      <c r="AP533" s="74"/>
      <c r="AX533" s="74"/>
    </row>
    <row r="534">
      <c r="C534" s="151"/>
      <c r="J534" s="74"/>
      <c r="R534" s="74"/>
      <c r="Z534" s="74"/>
      <c r="AH534" s="74"/>
      <c r="AP534" s="74"/>
      <c r="AX534" s="74"/>
    </row>
    <row r="535">
      <c r="C535" s="151"/>
      <c r="J535" s="74"/>
      <c r="R535" s="74"/>
      <c r="Z535" s="74"/>
      <c r="AH535" s="74"/>
      <c r="AP535" s="74"/>
      <c r="AX535" s="74"/>
    </row>
    <row r="536">
      <c r="C536" s="151"/>
      <c r="J536" s="74"/>
      <c r="R536" s="74"/>
      <c r="Z536" s="74"/>
      <c r="AH536" s="74"/>
      <c r="AP536" s="74"/>
      <c r="AX536" s="74"/>
    </row>
    <row r="537">
      <c r="C537" s="151"/>
      <c r="J537" s="74"/>
      <c r="R537" s="74"/>
      <c r="Z537" s="74"/>
      <c r="AH537" s="74"/>
      <c r="AP537" s="74"/>
      <c r="AX537" s="74"/>
    </row>
    <row r="538">
      <c r="C538" s="151"/>
      <c r="J538" s="74"/>
      <c r="R538" s="74"/>
      <c r="Z538" s="74"/>
      <c r="AH538" s="74"/>
      <c r="AP538" s="74"/>
      <c r="AX538" s="74"/>
    </row>
    <row r="539">
      <c r="C539" s="151"/>
      <c r="J539" s="74"/>
      <c r="R539" s="74"/>
      <c r="Z539" s="74"/>
      <c r="AH539" s="74"/>
      <c r="AP539" s="74"/>
      <c r="AX539" s="74"/>
    </row>
    <row r="540">
      <c r="C540" s="151"/>
      <c r="J540" s="74"/>
      <c r="R540" s="74"/>
      <c r="Z540" s="74"/>
      <c r="AH540" s="74"/>
      <c r="AP540" s="74"/>
      <c r="AX540" s="74"/>
    </row>
    <row r="541">
      <c r="C541" s="151"/>
      <c r="J541" s="74"/>
      <c r="R541" s="74"/>
      <c r="Z541" s="74"/>
      <c r="AH541" s="74"/>
      <c r="AP541" s="74"/>
      <c r="AX541" s="74"/>
    </row>
    <row r="542">
      <c r="C542" s="151"/>
      <c r="J542" s="74"/>
      <c r="R542" s="74"/>
      <c r="Z542" s="74"/>
      <c r="AH542" s="74"/>
      <c r="AP542" s="74"/>
      <c r="AX542" s="74"/>
    </row>
    <row r="543">
      <c r="C543" s="151"/>
      <c r="J543" s="74"/>
      <c r="R543" s="74"/>
      <c r="Z543" s="74"/>
      <c r="AH543" s="74"/>
      <c r="AP543" s="74"/>
      <c r="AX543" s="74"/>
    </row>
    <row r="544">
      <c r="C544" s="151"/>
      <c r="J544" s="74"/>
      <c r="R544" s="74"/>
      <c r="Z544" s="74"/>
      <c r="AH544" s="74"/>
      <c r="AP544" s="74"/>
      <c r="AX544" s="74"/>
    </row>
    <row r="545">
      <c r="C545" s="151"/>
      <c r="J545" s="74"/>
      <c r="R545" s="74"/>
      <c r="Z545" s="74"/>
      <c r="AH545" s="74"/>
      <c r="AP545" s="74"/>
      <c r="AX545" s="74"/>
    </row>
    <row r="546">
      <c r="C546" s="151"/>
      <c r="J546" s="74"/>
      <c r="R546" s="74"/>
      <c r="Z546" s="74"/>
      <c r="AH546" s="74"/>
      <c r="AP546" s="74"/>
      <c r="AX546" s="74"/>
    </row>
    <row r="547">
      <c r="C547" s="151"/>
      <c r="J547" s="74"/>
      <c r="R547" s="74"/>
      <c r="Z547" s="74"/>
      <c r="AH547" s="74"/>
      <c r="AP547" s="74"/>
      <c r="AX547" s="74"/>
    </row>
    <row r="548">
      <c r="C548" s="151"/>
      <c r="J548" s="74"/>
      <c r="R548" s="74"/>
      <c r="Z548" s="74"/>
      <c r="AH548" s="74"/>
      <c r="AP548" s="74"/>
      <c r="AX548" s="74"/>
    </row>
    <row r="549">
      <c r="C549" s="151"/>
      <c r="J549" s="74"/>
      <c r="R549" s="74"/>
      <c r="Z549" s="74"/>
      <c r="AH549" s="74"/>
      <c r="AP549" s="74"/>
      <c r="AX549" s="74"/>
    </row>
    <row r="550">
      <c r="C550" s="151"/>
      <c r="J550" s="74"/>
      <c r="R550" s="74"/>
      <c r="Z550" s="74"/>
      <c r="AH550" s="74"/>
      <c r="AP550" s="74"/>
      <c r="AX550" s="74"/>
    </row>
    <row r="551">
      <c r="C551" s="151"/>
      <c r="J551" s="74"/>
      <c r="R551" s="74"/>
      <c r="Z551" s="74"/>
      <c r="AH551" s="74"/>
      <c r="AP551" s="74"/>
      <c r="AX551" s="74"/>
    </row>
    <row r="552">
      <c r="C552" s="151"/>
      <c r="J552" s="74"/>
      <c r="R552" s="74"/>
      <c r="Z552" s="74"/>
      <c r="AH552" s="74"/>
      <c r="AP552" s="74"/>
      <c r="AX552" s="74"/>
    </row>
    <row r="553">
      <c r="C553" s="151"/>
      <c r="J553" s="74"/>
      <c r="R553" s="74"/>
      <c r="Z553" s="74"/>
      <c r="AH553" s="74"/>
      <c r="AP553" s="74"/>
      <c r="AX553" s="74"/>
    </row>
    <row r="554">
      <c r="C554" s="151"/>
      <c r="J554" s="74"/>
      <c r="R554" s="74"/>
      <c r="Z554" s="74"/>
      <c r="AH554" s="74"/>
      <c r="AP554" s="74"/>
      <c r="AX554" s="74"/>
    </row>
    <row r="555">
      <c r="C555" s="151"/>
      <c r="J555" s="74"/>
      <c r="R555" s="74"/>
      <c r="Z555" s="74"/>
      <c r="AH555" s="74"/>
      <c r="AP555" s="74"/>
      <c r="AX555" s="74"/>
    </row>
    <row r="556">
      <c r="C556" s="151"/>
      <c r="J556" s="74"/>
      <c r="R556" s="74"/>
      <c r="Z556" s="74"/>
      <c r="AH556" s="74"/>
      <c r="AP556" s="74"/>
      <c r="AX556" s="74"/>
    </row>
    <row r="557">
      <c r="C557" s="151"/>
      <c r="J557" s="74"/>
      <c r="R557" s="74"/>
      <c r="Z557" s="74"/>
      <c r="AH557" s="74"/>
      <c r="AP557" s="74"/>
      <c r="AX557" s="74"/>
    </row>
    <row r="558">
      <c r="C558" s="151"/>
      <c r="J558" s="74"/>
      <c r="R558" s="74"/>
      <c r="Z558" s="74"/>
      <c r="AH558" s="74"/>
      <c r="AP558" s="74"/>
      <c r="AX558" s="74"/>
    </row>
    <row r="559">
      <c r="C559" s="151"/>
      <c r="J559" s="74"/>
      <c r="R559" s="74"/>
      <c r="Z559" s="74"/>
      <c r="AH559" s="74"/>
      <c r="AP559" s="74"/>
      <c r="AX559" s="74"/>
    </row>
    <row r="560">
      <c r="C560" s="151"/>
      <c r="J560" s="74"/>
      <c r="R560" s="74"/>
      <c r="Z560" s="74"/>
      <c r="AH560" s="74"/>
      <c r="AP560" s="74"/>
      <c r="AX560" s="74"/>
    </row>
    <row r="561">
      <c r="C561" s="151"/>
      <c r="J561" s="74"/>
      <c r="R561" s="74"/>
      <c r="Z561" s="74"/>
      <c r="AH561" s="74"/>
      <c r="AP561" s="74"/>
      <c r="AX561" s="74"/>
    </row>
    <row r="562">
      <c r="C562" s="151"/>
      <c r="J562" s="74"/>
      <c r="R562" s="74"/>
      <c r="Z562" s="74"/>
      <c r="AH562" s="74"/>
      <c r="AP562" s="74"/>
      <c r="AX562" s="74"/>
    </row>
    <row r="563">
      <c r="C563" s="151"/>
      <c r="J563" s="74"/>
      <c r="R563" s="74"/>
      <c r="Z563" s="74"/>
      <c r="AH563" s="74"/>
      <c r="AP563" s="74"/>
      <c r="AX563" s="74"/>
    </row>
    <row r="564">
      <c r="C564" s="151"/>
      <c r="J564" s="74"/>
      <c r="R564" s="74"/>
      <c r="Z564" s="74"/>
      <c r="AH564" s="74"/>
      <c r="AP564" s="74"/>
      <c r="AX564" s="74"/>
    </row>
    <row r="565">
      <c r="C565" s="151"/>
      <c r="J565" s="74"/>
      <c r="R565" s="74"/>
      <c r="Z565" s="74"/>
      <c r="AH565" s="74"/>
      <c r="AP565" s="74"/>
      <c r="AX565" s="74"/>
    </row>
    <row r="566">
      <c r="C566" s="151"/>
      <c r="J566" s="74"/>
      <c r="R566" s="74"/>
      <c r="Z566" s="74"/>
      <c r="AH566" s="74"/>
      <c r="AP566" s="74"/>
      <c r="AX566" s="74"/>
    </row>
    <row r="567">
      <c r="C567" s="151"/>
      <c r="J567" s="74"/>
      <c r="R567" s="74"/>
      <c r="Z567" s="74"/>
      <c r="AH567" s="74"/>
      <c r="AP567" s="74"/>
      <c r="AX567" s="74"/>
    </row>
    <row r="568">
      <c r="C568" s="151"/>
      <c r="J568" s="74"/>
      <c r="R568" s="74"/>
      <c r="Z568" s="74"/>
      <c r="AH568" s="74"/>
      <c r="AP568" s="74"/>
      <c r="AX568" s="74"/>
    </row>
    <row r="569">
      <c r="C569" s="151"/>
      <c r="J569" s="74"/>
      <c r="R569" s="74"/>
      <c r="Z569" s="74"/>
      <c r="AH569" s="74"/>
      <c r="AP569" s="74"/>
      <c r="AX569" s="74"/>
    </row>
    <row r="570">
      <c r="C570" s="151"/>
      <c r="J570" s="74"/>
      <c r="R570" s="74"/>
      <c r="Z570" s="74"/>
      <c r="AH570" s="74"/>
      <c r="AP570" s="74"/>
      <c r="AX570" s="74"/>
    </row>
    <row r="571">
      <c r="C571" s="151"/>
      <c r="J571" s="74"/>
      <c r="R571" s="74"/>
      <c r="Z571" s="74"/>
      <c r="AH571" s="74"/>
      <c r="AP571" s="74"/>
      <c r="AX571" s="74"/>
    </row>
    <row r="572">
      <c r="C572" s="151"/>
      <c r="J572" s="74"/>
      <c r="R572" s="74"/>
      <c r="Z572" s="74"/>
      <c r="AH572" s="74"/>
      <c r="AP572" s="74"/>
      <c r="AX572" s="74"/>
    </row>
    <row r="573">
      <c r="C573" s="151"/>
      <c r="J573" s="74"/>
      <c r="R573" s="74"/>
      <c r="Z573" s="74"/>
      <c r="AH573" s="74"/>
      <c r="AP573" s="74"/>
      <c r="AX573" s="74"/>
    </row>
    <row r="574">
      <c r="C574" s="151"/>
      <c r="J574" s="74"/>
      <c r="R574" s="74"/>
      <c r="Z574" s="74"/>
      <c r="AH574" s="74"/>
      <c r="AP574" s="74"/>
      <c r="AX574" s="74"/>
    </row>
    <row r="575">
      <c r="C575" s="151"/>
      <c r="J575" s="74"/>
      <c r="R575" s="74"/>
      <c r="Z575" s="74"/>
      <c r="AH575" s="74"/>
      <c r="AP575" s="74"/>
      <c r="AX575" s="74"/>
    </row>
    <row r="576">
      <c r="C576" s="151"/>
      <c r="J576" s="74"/>
      <c r="R576" s="74"/>
      <c r="Z576" s="74"/>
      <c r="AH576" s="74"/>
      <c r="AP576" s="74"/>
      <c r="AX576" s="74"/>
    </row>
    <row r="577">
      <c r="C577" s="151"/>
      <c r="J577" s="74"/>
      <c r="R577" s="74"/>
      <c r="Z577" s="74"/>
      <c r="AH577" s="74"/>
      <c r="AP577" s="74"/>
      <c r="AX577" s="74"/>
    </row>
    <row r="578">
      <c r="C578" s="151"/>
      <c r="J578" s="74"/>
      <c r="R578" s="74"/>
      <c r="Z578" s="74"/>
      <c r="AH578" s="74"/>
      <c r="AP578" s="74"/>
      <c r="AX578" s="74"/>
    </row>
    <row r="579">
      <c r="C579" s="151"/>
      <c r="J579" s="74"/>
      <c r="R579" s="74"/>
      <c r="Z579" s="74"/>
      <c r="AH579" s="74"/>
      <c r="AP579" s="74"/>
      <c r="AX579" s="74"/>
    </row>
    <row r="580">
      <c r="C580" s="151"/>
      <c r="J580" s="74"/>
      <c r="R580" s="74"/>
      <c r="Z580" s="74"/>
      <c r="AH580" s="74"/>
      <c r="AP580" s="74"/>
      <c r="AX580" s="74"/>
    </row>
    <row r="581">
      <c r="C581" s="151"/>
      <c r="J581" s="74"/>
      <c r="R581" s="74"/>
      <c r="Z581" s="74"/>
      <c r="AH581" s="74"/>
      <c r="AP581" s="74"/>
      <c r="AX581" s="74"/>
    </row>
    <row r="582">
      <c r="C582" s="151"/>
      <c r="J582" s="74"/>
      <c r="R582" s="74"/>
      <c r="Z582" s="74"/>
      <c r="AH582" s="74"/>
      <c r="AP582" s="74"/>
      <c r="AX582" s="74"/>
    </row>
    <row r="583">
      <c r="C583" s="151"/>
      <c r="J583" s="74"/>
      <c r="R583" s="74"/>
      <c r="Z583" s="74"/>
      <c r="AH583" s="74"/>
      <c r="AP583" s="74"/>
      <c r="AX583" s="74"/>
    </row>
    <row r="584">
      <c r="C584" s="151"/>
      <c r="J584" s="74"/>
      <c r="R584" s="74"/>
      <c r="Z584" s="74"/>
      <c r="AH584" s="74"/>
      <c r="AP584" s="74"/>
      <c r="AX584" s="74"/>
    </row>
    <row r="585">
      <c r="C585" s="151"/>
      <c r="J585" s="74"/>
      <c r="R585" s="74"/>
      <c r="Z585" s="74"/>
      <c r="AH585" s="74"/>
      <c r="AP585" s="74"/>
      <c r="AX585" s="74"/>
    </row>
    <row r="586">
      <c r="C586" s="151"/>
      <c r="J586" s="74"/>
      <c r="R586" s="74"/>
      <c r="Z586" s="74"/>
      <c r="AH586" s="74"/>
      <c r="AP586" s="74"/>
      <c r="AX586" s="74"/>
    </row>
    <row r="587">
      <c r="C587" s="151"/>
      <c r="J587" s="74"/>
      <c r="R587" s="74"/>
      <c r="Z587" s="74"/>
      <c r="AH587" s="74"/>
      <c r="AP587" s="74"/>
      <c r="AX587" s="74"/>
    </row>
    <row r="588">
      <c r="C588" s="151"/>
      <c r="J588" s="74"/>
      <c r="R588" s="74"/>
      <c r="Z588" s="74"/>
      <c r="AH588" s="74"/>
      <c r="AP588" s="74"/>
      <c r="AX588" s="74"/>
    </row>
    <row r="589">
      <c r="C589" s="151"/>
      <c r="J589" s="74"/>
      <c r="R589" s="74"/>
      <c r="Z589" s="74"/>
      <c r="AH589" s="74"/>
      <c r="AP589" s="74"/>
      <c r="AX589" s="74"/>
    </row>
    <row r="590">
      <c r="C590" s="151"/>
      <c r="J590" s="74"/>
      <c r="R590" s="74"/>
      <c r="Z590" s="74"/>
      <c r="AH590" s="74"/>
      <c r="AP590" s="74"/>
      <c r="AX590" s="74"/>
    </row>
    <row r="591">
      <c r="C591" s="151"/>
      <c r="J591" s="74"/>
      <c r="R591" s="74"/>
      <c r="Z591" s="74"/>
      <c r="AH591" s="74"/>
      <c r="AP591" s="74"/>
      <c r="AX591" s="74"/>
    </row>
    <row r="592">
      <c r="C592" s="151"/>
      <c r="J592" s="74"/>
      <c r="R592" s="74"/>
      <c r="Z592" s="74"/>
      <c r="AH592" s="74"/>
      <c r="AP592" s="74"/>
      <c r="AX592" s="74"/>
    </row>
    <row r="593">
      <c r="C593" s="151"/>
      <c r="J593" s="74"/>
      <c r="R593" s="74"/>
      <c r="Z593" s="74"/>
      <c r="AH593" s="74"/>
      <c r="AP593" s="74"/>
      <c r="AX593" s="74"/>
    </row>
    <row r="594">
      <c r="C594" s="151"/>
      <c r="J594" s="74"/>
      <c r="R594" s="74"/>
      <c r="Z594" s="74"/>
      <c r="AH594" s="74"/>
      <c r="AP594" s="74"/>
      <c r="AX594" s="74"/>
    </row>
    <row r="595">
      <c r="C595" s="151"/>
      <c r="J595" s="74"/>
      <c r="R595" s="74"/>
      <c r="Z595" s="74"/>
      <c r="AH595" s="74"/>
      <c r="AP595" s="74"/>
      <c r="AX595" s="74"/>
    </row>
    <row r="596">
      <c r="C596" s="151"/>
      <c r="J596" s="74"/>
      <c r="R596" s="74"/>
      <c r="Z596" s="74"/>
      <c r="AH596" s="74"/>
      <c r="AP596" s="74"/>
      <c r="AX596" s="74"/>
    </row>
    <row r="597">
      <c r="C597" s="151"/>
      <c r="J597" s="74"/>
      <c r="R597" s="74"/>
      <c r="Z597" s="74"/>
      <c r="AH597" s="74"/>
      <c r="AP597" s="74"/>
      <c r="AX597" s="74"/>
    </row>
    <row r="598">
      <c r="C598" s="151"/>
      <c r="J598" s="74"/>
      <c r="R598" s="74"/>
      <c r="Z598" s="74"/>
      <c r="AH598" s="74"/>
      <c r="AP598" s="74"/>
      <c r="AX598" s="74"/>
    </row>
    <row r="599">
      <c r="C599" s="151"/>
      <c r="J599" s="74"/>
      <c r="R599" s="74"/>
      <c r="Z599" s="74"/>
      <c r="AH599" s="74"/>
      <c r="AP599" s="74"/>
      <c r="AX599" s="74"/>
    </row>
    <row r="600">
      <c r="C600" s="151"/>
      <c r="J600" s="74"/>
      <c r="R600" s="74"/>
      <c r="Z600" s="74"/>
      <c r="AH600" s="74"/>
      <c r="AP600" s="74"/>
      <c r="AX600" s="74"/>
    </row>
    <row r="601">
      <c r="C601" s="151"/>
      <c r="J601" s="74"/>
      <c r="R601" s="74"/>
      <c r="Z601" s="74"/>
      <c r="AH601" s="74"/>
      <c r="AP601" s="74"/>
      <c r="AX601" s="74"/>
    </row>
    <row r="602">
      <c r="C602" s="151"/>
      <c r="J602" s="74"/>
      <c r="R602" s="74"/>
      <c r="Z602" s="74"/>
      <c r="AH602" s="74"/>
      <c r="AP602" s="74"/>
      <c r="AX602" s="74"/>
    </row>
    <row r="603">
      <c r="C603" s="151"/>
      <c r="J603" s="74"/>
      <c r="R603" s="74"/>
      <c r="Z603" s="74"/>
      <c r="AH603" s="74"/>
      <c r="AP603" s="74"/>
      <c r="AX603" s="74"/>
    </row>
    <row r="604">
      <c r="C604" s="151"/>
      <c r="J604" s="74"/>
      <c r="R604" s="74"/>
      <c r="Z604" s="74"/>
      <c r="AH604" s="74"/>
      <c r="AP604" s="74"/>
      <c r="AX604" s="74"/>
    </row>
    <row r="605">
      <c r="C605" s="151"/>
      <c r="J605" s="74"/>
      <c r="R605" s="74"/>
      <c r="Z605" s="74"/>
      <c r="AH605" s="74"/>
      <c r="AP605" s="74"/>
      <c r="AX605" s="74"/>
    </row>
    <row r="606">
      <c r="C606" s="151"/>
      <c r="J606" s="74"/>
      <c r="R606" s="74"/>
      <c r="Z606" s="74"/>
      <c r="AH606" s="74"/>
      <c r="AP606" s="74"/>
      <c r="AX606" s="74"/>
    </row>
    <row r="607">
      <c r="C607" s="151"/>
      <c r="J607" s="74"/>
      <c r="R607" s="74"/>
      <c r="Z607" s="74"/>
      <c r="AH607" s="74"/>
      <c r="AP607" s="74"/>
      <c r="AX607" s="74"/>
    </row>
    <row r="608">
      <c r="C608" s="151"/>
      <c r="J608" s="74"/>
      <c r="R608" s="74"/>
      <c r="Z608" s="74"/>
      <c r="AH608" s="74"/>
      <c r="AP608" s="74"/>
      <c r="AX608" s="74"/>
    </row>
    <row r="609">
      <c r="C609" s="151"/>
      <c r="J609" s="74"/>
      <c r="R609" s="74"/>
      <c r="Z609" s="74"/>
      <c r="AH609" s="74"/>
      <c r="AP609" s="74"/>
      <c r="AX609" s="74"/>
    </row>
    <row r="610">
      <c r="C610" s="151"/>
      <c r="J610" s="74"/>
      <c r="R610" s="74"/>
      <c r="Z610" s="74"/>
      <c r="AH610" s="74"/>
      <c r="AP610" s="74"/>
      <c r="AX610" s="74"/>
    </row>
    <row r="611">
      <c r="C611" s="151"/>
      <c r="J611" s="74"/>
      <c r="R611" s="74"/>
      <c r="Z611" s="74"/>
      <c r="AH611" s="74"/>
      <c r="AP611" s="74"/>
      <c r="AX611" s="74"/>
    </row>
    <row r="612">
      <c r="C612" s="151"/>
      <c r="J612" s="74"/>
      <c r="R612" s="74"/>
      <c r="Z612" s="74"/>
      <c r="AH612" s="74"/>
      <c r="AP612" s="74"/>
      <c r="AX612" s="74"/>
    </row>
    <row r="613">
      <c r="C613" s="151"/>
      <c r="J613" s="74"/>
      <c r="R613" s="74"/>
      <c r="Z613" s="74"/>
      <c r="AH613" s="74"/>
      <c r="AP613" s="74"/>
      <c r="AX613" s="74"/>
    </row>
    <row r="614">
      <c r="C614" s="151"/>
      <c r="J614" s="74"/>
      <c r="R614" s="74"/>
      <c r="Z614" s="74"/>
      <c r="AH614" s="74"/>
      <c r="AP614" s="74"/>
      <c r="AX614" s="74"/>
    </row>
    <row r="615">
      <c r="C615" s="151"/>
      <c r="J615" s="74"/>
      <c r="R615" s="74"/>
      <c r="Z615" s="74"/>
      <c r="AH615" s="74"/>
      <c r="AP615" s="74"/>
      <c r="AX615" s="74"/>
    </row>
    <row r="616">
      <c r="C616" s="151"/>
      <c r="J616" s="74"/>
      <c r="R616" s="74"/>
      <c r="Z616" s="74"/>
      <c r="AH616" s="74"/>
      <c r="AP616" s="74"/>
      <c r="AX616" s="74"/>
    </row>
    <row r="617">
      <c r="C617" s="151"/>
      <c r="J617" s="74"/>
      <c r="R617" s="74"/>
      <c r="Z617" s="74"/>
      <c r="AH617" s="74"/>
      <c r="AP617" s="74"/>
      <c r="AX617" s="74"/>
    </row>
    <row r="618">
      <c r="C618" s="151"/>
      <c r="J618" s="74"/>
      <c r="R618" s="74"/>
      <c r="Z618" s="74"/>
      <c r="AH618" s="74"/>
      <c r="AP618" s="74"/>
      <c r="AX618" s="74"/>
    </row>
    <row r="619">
      <c r="C619" s="151"/>
      <c r="J619" s="74"/>
      <c r="R619" s="74"/>
      <c r="Z619" s="74"/>
      <c r="AH619" s="74"/>
      <c r="AP619" s="74"/>
      <c r="AX619" s="74"/>
    </row>
    <row r="620">
      <c r="C620" s="151"/>
      <c r="J620" s="74"/>
      <c r="R620" s="74"/>
      <c r="Z620" s="74"/>
      <c r="AH620" s="74"/>
      <c r="AP620" s="74"/>
      <c r="AX620" s="74"/>
    </row>
    <row r="621">
      <c r="C621" s="151"/>
      <c r="J621" s="74"/>
      <c r="R621" s="74"/>
      <c r="Z621" s="74"/>
      <c r="AH621" s="74"/>
      <c r="AP621" s="74"/>
      <c r="AX621" s="74"/>
    </row>
    <row r="622">
      <c r="C622" s="151"/>
      <c r="J622" s="74"/>
      <c r="R622" s="74"/>
      <c r="Z622" s="74"/>
      <c r="AH622" s="74"/>
      <c r="AP622" s="74"/>
      <c r="AX622" s="74"/>
    </row>
    <row r="623">
      <c r="C623" s="151"/>
      <c r="J623" s="74"/>
      <c r="R623" s="74"/>
      <c r="Z623" s="74"/>
      <c r="AH623" s="74"/>
      <c r="AP623" s="74"/>
      <c r="AX623" s="74"/>
    </row>
    <row r="624">
      <c r="C624" s="151"/>
      <c r="J624" s="74"/>
      <c r="R624" s="74"/>
      <c r="Z624" s="74"/>
      <c r="AH624" s="74"/>
      <c r="AP624" s="74"/>
      <c r="AX624" s="74"/>
    </row>
    <row r="625">
      <c r="C625" s="151"/>
      <c r="J625" s="74"/>
      <c r="R625" s="74"/>
      <c r="Z625" s="74"/>
      <c r="AH625" s="74"/>
      <c r="AP625" s="74"/>
      <c r="AX625" s="74"/>
    </row>
    <row r="626">
      <c r="C626" s="151"/>
      <c r="J626" s="74"/>
      <c r="R626" s="74"/>
      <c r="Z626" s="74"/>
      <c r="AH626" s="74"/>
      <c r="AP626" s="74"/>
      <c r="AX626" s="74"/>
    </row>
    <row r="627">
      <c r="C627" s="151"/>
      <c r="J627" s="74"/>
      <c r="R627" s="74"/>
      <c r="Z627" s="74"/>
      <c r="AH627" s="74"/>
      <c r="AP627" s="74"/>
      <c r="AX627" s="74"/>
    </row>
    <row r="628">
      <c r="C628" s="151"/>
      <c r="J628" s="74"/>
      <c r="R628" s="74"/>
      <c r="Z628" s="74"/>
      <c r="AH628" s="74"/>
      <c r="AP628" s="74"/>
      <c r="AX628" s="74"/>
    </row>
    <row r="629">
      <c r="C629" s="151"/>
      <c r="J629" s="74"/>
      <c r="R629" s="74"/>
      <c r="Z629" s="74"/>
      <c r="AH629" s="74"/>
      <c r="AP629" s="74"/>
      <c r="AX629" s="74"/>
    </row>
    <row r="630">
      <c r="C630" s="151"/>
      <c r="J630" s="74"/>
      <c r="R630" s="74"/>
      <c r="Z630" s="74"/>
      <c r="AH630" s="74"/>
      <c r="AP630" s="74"/>
      <c r="AX630" s="74"/>
    </row>
    <row r="631">
      <c r="C631" s="151"/>
      <c r="J631" s="74"/>
      <c r="R631" s="74"/>
      <c r="Z631" s="74"/>
      <c r="AH631" s="74"/>
      <c r="AP631" s="74"/>
      <c r="AX631" s="74"/>
    </row>
    <row r="632">
      <c r="C632" s="151"/>
      <c r="J632" s="74"/>
      <c r="R632" s="74"/>
      <c r="Z632" s="74"/>
      <c r="AH632" s="74"/>
      <c r="AP632" s="74"/>
      <c r="AX632" s="74"/>
    </row>
    <row r="633">
      <c r="C633" s="151"/>
      <c r="J633" s="74"/>
      <c r="R633" s="74"/>
      <c r="Z633" s="74"/>
      <c r="AH633" s="74"/>
      <c r="AP633" s="74"/>
      <c r="AX633" s="74"/>
    </row>
    <row r="634">
      <c r="C634" s="151"/>
      <c r="J634" s="74"/>
      <c r="R634" s="74"/>
      <c r="Z634" s="74"/>
      <c r="AH634" s="74"/>
      <c r="AP634" s="74"/>
      <c r="AX634" s="74"/>
    </row>
    <row r="635">
      <c r="C635" s="151"/>
      <c r="J635" s="74"/>
      <c r="R635" s="74"/>
      <c r="Z635" s="74"/>
      <c r="AH635" s="74"/>
      <c r="AP635" s="74"/>
      <c r="AX635" s="74"/>
    </row>
    <row r="636">
      <c r="C636" s="151"/>
      <c r="J636" s="74"/>
      <c r="R636" s="74"/>
      <c r="Z636" s="74"/>
      <c r="AH636" s="74"/>
      <c r="AP636" s="74"/>
      <c r="AX636" s="74"/>
    </row>
    <row r="637">
      <c r="C637" s="151"/>
      <c r="J637" s="74"/>
      <c r="R637" s="74"/>
      <c r="Z637" s="74"/>
      <c r="AH637" s="74"/>
      <c r="AP637" s="74"/>
      <c r="AX637" s="74"/>
    </row>
    <row r="638">
      <c r="C638" s="151"/>
      <c r="J638" s="74"/>
      <c r="R638" s="74"/>
      <c r="Z638" s="74"/>
      <c r="AH638" s="74"/>
      <c r="AP638" s="74"/>
      <c r="AX638" s="74"/>
    </row>
    <row r="639">
      <c r="C639" s="151"/>
      <c r="J639" s="74"/>
      <c r="R639" s="74"/>
      <c r="Z639" s="74"/>
      <c r="AH639" s="74"/>
      <c r="AP639" s="74"/>
      <c r="AX639" s="74"/>
    </row>
    <row r="640">
      <c r="C640" s="151"/>
      <c r="J640" s="74"/>
      <c r="R640" s="74"/>
      <c r="Z640" s="74"/>
      <c r="AH640" s="74"/>
      <c r="AP640" s="74"/>
      <c r="AX640" s="74"/>
    </row>
    <row r="641">
      <c r="C641" s="151"/>
      <c r="J641" s="74"/>
      <c r="R641" s="74"/>
      <c r="Z641" s="74"/>
      <c r="AH641" s="74"/>
      <c r="AP641" s="74"/>
      <c r="AX641" s="74"/>
    </row>
    <row r="642">
      <c r="C642" s="151"/>
      <c r="J642" s="74"/>
      <c r="R642" s="74"/>
      <c r="Z642" s="74"/>
      <c r="AH642" s="74"/>
      <c r="AP642" s="74"/>
      <c r="AX642" s="74"/>
    </row>
    <row r="643">
      <c r="C643" s="151"/>
      <c r="J643" s="74"/>
      <c r="R643" s="74"/>
      <c r="Z643" s="74"/>
      <c r="AH643" s="74"/>
      <c r="AP643" s="74"/>
      <c r="AX643" s="74"/>
    </row>
    <row r="644">
      <c r="C644" s="151"/>
      <c r="J644" s="74"/>
      <c r="R644" s="74"/>
      <c r="Z644" s="74"/>
      <c r="AH644" s="74"/>
      <c r="AP644" s="74"/>
      <c r="AX644" s="74"/>
    </row>
    <row r="645">
      <c r="C645" s="151"/>
      <c r="J645" s="74"/>
      <c r="R645" s="74"/>
      <c r="Z645" s="74"/>
      <c r="AH645" s="74"/>
      <c r="AP645" s="74"/>
      <c r="AX645" s="74"/>
    </row>
    <row r="646">
      <c r="C646" s="151"/>
      <c r="J646" s="74"/>
      <c r="R646" s="74"/>
      <c r="Z646" s="74"/>
      <c r="AH646" s="74"/>
      <c r="AP646" s="74"/>
      <c r="AX646" s="74"/>
    </row>
    <row r="647">
      <c r="C647" s="151"/>
      <c r="J647" s="74"/>
      <c r="R647" s="74"/>
      <c r="Z647" s="74"/>
      <c r="AH647" s="74"/>
      <c r="AP647" s="74"/>
      <c r="AX647" s="74"/>
    </row>
    <row r="648">
      <c r="C648" s="151"/>
      <c r="J648" s="74"/>
      <c r="R648" s="74"/>
      <c r="Z648" s="74"/>
      <c r="AH648" s="74"/>
      <c r="AP648" s="74"/>
      <c r="AX648" s="74"/>
    </row>
    <row r="649">
      <c r="C649" s="151"/>
      <c r="J649" s="74"/>
      <c r="R649" s="74"/>
      <c r="Z649" s="74"/>
      <c r="AH649" s="74"/>
      <c r="AP649" s="74"/>
      <c r="AX649" s="74"/>
    </row>
    <row r="650">
      <c r="C650" s="151"/>
      <c r="J650" s="74"/>
      <c r="R650" s="74"/>
      <c r="Z650" s="74"/>
      <c r="AH650" s="74"/>
      <c r="AP650" s="74"/>
      <c r="AX650" s="74"/>
    </row>
    <row r="651">
      <c r="C651" s="151"/>
      <c r="J651" s="74"/>
      <c r="R651" s="74"/>
      <c r="Z651" s="74"/>
      <c r="AH651" s="74"/>
      <c r="AP651" s="74"/>
      <c r="AX651" s="74"/>
    </row>
    <row r="652">
      <c r="C652" s="151"/>
      <c r="J652" s="74"/>
      <c r="R652" s="74"/>
      <c r="Z652" s="74"/>
      <c r="AH652" s="74"/>
      <c r="AP652" s="74"/>
      <c r="AX652" s="74"/>
    </row>
    <row r="653">
      <c r="C653" s="151"/>
      <c r="J653" s="74"/>
      <c r="R653" s="74"/>
      <c r="Z653" s="74"/>
      <c r="AH653" s="74"/>
      <c r="AP653" s="74"/>
      <c r="AX653" s="74"/>
    </row>
    <row r="654">
      <c r="C654" s="151"/>
      <c r="J654" s="74"/>
      <c r="R654" s="74"/>
      <c r="Z654" s="74"/>
      <c r="AH654" s="74"/>
      <c r="AP654" s="74"/>
      <c r="AX654" s="74"/>
    </row>
    <row r="655">
      <c r="C655" s="151"/>
      <c r="J655" s="74"/>
      <c r="R655" s="74"/>
      <c r="Z655" s="74"/>
      <c r="AH655" s="74"/>
      <c r="AP655" s="74"/>
      <c r="AX655" s="74"/>
    </row>
    <row r="656">
      <c r="C656" s="151"/>
      <c r="J656" s="74"/>
      <c r="R656" s="74"/>
      <c r="Z656" s="74"/>
      <c r="AH656" s="74"/>
      <c r="AP656" s="74"/>
      <c r="AX656" s="74"/>
    </row>
    <row r="657">
      <c r="C657" s="151"/>
      <c r="J657" s="74"/>
      <c r="R657" s="74"/>
      <c r="Z657" s="74"/>
      <c r="AH657" s="74"/>
      <c r="AP657" s="74"/>
      <c r="AX657" s="74"/>
    </row>
    <row r="658">
      <c r="C658" s="151"/>
      <c r="J658" s="74"/>
      <c r="R658" s="74"/>
      <c r="Z658" s="74"/>
      <c r="AH658" s="74"/>
      <c r="AP658" s="74"/>
      <c r="AX658" s="74"/>
    </row>
    <row r="659">
      <c r="C659" s="151"/>
      <c r="J659" s="74"/>
      <c r="R659" s="74"/>
      <c r="Z659" s="74"/>
      <c r="AH659" s="74"/>
      <c r="AP659" s="74"/>
      <c r="AX659" s="74"/>
    </row>
    <row r="660">
      <c r="C660" s="151"/>
      <c r="J660" s="74"/>
      <c r="R660" s="74"/>
      <c r="Z660" s="74"/>
      <c r="AH660" s="74"/>
      <c r="AP660" s="74"/>
      <c r="AX660" s="74"/>
    </row>
    <row r="661">
      <c r="C661" s="151"/>
      <c r="J661" s="74"/>
      <c r="R661" s="74"/>
      <c r="Z661" s="74"/>
      <c r="AH661" s="74"/>
      <c r="AP661" s="74"/>
      <c r="AX661" s="74"/>
    </row>
    <row r="662">
      <c r="C662" s="151"/>
      <c r="J662" s="74"/>
      <c r="R662" s="74"/>
      <c r="Z662" s="74"/>
      <c r="AH662" s="74"/>
      <c r="AP662" s="74"/>
      <c r="AX662" s="74"/>
    </row>
    <row r="663">
      <c r="C663" s="151"/>
      <c r="J663" s="74"/>
      <c r="R663" s="74"/>
      <c r="Z663" s="74"/>
      <c r="AH663" s="74"/>
      <c r="AP663" s="74"/>
      <c r="AX663" s="74"/>
    </row>
    <row r="664">
      <c r="C664" s="151"/>
      <c r="J664" s="74"/>
      <c r="R664" s="74"/>
      <c r="Z664" s="74"/>
      <c r="AH664" s="74"/>
      <c r="AP664" s="74"/>
      <c r="AX664" s="74"/>
    </row>
    <row r="665">
      <c r="C665" s="151"/>
      <c r="J665" s="74"/>
      <c r="R665" s="74"/>
      <c r="Z665" s="74"/>
      <c r="AH665" s="74"/>
      <c r="AP665" s="74"/>
      <c r="AX665" s="74"/>
    </row>
    <row r="666">
      <c r="C666" s="151"/>
      <c r="J666" s="74"/>
      <c r="R666" s="74"/>
      <c r="Z666" s="74"/>
      <c r="AH666" s="74"/>
      <c r="AP666" s="74"/>
      <c r="AX666" s="74"/>
    </row>
    <row r="667">
      <c r="C667" s="151"/>
      <c r="J667" s="74"/>
      <c r="R667" s="74"/>
      <c r="Z667" s="74"/>
      <c r="AH667" s="74"/>
      <c r="AP667" s="74"/>
      <c r="AX667" s="74"/>
    </row>
    <row r="668">
      <c r="C668" s="151"/>
      <c r="J668" s="74"/>
      <c r="R668" s="74"/>
      <c r="Z668" s="74"/>
      <c r="AH668" s="74"/>
      <c r="AP668" s="74"/>
      <c r="AX668" s="74"/>
    </row>
    <row r="669">
      <c r="C669" s="151"/>
      <c r="J669" s="74"/>
      <c r="R669" s="74"/>
      <c r="Z669" s="74"/>
      <c r="AH669" s="74"/>
      <c r="AP669" s="74"/>
      <c r="AX669" s="74"/>
    </row>
    <row r="670">
      <c r="C670" s="151"/>
      <c r="J670" s="74"/>
      <c r="R670" s="74"/>
      <c r="Z670" s="74"/>
      <c r="AH670" s="74"/>
      <c r="AP670" s="74"/>
      <c r="AX670" s="74"/>
    </row>
    <row r="671">
      <c r="C671" s="151"/>
      <c r="J671" s="74"/>
      <c r="R671" s="74"/>
      <c r="Z671" s="74"/>
      <c r="AH671" s="74"/>
      <c r="AP671" s="74"/>
      <c r="AX671" s="74"/>
    </row>
    <row r="672">
      <c r="C672" s="151"/>
      <c r="J672" s="74"/>
      <c r="R672" s="74"/>
      <c r="Z672" s="74"/>
      <c r="AH672" s="74"/>
      <c r="AP672" s="74"/>
      <c r="AX672" s="74"/>
    </row>
    <row r="673">
      <c r="C673" s="151"/>
      <c r="J673" s="74"/>
      <c r="R673" s="74"/>
      <c r="Z673" s="74"/>
      <c r="AH673" s="74"/>
      <c r="AP673" s="74"/>
      <c r="AX673" s="74"/>
    </row>
    <row r="674">
      <c r="C674" s="151"/>
      <c r="J674" s="74"/>
      <c r="R674" s="74"/>
      <c r="Z674" s="74"/>
      <c r="AH674" s="74"/>
      <c r="AP674" s="74"/>
      <c r="AX674" s="74"/>
    </row>
    <row r="675">
      <c r="C675" s="151"/>
      <c r="J675" s="74"/>
      <c r="R675" s="74"/>
      <c r="Z675" s="74"/>
      <c r="AH675" s="74"/>
      <c r="AP675" s="74"/>
      <c r="AX675" s="74"/>
    </row>
    <row r="676">
      <c r="C676" s="151"/>
      <c r="J676" s="74"/>
      <c r="R676" s="74"/>
      <c r="Z676" s="74"/>
      <c r="AH676" s="74"/>
      <c r="AP676" s="74"/>
      <c r="AX676" s="74"/>
    </row>
    <row r="677">
      <c r="C677" s="151"/>
      <c r="J677" s="74"/>
      <c r="R677" s="74"/>
      <c r="Z677" s="74"/>
      <c r="AH677" s="74"/>
      <c r="AP677" s="74"/>
      <c r="AX677" s="74"/>
    </row>
    <row r="678">
      <c r="C678" s="151"/>
      <c r="J678" s="74"/>
      <c r="R678" s="74"/>
      <c r="Z678" s="74"/>
      <c r="AH678" s="74"/>
      <c r="AP678" s="74"/>
      <c r="AX678" s="74"/>
    </row>
    <row r="679">
      <c r="C679" s="151"/>
      <c r="J679" s="74"/>
      <c r="R679" s="74"/>
      <c r="Z679" s="74"/>
      <c r="AH679" s="74"/>
      <c r="AP679" s="74"/>
      <c r="AX679" s="74"/>
    </row>
    <row r="680">
      <c r="C680" s="151"/>
      <c r="J680" s="74"/>
      <c r="R680" s="74"/>
      <c r="Z680" s="74"/>
      <c r="AH680" s="74"/>
      <c r="AP680" s="74"/>
      <c r="AX680" s="74"/>
    </row>
    <row r="681">
      <c r="C681" s="151"/>
      <c r="J681" s="74"/>
      <c r="R681" s="74"/>
      <c r="Z681" s="74"/>
      <c r="AH681" s="74"/>
      <c r="AP681" s="74"/>
      <c r="AX681" s="74"/>
    </row>
    <row r="682">
      <c r="C682" s="151"/>
      <c r="J682" s="74"/>
      <c r="R682" s="74"/>
      <c r="Z682" s="74"/>
      <c r="AH682" s="74"/>
      <c r="AP682" s="74"/>
      <c r="AX682" s="74"/>
    </row>
    <row r="683">
      <c r="C683" s="151"/>
      <c r="J683" s="74"/>
      <c r="R683" s="74"/>
      <c r="Z683" s="74"/>
      <c r="AH683" s="74"/>
      <c r="AP683" s="74"/>
      <c r="AX683" s="74"/>
    </row>
    <row r="684">
      <c r="C684" s="151"/>
      <c r="J684" s="74"/>
      <c r="R684" s="74"/>
      <c r="Z684" s="74"/>
      <c r="AH684" s="74"/>
      <c r="AP684" s="74"/>
      <c r="AX684" s="74"/>
    </row>
    <row r="685">
      <c r="C685" s="151"/>
      <c r="J685" s="74"/>
      <c r="R685" s="74"/>
      <c r="Z685" s="74"/>
      <c r="AH685" s="74"/>
      <c r="AP685" s="74"/>
      <c r="AX685" s="74"/>
    </row>
    <row r="686">
      <c r="C686" s="151"/>
      <c r="J686" s="74"/>
      <c r="R686" s="74"/>
      <c r="Z686" s="74"/>
      <c r="AH686" s="74"/>
      <c r="AP686" s="74"/>
      <c r="AX686" s="74"/>
    </row>
    <row r="687">
      <c r="C687" s="151"/>
      <c r="J687" s="74"/>
      <c r="R687" s="74"/>
      <c r="Z687" s="74"/>
      <c r="AH687" s="74"/>
      <c r="AP687" s="74"/>
      <c r="AX687" s="74"/>
    </row>
    <row r="688">
      <c r="C688" s="151"/>
      <c r="J688" s="74"/>
      <c r="R688" s="74"/>
      <c r="Z688" s="74"/>
      <c r="AH688" s="74"/>
      <c r="AP688" s="74"/>
      <c r="AX688" s="74"/>
    </row>
    <row r="689">
      <c r="C689" s="151"/>
      <c r="J689" s="74"/>
      <c r="R689" s="74"/>
      <c r="Z689" s="74"/>
      <c r="AH689" s="74"/>
      <c r="AP689" s="74"/>
      <c r="AX689" s="74"/>
    </row>
    <row r="690">
      <c r="C690" s="151"/>
      <c r="J690" s="74"/>
      <c r="R690" s="74"/>
      <c r="Z690" s="74"/>
      <c r="AH690" s="74"/>
      <c r="AP690" s="74"/>
      <c r="AX690" s="74"/>
    </row>
    <row r="691">
      <c r="C691" s="151"/>
      <c r="J691" s="74"/>
      <c r="R691" s="74"/>
      <c r="Z691" s="74"/>
      <c r="AH691" s="74"/>
      <c r="AP691" s="74"/>
      <c r="AX691" s="74"/>
    </row>
    <row r="692">
      <c r="C692" s="151"/>
      <c r="J692" s="74"/>
      <c r="R692" s="74"/>
      <c r="Z692" s="74"/>
      <c r="AH692" s="74"/>
      <c r="AP692" s="74"/>
      <c r="AX692" s="74"/>
    </row>
    <row r="693">
      <c r="C693" s="151"/>
      <c r="J693" s="74"/>
      <c r="R693" s="74"/>
      <c r="Z693" s="74"/>
      <c r="AH693" s="74"/>
      <c r="AP693" s="74"/>
      <c r="AX693" s="74"/>
    </row>
    <row r="694">
      <c r="C694" s="151"/>
      <c r="J694" s="74"/>
      <c r="R694" s="74"/>
      <c r="Z694" s="74"/>
      <c r="AH694" s="74"/>
      <c r="AP694" s="74"/>
      <c r="AX694" s="74"/>
    </row>
    <row r="695">
      <c r="C695" s="151"/>
      <c r="J695" s="74"/>
      <c r="R695" s="74"/>
      <c r="Z695" s="74"/>
      <c r="AH695" s="74"/>
      <c r="AP695" s="74"/>
      <c r="AX695" s="74"/>
    </row>
    <row r="696">
      <c r="C696" s="151"/>
      <c r="J696" s="74"/>
      <c r="R696" s="74"/>
      <c r="Z696" s="74"/>
      <c r="AH696" s="74"/>
      <c r="AP696" s="74"/>
      <c r="AX696" s="74"/>
    </row>
    <row r="697">
      <c r="C697" s="151"/>
      <c r="J697" s="74"/>
      <c r="R697" s="74"/>
      <c r="Z697" s="74"/>
      <c r="AH697" s="74"/>
      <c r="AP697" s="74"/>
      <c r="AX697" s="74"/>
    </row>
    <row r="698">
      <c r="C698" s="151"/>
      <c r="J698" s="74"/>
      <c r="R698" s="74"/>
      <c r="Z698" s="74"/>
      <c r="AH698" s="74"/>
      <c r="AP698" s="74"/>
      <c r="AX698" s="74"/>
    </row>
    <row r="699">
      <c r="C699" s="151"/>
      <c r="J699" s="74"/>
      <c r="R699" s="74"/>
      <c r="Z699" s="74"/>
      <c r="AH699" s="74"/>
      <c r="AP699" s="74"/>
      <c r="AX699" s="74"/>
    </row>
    <row r="700">
      <c r="C700" s="151"/>
      <c r="J700" s="74"/>
      <c r="R700" s="74"/>
      <c r="Z700" s="74"/>
      <c r="AH700" s="74"/>
      <c r="AP700" s="74"/>
      <c r="AX700" s="74"/>
    </row>
    <row r="701">
      <c r="C701" s="151"/>
      <c r="J701" s="74"/>
      <c r="R701" s="74"/>
      <c r="Z701" s="74"/>
      <c r="AH701" s="74"/>
      <c r="AP701" s="74"/>
      <c r="AX701" s="74"/>
    </row>
    <row r="702">
      <c r="C702" s="151"/>
      <c r="J702" s="74"/>
      <c r="R702" s="74"/>
      <c r="Z702" s="74"/>
      <c r="AH702" s="74"/>
      <c r="AP702" s="74"/>
      <c r="AX702" s="74"/>
    </row>
    <row r="703">
      <c r="C703" s="151"/>
      <c r="J703" s="74"/>
      <c r="R703" s="74"/>
      <c r="Z703" s="74"/>
      <c r="AH703" s="74"/>
      <c r="AP703" s="74"/>
      <c r="AX703" s="74"/>
    </row>
    <row r="704">
      <c r="C704" s="151"/>
      <c r="J704" s="74"/>
      <c r="R704" s="74"/>
      <c r="Z704" s="74"/>
      <c r="AH704" s="74"/>
      <c r="AP704" s="74"/>
      <c r="AX704" s="74"/>
    </row>
    <row r="705">
      <c r="C705" s="151"/>
      <c r="J705" s="74"/>
      <c r="R705" s="74"/>
      <c r="Z705" s="74"/>
      <c r="AH705" s="74"/>
      <c r="AP705" s="74"/>
      <c r="AX705" s="74"/>
    </row>
    <row r="706">
      <c r="C706" s="151"/>
      <c r="J706" s="74"/>
      <c r="R706" s="74"/>
      <c r="Z706" s="74"/>
      <c r="AH706" s="74"/>
      <c r="AP706" s="74"/>
      <c r="AX706" s="74"/>
    </row>
    <row r="707">
      <c r="C707" s="151"/>
      <c r="J707" s="74"/>
      <c r="R707" s="74"/>
      <c r="Z707" s="74"/>
      <c r="AH707" s="74"/>
      <c r="AP707" s="74"/>
      <c r="AX707" s="74"/>
    </row>
    <row r="708">
      <c r="C708" s="151"/>
      <c r="J708" s="74"/>
      <c r="R708" s="74"/>
      <c r="Z708" s="74"/>
      <c r="AH708" s="74"/>
      <c r="AP708" s="74"/>
      <c r="AX708" s="74"/>
    </row>
    <row r="709">
      <c r="C709" s="151"/>
      <c r="J709" s="74"/>
      <c r="R709" s="74"/>
      <c r="Z709" s="74"/>
      <c r="AH709" s="74"/>
      <c r="AP709" s="74"/>
      <c r="AX709" s="74"/>
    </row>
    <row r="710">
      <c r="C710" s="151"/>
      <c r="J710" s="74"/>
      <c r="R710" s="74"/>
      <c r="Z710" s="74"/>
      <c r="AH710" s="74"/>
      <c r="AP710" s="74"/>
      <c r="AX710" s="74"/>
    </row>
    <row r="711">
      <c r="C711" s="151"/>
      <c r="J711" s="74"/>
      <c r="R711" s="74"/>
      <c r="Z711" s="74"/>
      <c r="AH711" s="74"/>
      <c r="AP711" s="74"/>
      <c r="AX711" s="74"/>
    </row>
    <row r="712">
      <c r="C712" s="151"/>
      <c r="J712" s="74"/>
      <c r="R712" s="74"/>
      <c r="Z712" s="74"/>
      <c r="AH712" s="74"/>
      <c r="AP712" s="74"/>
      <c r="AX712" s="74"/>
    </row>
    <row r="713">
      <c r="C713" s="151"/>
      <c r="J713" s="74"/>
      <c r="R713" s="74"/>
      <c r="Z713" s="74"/>
      <c r="AH713" s="74"/>
      <c r="AP713" s="74"/>
      <c r="AX713" s="74"/>
    </row>
    <row r="714">
      <c r="C714" s="151"/>
      <c r="J714" s="74"/>
      <c r="R714" s="74"/>
      <c r="Z714" s="74"/>
      <c r="AH714" s="74"/>
      <c r="AP714" s="74"/>
      <c r="AX714" s="74"/>
    </row>
    <row r="715">
      <c r="C715" s="151"/>
      <c r="J715" s="74"/>
      <c r="R715" s="74"/>
      <c r="Z715" s="74"/>
      <c r="AH715" s="74"/>
      <c r="AP715" s="74"/>
      <c r="AX715" s="74"/>
    </row>
    <row r="716">
      <c r="C716" s="151"/>
      <c r="J716" s="74"/>
      <c r="R716" s="74"/>
      <c r="Z716" s="74"/>
      <c r="AH716" s="74"/>
      <c r="AP716" s="74"/>
      <c r="AX716" s="74"/>
    </row>
    <row r="717">
      <c r="C717" s="151"/>
      <c r="J717" s="74"/>
      <c r="R717" s="74"/>
      <c r="Z717" s="74"/>
      <c r="AH717" s="74"/>
      <c r="AP717" s="74"/>
      <c r="AX717" s="74"/>
    </row>
    <row r="718">
      <c r="C718" s="151"/>
      <c r="J718" s="74"/>
      <c r="R718" s="74"/>
      <c r="Z718" s="74"/>
      <c r="AH718" s="74"/>
      <c r="AP718" s="74"/>
      <c r="AX718" s="74"/>
    </row>
    <row r="719">
      <c r="C719" s="151"/>
      <c r="J719" s="74"/>
      <c r="R719" s="74"/>
      <c r="Z719" s="74"/>
      <c r="AH719" s="74"/>
      <c r="AP719" s="74"/>
      <c r="AX719" s="74"/>
    </row>
    <row r="720">
      <c r="C720" s="151"/>
      <c r="J720" s="74"/>
      <c r="R720" s="74"/>
      <c r="Z720" s="74"/>
      <c r="AH720" s="74"/>
      <c r="AP720" s="74"/>
      <c r="AX720" s="74"/>
    </row>
    <row r="721">
      <c r="C721" s="151"/>
      <c r="J721" s="74"/>
      <c r="R721" s="74"/>
      <c r="Z721" s="74"/>
      <c r="AH721" s="74"/>
      <c r="AP721" s="74"/>
      <c r="AX721" s="74"/>
    </row>
    <row r="722">
      <c r="C722" s="151"/>
      <c r="J722" s="74"/>
      <c r="R722" s="74"/>
      <c r="Z722" s="74"/>
      <c r="AH722" s="74"/>
      <c r="AP722" s="74"/>
      <c r="AX722" s="74"/>
    </row>
    <row r="723">
      <c r="C723" s="151"/>
      <c r="J723" s="74"/>
      <c r="R723" s="74"/>
      <c r="Z723" s="74"/>
      <c r="AH723" s="74"/>
      <c r="AP723" s="74"/>
      <c r="AX723" s="74"/>
    </row>
    <row r="724">
      <c r="C724" s="151"/>
      <c r="J724" s="74"/>
      <c r="R724" s="74"/>
      <c r="Z724" s="74"/>
      <c r="AH724" s="74"/>
      <c r="AP724" s="74"/>
      <c r="AX724" s="74"/>
    </row>
    <row r="725">
      <c r="C725" s="151"/>
      <c r="J725" s="74"/>
      <c r="R725" s="74"/>
      <c r="Z725" s="74"/>
      <c r="AH725" s="74"/>
      <c r="AP725" s="74"/>
      <c r="AX725" s="74"/>
    </row>
    <row r="726">
      <c r="C726" s="151"/>
      <c r="J726" s="74"/>
      <c r="R726" s="74"/>
      <c r="Z726" s="74"/>
      <c r="AH726" s="74"/>
      <c r="AP726" s="74"/>
      <c r="AX726" s="74"/>
    </row>
    <row r="727">
      <c r="C727" s="151"/>
      <c r="J727" s="74"/>
      <c r="R727" s="74"/>
      <c r="Z727" s="74"/>
      <c r="AH727" s="74"/>
      <c r="AP727" s="74"/>
      <c r="AX727" s="74"/>
    </row>
    <row r="728">
      <c r="C728" s="151"/>
      <c r="J728" s="74"/>
      <c r="R728" s="74"/>
      <c r="Z728" s="74"/>
      <c r="AH728" s="74"/>
      <c r="AP728" s="74"/>
      <c r="AX728" s="74"/>
    </row>
    <row r="729">
      <c r="C729" s="151"/>
      <c r="J729" s="74"/>
      <c r="R729" s="74"/>
      <c r="Z729" s="74"/>
      <c r="AH729" s="74"/>
      <c r="AP729" s="74"/>
      <c r="AX729" s="74"/>
    </row>
    <row r="730">
      <c r="C730" s="151"/>
      <c r="J730" s="74"/>
      <c r="R730" s="74"/>
      <c r="Z730" s="74"/>
      <c r="AH730" s="74"/>
      <c r="AP730" s="74"/>
      <c r="AX730" s="74"/>
    </row>
    <row r="731">
      <c r="C731" s="151"/>
      <c r="J731" s="74"/>
      <c r="R731" s="74"/>
      <c r="Z731" s="74"/>
      <c r="AH731" s="74"/>
      <c r="AP731" s="74"/>
      <c r="AX731" s="74"/>
    </row>
    <row r="732">
      <c r="C732" s="151"/>
      <c r="J732" s="74"/>
      <c r="R732" s="74"/>
      <c r="Z732" s="74"/>
      <c r="AH732" s="74"/>
      <c r="AP732" s="74"/>
      <c r="AX732" s="74"/>
    </row>
    <row r="733">
      <c r="C733" s="151"/>
      <c r="J733" s="74"/>
      <c r="R733" s="74"/>
      <c r="Z733" s="74"/>
      <c r="AH733" s="74"/>
      <c r="AP733" s="74"/>
      <c r="AX733" s="74"/>
    </row>
    <row r="734">
      <c r="C734" s="151"/>
      <c r="J734" s="74"/>
      <c r="R734" s="74"/>
      <c r="Z734" s="74"/>
      <c r="AH734" s="74"/>
      <c r="AP734" s="74"/>
      <c r="AX734" s="74"/>
    </row>
    <row r="735">
      <c r="C735" s="151"/>
      <c r="J735" s="74"/>
      <c r="R735" s="74"/>
      <c r="Z735" s="74"/>
      <c r="AH735" s="74"/>
      <c r="AP735" s="74"/>
      <c r="AX735" s="74"/>
    </row>
    <row r="736">
      <c r="C736" s="151"/>
      <c r="J736" s="74"/>
      <c r="R736" s="74"/>
      <c r="Z736" s="74"/>
      <c r="AH736" s="74"/>
      <c r="AP736" s="74"/>
      <c r="AX736" s="74"/>
    </row>
    <row r="737">
      <c r="C737" s="151"/>
      <c r="J737" s="74"/>
      <c r="R737" s="74"/>
      <c r="Z737" s="74"/>
      <c r="AH737" s="74"/>
      <c r="AP737" s="74"/>
      <c r="AX737" s="74"/>
    </row>
    <row r="738">
      <c r="C738" s="151"/>
      <c r="J738" s="74"/>
      <c r="R738" s="74"/>
      <c r="Z738" s="74"/>
      <c r="AH738" s="74"/>
      <c r="AP738" s="74"/>
      <c r="AX738" s="74"/>
    </row>
    <row r="739">
      <c r="C739" s="151"/>
      <c r="J739" s="74"/>
      <c r="R739" s="74"/>
      <c r="Z739" s="74"/>
      <c r="AH739" s="74"/>
      <c r="AP739" s="74"/>
      <c r="AX739" s="74"/>
    </row>
    <row r="740">
      <c r="C740" s="151"/>
      <c r="J740" s="74"/>
      <c r="R740" s="74"/>
      <c r="Z740" s="74"/>
      <c r="AH740" s="74"/>
      <c r="AP740" s="74"/>
      <c r="AX740" s="74"/>
    </row>
    <row r="741">
      <c r="C741" s="151"/>
      <c r="J741" s="74"/>
      <c r="R741" s="74"/>
      <c r="Z741" s="74"/>
      <c r="AH741" s="74"/>
      <c r="AP741" s="74"/>
      <c r="AX741" s="74"/>
    </row>
    <row r="742">
      <c r="C742" s="151"/>
      <c r="J742" s="74"/>
      <c r="R742" s="74"/>
      <c r="Z742" s="74"/>
      <c r="AH742" s="74"/>
      <c r="AP742" s="74"/>
      <c r="AX742" s="74"/>
    </row>
    <row r="743">
      <c r="C743" s="151"/>
      <c r="J743" s="74"/>
      <c r="R743" s="74"/>
      <c r="Z743" s="74"/>
      <c r="AH743" s="74"/>
      <c r="AP743" s="74"/>
      <c r="AX743" s="74"/>
    </row>
    <row r="744">
      <c r="C744" s="151"/>
      <c r="J744" s="74"/>
      <c r="R744" s="74"/>
      <c r="Z744" s="74"/>
      <c r="AH744" s="74"/>
      <c r="AP744" s="74"/>
      <c r="AX744" s="74"/>
    </row>
    <row r="745">
      <c r="C745" s="151"/>
      <c r="J745" s="74"/>
      <c r="R745" s="74"/>
      <c r="Z745" s="74"/>
      <c r="AH745" s="74"/>
      <c r="AP745" s="74"/>
      <c r="AX745" s="74"/>
    </row>
    <row r="746">
      <c r="C746" s="151"/>
      <c r="J746" s="74"/>
      <c r="R746" s="74"/>
      <c r="Z746" s="74"/>
      <c r="AH746" s="74"/>
      <c r="AP746" s="74"/>
      <c r="AX746" s="74"/>
    </row>
    <row r="747">
      <c r="C747" s="151"/>
      <c r="J747" s="74"/>
      <c r="R747" s="74"/>
      <c r="Z747" s="74"/>
      <c r="AH747" s="74"/>
      <c r="AP747" s="74"/>
      <c r="AX747" s="74"/>
    </row>
    <row r="748">
      <c r="C748" s="151"/>
      <c r="J748" s="74"/>
      <c r="R748" s="74"/>
      <c r="Z748" s="74"/>
      <c r="AH748" s="74"/>
      <c r="AP748" s="74"/>
      <c r="AX748" s="74"/>
    </row>
    <row r="749">
      <c r="C749" s="151"/>
      <c r="J749" s="74"/>
      <c r="R749" s="74"/>
      <c r="Z749" s="74"/>
      <c r="AH749" s="74"/>
      <c r="AP749" s="74"/>
      <c r="AX749" s="74"/>
    </row>
    <row r="750">
      <c r="C750" s="151"/>
      <c r="J750" s="74"/>
      <c r="R750" s="74"/>
      <c r="Z750" s="74"/>
      <c r="AH750" s="74"/>
      <c r="AP750" s="74"/>
      <c r="AX750" s="74"/>
    </row>
    <row r="751">
      <c r="C751" s="151"/>
      <c r="J751" s="74"/>
      <c r="R751" s="74"/>
      <c r="Z751" s="74"/>
      <c r="AH751" s="74"/>
      <c r="AP751" s="74"/>
      <c r="AX751" s="74"/>
    </row>
    <row r="752">
      <c r="C752" s="151"/>
      <c r="J752" s="74"/>
      <c r="R752" s="74"/>
      <c r="Z752" s="74"/>
      <c r="AH752" s="74"/>
      <c r="AP752" s="74"/>
      <c r="AX752" s="74"/>
    </row>
    <row r="753">
      <c r="C753" s="151"/>
      <c r="J753" s="74"/>
      <c r="R753" s="74"/>
      <c r="Z753" s="74"/>
      <c r="AH753" s="74"/>
      <c r="AP753" s="74"/>
      <c r="AX753" s="74"/>
    </row>
    <row r="754">
      <c r="C754" s="151"/>
      <c r="J754" s="74"/>
      <c r="R754" s="74"/>
      <c r="Z754" s="74"/>
      <c r="AH754" s="74"/>
      <c r="AP754" s="74"/>
      <c r="AX754" s="74"/>
    </row>
    <row r="755">
      <c r="C755" s="151"/>
      <c r="J755" s="74"/>
      <c r="R755" s="74"/>
      <c r="Z755" s="74"/>
      <c r="AH755" s="74"/>
      <c r="AP755" s="74"/>
      <c r="AX755" s="74"/>
    </row>
    <row r="756">
      <c r="C756" s="151"/>
      <c r="J756" s="74"/>
      <c r="R756" s="74"/>
      <c r="Z756" s="74"/>
      <c r="AH756" s="74"/>
      <c r="AP756" s="74"/>
      <c r="AX756" s="74"/>
    </row>
    <row r="757">
      <c r="C757" s="151"/>
      <c r="J757" s="74"/>
      <c r="R757" s="74"/>
      <c r="Z757" s="74"/>
      <c r="AH757" s="74"/>
      <c r="AP757" s="74"/>
      <c r="AX757" s="74"/>
    </row>
    <row r="758">
      <c r="C758" s="151"/>
      <c r="J758" s="74"/>
      <c r="R758" s="74"/>
      <c r="Z758" s="74"/>
      <c r="AH758" s="74"/>
      <c r="AP758" s="74"/>
      <c r="AX758" s="74"/>
    </row>
    <row r="759">
      <c r="C759" s="151"/>
      <c r="J759" s="74"/>
      <c r="R759" s="74"/>
      <c r="Z759" s="74"/>
      <c r="AH759" s="74"/>
      <c r="AP759" s="74"/>
      <c r="AX759" s="74"/>
    </row>
    <row r="760">
      <c r="C760" s="151"/>
      <c r="J760" s="74"/>
      <c r="R760" s="74"/>
      <c r="Z760" s="74"/>
      <c r="AH760" s="74"/>
      <c r="AP760" s="74"/>
      <c r="AX760" s="74"/>
    </row>
    <row r="761">
      <c r="C761" s="151"/>
      <c r="J761" s="74"/>
      <c r="R761" s="74"/>
      <c r="Z761" s="74"/>
      <c r="AH761" s="74"/>
      <c r="AP761" s="74"/>
      <c r="AX761" s="74"/>
    </row>
    <row r="762">
      <c r="C762" s="151"/>
      <c r="J762" s="74"/>
      <c r="R762" s="74"/>
      <c r="Z762" s="74"/>
      <c r="AH762" s="74"/>
      <c r="AP762" s="74"/>
      <c r="AX762" s="74"/>
    </row>
    <row r="763">
      <c r="C763" s="151"/>
      <c r="J763" s="74"/>
      <c r="R763" s="74"/>
      <c r="Z763" s="74"/>
      <c r="AH763" s="74"/>
      <c r="AP763" s="74"/>
      <c r="AX763" s="74"/>
    </row>
    <row r="764">
      <c r="C764" s="151"/>
      <c r="J764" s="74"/>
      <c r="R764" s="74"/>
      <c r="Z764" s="74"/>
      <c r="AH764" s="74"/>
      <c r="AP764" s="74"/>
      <c r="AX764" s="74"/>
    </row>
    <row r="765">
      <c r="C765" s="151"/>
      <c r="J765" s="74"/>
      <c r="R765" s="74"/>
      <c r="Z765" s="74"/>
      <c r="AH765" s="74"/>
      <c r="AP765" s="74"/>
      <c r="AX765" s="74"/>
    </row>
    <row r="766">
      <c r="C766" s="151"/>
      <c r="J766" s="74"/>
      <c r="R766" s="74"/>
      <c r="Z766" s="74"/>
      <c r="AH766" s="74"/>
      <c r="AP766" s="74"/>
      <c r="AX766" s="74"/>
    </row>
    <row r="767">
      <c r="C767" s="151"/>
      <c r="J767" s="74"/>
      <c r="R767" s="74"/>
      <c r="Z767" s="74"/>
      <c r="AH767" s="74"/>
      <c r="AP767" s="74"/>
      <c r="AX767" s="74"/>
    </row>
    <row r="768">
      <c r="C768" s="151"/>
      <c r="J768" s="74"/>
      <c r="R768" s="74"/>
      <c r="Z768" s="74"/>
      <c r="AH768" s="74"/>
      <c r="AP768" s="74"/>
      <c r="AX768" s="74"/>
    </row>
    <row r="769">
      <c r="C769" s="151"/>
      <c r="J769" s="74"/>
      <c r="R769" s="74"/>
      <c r="Z769" s="74"/>
      <c r="AH769" s="74"/>
      <c r="AP769" s="74"/>
      <c r="AX769" s="74"/>
    </row>
    <row r="770">
      <c r="C770" s="151"/>
      <c r="J770" s="74"/>
      <c r="R770" s="74"/>
      <c r="Z770" s="74"/>
      <c r="AH770" s="74"/>
      <c r="AP770" s="74"/>
      <c r="AX770" s="74"/>
    </row>
    <row r="771">
      <c r="C771" s="151"/>
      <c r="J771" s="74"/>
      <c r="R771" s="74"/>
      <c r="Z771" s="74"/>
      <c r="AH771" s="74"/>
      <c r="AP771" s="74"/>
      <c r="AX771" s="74"/>
    </row>
    <row r="772">
      <c r="C772" s="151"/>
      <c r="J772" s="74"/>
      <c r="R772" s="74"/>
      <c r="Z772" s="74"/>
      <c r="AH772" s="74"/>
      <c r="AP772" s="74"/>
      <c r="AX772" s="74"/>
    </row>
    <row r="773">
      <c r="C773" s="151"/>
      <c r="J773" s="74"/>
      <c r="R773" s="74"/>
      <c r="Z773" s="74"/>
      <c r="AH773" s="74"/>
      <c r="AP773" s="74"/>
      <c r="AX773" s="74"/>
    </row>
    <row r="774">
      <c r="C774" s="151"/>
      <c r="J774" s="74"/>
      <c r="R774" s="74"/>
      <c r="Z774" s="74"/>
      <c r="AH774" s="74"/>
      <c r="AP774" s="74"/>
      <c r="AX774" s="74"/>
    </row>
    <row r="775">
      <c r="C775" s="151"/>
      <c r="J775" s="74"/>
      <c r="R775" s="74"/>
      <c r="Z775" s="74"/>
      <c r="AH775" s="74"/>
      <c r="AP775" s="74"/>
      <c r="AX775" s="74"/>
    </row>
    <row r="776">
      <c r="C776" s="151"/>
      <c r="J776" s="74"/>
      <c r="R776" s="74"/>
      <c r="Z776" s="74"/>
      <c r="AH776" s="74"/>
      <c r="AP776" s="74"/>
      <c r="AX776" s="74"/>
    </row>
    <row r="777">
      <c r="C777" s="151"/>
      <c r="J777" s="74"/>
      <c r="R777" s="74"/>
      <c r="Z777" s="74"/>
      <c r="AH777" s="74"/>
      <c r="AP777" s="74"/>
      <c r="AX777" s="74"/>
    </row>
    <row r="778">
      <c r="C778" s="151"/>
      <c r="J778" s="74"/>
      <c r="R778" s="74"/>
      <c r="Z778" s="74"/>
      <c r="AH778" s="74"/>
      <c r="AP778" s="74"/>
      <c r="AX778" s="74"/>
    </row>
    <row r="779">
      <c r="C779" s="151"/>
      <c r="J779" s="74"/>
      <c r="R779" s="74"/>
      <c r="Z779" s="74"/>
      <c r="AH779" s="74"/>
      <c r="AP779" s="74"/>
      <c r="AX779" s="74"/>
    </row>
    <row r="780">
      <c r="C780" s="151"/>
      <c r="J780" s="74"/>
      <c r="R780" s="74"/>
      <c r="Z780" s="74"/>
      <c r="AH780" s="74"/>
      <c r="AP780" s="74"/>
      <c r="AX780" s="74"/>
    </row>
    <row r="781">
      <c r="C781" s="151"/>
      <c r="J781" s="74"/>
      <c r="R781" s="74"/>
      <c r="Z781" s="74"/>
      <c r="AH781" s="74"/>
      <c r="AP781" s="74"/>
      <c r="AX781" s="74"/>
    </row>
    <row r="782">
      <c r="C782" s="151"/>
      <c r="J782" s="74"/>
      <c r="R782" s="74"/>
      <c r="Z782" s="74"/>
      <c r="AH782" s="74"/>
      <c r="AP782" s="74"/>
      <c r="AX782" s="74"/>
    </row>
    <row r="783">
      <c r="C783" s="151"/>
      <c r="J783" s="74"/>
      <c r="R783" s="74"/>
      <c r="Z783" s="74"/>
      <c r="AH783" s="74"/>
      <c r="AP783" s="74"/>
      <c r="AX783" s="74"/>
    </row>
    <row r="784">
      <c r="C784" s="151"/>
      <c r="J784" s="74"/>
      <c r="R784" s="74"/>
      <c r="Z784" s="74"/>
      <c r="AH784" s="74"/>
      <c r="AP784" s="74"/>
      <c r="AX784" s="74"/>
    </row>
    <row r="785">
      <c r="C785" s="151"/>
      <c r="J785" s="74"/>
      <c r="R785" s="74"/>
      <c r="Z785" s="74"/>
      <c r="AH785" s="74"/>
      <c r="AP785" s="74"/>
      <c r="AX785" s="74"/>
    </row>
    <row r="786">
      <c r="C786" s="151"/>
      <c r="J786" s="74"/>
      <c r="R786" s="74"/>
      <c r="Z786" s="74"/>
      <c r="AH786" s="74"/>
      <c r="AP786" s="74"/>
      <c r="AX786" s="74"/>
    </row>
    <row r="787">
      <c r="C787" s="151"/>
      <c r="J787" s="74"/>
      <c r="R787" s="74"/>
      <c r="Z787" s="74"/>
      <c r="AH787" s="74"/>
      <c r="AP787" s="74"/>
      <c r="AX787" s="74"/>
    </row>
    <row r="788">
      <c r="C788" s="151"/>
      <c r="J788" s="74"/>
      <c r="R788" s="74"/>
      <c r="Z788" s="74"/>
      <c r="AH788" s="74"/>
      <c r="AP788" s="74"/>
      <c r="AX788" s="74"/>
    </row>
    <row r="789">
      <c r="C789" s="151"/>
      <c r="J789" s="74"/>
      <c r="R789" s="74"/>
      <c r="Z789" s="74"/>
      <c r="AH789" s="74"/>
      <c r="AP789" s="74"/>
      <c r="AX789" s="74"/>
    </row>
    <row r="790">
      <c r="C790" s="151"/>
      <c r="J790" s="74"/>
      <c r="R790" s="74"/>
      <c r="Z790" s="74"/>
      <c r="AH790" s="74"/>
      <c r="AP790" s="74"/>
      <c r="AX790" s="74"/>
    </row>
    <row r="791">
      <c r="C791" s="151"/>
      <c r="J791" s="74"/>
      <c r="R791" s="74"/>
      <c r="Z791" s="74"/>
      <c r="AH791" s="74"/>
      <c r="AP791" s="74"/>
      <c r="AX791" s="74"/>
    </row>
    <row r="792">
      <c r="C792" s="151"/>
      <c r="J792" s="74"/>
      <c r="R792" s="74"/>
      <c r="Z792" s="74"/>
      <c r="AH792" s="74"/>
      <c r="AP792" s="74"/>
      <c r="AX792" s="74"/>
    </row>
    <row r="793">
      <c r="C793" s="151"/>
      <c r="J793" s="74"/>
      <c r="R793" s="74"/>
      <c r="Z793" s="74"/>
      <c r="AH793" s="74"/>
      <c r="AP793" s="74"/>
      <c r="AX793" s="74"/>
    </row>
    <row r="794">
      <c r="C794" s="151"/>
      <c r="J794" s="74"/>
      <c r="R794" s="74"/>
      <c r="Z794" s="74"/>
      <c r="AH794" s="74"/>
      <c r="AP794" s="74"/>
      <c r="AX794" s="74"/>
    </row>
    <row r="795">
      <c r="C795" s="151"/>
      <c r="J795" s="74"/>
      <c r="R795" s="74"/>
      <c r="Z795" s="74"/>
      <c r="AH795" s="74"/>
      <c r="AP795" s="74"/>
      <c r="AX795" s="74"/>
    </row>
    <row r="796">
      <c r="C796" s="151"/>
      <c r="J796" s="74"/>
      <c r="R796" s="74"/>
      <c r="Z796" s="74"/>
      <c r="AH796" s="74"/>
      <c r="AP796" s="74"/>
      <c r="AX796" s="74"/>
    </row>
    <row r="797">
      <c r="C797" s="151"/>
      <c r="J797" s="74"/>
      <c r="R797" s="74"/>
      <c r="Z797" s="74"/>
      <c r="AH797" s="74"/>
      <c r="AP797" s="74"/>
      <c r="AX797" s="74"/>
    </row>
    <row r="798">
      <c r="C798" s="151"/>
      <c r="J798" s="74"/>
      <c r="R798" s="74"/>
      <c r="Z798" s="74"/>
      <c r="AH798" s="74"/>
      <c r="AP798" s="74"/>
      <c r="AX798" s="74"/>
    </row>
    <row r="799">
      <c r="C799" s="151"/>
      <c r="J799" s="74"/>
      <c r="R799" s="74"/>
      <c r="Z799" s="74"/>
      <c r="AH799" s="74"/>
      <c r="AP799" s="74"/>
      <c r="AX799" s="74"/>
    </row>
    <row r="800">
      <c r="C800" s="151"/>
      <c r="J800" s="74"/>
      <c r="R800" s="74"/>
      <c r="Z800" s="74"/>
      <c r="AH800" s="74"/>
      <c r="AP800" s="74"/>
      <c r="AX800" s="74"/>
    </row>
    <row r="801">
      <c r="C801" s="151"/>
      <c r="J801" s="74"/>
      <c r="R801" s="74"/>
      <c r="Z801" s="74"/>
      <c r="AH801" s="74"/>
      <c r="AP801" s="74"/>
      <c r="AX801" s="74"/>
    </row>
    <row r="802">
      <c r="C802" s="151"/>
      <c r="J802" s="74"/>
      <c r="R802" s="74"/>
      <c r="Z802" s="74"/>
      <c r="AH802" s="74"/>
      <c r="AP802" s="74"/>
      <c r="AX802" s="74"/>
    </row>
    <row r="803">
      <c r="C803" s="151"/>
      <c r="J803" s="74"/>
      <c r="R803" s="74"/>
      <c r="Z803" s="74"/>
      <c r="AH803" s="74"/>
      <c r="AP803" s="74"/>
      <c r="AX803" s="74"/>
    </row>
    <row r="804">
      <c r="C804" s="151"/>
      <c r="J804" s="74"/>
      <c r="R804" s="74"/>
      <c r="Z804" s="74"/>
      <c r="AH804" s="74"/>
      <c r="AP804" s="74"/>
      <c r="AX804" s="74"/>
    </row>
    <row r="805">
      <c r="C805" s="151"/>
      <c r="J805" s="74"/>
      <c r="R805" s="74"/>
      <c r="Z805" s="74"/>
      <c r="AH805" s="74"/>
      <c r="AP805" s="74"/>
      <c r="AX805" s="74"/>
    </row>
    <row r="806">
      <c r="C806" s="151"/>
      <c r="J806" s="74"/>
      <c r="R806" s="74"/>
      <c r="Z806" s="74"/>
      <c r="AH806" s="74"/>
      <c r="AP806" s="74"/>
      <c r="AX806" s="74"/>
    </row>
    <row r="807">
      <c r="C807" s="151"/>
      <c r="J807" s="74"/>
      <c r="R807" s="74"/>
      <c r="Z807" s="74"/>
      <c r="AH807" s="74"/>
      <c r="AP807" s="74"/>
      <c r="AX807" s="74"/>
    </row>
    <row r="808">
      <c r="C808" s="151"/>
      <c r="J808" s="74"/>
      <c r="R808" s="74"/>
      <c r="Z808" s="74"/>
      <c r="AH808" s="74"/>
      <c r="AP808" s="74"/>
      <c r="AX808" s="74"/>
    </row>
    <row r="809">
      <c r="C809" s="151"/>
      <c r="J809" s="74"/>
      <c r="R809" s="74"/>
      <c r="Z809" s="74"/>
      <c r="AH809" s="74"/>
      <c r="AP809" s="74"/>
      <c r="AX809" s="74"/>
    </row>
    <row r="810">
      <c r="C810" s="151"/>
      <c r="J810" s="74"/>
      <c r="R810" s="74"/>
      <c r="Z810" s="74"/>
      <c r="AH810" s="74"/>
      <c r="AP810" s="74"/>
      <c r="AX810" s="74"/>
    </row>
    <row r="811">
      <c r="C811" s="151"/>
      <c r="J811" s="74"/>
      <c r="R811" s="74"/>
      <c r="Z811" s="74"/>
      <c r="AH811" s="74"/>
      <c r="AP811" s="74"/>
      <c r="AX811" s="74"/>
    </row>
    <row r="812">
      <c r="C812" s="151"/>
      <c r="J812" s="74"/>
      <c r="R812" s="74"/>
      <c r="Z812" s="74"/>
      <c r="AH812" s="74"/>
      <c r="AP812" s="74"/>
      <c r="AX812" s="74"/>
    </row>
    <row r="813">
      <c r="C813" s="151"/>
      <c r="J813" s="74"/>
      <c r="R813" s="74"/>
      <c r="Z813" s="74"/>
      <c r="AH813" s="74"/>
      <c r="AP813" s="74"/>
      <c r="AX813" s="74"/>
    </row>
    <row r="814">
      <c r="C814" s="151"/>
      <c r="J814" s="74"/>
      <c r="R814" s="74"/>
      <c r="Z814" s="74"/>
      <c r="AH814" s="74"/>
      <c r="AP814" s="74"/>
      <c r="AX814" s="74"/>
    </row>
    <row r="815">
      <c r="C815" s="151"/>
      <c r="J815" s="74"/>
      <c r="R815" s="74"/>
      <c r="Z815" s="74"/>
      <c r="AH815" s="74"/>
      <c r="AP815" s="74"/>
      <c r="AX815" s="74"/>
    </row>
    <row r="816">
      <c r="C816" s="151"/>
      <c r="J816" s="74"/>
      <c r="R816" s="74"/>
      <c r="Z816" s="74"/>
      <c r="AH816" s="74"/>
      <c r="AP816" s="74"/>
      <c r="AX816" s="74"/>
    </row>
    <row r="817">
      <c r="C817" s="151"/>
      <c r="J817" s="74"/>
      <c r="R817" s="74"/>
      <c r="Z817" s="74"/>
      <c r="AH817" s="74"/>
      <c r="AP817" s="74"/>
      <c r="AX817" s="74"/>
    </row>
    <row r="818">
      <c r="C818" s="151"/>
      <c r="J818" s="74"/>
      <c r="R818" s="74"/>
      <c r="Z818" s="74"/>
      <c r="AH818" s="74"/>
      <c r="AP818" s="74"/>
      <c r="AX818" s="74"/>
    </row>
    <row r="819">
      <c r="C819" s="151"/>
      <c r="J819" s="74"/>
      <c r="R819" s="74"/>
      <c r="Z819" s="74"/>
      <c r="AH819" s="74"/>
      <c r="AP819" s="74"/>
      <c r="AX819" s="74"/>
    </row>
    <row r="820">
      <c r="C820" s="151"/>
      <c r="J820" s="74"/>
      <c r="R820" s="74"/>
      <c r="Z820" s="74"/>
      <c r="AH820" s="74"/>
      <c r="AP820" s="74"/>
      <c r="AX820" s="74"/>
    </row>
    <row r="821">
      <c r="C821" s="151"/>
      <c r="J821" s="74"/>
      <c r="R821" s="74"/>
      <c r="Z821" s="74"/>
      <c r="AH821" s="74"/>
      <c r="AP821" s="74"/>
      <c r="AX821" s="74"/>
    </row>
    <row r="822">
      <c r="C822" s="151"/>
      <c r="J822" s="74"/>
      <c r="R822" s="74"/>
      <c r="Z822" s="74"/>
      <c r="AH822" s="74"/>
      <c r="AP822" s="74"/>
      <c r="AX822" s="74"/>
    </row>
    <row r="823">
      <c r="C823" s="151"/>
      <c r="J823" s="74"/>
      <c r="R823" s="74"/>
      <c r="Z823" s="74"/>
      <c r="AH823" s="74"/>
      <c r="AP823" s="74"/>
      <c r="AX823" s="74"/>
    </row>
    <row r="824">
      <c r="C824" s="151"/>
      <c r="J824" s="74"/>
      <c r="R824" s="74"/>
      <c r="Z824" s="74"/>
      <c r="AH824" s="74"/>
      <c r="AP824" s="74"/>
      <c r="AX824" s="74"/>
    </row>
    <row r="825">
      <c r="C825" s="151"/>
      <c r="J825" s="74"/>
      <c r="R825" s="74"/>
      <c r="Z825" s="74"/>
      <c r="AH825" s="74"/>
      <c r="AP825" s="74"/>
      <c r="AX825" s="74"/>
    </row>
    <row r="826">
      <c r="C826" s="151"/>
      <c r="J826" s="74"/>
      <c r="R826" s="74"/>
      <c r="Z826" s="74"/>
      <c r="AH826" s="74"/>
      <c r="AP826" s="74"/>
      <c r="AX826" s="74"/>
    </row>
    <row r="827">
      <c r="C827" s="151"/>
      <c r="J827" s="74"/>
      <c r="R827" s="74"/>
      <c r="Z827" s="74"/>
      <c r="AH827" s="74"/>
      <c r="AP827" s="74"/>
      <c r="AX827" s="74"/>
    </row>
    <row r="828">
      <c r="C828" s="151"/>
      <c r="J828" s="74"/>
      <c r="R828" s="74"/>
      <c r="Z828" s="74"/>
      <c r="AH828" s="74"/>
      <c r="AP828" s="74"/>
      <c r="AX828" s="74"/>
    </row>
    <row r="829">
      <c r="C829" s="151"/>
      <c r="J829" s="74"/>
      <c r="R829" s="74"/>
      <c r="Z829" s="74"/>
      <c r="AH829" s="74"/>
      <c r="AP829" s="74"/>
      <c r="AX829" s="74"/>
    </row>
    <row r="830">
      <c r="C830" s="151"/>
      <c r="J830" s="74"/>
      <c r="R830" s="74"/>
      <c r="Z830" s="74"/>
      <c r="AH830" s="74"/>
      <c r="AP830" s="74"/>
      <c r="AX830" s="74"/>
    </row>
    <row r="831">
      <c r="C831" s="151"/>
      <c r="J831" s="74"/>
      <c r="R831" s="74"/>
      <c r="Z831" s="74"/>
      <c r="AH831" s="74"/>
      <c r="AP831" s="74"/>
      <c r="AX831" s="74"/>
    </row>
    <row r="832">
      <c r="C832" s="151"/>
      <c r="J832" s="74"/>
      <c r="R832" s="74"/>
      <c r="Z832" s="74"/>
      <c r="AH832" s="74"/>
      <c r="AP832" s="74"/>
      <c r="AX832" s="74"/>
    </row>
    <row r="833">
      <c r="C833" s="151"/>
      <c r="J833" s="74"/>
      <c r="R833" s="74"/>
      <c r="Z833" s="74"/>
      <c r="AH833" s="74"/>
      <c r="AP833" s="74"/>
      <c r="AX833" s="74"/>
    </row>
    <row r="834">
      <c r="C834" s="151"/>
      <c r="J834" s="74"/>
      <c r="R834" s="74"/>
      <c r="Z834" s="74"/>
      <c r="AH834" s="74"/>
      <c r="AP834" s="74"/>
      <c r="AX834" s="74"/>
    </row>
    <row r="835">
      <c r="C835" s="151"/>
      <c r="J835" s="74"/>
      <c r="R835" s="74"/>
      <c r="Z835" s="74"/>
      <c r="AH835" s="74"/>
      <c r="AP835" s="74"/>
      <c r="AX835" s="74"/>
    </row>
    <row r="836">
      <c r="C836" s="151"/>
      <c r="J836" s="74"/>
      <c r="R836" s="74"/>
      <c r="Z836" s="74"/>
      <c r="AH836" s="74"/>
      <c r="AP836" s="74"/>
      <c r="AX836" s="74"/>
    </row>
    <row r="837">
      <c r="C837" s="151"/>
      <c r="J837" s="74"/>
      <c r="R837" s="74"/>
      <c r="Z837" s="74"/>
      <c r="AH837" s="74"/>
      <c r="AP837" s="74"/>
      <c r="AX837" s="74"/>
    </row>
    <row r="838">
      <c r="C838" s="151"/>
      <c r="J838" s="74"/>
      <c r="R838" s="74"/>
      <c r="Z838" s="74"/>
      <c r="AH838" s="74"/>
      <c r="AP838" s="74"/>
      <c r="AX838" s="74"/>
    </row>
    <row r="839">
      <c r="C839" s="151"/>
      <c r="J839" s="74"/>
      <c r="R839" s="74"/>
      <c r="Z839" s="74"/>
      <c r="AH839" s="74"/>
      <c r="AP839" s="74"/>
      <c r="AX839" s="74"/>
    </row>
    <row r="840">
      <c r="C840" s="151"/>
      <c r="J840" s="74"/>
      <c r="R840" s="74"/>
      <c r="Z840" s="74"/>
      <c r="AH840" s="74"/>
      <c r="AP840" s="74"/>
      <c r="AX840" s="74"/>
    </row>
    <row r="841">
      <c r="C841" s="151"/>
      <c r="J841" s="74"/>
      <c r="R841" s="74"/>
      <c r="Z841" s="74"/>
      <c r="AH841" s="74"/>
      <c r="AP841" s="74"/>
      <c r="AX841" s="74"/>
    </row>
    <row r="842">
      <c r="C842" s="151"/>
      <c r="J842" s="74"/>
      <c r="R842" s="74"/>
      <c r="Z842" s="74"/>
      <c r="AH842" s="74"/>
      <c r="AP842" s="74"/>
      <c r="AX842" s="74"/>
    </row>
    <row r="843">
      <c r="C843" s="151"/>
      <c r="J843" s="74"/>
      <c r="R843" s="74"/>
      <c r="Z843" s="74"/>
      <c r="AH843" s="74"/>
      <c r="AP843" s="74"/>
      <c r="AX843" s="74"/>
    </row>
    <row r="844">
      <c r="C844" s="151"/>
      <c r="J844" s="74"/>
      <c r="R844" s="74"/>
      <c r="Z844" s="74"/>
      <c r="AH844" s="74"/>
      <c r="AP844" s="74"/>
      <c r="AX844" s="74"/>
    </row>
    <row r="845">
      <c r="C845" s="151"/>
      <c r="J845" s="74"/>
      <c r="R845" s="74"/>
      <c r="Z845" s="74"/>
      <c r="AH845" s="74"/>
      <c r="AP845" s="74"/>
      <c r="AX845" s="74"/>
    </row>
    <row r="846">
      <c r="C846" s="151"/>
      <c r="J846" s="74"/>
      <c r="R846" s="74"/>
      <c r="Z846" s="74"/>
      <c r="AH846" s="74"/>
      <c r="AP846" s="74"/>
      <c r="AX846" s="74"/>
    </row>
    <row r="847">
      <c r="C847" s="151"/>
      <c r="J847" s="74"/>
      <c r="R847" s="74"/>
      <c r="Z847" s="74"/>
      <c r="AH847" s="74"/>
      <c r="AP847" s="74"/>
      <c r="AX847" s="74"/>
    </row>
    <row r="848">
      <c r="C848" s="151"/>
      <c r="J848" s="74"/>
      <c r="R848" s="74"/>
      <c r="Z848" s="74"/>
      <c r="AH848" s="74"/>
      <c r="AP848" s="74"/>
      <c r="AX848" s="74"/>
    </row>
    <row r="849">
      <c r="C849" s="151"/>
      <c r="J849" s="74"/>
      <c r="R849" s="74"/>
      <c r="Z849" s="74"/>
      <c r="AH849" s="74"/>
      <c r="AP849" s="74"/>
      <c r="AX849" s="74"/>
    </row>
    <row r="850">
      <c r="C850" s="151"/>
      <c r="J850" s="74"/>
      <c r="R850" s="74"/>
      <c r="Z850" s="74"/>
      <c r="AH850" s="74"/>
      <c r="AP850" s="74"/>
      <c r="AX850" s="74"/>
    </row>
    <row r="851">
      <c r="C851" s="151"/>
      <c r="J851" s="74"/>
      <c r="R851" s="74"/>
      <c r="Z851" s="74"/>
      <c r="AH851" s="74"/>
      <c r="AP851" s="74"/>
      <c r="AX851" s="74"/>
    </row>
    <row r="852">
      <c r="C852" s="151"/>
      <c r="J852" s="74"/>
      <c r="R852" s="74"/>
      <c r="Z852" s="74"/>
      <c r="AH852" s="74"/>
      <c r="AP852" s="74"/>
      <c r="AX852" s="74"/>
    </row>
    <row r="853">
      <c r="C853" s="151"/>
      <c r="J853" s="74"/>
      <c r="R853" s="74"/>
      <c r="Z853" s="74"/>
      <c r="AH853" s="74"/>
      <c r="AP853" s="74"/>
      <c r="AX853" s="74"/>
    </row>
    <row r="854">
      <c r="C854" s="151"/>
      <c r="J854" s="74"/>
      <c r="R854" s="74"/>
      <c r="Z854" s="74"/>
      <c r="AH854" s="74"/>
      <c r="AP854" s="74"/>
      <c r="AX854" s="74"/>
    </row>
    <row r="855">
      <c r="C855" s="151"/>
      <c r="J855" s="74"/>
      <c r="R855" s="74"/>
      <c r="Z855" s="74"/>
      <c r="AH855" s="74"/>
      <c r="AP855" s="74"/>
      <c r="AX855" s="74"/>
    </row>
    <row r="856">
      <c r="C856" s="151"/>
      <c r="J856" s="74"/>
      <c r="R856" s="74"/>
      <c r="Z856" s="74"/>
      <c r="AH856" s="74"/>
      <c r="AP856" s="74"/>
      <c r="AX856" s="74"/>
    </row>
    <row r="857">
      <c r="C857" s="151"/>
      <c r="J857" s="74"/>
      <c r="R857" s="74"/>
      <c r="Z857" s="74"/>
      <c r="AH857" s="74"/>
      <c r="AP857" s="74"/>
      <c r="AX857" s="74"/>
    </row>
    <row r="858">
      <c r="C858" s="151"/>
      <c r="J858" s="74"/>
      <c r="R858" s="74"/>
      <c r="Z858" s="74"/>
      <c r="AH858" s="74"/>
      <c r="AP858" s="74"/>
      <c r="AX858" s="74"/>
    </row>
    <row r="859">
      <c r="C859" s="151"/>
      <c r="J859" s="74"/>
      <c r="R859" s="74"/>
      <c r="Z859" s="74"/>
      <c r="AH859" s="74"/>
      <c r="AP859" s="74"/>
      <c r="AX859" s="74"/>
    </row>
    <row r="860">
      <c r="C860" s="151"/>
      <c r="J860" s="74"/>
      <c r="R860" s="74"/>
      <c r="Z860" s="74"/>
      <c r="AH860" s="74"/>
      <c r="AP860" s="74"/>
      <c r="AX860" s="74"/>
    </row>
    <row r="861">
      <c r="C861" s="151"/>
      <c r="J861" s="74"/>
      <c r="R861" s="74"/>
      <c r="Z861" s="74"/>
      <c r="AH861" s="74"/>
      <c r="AP861" s="74"/>
      <c r="AX861" s="74"/>
    </row>
    <row r="862">
      <c r="C862" s="151"/>
      <c r="J862" s="74"/>
      <c r="R862" s="74"/>
      <c r="Z862" s="74"/>
      <c r="AH862" s="74"/>
      <c r="AP862" s="74"/>
      <c r="AX862" s="74"/>
    </row>
    <row r="863">
      <c r="C863" s="151"/>
      <c r="J863" s="74"/>
      <c r="R863" s="74"/>
      <c r="Z863" s="74"/>
      <c r="AH863" s="74"/>
      <c r="AP863" s="74"/>
      <c r="AX863" s="74"/>
    </row>
    <row r="864">
      <c r="C864" s="151"/>
      <c r="J864" s="74"/>
      <c r="R864" s="74"/>
      <c r="Z864" s="74"/>
      <c r="AH864" s="74"/>
      <c r="AP864" s="74"/>
      <c r="AX864" s="74"/>
    </row>
    <row r="865">
      <c r="C865" s="151"/>
      <c r="J865" s="74"/>
      <c r="R865" s="74"/>
      <c r="Z865" s="74"/>
      <c r="AH865" s="74"/>
      <c r="AP865" s="74"/>
      <c r="AX865" s="74"/>
    </row>
    <row r="866">
      <c r="C866" s="151"/>
      <c r="J866" s="74"/>
      <c r="R866" s="74"/>
      <c r="Z866" s="74"/>
      <c r="AH866" s="74"/>
      <c r="AP866" s="74"/>
      <c r="AX866" s="74"/>
    </row>
    <row r="867">
      <c r="C867" s="151"/>
      <c r="J867" s="74"/>
      <c r="R867" s="74"/>
      <c r="Z867" s="74"/>
      <c r="AH867" s="74"/>
      <c r="AP867" s="74"/>
      <c r="AX867" s="74"/>
    </row>
    <row r="868">
      <c r="C868" s="151"/>
      <c r="J868" s="74"/>
      <c r="R868" s="74"/>
      <c r="Z868" s="74"/>
      <c r="AH868" s="74"/>
      <c r="AP868" s="74"/>
      <c r="AX868" s="74"/>
    </row>
    <row r="869">
      <c r="C869" s="151"/>
      <c r="J869" s="74"/>
      <c r="R869" s="74"/>
      <c r="Z869" s="74"/>
      <c r="AH869" s="74"/>
      <c r="AP869" s="74"/>
      <c r="AX869" s="74"/>
    </row>
    <row r="870">
      <c r="C870" s="151"/>
      <c r="J870" s="74"/>
      <c r="R870" s="74"/>
      <c r="Z870" s="74"/>
      <c r="AH870" s="74"/>
      <c r="AP870" s="74"/>
      <c r="AX870" s="74"/>
    </row>
    <row r="871">
      <c r="C871" s="151"/>
      <c r="J871" s="74"/>
      <c r="R871" s="74"/>
      <c r="Z871" s="74"/>
      <c r="AH871" s="74"/>
      <c r="AP871" s="74"/>
      <c r="AX871" s="74"/>
    </row>
    <row r="872">
      <c r="C872" s="151"/>
      <c r="J872" s="74"/>
      <c r="R872" s="74"/>
      <c r="Z872" s="74"/>
      <c r="AH872" s="74"/>
      <c r="AP872" s="74"/>
      <c r="AX872" s="74"/>
    </row>
    <row r="873">
      <c r="C873" s="151"/>
      <c r="J873" s="74"/>
      <c r="R873" s="74"/>
      <c r="Z873" s="74"/>
      <c r="AH873" s="74"/>
      <c r="AP873" s="74"/>
      <c r="AX873" s="74"/>
    </row>
    <row r="874">
      <c r="C874" s="151"/>
      <c r="J874" s="74"/>
      <c r="R874" s="74"/>
      <c r="Z874" s="74"/>
      <c r="AH874" s="74"/>
      <c r="AP874" s="74"/>
      <c r="AX874" s="74"/>
    </row>
    <row r="875">
      <c r="C875" s="151"/>
      <c r="J875" s="74"/>
      <c r="R875" s="74"/>
      <c r="Z875" s="74"/>
      <c r="AH875" s="74"/>
      <c r="AP875" s="74"/>
      <c r="AX875" s="74"/>
    </row>
    <row r="876">
      <c r="C876" s="151"/>
      <c r="J876" s="74"/>
      <c r="R876" s="74"/>
      <c r="Z876" s="74"/>
      <c r="AH876" s="74"/>
      <c r="AP876" s="74"/>
      <c r="AX876" s="74"/>
    </row>
    <row r="877">
      <c r="C877" s="151"/>
      <c r="J877" s="74"/>
      <c r="R877" s="74"/>
      <c r="Z877" s="74"/>
      <c r="AH877" s="74"/>
      <c r="AP877" s="74"/>
      <c r="AX877" s="74"/>
    </row>
    <row r="878">
      <c r="C878" s="151"/>
      <c r="J878" s="74"/>
      <c r="R878" s="74"/>
      <c r="Z878" s="74"/>
      <c r="AH878" s="74"/>
      <c r="AP878" s="74"/>
      <c r="AX878" s="74"/>
    </row>
    <row r="879">
      <c r="C879" s="151"/>
      <c r="J879" s="74"/>
      <c r="R879" s="74"/>
      <c r="Z879" s="74"/>
      <c r="AH879" s="74"/>
      <c r="AP879" s="74"/>
      <c r="AX879" s="74"/>
    </row>
    <row r="880">
      <c r="C880" s="151"/>
      <c r="J880" s="74"/>
      <c r="R880" s="74"/>
      <c r="Z880" s="74"/>
      <c r="AH880" s="74"/>
      <c r="AP880" s="74"/>
      <c r="AX880" s="74"/>
    </row>
    <row r="881">
      <c r="C881" s="151"/>
      <c r="J881" s="74"/>
      <c r="R881" s="74"/>
      <c r="Z881" s="74"/>
      <c r="AH881" s="74"/>
      <c r="AP881" s="74"/>
      <c r="AX881" s="74"/>
    </row>
    <row r="882">
      <c r="C882" s="151"/>
      <c r="J882" s="74"/>
      <c r="R882" s="74"/>
      <c r="Z882" s="74"/>
      <c r="AH882" s="74"/>
      <c r="AP882" s="74"/>
      <c r="AX882" s="74"/>
    </row>
    <row r="883">
      <c r="C883" s="151"/>
      <c r="J883" s="74"/>
      <c r="R883" s="74"/>
      <c r="Z883" s="74"/>
      <c r="AH883" s="74"/>
      <c r="AP883" s="74"/>
      <c r="AX883" s="74"/>
    </row>
    <row r="884">
      <c r="C884" s="151"/>
      <c r="J884" s="74"/>
      <c r="R884" s="74"/>
      <c r="Z884" s="74"/>
      <c r="AH884" s="74"/>
      <c r="AP884" s="74"/>
      <c r="AX884" s="74"/>
    </row>
    <row r="885">
      <c r="C885" s="151"/>
      <c r="J885" s="74"/>
      <c r="R885" s="74"/>
      <c r="Z885" s="74"/>
      <c r="AH885" s="74"/>
      <c r="AP885" s="74"/>
      <c r="AX885" s="74"/>
    </row>
    <row r="886">
      <c r="C886" s="151"/>
      <c r="J886" s="74"/>
      <c r="R886" s="74"/>
      <c r="Z886" s="74"/>
      <c r="AH886" s="74"/>
      <c r="AP886" s="74"/>
      <c r="AX886" s="74"/>
    </row>
    <row r="887">
      <c r="C887" s="151"/>
      <c r="J887" s="74"/>
      <c r="R887" s="74"/>
      <c r="Z887" s="74"/>
      <c r="AH887" s="74"/>
      <c r="AP887" s="74"/>
      <c r="AX887" s="74"/>
    </row>
    <row r="888">
      <c r="C888" s="151"/>
      <c r="J888" s="74"/>
      <c r="R888" s="74"/>
      <c r="Z888" s="74"/>
      <c r="AH888" s="74"/>
      <c r="AP888" s="74"/>
      <c r="AX888" s="74"/>
    </row>
    <row r="889">
      <c r="C889" s="151"/>
      <c r="J889" s="74"/>
      <c r="R889" s="74"/>
      <c r="Z889" s="74"/>
      <c r="AH889" s="74"/>
      <c r="AP889" s="74"/>
      <c r="AX889" s="74"/>
    </row>
    <row r="890">
      <c r="C890" s="151"/>
      <c r="J890" s="74"/>
      <c r="R890" s="74"/>
      <c r="Z890" s="74"/>
      <c r="AH890" s="74"/>
      <c r="AP890" s="74"/>
      <c r="AX890" s="74"/>
    </row>
    <row r="891">
      <c r="C891" s="151"/>
      <c r="J891" s="74"/>
      <c r="R891" s="74"/>
      <c r="Z891" s="74"/>
      <c r="AH891" s="74"/>
      <c r="AP891" s="74"/>
      <c r="AX891" s="74"/>
    </row>
    <row r="892">
      <c r="C892" s="151"/>
      <c r="J892" s="74"/>
      <c r="R892" s="74"/>
      <c r="Z892" s="74"/>
      <c r="AH892" s="74"/>
      <c r="AP892" s="74"/>
      <c r="AX892" s="74"/>
    </row>
    <row r="893">
      <c r="C893" s="151"/>
      <c r="J893" s="74"/>
      <c r="R893" s="74"/>
      <c r="Z893" s="74"/>
      <c r="AH893" s="74"/>
      <c r="AP893" s="74"/>
      <c r="AX893" s="74"/>
    </row>
    <row r="894">
      <c r="C894" s="151"/>
      <c r="J894" s="74"/>
      <c r="R894" s="74"/>
      <c r="Z894" s="74"/>
      <c r="AH894" s="74"/>
      <c r="AP894" s="74"/>
      <c r="AX894" s="74"/>
    </row>
    <row r="895">
      <c r="C895" s="151"/>
      <c r="J895" s="74"/>
      <c r="R895" s="74"/>
      <c r="Z895" s="74"/>
      <c r="AH895" s="74"/>
      <c r="AP895" s="74"/>
      <c r="AX895" s="74"/>
    </row>
    <row r="896">
      <c r="C896" s="151"/>
      <c r="J896" s="74"/>
      <c r="R896" s="74"/>
      <c r="Z896" s="74"/>
      <c r="AH896" s="74"/>
      <c r="AP896" s="74"/>
      <c r="AX896" s="74"/>
    </row>
    <row r="897">
      <c r="C897" s="151"/>
      <c r="J897" s="74"/>
      <c r="R897" s="74"/>
      <c r="Z897" s="74"/>
      <c r="AH897" s="74"/>
      <c r="AP897" s="74"/>
      <c r="AX897" s="74"/>
    </row>
    <row r="898">
      <c r="C898" s="151"/>
      <c r="J898" s="74"/>
      <c r="R898" s="74"/>
      <c r="Z898" s="74"/>
      <c r="AH898" s="74"/>
      <c r="AP898" s="74"/>
      <c r="AX898" s="74"/>
    </row>
    <row r="899">
      <c r="C899" s="151"/>
      <c r="J899" s="74"/>
      <c r="R899" s="74"/>
      <c r="Z899" s="74"/>
      <c r="AH899" s="74"/>
      <c r="AP899" s="74"/>
      <c r="AX899" s="74"/>
    </row>
    <row r="900">
      <c r="C900" s="151"/>
      <c r="J900" s="74"/>
      <c r="R900" s="74"/>
      <c r="Z900" s="74"/>
      <c r="AH900" s="74"/>
      <c r="AP900" s="74"/>
      <c r="AX900" s="74"/>
    </row>
    <row r="901">
      <c r="C901" s="151"/>
      <c r="J901" s="74"/>
      <c r="R901" s="74"/>
      <c r="Z901" s="74"/>
      <c r="AH901" s="74"/>
      <c r="AP901" s="74"/>
      <c r="AX901" s="74"/>
    </row>
    <row r="902">
      <c r="C902" s="151"/>
      <c r="J902" s="74"/>
      <c r="R902" s="74"/>
      <c r="Z902" s="74"/>
      <c r="AH902" s="74"/>
      <c r="AP902" s="74"/>
      <c r="AX902" s="74"/>
    </row>
    <row r="903">
      <c r="C903" s="151"/>
      <c r="J903" s="74"/>
      <c r="R903" s="74"/>
      <c r="Z903" s="74"/>
      <c r="AH903" s="74"/>
      <c r="AP903" s="74"/>
      <c r="AX903" s="74"/>
    </row>
    <row r="904">
      <c r="C904" s="151"/>
      <c r="J904" s="74"/>
      <c r="R904" s="74"/>
      <c r="Z904" s="74"/>
      <c r="AH904" s="74"/>
      <c r="AP904" s="74"/>
      <c r="AX904" s="74"/>
    </row>
    <row r="905">
      <c r="C905" s="151"/>
      <c r="J905" s="74"/>
      <c r="R905" s="74"/>
      <c r="Z905" s="74"/>
      <c r="AH905" s="74"/>
      <c r="AP905" s="74"/>
      <c r="AX905" s="74"/>
    </row>
    <row r="906">
      <c r="C906" s="151"/>
      <c r="J906" s="74"/>
      <c r="R906" s="74"/>
      <c r="Z906" s="74"/>
      <c r="AH906" s="74"/>
      <c r="AP906" s="74"/>
      <c r="AX906" s="74"/>
    </row>
    <row r="907">
      <c r="C907" s="151"/>
      <c r="J907" s="74"/>
      <c r="R907" s="74"/>
      <c r="Z907" s="74"/>
      <c r="AH907" s="74"/>
      <c r="AP907" s="74"/>
      <c r="AX907" s="74"/>
    </row>
    <row r="908">
      <c r="C908" s="151"/>
      <c r="J908" s="74"/>
      <c r="R908" s="74"/>
      <c r="Z908" s="74"/>
      <c r="AH908" s="74"/>
      <c r="AP908" s="74"/>
      <c r="AX908" s="74"/>
    </row>
    <row r="909">
      <c r="C909" s="151"/>
      <c r="J909" s="74"/>
      <c r="R909" s="74"/>
      <c r="Z909" s="74"/>
      <c r="AH909" s="74"/>
      <c r="AP909" s="74"/>
      <c r="AX909" s="74"/>
    </row>
    <row r="910">
      <c r="C910" s="151"/>
      <c r="J910" s="74"/>
      <c r="R910" s="74"/>
      <c r="Z910" s="74"/>
      <c r="AH910" s="74"/>
      <c r="AP910" s="74"/>
      <c r="AX910" s="74"/>
    </row>
    <row r="911">
      <c r="C911" s="151"/>
      <c r="J911" s="74"/>
      <c r="R911" s="74"/>
      <c r="Z911" s="74"/>
      <c r="AH911" s="74"/>
      <c r="AP911" s="74"/>
      <c r="AX911" s="74"/>
    </row>
    <row r="912">
      <c r="C912" s="151"/>
      <c r="J912" s="74"/>
      <c r="R912" s="74"/>
      <c r="Z912" s="74"/>
      <c r="AH912" s="74"/>
      <c r="AP912" s="74"/>
      <c r="AX912" s="74"/>
    </row>
    <row r="913">
      <c r="C913" s="151"/>
      <c r="J913" s="74"/>
      <c r="R913" s="74"/>
      <c r="Z913" s="74"/>
      <c r="AH913" s="74"/>
      <c r="AP913" s="74"/>
      <c r="AX913" s="74"/>
    </row>
    <row r="914">
      <c r="C914" s="151"/>
      <c r="J914" s="74"/>
      <c r="R914" s="74"/>
      <c r="Z914" s="74"/>
      <c r="AH914" s="74"/>
      <c r="AP914" s="74"/>
      <c r="AX914" s="74"/>
    </row>
    <row r="915">
      <c r="C915" s="151"/>
      <c r="J915" s="74"/>
      <c r="R915" s="74"/>
      <c r="Z915" s="74"/>
      <c r="AH915" s="74"/>
      <c r="AP915" s="74"/>
      <c r="AX915" s="74"/>
    </row>
    <row r="916">
      <c r="C916" s="151"/>
      <c r="J916" s="74"/>
      <c r="R916" s="74"/>
      <c r="Z916" s="74"/>
      <c r="AH916" s="74"/>
      <c r="AP916" s="74"/>
      <c r="AX916" s="74"/>
    </row>
    <row r="917">
      <c r="C917" s="151"/>
      <c r="J917" s="74"/>
      <c r="R917" s="74"/>
      <c r="Z917" s="74"/>
      <c r="AH917" s="74"/>
      <c r="AP917" s="74"/>
      <c r="AX917" s="74"/>
    </row>
    <row r="918">
      <c r="C918" s="151"/>
      <c r="J918" s="74"/>
      <c r="R918" s="74"/>
      <c r="Z918" s="74"/>
      <c r="AH918" s="74"/>
      <c r="AP918" s="74"/>
      <c r="AX918" s="74"/>
    </row>
    <row r="919">
      <c r="C919" s="151"/>
      <c r="J919" s="74"/>
      <c r="R919" s="74"/>
      <c r="Z919" s="74"/>
      <c r="AH919" s="74"/>
      <c r="AP919" s="74"/>
      <c r="AX919" s="74"/>
    </row>
    <row r="920">
      <c r="C920" s="151"/>
      <c r="J920" s="74"/>
      <c r="R920" s="74"/>
      <c r="Z920" s="74"/>
      <c r="AH920" s="74"/>
      <c r="AP920" s="74"/>
      <c r="AX920" s="74"/>
    </row>
    <row r="921">
      <c r="C921" s="151"/>
      <c r="J921" s="74"/>
      <c r="R921" s="74"/>
      <c r="Z921" s="74"/>
      <c r="AH921" s="74"/>
      <c r="AP921" s="74"/>
      <c r="AX921" s="74"/>
    </row>
    <row r="922">
      <c r="C922" s="151"/>
      <c r="J922" s="74"/>
      <c r="R922" s="74"/>
      <c r="Z922" s="74"/>
      <c r="AH922" s="74"/>
      <c r="AP922" s="74"/>
      <c r="AX922" s="74"/>
    </row>
    <row r="923">
      <c r="C923" s="151"/>
      <c r="J923" s="74"/>
      <c r="R923" s="74"/>
      <c r="Z923" s="74"/>
      <c r="AH923" s="74"/>
      <c r="AP923" s="74"/>
      <c r="AX923" s="74"/>
    </row>
    <row r="924">
      <c r="C924" s="151"/>
      <c r="J924" s="74"/>
      <c r="R924" s="74"/>
      <c r="Z924" s="74"/>
      <c r="AH924" s="74"/>
      <c r="AP924" s="74"/>
      <c r="AX924" s="74"/>
    </row>
    <row r="925">
      <c r="C925" s="151"/>
      <c r="J925" s="74"/>
      <c r="R925" s="74"/>
      <c r="Z925" s="74"/>
      <c r="AH925" s="74"/>
      <c r="AP925" s="74"/>
      <c r="AX925" s="74"/>
    </row>
    <row r="926">
      <c r="C926" s="151"/>
      <c r="J926" s="74"/>
      <c r="R926" s="74"/>
      <c r="Z926" s="74"/>
      <c r="AH926" s="74"/>
      <c r="AP926" s="74"/>
      <c r="AX926" s="74"/>
    </row>
    <row r="927">
      <c r="C927" s="151"/>
      <c r="J927" s="74"/>
      <c r="R927" s="74"/>
      <c r="Z927" s="74"/>
      <c r="AH927" s="74"/>
      <c r="AP927" s="74"/>
      <c r="AX927" s="74"/>
    </row>
    <row r="928">
      <c r="C928" s="151"/>
      <c r="J928" s="74"/>
      <c r="R928" s="74"/>
      <c r="Z928" s="74"/>
      <c r="AH928" s="74"/>
      <c r="AP928" s="74"/>
      <c r="AX928" s="74"/>
    </row>
    <row r="929">
      <c r="C929" s="151"/>
      <c r="J929" s="74"/>
      <c r="R929" s="74"/>
      <c r="Z929" s="74"/>
      <c r="AH929" s="74"/>
      <c r="AP929" s="74"/>
      <c r="AX929" s="74"/>
    </row>
    <row r="930">
      <c r="C930" s="151"/>
      <c r="J930" s="74"/>
      <c r="R930" s="74"/>
      <c r="Z930" s="74"/>
      <c r="AH930" s="74"/>
      <c r="AP930" s="74"/>
      <c r="AX930" s="74"/>
    </row>
    <row r="931">
      <c r="C931" s="151"/>
      <c r="J931" s="74"/>
      <c r="R931" s="74"/>
      <c r="Z931" s="74"/>
      <c r="AH931" s="74"/>
      <c r="AP931" s="74"/>
      <c r="AX931" s="74"/>
    </row>
    <row r="932">
      <c r="C932" s="151"/>
      <c r="J932" s="74"/>
      <c r="R932" s="74"/>
      <c r="Z932" s="74"/>
      <c r="AH932" s="74"/>
      <c r="AP932" s="74"/>
      <c r="AX932" s="74"/>
    </row>
    <row r="933">
      <c r="C933" s="151"/>
      <c r="J933" s="74"/>
      <c r="R933" s="74"/>
      <c r="Z933" s="74"/>
      <c r="AH933" s="74"/>
      <c r="AP933" s="74"/>
      <c r="AX933" s="74"/>
    </row>
    <row r="934">
      <c r="C934" s="151"/>
      <c r="J934" s="74"/>
      <c r="R934" s="74"/>
      <c r="Z934" s="74"/>
      <c r="AH934" s="74"/>
      <c r="AP934" s="74"/>
      <c r="AX934" s="74"/>
    </row>
    <row r="935">
      <c r="C935" s="151"/>
      <c r="J935" s="74"/>
      <c r="R935" s="74"/>
      <c r="Z935" s="74"/>
      <c r="AH935" s="74"/>
      <c r="AP935" s="74"/>
      <c r="AX935" s="74"/>
    </row>
    <row r="936">
      <c r="C936" s="151"/>
      <c r="J936" s="74"/>
      <c r="R936" s="74"/>
      <c r="Z936" s="74"/>
      <c r="AH936" s="74"/>
      <c r="AP936" s="74"/>
      <c r="AX936" s="74"/>
    </row>
    <row r="937">
      <c r="C937" s="151"/>
      <c r="J937" s="74"/>
      <c r="R937" s="74"/>
      <c r="Z937" s="74"/>
      <c r="AH937" s="74"/>
      <c r="AP937" s="74"/>
      <c r="AX937" s="74"/>
    </row>
    <row r="938">
      <c r="C938" s="151"/>
      <c r="J938" s="74"/>
      <c r="R938" s="74"/>
      <c r="Z938" s="74"/>
      <c r="AH938" s="74"/>
      <c r="AP938" s="74"/>
      <c r="AX938" s="74"/>
    </row>
    <row r="939">
      <c r="C939" s="151"/>
      <c r="J939" s="74"/>
      <c r="R939" s="74"/>
      <c r="Z939" s="74"/>
      <c r="AH939" s="74"/>
      <c r="AP939" s="74"/>
      <c r="AX939" s="74"/>
    </row>
    <row r="940">
      <c r="C940" s="151"/>
      <c r="J940" s="74"/>
      <c r="R940" s="74"/>
      <c r="Z940" s="74"/>
      <c r="AH940" s="74"/>
      <c r="AP940" s="74"/>
      <c r="AX940" s="74"/>
    </row>
    <row r="941">
      <c r="C941" s="151"/>
      <c r="J941" s="74"/>
      <c r="R941" s="74"/>
      <c r="Z941" s="74"/>
      <c r="AH941" s="74"/>
      <c r="AP941" s="74"/>
      <c r="AX941" s="74"/>
    </row>
    <row r="942">
      <c r="C942" s="151"/>
      <c r="J942" s="74"/>
      <c r="R942" s="74"/>
      <c r="Z942" s="74"/>
      <c r="AH942" s="74"/>
      <c r="AP942" s="74"/>
      <c r="AX942" s="74"/>
    </row>
    <row r="943">
      <c r="C943" s="151"/>
      <c r="J943" s="74"/>
      <c r="R943" s="74"/>
      <c r="Z943" s="74"/>
      <c r="AH943" s="74"/>
      <c r="AP943" s="74"/>
      <c r="AX943" s="74"/>
    </row>
    <row r="944">
      <c r="C944" s="151"/>
      <c r="J944" s="74"/>
      <c r="R944" s="74"/>
      <c r="Z944" s="74"/>
      <c r="AH944" s="74"/>
      <c r="AP944" s="74"/>
      <c r="AX944" s="74"/>
    </row>
    <row r="945">
      <c r="C945" s="151"/>
      <c r="J945" s="74"/>
      <c r="R945" s="74"/>
      <c r="Z945" s="74"/>
      <c r="AH945" s="74"/>
      <c r="AP945" s="74"/>
      <c r="AX945" s="74"/>
    </row>
    <row r="946">
      <c r="C946" s="151"/>
      <c r="J946" s="74"/>
      <c r="R946" s="74"/>
      <c r="Z946" s="74"/>
      <c r="AH946" s="74"/>
      <c r="AP946" s="74"/>
      <c r="AX946" s="74"/>
    </row>
    <row r="947">
      <c r="C947" s="151"/>
      <c r="J947" s="74"/>
      <c r="R947" s="74"/>
      <c r="Z947" s="74"/>
      <c r="AH947" s="74"/>
      <c r="AP947" s="74"/>
      <c r="AX947" s="74"/>
    </row>
    <row r="948">
      <c r="C948" s="151"/>
      <c r="J948" s="74"/>
      <c r="R948" s="74"/>
      <c r="Z948" s="74"/>
      <c r="AH948" s="74"/>
      <c r="AP948" s="74"/>
      <c r="AX948" s="74"/>
    </row>
    <row r="949">
      <c r="C949" s="151"/>
      <c r="J949" s="74"/>
      <c r="R949" s="74"/>
      <c r="Z949" s="74"/>
      <c r="AH949" s="74"/>
      <c r="AP949" s="74"/>
      <c r="AX949" s="74"/>
    </row>
    <row r="950">
      <c r="C950" s="151"/>
      <c r="J950" s="74"/>
      <c r="R950" s="74"/>
      <c r="Z950" s="74"/>
      <c r="AH950" s="74"/>
      <c r="AP950" s="74"/>
      <c r="AX950" s="74"/>
    </row>
    <row r="951">
      <c r="C951" s="151"/>
      <c r="J951" s="74"/>
      <c r="R951" s="74"/>
      <c r="Z951" s="74"/>
      <c r="AH951" s="74"/>
      <c r="AP951" s="74"/>
      <c r="AX951" s="74"/>
    </row>
    <row r="952">
      <c r="C952" s="151"/>
      <c r="J952" s="74"/>
      <c r="R952" s="74"/>
      <c r="Z952" s="74"/>
      <c r="AH952" s="74"/>
      <c r="AP952" s="74"/>
      <c r="AX952" s="74"/>
    </row>
    <row r="953">
      <c r="C953" s="151"/>
      <c r="J953" s="74"/>
      <c r="R953" s="74"/>
      <c r="Z953" s="74"/>
      <c r="AH953" s="74"/>
      <c r="AP953" s="74"/>
      <c r="AX953" s="74"/>
    </row>
    <row r="954">
      <c r="C954" s="151"/>
      <c r="J954" s="74"/>
      <c r="R954" s="74"/>
      <c r="Z954" s="74"/>
      <c r="AH954" s="74"/>
      <c r="AP954" s="74"/>
      <c r="AX954" s="74"/>
    </row>
    <row r="955">
      <c r="C955" s="151"/>
      <c r="J955" s="74"/>
      <c r="R955" s="74"/>
      <c r="Z955" s="74"/>
      <c r="AH955" s="74"/>
      <c r="AP955" s="74"/>
      <c r="AX955" s="74"/>
    </row>
    <row r="956">
      <c r="C956" s="151"/>
      <c r="J956" s="74"/>
      <c r="R956" s="74"/>
      <c r="Z956" s="74"/>
      <c r="AH956" s="74"/>
      <c r="AP956" s="74"/>
      <c r="AX956" s="74"/>
    </row>
    <row r="957">
      <c r="C957" s="151"/>
      <c r="J957" s="74"/>
      <c r="R957" s="74"/>
      <c r="Z957" s="74"/>
      <c r="AH957" s="74"/>
      <c r="AP957" s="74"/>
      <c r="AX957" s="74"/>
    </row>
    <row r="958">
      <c r="C958" s="151"/>
      <c r="J958" s="74"/>
      <c r="R958" s="74"/>
      <c r="Z958" s="74"/>
      <c r="AH958" s="74"/>
      <c r="AP958" s="74"/>
      <c r="AX958" s="74"/>
    </row>
    <row r="959">
      <c r="C959" s="151"/>
      <c r="J959" s="74"/>
      <c r="R959" s="74"/>
      <c r="Z959" s="74"/>
      <c r="AH959" s="74"/>
      <c r="AP959" s="74"/>
      <c r="AX959" s="74"/>
    </row>
    <row r="960">
      <c r="C960" s="151"/>
      <c r="J960" s="74"/>
      <c r="R960" s="74"/>
      <c r="Z960" s="74"/>
      <c r="AH960" s="74"/>
      <c r="AP960" s="74"/>
      <c r="AX960" s="74"/>
    </row>
    <row r="961">
      <c r="C961" s="151"/>
      <c r="J961" s="74"/>
      <c r="R961" s="74"/>
      <c r="Z961" s="74"/>
      <c r="AH961" s="74"/>
      <c r="AP961" s="74"/>
      <c r="AX961" s="74"/>
    </row>
    <row r="962">
      <c r="C962" s="151"/>
      <c r="J962" s="74"/>
      <c r="R962" s="74"/>
      <c r="Z962" s="74"/>
      <c r="AH962" s="74"/>
      <c r="AP962" s="74"/>
      <c r="AX962" s="74"/>
    </row>
    <row r="963">
      <c r="C963" s="151"/>
      <c r="J963" s="74"/>
      <c r="R963" s="74"/>
      <c r="Z963" s="74"/>
      <c r="AH963" s="74"/>
      <c r="AP963" s="74"/>
      <c r="AX963" s="74"/>
    </row>
    <row r="964">
      <c r="C964" s="151"/>
      <c r="J964" s="74"/>
      <c r="R964" s="74"/>
      <c r="Z964" s="74"/>
      <c r="AH964" s="74"/>
      <c r="AP964" s="74"/>
      <c r="AX964" s="74"/>
    </row>
    <row r="965">
      <c r="C965" s="151"/>
      <c r="J965" s="74"/>
      <c r="R965" s="74"/>
      <c r="Z965" s="74"/>
      <c r="AH965" s="74"/>
      <c r="AP965" s="74"/>
      <c r="AX965" s="74"/>
    </row>
    <row r="966">
      <c r="C966" s="151"/>
      <c r="J966" s="74"/>
      <c r="R966" s="74"/>
      <c r="Z966" s="74"/>
      <c r="AH966" s="74"/>
      <c r="AP966" s="74"/>
      <c r="AX966" s="74"/>
    </row>
    <row r="967">
      <c r="C967" s="151"/>
      <c r="J967" s="74"/>
      <c r="R967" s="74"/>
      <c r="Z967" s="74"/>
      <c r="AH967" s="74"/>
      <c r="AP967" s="74"/>
      <c r="AX967" s="74"/>
    </row>
    <row r="968">
      <c r="C968" s="151"/>
      <c r="J968" s="74"/>
      <c r="R968" s="74"/>
      <c r="Z968" s="74"/>
      <c r="AH968" s="74"/>
      <c r="AP968" s="74"/>
      <c r="AX968" s="74"/>
    </row>
    <row r="969">
      <c r="C969" s="151"/>
      <c r="J969" s="74"/>
      <c r="R969" s="74"/>
      <c r="Z969" s="74"/>
      <c r="AH969" s="74"/>
      <c r="AP969" s="74"/>
      <c r="AX969" s="74"/>
    </row>
    <row r="970">
      <c r="C970" s="151"/>
      <c r="J970" s="74"/>
      <c r="R970" s="74"/>
      <c r="Z970" s="74"/>
      <c r="AH970" s="74"/>
      <c r="AP970" s="74"/>
      <c r="AX970" s="74"/>
    </row>
    <row r="971">
      <c r="C971" s="151"/>
      <c r="J971" s="74"/>
      <c r="R971" s="74"/>
      <c r="Z971" s="74"/>
      <c r="AH971" s="74"/>
      <c r="AP971" s="74"/>
      <c r="AX971" s="74"/>
    </row>
    <row r="972">
      <c r="C972" s="151"/>
      <c r="J972" s="74"/>
      <c r="R972" s="74"/>
      <c r="Z972" s="74"/>
      <c r="AH972" s="74"/>
      <c r="AP972" s="74"/>
      <c r="AX972" s="74"/>
    </row>
    <row r="973">
      <c r="C973" s="151"/>
      <c r="J973" s="74"/>
      <c r="R973" s="74"/>
      <c r="Z973" s="74"/>
      <c r="AH973" s="74"/>
      <c r="AP973" s="74"/>
      <c r="AX973" s="74"/>
    </row>
    <row r="974">
      <c r="C974" s="151"/>
      <c r="J974" s="74"/>
      <c r="R974" s="74"/>
      <c r="Z974" s="74"/>
      <c r="AH974" s="74"/>
      <c r="AP974" s="74"/>
      <c r="AX974" s="74"/>
    </row>
    <row r="975">
      <c r="C975" s="151"/>
      <c r="J975" s="74"/>
      <c r="R975" s="74"/>
      <c r="Z975" s="74"/>
      <c r="AH975" s="74"/>
      <c r="AP975" s="74"/>
      <c r="AX975" s="74"/>
    </row>
    <row r="976">
      <c r="C976" s="151"/>
      <c r="J976" s="74"/>
      <c r="R976" s="74"/>
      <c r="Z976" s="74"/>
      <c r="AH976" s="74"/>
      <c r="AP976" s="74"/>
      <c r="AX976" s="74"/>
    </row>
    <row r="977">
      <c r="C977" s="151"/>
      <c r="J977" s="74"/>
      <c r="R977" s="74"/>
      <c r="Z977" s="74"/>
      <c r="AH977" s="74"/>
      <c r="AP977" s="74"/>
      <c r="AX977" s="74"/>
    </row>
    <row r="978">
      <c r="C978" s="151"/>
      <c r="J978" s="74"/>
      <c r="R978" s="74"/>
      <c r="Z978" s="74"/>
      <c r="AH978" s="74"/>
      <c r="AP978" s="74"/>
      <c r="AX978" s="74"/>
    </row>
    <row r="979">
      <c r="C979" s="151"/>
      <c r="J979" s="74"/>
      <c r="R979" s="74"/>
      <c r="Z979" s="74"/>
      <c r="AH979" s="74"/>
      <c r="AP979" s="74"/>
      <c r="AX979" s="74"/>
    </row>
    <row r="980">
      <c r="C980" s="151"/>
      <c r="J980" s="74"/>
      <c r="R980" s="74"/>
      <c r="Z980" s="74"/>
      <c r="AH980" s="74"/>
      <c r="AP980" s="74"/>
      <c r="AX980" s="74"/>
    </row>
    <row r="981">
      <c r="C981" s="151"/>
      <c r="J981" s="74"/>
      <c r="R981" s="74"/>
      <c r="Z981" s="74"/>
      <c r="AH981" s="74"/>
      <c r="AP981" s="74"/>
      <c r="AX981" s="74"/>
    </row>
    <row r="982">
      <c r="C982" s="151"/>
      <c r="J982" s="74"/>
      <c r="R982" s="74"/>
      <c r="Z982" s="74"/>
      <c r="AH982" s="74"/>
      <c r="AP982" s="74"/>
      <c r="AX982" s="74"/>
    </row>
    <row r="983">
      <c r="C983" s="151"/>
      <c r="J983" s="74"/>
      <c r="R983" s="74"/>
      <c r="Z983" s="74"/>
      <c r="AH983" s="74"/>
      <c r="AP983" s="74"/>
      <c r="AX983" s="74"/>
    </row>
    <row r="984">
      <c r="C984" s="151"/>
      <c r="J984" s="74"/>
      <c r="R984" s="74"/>
      <c r="Z984" s="74"/>
      <c r="AH984" s="74"/>
      <c r="AP984" s="74"/>
      <c r="AX984" s="74"/>
    </row>
    <row r="985">
      <c r="C985" s="151"/>
      <c r="J985" s="74"/>
      <c r="R985" s="74"/>
      <c r="Z985" s="74"/>
      <c r="AH985" s="74"/>
      <c r="AP985" s="74"/>
      <c r="AX985" s="74"/>
    </row>
    <row r="986">
      <c r="C986" s="151"/>
      <c r="J986" s="74"/>
      <c r="R986" s="74"/>
      <c r="Z986" s="74"/>
      <c r="AH986" s="74"/>
      <c r="AP986" s="74"/>
      <c r="AX986" s="74"/>
    </row>
    <row r="987">
      <c r="C987" s="151"/>
      <c r="J987" s="74"/>
      <c r="R987" s="74"/>
      <c r="Z987" s="74"/>
      <c r="AH987" s="74"/>
      <c r="AP987" s="74"/>
      <c r="AX987" s="74"/>
    </row>
    <row r="988">
      <c r="C988" s="151"/>
      <c r="J988" s="74"/>
      <c r="R988" s="74"/>
      <c r="Z988" s="74"/>
      <c r="AH988" s="74"/>
      <c r="AP988" s="74"/>
      <c r="AX988" s="74"/>
    </row>
    <row r="989">
      <c r="C989" s="151"/>
      <c r="J989" s="74"/>
      <c r="R989" s="74"/>
      <c r="Z989" s="74"/>
      <c r="AH989" s="74"/>
      <c r="AP989" s="74"/>
      <c r="AX989" s="74"/>
    </row>
    <row r="990">
      <c r="C990" s="151"/>
      <c r="J990" s="74"/>
      <c r="R990" s="74"/>
      <c r="Z990" s="74"/>
      <c r="AH990" s="74"/>
      <c r="AP990" s="74"/>
      <c r="AX990" s="74"/>
    </row>
    <row r="991">
      <c r="C991" s="151"/>
      <c r="J991" s="74"/>
      <c r="R991" s="74"/>
      <c r="Z991" s="74"/>
      <c r="AH991" s="74"/>
      <c r="AP991" s="74"/>
      <c r="AX991" s="74"/>
    </row>
    <row r="992">
      <c r="C992" s="151"/>
      <c r="J992" s="74"/>
      <c r="R992" s="74"/>
      <c r="Z992" s="74"/>
      <c r="AH992" s="74"/>
      <c r="AP992" s="74"/>
      <c r="AX992" s="74"/>
    </row>
    <row r="993">
      <c r="C993" s="151"/>
      <c r="J993" s="74"/>
      <c r="R993" s="74"/>
      <c r="Z993" s="74"/>
      <c r="AH993" s="74"/>
      <c r="AP993" s="74"/>
      <c r="AX993" s="74"/>
    </row>
    <row r="994">
      <c r="C994" s="151"/>
      <c r="J994" s="74"/>
      <c r="R994" s="74"/>
      <c r="Z994" s="74"/>
      <c r="AH994" s="74"/>
      <c r="AP994" s="74"/>
      <c r="AX994" s="74"/>
    </row>
    <row r="995">
      <c r="C995" s="151"/>
      <c r="J995" s="74"/>
      <c r="R995" s="74"/>
      <c r="Z995" s="74"/>
      <c r="AH995" s="74"/>
      <c r="AP995" s="74"/>
      <c r="AX995" s="74"/>
    </row>
  </sheetData>
  <mergeCells count="5">
    <mergeCell ref="A3:A14"/>
    <mergeCell ref="A15:A26"/>
    <mergeCell ref="A27:A38"/>
    <mergeCell ref="A39:A50"/>
    <mergeCell ref="A51:A6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50" width="5.63"/>
  </cols>
  <sheetData>
    <row r="1">
      <c r="A1" s="119"/>
      <c r="B1" s="120" t="s">
        <v>20</v>
      </c>
      <c r="C1" s="164">
        <v>17.0</v>
      </c>
      <c r="D1" s="122">
        <v>18.0</v>
      </c>
      <c r="E1" s="122">
        <v>19.0</v>
      </c>
      <c r="F1" s="122">
        <v>20.0</v>
      </c>
      <c r="G1" s="122">
        <v>21.0</v>
      </c>
      <c r="H1" s="122">
        <v>22.0</v>
      </c>
      <c r="I1" s="122">
        <v>23.0</v>
      </c>
      <c r="J1" s="122" t="s">
        <v>21</v>
      </c>
      <c r="K1" s="122">
        <v>31.0</v>
      </c>
      <c r="L1" s="122">
        <v>30.0</v>
      </c>
      <c r="M1" s="122">
        <v>29.0</v>
      </c>
      <c r="N1" s="122">
        <v>28.0</v>
      </c>
      <c r="O1" s="122">
        <v>27.0</v>
      </c>
      <c r="P1" s="122">
        <v>26.0</v>
      </c>
      <c r="Q1" s="122">
        <v>25.0</v>
      </c>
      <c r="R1" s="122">
        <v>24.0</v>
      </c>
      <c r="S1" s="122">
        <v>64.0</v>
      </c>
      <c r="T1" s="122">
        <v>65.0</v>
      </c>
      <c r="U1" s="122">
        <v>66.0</v>
      </c>
      <c r="V1" s="122">
        <v>67.0</v>
      </c>
      <c r="W1" s="122">
        <v>68.0</v>
      </c>
      <c r="X1" s="122">
        <v>69.0</v>
      </c>
      <c r="Y1" s="122">
        <v>70.0</v>
      </c>
      <c r="Z1" s="122">
        <v>71.0</v>
      </c>
      <c r="AA1" s="122">
        <v>79.0</v>
      </c>
      <c r="AB1" s="122">
        <v>78.0</v>
      </c>
      <c r="AC1" s="122">
        <v>77.0</v>
      </c>
      <c r="AD1" s="122">
        <v>76.0</v>
      </c>
      <c r="AE1" s="122">
        <v>75.0</v>
      </c>
      <c r="AF1" s="122">
        <v>74.0</v>
      </c>
      <c r="AG1" s="122">
        <v>73.0</v>
      </c>
      <c r="AH1" s="122">
        <v>72.0</v>
      </c>
      <c r="AI1" s="122">
        <v>110.0</v>
      </c>
      <c r="AJ1" s="122">
        <v>111.0</v>
      </c>
      <c r="AK1" s="122">
        <v>112.0</v>
      </c>
      <c r="AL1" s="122">
        <v>113.0</v>
      </c>
      <c r="AM1" s="122">
        <v>114.0</v>
      </c>
      <c r="AN1" s="122">
        <v>115.0</v>
      </c>
      <c r="AO1" s="122">
        <v>116.0</v>
      </c>
      <c r="AP1" s="122">
        <v>117.0</v>
      </c>
      <c r="AQ1" s="124">
        <v>125.0</v>
      </c>
      <c r="AR1" s="122">
        <v>124.0</v>
      </c>
      <c r="AS1" s="122">
        <v>123.0</v>
      </c>
      <c r="AT1" s="122">
        <v>122.0</v>
      </c>
      <c r="AU1" s="122">
        <v>121.0</v>
      </c>
      <c r="AV1" s="122">
        <v>120.0</v>
      </c>
      <c r="AW1" s="122">
        <v>119.0</v>
      </c>
      <c r="AX1" s="122">
        <v>118.0</v>
      </c>
    </row>
    <row r="2">
      <c r="A2" s="125"/>
      <c r="B2" s="126" t="s">
        <v>22</v>
      </c>
      <c r="C2" s="164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4"/>
      <c r="AR2" s="122"/>
      <c r="AS2" s="122"/>
      <c r="AT2" s="122"/>
      <c r="AU2" s="122"/>
      <c r="AV2" s="122"/>
      <c r="AW2" s="122"/>
      <c r="AX2" s="122"/>
    </row>
    <row r="3">
      <c r="A3" s="127" t="s">
        <v>23</v>
      </c>
      <c r="B3" s="128">
        <v>1000.0</v>
      </c>
      <c r="C3" s="165"/>
      <c r="D3" s="130"/>
      <c r="E3" s="130"/>
      <c r="F3" s="130"/>
      <c r="G3" s="130"/>
      <c r="H3" s="130"/>
      <c r="I3" s="130"/>
      <c r="J3" s="133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3"/>
      <c r="AR3" s="130"/>
      <c r="AS3" s="130"/>
      <c r="AT3" s="130"/>
      <c r="AU3" s="130"/>
      <c r="AV3" s="130"/>
      <c r="AW3" s="130"/>
      <c r="AX3" s="130"/>
    </row>
    <row r="4">
      <c r="A4" s="134"/>
      <c r="B4" s="128">
        <v>1030.0</v>
      </c>
      <c r="C4" s="165"/>
      <c r="D4" s="130"/>
      <c r="E4" s="130"/>
      <c r="F4" s="130"/>
      <c r="G4" s="130"/>
      <c r="H4" s="130"/>
      <c r="I4" s="130"/>
      <c r="J4" s="133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3"/>
      <c r="AR4" s="130"/>
      <c r="AS4" s="130"/>
      <c r="AT4" s="130"/>
      <c r="AU4" s="130"/>
      <c r="AV4" s="130"/>
      <c r="AW4" s="130"/>
      <c r="AX4" s="130"/>
    </row>
    <row r="5">
      <c r="A5" s="134"/>
      <c r="B5" s="128">
        <v>1100.0</v>
      </c>
      <c r="C5" s="165"/>
      <c r="D5" s="130"/>
      <c r="E5" s="130"/>
      <c r="F5" s="130"/>
      <c r="G5" s="130"/>
      <c r="H5" s="130"/>
      <c r="I5" s="130"/>
      <c r="J5" s="133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3"/>
      <c r="AR5" s="130"/>
      <c r="AS5" s="130"/>
      <c r="AT5" s="130"/>
      <c r="AU5" s="130"/>
      <c r="AV5" s="130"/>
      <c r="AW5" s="130"/>
      <c r="AX5" s="130"/>
    </row>
    <row r="6">
      <c r="A6" s="134"/>
      <c r="B6" s="128">
        <v>1130.0</v>
      </c>
      <c r="C6" s="165"/>
      <c r="D6" s="130"/>
      <c r="E6" s="130"/>
      <c r="F6" s="130"/>
      <c r="G6" s="130"/>
      <c r="H6" s="130"/>
      <c r="I6" s="130"/>
      <c r="J6" s="133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3"/>
      <c r="AR6" s="130"/>
      <c r="AS6" s="130"/>
      <c r="AT6" s="130"/>
      <c r="AU6" s="130"/>
      <c r="AV6" s="130"/>
      <c r="AW6" s="130"/>
      <c r="AX6" s="130"/>
    </row>
    <row r="7">
      <c r="A7" s="134"/>
      <c r="B7" s="128">
        <v>1200.0</v>
      </c>
      <c r="C7" s="165"/>
      <c r="D7" s="130"/>
      <c r="E7" s="130"/>
      <c r="F7" s="130"/>
      <c r="G7" s="130"/>
      <c r="H7" s="130"/>
      <c r="I7" s="130"/>
      <c r="J7" s="133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3"/>
      <c r="AR7" s="130"/>
      <c r="AS7" s="130"/>
      <c r="AT7" s="130"/>
      <c r="AU7" s="130"/>
      <c r="AV7" s="130"/>
      <c r="AW7" s="130"/>
      <c r="AX7" s="130"/>
    </row>
    <row r="8">
      <c r="A8" s="134"/>
      <c r="B8" s="128">
        <v>1230.0</v>
      </c>
      <c r="C8" s="165"/>
      <c r="D8" s="130"/>
      <c r="E8" s="130"/>
      <c r="F8" s="130"/>
      <c r="G8" s="130"/>
      <c r="H8" s="130"/>
      <c r="I8" s="130"/>
      <c r="J8" s="133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3"/>
      <c r="AR8" s="130"/>
      <c r="AS8" s="130"/>
      <c r="AT8" s="130"/>
      <c r="AU8" s="130"/>
      <c r="AV8" s="130"/>
      <c r="AW8" s="130"/>
      <c r="AX8" s="130"/>
    </row>
    <row r="9">
      <c r="A9" s="134"/>
      <c r="B9" s="128">
        <v>1300.0</v>
      </c>
      <c r="C9" s="166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</row>
    <row r="10">
      <c r="A10" s="134"/>
      <c r="B10" s="128">
        <v>1330.0</v>
      </c>
      <c r="C10" s="166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</row>
    <row r="11">
      <c r="A11" s="134"/>
      <c r="B11" s="128">
        <v>1400.0</v>
      </c>
      <c r="C11" s="166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</row>
    <row r="12">
      <c r="A12" s="134"/>
      <c r="B12" s="128">
        <v>1430.0</v>
      </c>
      <c r="C12" s="166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</row>
    <row r="13">
      <c r="A13" s="134"/>
      <c r="B13" s="128">
        <v>1500.0</v>
      </c>
      <c r="C13" s="166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</row>
    <row r="14">
      <c r="A14" s="144"/>
      <c r="B14" s="128">
        <v>1530.0</v>
      </c>
      <c r="C14" s="166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</row>
    <row r="15">
      <c r="A15" s="127" t="s">
        <v>24</v>
      </c>
      <c r="B15" s="128">
        <v>1000.0</v>
      </c>
      <c r="C15" s="167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</row>
    <row r="16">
      <c r="A16" s="134"/>
      <c r="B16" s="128">
        <v>1030.0</v>
      </c>
      <c r="C16" s="166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</row>
    <row r="17">
      <c r="A17" s="134"/>
      <c r="B17" s="128">
        <v>1100.0</v>
      </c>
      <c r="C17" s="166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</row>
    <row r="18">
      <c r="A18" s="134"/>
      <c r="B18" s="128">
        <v>1130.0</v>
      </c>
      <c r="C18" s="166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</row>
    <row r="19">
      <c r="A19" s="134"/>
      <c r="B19" s="128">
        <v>1200.0</v>
      </c>
      <c r="C19" s="166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</row>
    <row r="20">
      <c r="A20" s="134"/>
      <c r="B20" s="128">
        <v>1230.0</v>
      </c>
      <c r="C20" s="166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</row>
    <row r="21">
      <c r="A21" s="134"/>
      <c r="B21" s="128">
        <v>1300.0</v>
      </c>
      <c r="C21" s="166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</row>
    <row r="22">
      <c r="A22" s="134"/>
      <c r="B22" s="128">
        <v>1330.0</v>
      </c>
      <c r="C22" s="166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</row>
    <row r="23">
      <c r="A23" s="134"/>
      <c r="B23" s="128">
        <v>1400.0</v>
      </c>
      <c r="C23" s="166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</row>
    <row r="24">
      <c r="A24" s="134"/>
      <c r="B24" s="128">
        <v>1430.0</v>
      </c>
      <c r="C24" s="166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</row>
    <row r="25">
      <c r="A25" s="134"/>
      <c r="B25" s="128">
        <v>1500.0</v>
      </c>
      <c r="C25" s="166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</row>
    <row r="26">
      <c r="A26" s="144"/>
      <c r="B26" s="128">
        <v>1530.0</v>
      </c>
      <c r="C26" s="166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</row>
    <row r="27">
      <c r="A27" s="127" t="s">
        <v>25</v>
      </c>
      <c r="B27" s="128">
        <v>1000.0</v>
      </c>
      <c r="C27" s="164"/>
      <c r="D27" s="122"/>
      <c r="E27" s="122"/>
      <c r="F27" s="122"/>
      <c r="G27" s="122"/>
      <c r="H27" s="122"/>
      <c r="I27" s="122"/>
      <c r="J27" s="149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49"/>
      <c r="AR27" s="122"/>
      <c r="AS27" s="122"/>
      <c r="AT27" s="122"/>
      <c r="AU27" s="122"/>
      <c r="AV27" s="122"/>
      <c r="AW27" s="122"/>
      <c r="AX27" s="122"/>
    </row>
    <row r="28">
      <c r="A28" s="134"/>
      <c r="B28" s="128">
        <v>1030.0</v>
      </c>
      <c r="C28" s="165"/>
      <c r="D28" s="130"/>
      <c r="E28" s="130"/>
      <c r="F28" s="130"/>
      <c r="G28" s="130"/>
      <c r="H28" s="130"/>
      <c r="I28" s="130"/>
      <c r="J28" s="133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3"/>
      <c r="AR28" s="130"/>
      <c r="AS28" s="130"/>
      <c r="AT28" s="130"/>
      <c r="AU28" s="130"/>
      <c r="AV28" s="130"/>
      <c r="AW28" s="130"/>
      <c r="AX28" s="130"/>
    </row>
    <row r="29">
      <c r="A29" s="134"/>
      <c r="B29" s="128">
        <v>1100.0</v>
      </c>
      <c r="C29" s="165"/>
      <c r="D29" s="130"/>
      <c r="E29" s="130"/>
      <c r="F29" s="130"/>
      <c r="G29" s="130"/>
      <c r="H29" s="130"/>
      <c r="I29" s="130"/>
      <c r="J29" s="133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3"/>
      <c r="AR29" s="130"/>
      <c r="AS29" s="130"/>
      <c r="AT29" s="130"/>
      <c r="AU29" s="130"/>
      <c r="AV29" s="130"/>
      <c r="AW29" s="130"/>
      <c r="AX29" s="130"/>
    </row>
    <row r="30">
      <c r="A30" s="134"/>
      <c r="B30" s="128">
        <v>1130.0</v>
      </c>
      <c r="C30" s="165"/>
      <c r="D30" s="130"/>
      <c r="E30" s="130"/>
      <c r="F30" s="130"/>
      <c r="G30" s="130"/>
      <c r="H30" s="130"/>
      <c r="I30" s="130"/>
      <c r="J30" s="133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3"/>
      <c r="AR30" s="130"/>
      <c r="AS30" s="130"/>
      <c r="AT30" s="130"/>
      <c r="AU30" s="130"/>
      <c r="AV30" s="130"/>
      <c r="AW30" s="130"/>
      <c r="AX30" s="130"/>
    </row>
    <row r="31">
      <c r="A31" s="134"/>
      <c r="B31" s="128">
        <v>1200.0</v>
      </c>
      <c r="C31" s="165"/>
      <c r="D31" s="130"/>
      <c r="E31" s="130"/>
      <c r="F31" s="130"/>
      <c r="G31" s="130"/>
      <c r="H31" s="130"/>
      <c r="I31" s="130"/>
      <c r="J31" s="133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3"/>
      <c r="AR31" s="130"/>
      <c r="AS31" s="130"/>
      <c r="AT31" s="130"/>
      <c r="AU31" s="130"/>
      <c r="AV31" s="130"/>
      <c r="AW31" s="130"/>
      <c r="AX31" s="130"/>
    </row>
    <row r="32">
      <c r="A32" s="134"/>
      <c r="B32" s="128">
        <v>1230.0</v>
      </c>
      <c r="C32" s="165"/>
      <c r="D32" s="130"/>
      <c r="E32" s="130"/>
      <c r="F32" s="130"/>
      <c r="G32" s="130"/>
      <c r="H32" s="130"/>
      <c r="I32" s="130"/>
      <c r="J32" s="133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3"/>
      <c r="AR32" s="130"/>
      <c r="AS32" s="130"/>
      <c r="AT32" s="130"/>
      <c r="AU32" s="130"/>
      <c r="AV32" s="130"/>
      <c r="AW32" s="130"/>
      <c r="AX32" s="130"/>
    </row>
    <row r="33">
      <c r="A33" s="134"/>
      <c r="B33" s="128">
        <v>1300.0</v>
      </c>
      <c r="C33" s="166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</row>
    <row r="34">
      <c r="A34" s="134"/>
      <c r="B34" s="128">
        <v>1330.0</v>
      </c>
      <c r="C34" s="166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</row>
    <row r="35">
      <c r="A35" s="134"/>
      <c r="B35" s="128">
        <v>1400.0</v>
      </c>
      <c r="C35" s="166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</row>
    <row r="36">
      <c r="A36" s="134"/>
      <c r="B36" s="128">
        <v>1430.0</v>
      </c>
      <c r="C36" s="166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</row>
    <row r="37">
      <c r="A37" s="134"/>
      <c r="B37" s="128">
        <v>1500.0</v>
      </c>
      <c r="C37" s="166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</row>
    <row r="38">
      <c r="A38" s="144"/>
      <c r="B38" s="128">
        <v>1530.0</v>
      </c>
      <c r="C38" s="166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</row>
    <row r="39">
      <c r="A39" s="127" t="s">
        <v>26</v>
      </c>
      <c r="B39" s="128">
        <v>1000.0</v>
      </c>
      <c r="C39" s="164"/>
      <c r="D39" s="122"/>
      <c r="E39" s="122"/>
      <c r="F39" s="122"/>
      <c r="G39" s="122"/>
      <c r="H39" s="122"/>
      <c r="I39" s="122"/>
      <c r="J39" s="149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49"/>
      <c r="AR39" s="122"/>
      <c r="AS39" s="122"/>
      <c r="AT39" s="122"/>
      <c r="AU39" s="122"/>
      <c r="AV39" s="122"/>
      <c r="AW39" s="122"/>
      <c r="AX39" s="122"/>
    </row>
    <row r="40">
      <c r="A40" s="134"/>
      <c r="B40" s="128">
        <v>1030.0</v>
      </c>
      <c r="C40" s="165"/>
      <c r="D40" s="130"/>
      <c r="E40" s="130"/>
      <c r="F40" s="130"/>
      <c r="G40" s="130"/>
      <c r="H40" s="130"/>
      <c r="I40" s="130"/>
      <c r="J40" s="133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3"/>
      <c r="AR40" s="130"/>
      <c r="AS40" s="130"/>
      <c r="AT40" s="130"/>
      <c r="AU40" s="130"/>
      <c r="AV40" s="130"/>
      <c r="AW40" s="130"/>
      <c r="AX40" s="130"/>
    </row>
    <row r="41">
      <c r="A41" s="134"/>
      <c r="B41" s="128">
        <v>1100.0</v>
      </c>
      <c r="C41" s="165"/>
      <c r="D41" s="130"/>
      <c r="E41" s="130"/>
      <c r="F41" s="130"/>
      <c r="G41" s="130"/>
      <c r="H41" s="130"/>
      <c r="I41" s="130"/>
      <c r="J41" s="133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3"/>
      <c r="AR41" s="130"/>
      <c r="AS41" s="130"/>
      <c r="AT41" s="130"/>
      <c r="AU41" s="130"/>
      <c r="AV41" s="130"/>
      <c r="AW41" s="130"/>
      <c r="AX41" s="130"/>
    </row>
    <row r="42">
      <c r="A42" s="134"/>
      <c r="B42" s="128">
        <v>1130.0</v>
      </c>
      <c r="C42" s="165"/>
      <c r="D42" s="130"/>
      <c r="E42" s="130"/>
      <c r="F42" s="130"/>
      <c r="G42" s="130"/>
      <c r="H42" s="130"/>
      <c r="I42" s="130"/>
      <c r="J42" s="133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3"/>
      <c r="AR42" s="130"/>
      <c r="AS42" s="130"/>
      <c r="AT42" s="130"/>
      <c r="AU42" s="130"/>
      <c r="AV42" s="130"/>
      <c r="AW42" s="130"/>
      <c r="AX42" s="130"/>
    </row>
    <row r="43">
      <c r="A43" s="134"/>
      <c r="B43" s="128">
        <v>1200.0</v>
      </c>
      <c r="C43" s="165"/>
      <c r="D43" s="130"/>
      <c r="E43" s="130"/>
      <c r="F43" s="130"/>
      <c r="G43" s="130"/>
      <c r="H43" s="130"/>
      <c r="I43" s="130"/>
      <c r="J43" s="133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3"/>
      <c r="AR43" s="130"/>
      <c r="AS43" s="130"/>
      <c r="AT43" s="130"/>
      <c r="AU43" s="130"/>
      <c r="AV43" s="130"/>
      <c r="AW43" s="130"/>
      <c r="AX43" s="130"/>
    </row>
    <row r="44">
      <c r="A44" s="134"/>
      <c r="B44" s="128">
        <v>1230.0</v>
      </c>
      <c r="C44" s="165"/>
      <c r="D44" s="130"/>
      <c r="E44" s="130"/>
      <c r="F44" s="130"/>
      <c r="G44" s="130"/>
      <c r="H44" s="130"/>
      <c r="I44" s="130"/>
      <c r="J44" s="133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3"/>
      <c r="AR44" s="130"/>
      <c r="AS44" s="130"/>
      <c r="AT44" s="130"/>
      <c r="AU44" s="130"/>
      <c r="AV44" s="130"/>
      <c r="AW44" s="130"/>
      <c r="AX44" s="130"/>
    </row>
    <row r="45">
      <c r="A45" s="134"/>
      <c r="B45" s="128">
        <v>1300.0</v>
      </c>
      <c r="C45" s="166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</row>
    <row r="46">
      <c r="A46" s="134"/>
      <c r="B46" s="128">
        <v>1330.0</v>
      </c>
      <c r="C46" s="166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</row>
    <row r="47">
      <c r="A47" s="134"/>
      <c r="B47" s="128">
        <v>1400.0</v>
      </c>
      <c r="C47" s="166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</row>
    <row r="48">
      <c r="A48" s="134"/>
      <c r="B48" s="128">
        <v>1430.0</v>
      </c>
      <c r="C48" s="166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</row>
    <row r="49">
      <c r="A49" s="134"/>
      <c r="B49" s="128">
        <v>1500.0</v>
      </c>
      <c r="C49" s="166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</row>
    <row r="50">
      <c r="A50" s="144"/>
      <c r="B50" s="128">
        <v>1530.0</v>
      </c>
      <c r="C50" s="166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</row>
    <row r="51">
      <c r="A51" s="127" t="s">
        <v>27</v>
      </c>
      <c r="B51" s="128">
        <v>1000.0</v>
      </c>
      <c r="C51" s="164"/>
      <c r="D51" s="122"/>
      <c r="E51" s="122"/>
      <c r="F51" s="122"/>
      <c r="G51" s="122"/>
      <c r="H51" s="122"/>
      <c r="I51" s="122"/>
      <c r="J51" s="149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49"/>
      <c r="AR51" s="122"/>
      <c r="AS51" s="122"/>
      <c r="AT51" s="122"/>
      <c r="AU51" s="122"/>
      <c r="AV51" s="122"/>
      <c r="AW51" s="122"/>
      <c r="AX51" s="122"/>
    </row>
    <row r="52">
      <c r="A52" s="134"/>
      <c r="B52" s="128">
        <v>1030.0</v>
      </c>
      <c r="C52" s="165"/>
      <c r="D52" s="130"/>
      <c r="E52" s="130"/>
      <c r="F52" s="130"/>
      <c r="G52" s="130"/>
      <c r="H52" s="130"/>
      <c r="I52" s="130"/>
      <c r="J52" s="133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3"/>
      <c r="AR52" s="130"/>
      <c r="AS52" s="130"/>
      <c r="AT52" s="130"/>
      <c r="AU52" s="130"/>
      <c r="AV52" s="130"/>
      <c r="AW52" s="130"/>
      <c r="AX52" s="130"/>
    </row>
    <row r="53">
      <c r="A53" s="134"/>
      <c r="B53" s="128">
        <v>1100.0</v>
      </c>
      <c r="C53" s="165"/>
      <c r="D53" s="130"/>
      <c r="E53" s="130"/>
      <c r="F53" s="130"/>
      <c r="G53" s="130"/>
      <c r="H53" s="130"/>
      <c r="I53" s="130"/>
      <c r="J53" s="133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3"/>
      <c r="AR53" s="130"/>
      <c r="AS53" s="130"/>
      <c r="AT53" s="130"/>
      <c r="AU53" s="130"/>
      <c r="AV53" s="130"/>
      <c r="AW53" s="130"/>
      <c r="AX53" s="130"/>
    </row>
    <row r="54">
      <c r="A54" s="134"/>
      <c r="B54" s="128">
        <v>1130.0</v>
      </c>
      <c r="C54" s="165"/>
      <c r="D54" s="130"/>
      <c r="E54" s="130"/>
      <c r="F54" s="130"/>
      <c r="G54" s="130"/>
      <c r="H54" s="130"/>
      <c r="I54" s="130"/>
      <c r="J54" s="133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3"/>
      <c r="AR54" s="130"/>
      <c r="AS54" s="130"/>
      <c r="AT54" s="130"/>
      <c r="AU54" s="130"/>
      <c r="AV54" s="130"/>
      <c r="AW54" s="130"/>
      <c r="AX54" s="130"/>
    </row>
    <row r="55">
      <c r="A55" s="134"/>
      <c r="B55" s="128">
        <v>1200.0</v>
      </c>
      <c r="C55" s="165"/>
      <c r="D55" s="130"/>
      <c r="E55" s="130"/>
      <c r="F55" s="130"/>
      <c r="G55" s="130"/>
      <c r="H55" s="130"/>
      <c r="I55" s="130"/>
      <c r="J55" s="133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3"/>
      <c r="AR55" s="130"/>
      <c r="AS55" s="130"/>
      <c r="AT55" s="130"/>
      <c r="AU55" s="130"/>
      <c r="AV55" s="130"/>
      <c r="AW55" s="130"/>
      <c r="AX55" s="130"/>
    </row>
    <row r="56">
      <c r="A56" s="134"/>
      <c r="B56" s="128">
        <v>1230.0</v>
      </c>
      <c r="C56" s="165"/>
      <c r="D56" s="130"/>
      <c r="E56" s="130"/>
      <c r="F56" s="130"/>
      <c r="G56" s="130"/>
      <c r="H56" s="130"/>
      <c r="I56" s="130"/>
      <c r="J56" s="133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3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3"/>
      <c r="AR56" s="130"/>
      <c r="AS56" s="130"/>
      <c r="AT56" s="130"/>
      <c r="AU56" s="130"/>
      <c r="AV56" s="130"/>
      <c r="AW56" s="130"/>
      <c r="AX56" s="130"/>
    </row>
    <row r="57">
      <c r="A57" s="134"/>
      <c r="B57" s="128">
        <v>1300.0</v>
      </c>
      <c r="C57" s="166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</row>
    <row r="58">
      <c r="A58" s="134"/>
      <c r="B58" s="128">
        <v>1330.0</v>
      </c>
      <c r="C58" s="166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</row>
    <row r="59">
      <c r="A59" s="134"/>
      <c r="B59" s="128">
        <v>1400.0</v>
      </c>
      <c r="C59" s="166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</row>
    <row r="60">
      <c r="A60" s="134"/>
      <c r="B60" s="128">
        <v>1430.0</v>
      </c>
      <c r="C60" s="166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</row>
    <row r="61">
      <c r="A61" s="134"/>
      <c r="B61" s="128">
        <v>1500.0</v>
      </c>
      <c r="C61" s="166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</row>
    <row r="62">
      <c r="A62" s="144"/>
      <c r="B62" s="128">
        <v>1530.0</v>
      </c>
      <c r="C62" s="166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</row>
  </sheetData>
  <mergeCells count="5">
    <mergeCell ref="A51:A62"/>
    <mergeCell ref="A39:A50"/>
    <mergeCell ref="A27:A38"/>
    <mergeCell ref="A15:A26"/>
    <mergeCell ref="A3:A14"/>
  </mergeCells>
  <drawing r:id="rId1"/>
</worksheet>
</file>