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lo\Desktop\PICOBETH\"/>
    </mc:Choice>
  </mc:AlternateContent>
  <xr:revisionPtr revIDLastSave="0" documentId="13_ncr:1_{DAC1ABEB-848B-4763-B9CD-1E0E42732567}" xr6:coauthVersionLast="47" xr6:coauthVersionMax="47" xr10:uidLastSave="{00000000-0000-0000-0000-000000000000}"/>
  <bookViews>
    <workbookView xWindow="-120" yWindow="-16320" windowWidth="29040" windowHeight="15840" xr2:uid="{B52935AE-6C0D-4C1E-A2DF-D36638F02D96}"/>
  </bookViews>
  <sheets>
    <sheet name="WholeBudget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1" l="1"/>
  <c r="H29" i="1"/>
</calcChain>
</file>

<file path=xl/sharedStrings.xml><?xml version="1.0" encoding="utf-8"?>
<sst xmlns="http://schemas.openxmlformats.org/spreadsheetml/2006/main" count="121" uniqueCount="67">
  <si>
    <t>Item</t>
  </si>
  <si>
    <t>Quantity</t>
  </si>
  <si>
    <t>Received</t>
  </si>
  <si>
    <t>Accurate calibration module</t>
  </si>
  <si>
    <t>(x1)</t>
  </si>
  <si>
    <t>Ok</t>
  </si>
  <si>
    <t>PicoH raspberry</t>
  </si>
  <si>
    <t>TB6600 Driver</t>
  </si>
  <si>
    <t>NEMA 23 57x56 Motor</t>
  </si>
  <si>
    <t>LCD Screen 2004 I2C</t>
  </si>
  <si>
    <t>5 buttons Pad</t>
  </si>
  <si>
    <t xml:space="preserve">Exit Button </t>
  </si>
  <si>
    <t>(x10)</t>
  </si>
  <si>
    <t>Active buzzer module (High trigger)</t>
  </si>
  <si>
    <t>MP1584EN DC-DC 3A (19V to 5V)</t>
  </si>
  <si>
    <t>Linear ball screw GX1610 200 mm</t>
  </si>
  <si>
    <t>PCB</t>
  </si>
  <si>
    <t>(x5)</t>
  </si>
  <si>
    <t>Wise2086 head</t>
  </si>
  <si>
    <t>XH2.54 connector male and female (2/4/6 pins)</t>
  </si>
  <si>
    <t>(x20)</t>
  </si>
  <si>
    <t>Dupont Header (20/3/5 pins)</t>
  </si>
  <si>
    <t>HX711 Sparkfun</t>
  </si>
  <si>
    <t>Power button KCD11-2J2D 15 mm</t>
  </si>
  <si>
    <t xml:space="preserve">Female jack DC-022B </t>
  </si>
  <si>
    <t>LED Red/Yellow/Green 8 mm</t>
  </si>
  <si>
    <t>(x50)</t>
  </si>
  <si>
    <t>330 Ohm resistance</t>
  </si>
  <si>
    <t>NJ5 force sensor with shield cable</t>
  </si>
  <si>
    <t>Power supply 19Volt/4A</t>
  </si>
  <si>
    <t>Crimp tool for XH2.54</t>
  </si>
  <si>
    <t>Screw M2.6X10</t>
  </si>
  <si>
    <t>Screw M3X10</t>
  </si>
  <si>
    <t>Screw M3X6</t>
  </si>
  <si>
    <t>M3 spacer for PCB M3 11 mm</t>
  </si>
  <si>
    <t>CHC screw M5x80</t>
  </si>
  <si>
    <t>MicroSwitch Wave</t>
  </si>
  <si>
    <t>MicroSwitch Wave+Roll</t>
  </si>
  <si>
    <t>(x60)</t>
  </si>
  <si>
    <t>(x30)</t>
  </si>
  <si>
    <t>Linear Ball screw GX1610 200 mm</t>
  </si>
  <si>
    <t>Price (€)</t>
  </si>
  <si>
    <t>NEMA Motor</t>
  </si>
  <si>
    <t>TB6600 driver</t>
  </si>
  <si>
    <t>NJ5 force sensor</t>
  </si>
  <si>
    <t>HX711 sparkfun</t>
  </si>
  <si>
    <t>Wise2086Head</t>
  </si>
  <si>
    <t>5 button Pad</t>
  </si>
  <si>
    <t>Exit button</t>
  </si>
  <si>
    <t xml:space="preserve">PCB </t>
  </si>
  <si>
    <t>Female jack DC-022B</t>
  </si>
  <si>
    <t>LED 8 mm</t>
  </si>
  <si>
    <t>MP1584EN 19V to 5V</t>
  </si>
  <si>
    <t>Active buzzer module</t>
  </si>
  <si>
    <t>Pico H</t>
  </si>
  <si>
    <t>MicroSwitch Wave+Roller</t>
  </si>
  <si>
    <t>11 mm spacer for PCB</t>
  </si>
  <si>
    <t>CHC M5x80mm</t>
  </si>
  <si>
    <t>XH2.54 header</t>
  </si>
  <si>
    <t>Dupont Header</t>
  </si>
  <si>
    <t>PowerSupply 19V/4A</t>
  </si>
  <si>
    <t>WholePrice</t>
  </si>
  <si>
    <t>Black ABS 2.85 mm (1 Kg)</t>
  </si>
  <si>
    <t>Detail for 1 picobeth unit</t>
  </si>
  <si>
    <t>Screw + washers (estimation)</t>
  </si>
  <si>
    <t>Cable (estimation)</t>
  </si>
  <si>
    <t>Total (€)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</si>
</sst>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1" fillId="0" borderId="1" xfId="0" quotePrefix="1" applyFont="1" applyBorder="1" applyAlignment="1">
      <alignment horizontal="left" vertical="center"/>
    </xf>
    <xf numFmtId="0" fontId="0" fillId="0" borderId="1" xfId="0" applyBorder="1"/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/>
    </xf>
    <xf numFmtId="0" fontId="1" fillId="2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23E6-B272-489A-A009-6976AE501F83}">
  <dimension ref="A1:I34"/>
  <sheetViews>
    <sheetView tabSelected="1" zoomScale="85" zoomScaleNormal="85" workbookViewId="0">
      <selection activeCell="M12" sqref="M12"/>
    </sheetView>
  </sheetViews>
  <sheetFormatPr baseColWidth="10" defaultRowHeight="15" x14ac:dyDescent="0.25"/>
  <cols>
    <col min="1" max="1" width="52.140625" bestFit="1" customWidth="1"/>
    <col min="2" max="2" width="12.42578125" bestFit="1" customWidth="1"/>
    <col min="3" max="3" width="10.7109375" bestFit="1" customWidth="1"/>
    <col min="7" max="7" width="31.5703125" bestFit="1" customWidth="1"/>
  </cols>
  <sheetData>
    <row r="1" spans="1:9" x14ac:dyDescent="0.25">
      <c r="A1" s="3" t="s">
        <v>61</v>
      </c>
      <c r="B1" s="1"/>
      <c r="C1" s="1"/>
      <c r="D1" s="1"/>
      <c r="E1" s="1"/>
      <c r="F1" s="1"/>
      <c r="G1" s="3" t="s">
        <v>63</v>
      </c>
      <c r="H1" s="1"/>
    </row>
    <row r="2" spans="1:9" x14ac:dyDescent="0.25">
      <c r="A2" s="4" t="s">
        <v>0</v>
      </c>
      <c r="B2" s="4" t="s">
        <v>41</v>
      </c>
      <c r="C2" s="4" t="s">
        <v>1</v>
      </c>
      <c r="D2" s="4" t="s">
        <v>2</v>
      </c>
      <c r="E2" s="1"/>
      <c r="F2" s="1"/>
      <c r="G2" s="6" t="s">
        <v>0</v>
      </c>
      <c r="H2" s="6" t="s">
        <v>41</v>
      </c>
      <c r="I2" s="4" t="s">
        <v>1</v>
      </c>
    </row>
    <row r="3" spans="1:9" x14ac:dyDescent="0.25">
      <c r="A3" s="4" t="s">
        <v>3</v>
      </c>
      <c r="B3" s="5">
        <v>12.68</v>
      </c>
      <c r="C3" s="4" t="s">
        <v>4</v>
      </c>
      <c r="D3" s="6" t="s">
        <v>5</v>
      </c>
      <c r="E3" s="1"/>
      <c r="F3" s="1"/>
      <c r="G3" s="6" t="s">
        <v>40</v>
      </c>
      <c r="H3" s="6">
        <v>64.58</v>
      </c>
      <c r="I3" s="8">
        <v>1</v>
      </c>
    </row>
    <row r="4" spans="1:9" x14ac:dyDescent="0.25">
      <c r="A4" s="4" t="s">
        <v>6</v>
      </c>
      <c r="B4" s="5"/>
      <c r="C4" s="4" t="s">
        <v>4</v>
      </c>
      <c r="D4" s="6" t="s">
        <v>5</v>
      </c>
      <c r="E4" s="1"/>
      <c r="F4" s="1"/>
      <c r="G4" s="6" t="s">
        <v>42</v>
      </c>
      <c r="H4" s="6">
        <v>20.170000000000002</v>
      </c>
      <c r="I4" s="8">
        <v>1</v>
      </c>
    </row>
    <row r="5" spans="1:9" x14ac:dyDescent="0.25">
      <c r="A5" s="4" t="s">
        <v>7</v>
      </c>
      <c r="B5" s="4">
        <v>1.67</v>
      </c>
      <c r="C5" s="4" t="s">
        <v>4</v>
      </c>
      <c r="D5" s="4" t="s">
        <v>5</v>
      </c>
      <c r="E5" s="1"/>
      <c r="F5" s="1"/>
      <c r="G5" s="6" t="s">
        <v>43</v>
      </c>
      <c r="H5" s="6">
        <v>1.67</v>
      </c>
      <c r="I5" s="8">
        <v>1</v>
      </c>
    </row>
    <row r="6" spans="1:9" x14ac:dyDescent="0.25">
      <c r="A6" s="4" t="s">
        <v>8</v>
      </c>
      <c r="B6" s="4">
        <v>20.170000000000002</v>
      </c>
      <c r="C6" s="4" t="s">
        <v>4</v>
      </c>
      <c r="D6" s="4" t="s">
        <v>5</v>
      </c>
      <c r="E6" s="1"/>
      <c r="F6" s="1"/>
      <c r="G6" s="6" t="s">
        <v>44</v>
      </c>
      <c r="H6" s="6">
        <v>12.24</v>
      </c>
      <c r="I6" s="8">
        <v>1</v>
      </c>
    </row>
    <row r="7" spans="1:9" x14ac:dyDescent="0.25">
      <c r="A7" s="4" t="s">
        <v>9</v>
      </c>
      <c r="B7" s="4">
        <v>1.64</v>
      </c>
      <c r="C7" s="4" t="s">
        <v>4</v>
      </c>
      <c r="D7" s="4" t="s">
        <v>5</v>
      </c>
      <c r="E7" s="1"/>
      <c r="F7" s="1"/>
      <c r="G7" s="6" t="s">
        <v>45</v>
      </c>
      <c r="H7" s="6">
        <v>14.32</v>
      </c>
      <c r="I7" s="8">
        <v>1</v>
      </c>
    </row>
    <row r="8" spans="1:9" x14ac:dyDescent="0.25">
      <c r="A8" s="4" t="s">
        <v>10</v>
      </c>
      <c r="B8" s="4">
        <v>1.02</v>
      </c>
      <c r="C8" s="4" t="s">
        <v>4</v>
      </c>
      <c r="D8" s="4" t="s">
        <v>5</v>
      </c>
      <c r="E8" s="1"/>
      <c r="F8" s="1"/>
      <c r="G8" s="6" t="s">
        <v>46</v>
      </c>
      <c r="H8" s="6">
        <v>60.65</v>
      </c>
      <c r="I8" s="8">
        <v>1</v>
      </c>
    </row>
    <row r="9" spans="1:9" x14ac:dyDescent="0.25">
      <c r="A9" s="4" t="s">
        <v>11</v>
      </c>
      <c r="B9" s="4">
        <v>0.99</v>
      </c>
      <c r="C9" s="4" t="s">
        <v>12</v>
      </c>
      <c r="D9" s="4" t="s">
        <v>5</v>
      </c>
      <c r="E9" s="1"/>
      <c r="F9" s="1"/>
      <c r="G9" s="6" t="s">
        <v>9</v>
      </c>
      <c r="H9" s="6">
        <v>1.64</v>
      </c>
      <c r="I9" s="8">
        <v>1</v>
      </c>
    </row>
    <row r="10" spans="1:9" x14ac:dyDescent="0.25">
      <c r="A10" s="4" t="s">
        <v>13</v>
      </c>
      <c r="B10" s="4">
        <v>0.99</v>
      </c>
      <c r="C10" s="4" t="s">
        <v>4</v>
      </c>
      <c r="D10" s="4" t="s">
        <v>5</v>
      </c>
      <c r="E10" s="1"/>
      <c r="F10" s="1"/>
      <c r="G10" s="6" t="s">
        <v>47</v>
      </c>
      <c r="H10" s="6">
        <v>1.02</v>
      </c>
      <c r="I10" s="8">
        <v>1</v>
      </c>
    </row>
    <row r="11" spans="1:9" x14ac:dyDescent="0.25">
      <c r="A11" s="4" t="s">
        <v>14</v>
      </c>
      <c r="B11" s="4">
        <v>0.99</v>
      </c>
      <c r="C11" s="4" t="s">
        <v>12</v>
      </c>
      <c r="D11" s="4" t="s">
        <v>5</v>
      </c>
      <c r="E11" s="1"/>
      <c r="F11" s="1"/>
      <c r="G11" s="6" t="s">
        <v>48</v>
      </c>
      <c r="H11" s="6">
        <v>9.9000000000000005E-2</v>
      </c>
      <c r="I11" s="8">
        <v>1</v>
      </c>
    </row>
    <row r="12" spans="1:9" x14ac:dyDescent="0.25">
      <c r="A12" s="4" t="s">
        <v>15</v>
      </c>
      <c r="B12" s="4">
        <v>64.58</v>
      </c>
      <c r="C12" s="4" t="s">
        <v>4</v>
      </c>
      <c r="D12" s="4" t="s">
        <v>5</v>
      </c>
      <c r="E12" s="1"/>
      <c r="F12" s="1"/>
      <c r="G12" s="6" t="s">
        <v>49</v>
      </c>
      <c r="H12" s="6">
        <v>1.724</v>
      </c>
      <c r="I12" s="8">
        <v>1</v>
      </c>
    </row>
    <row r="13" spans="1:9" x14ac:dyDescent="0.25">
      <c r="A13" s="4" t="s">
        <v>16</v>
      </c>
      <c r="B13" s="4">
        <v>8.6199999999999992</v>
      </c>
      <c r="C13" s="4" t="s">
        <v>17</v>
      </c>
      <c r="D13" s="4" t="s">
        <v>5</v>
      </c>
      <c r="E13" s="1"/>
      <c r="F13" s="1"/>
      <c r="G13" s="6" t="s">
        <v>50</v>
      </c>
      <c r="H13" s="6">
        <v>0.186</v>
      </c>
      <c r="I13" s="8">
        <v>1</v>
      </c>
    </row>
    <row r="14" spans="1:9" x14ac:dyDescent="0.25">
      <c r="A14" s="4" t="s">
        <v>18</v>
      </c>
      <c r="B14" s="4">
        <v>60.65</v>
      </c>
      <c r="C14" s="4" t="s">
        <v>4</v>
      </c>
      <c r="D14" s="4" t="s">
        <v>5</v>
      </c>
      <c r="E14" s="1"/>
      <c r="F14" s="1"/>
      <c r="G14" s="6" t="s">
        <v>51</v>
      </c>
      <c r="H14" s="6">
        <v>0.14000000000000001</v>
      </c>
      <c r="I14" s="8">
        <v>3</v>
      </c>
    </row>
    <row r="15" spans="1:9" x14ac:dyDescent="0.25">
      <c r="A15" s="4" t="s">
        <v>19</v>
      </c>
      <c r="B15" s="5">
        <v>52.62</v>
      </c>
      <c r="C15" s="4" t="s">
        <v>38</v>
      </c>
      <c r="D15" s="4" t="s">
        <v>5</v>
      </c>
      <c r="E15" s="1"/>
      <c r="F15" s="1"/>
      <c r="G15" s="6" t="s">
        <v>52</v>
      </c>
      <c r="H15" s="6">
        <v>9.9000000000000005E-2</v>
      </c>
      <c r="I15" s="8">
        <v>1</v>
      </c>
    </row>
    <row r="16" spans="1:9" x14ac:dyDescent="0.25">
      <c r="A16" s="4" t="s">
        <v>21</v>
      </c>
      <c r="B16" s="5"/>
      <c r="C16" s="4" t="s">
        <v>39</v>
      </c>
      <c r="D16" s="4" t="s">
        <v>5</v>
      </c>
      <c r="E16" s="1"/>
      <c r="F16" s="1"/>
      <c r="G16" s="6" t="s">
        <v>53</v>
      </c>
      <c r="H16" s="6">
        <v>0.99</v>
      </c>
      <c r="I16" s="8">
        <v>1</v>
      </c>
    </row>
    <row r="17" spans="1:9" x14ac:dyDescent="0.25">
      <c r="A17" s="4" t="s">
        <v>22</v>
      </c>
      <c r="B17" s="5"/>
      <c r="C17" s="4" t="s">
        <v>4</v>
      </c>
      <c r="D17" s="4" t="s">
        <v>5</v>
      </c>
      <c r="E17" s="1"/>
      <c r="F17" s="1"/>
      <c r="G17" s="6" t="s">
        <v>54</v>
      </c>
      <c r="H17" s="6">
        <v>5.53</v>
      </c>
      <c r="I17" s="8">
        <v>1</v>
      </c>
    </row>
    <row r="18" spans="1:9" x14ac:dyDescent="0.25">
      <c r="A18" s="4" t="s">
        <v>23</v>
      </c>
      <c r="B18" s="5"/>
      <c r="C18" s="4" t="s">
        <v>17</v>
      </c>
      <c r="D18" s="4" t="s">
        <v>5</v>
      </c>
      <c r="E18" s="1"/>
      <c r="F18" s="1"/>
      <c r="G18" s="6" t="s">
        <v>36</v>
      </c>
      <c r="H18" s="6">
        <v>0.23</v>
      </c>
      <c r="I18" s="8">
        <v>2</v>
      </c>
    </row>
    <row r="19" spans="1:9" x14ac:dyDescent="0.25">
      <c r="A19" s="4" t="s">
        <v>24</v>
      </c>
      <c r="B19" s="5"/>
      <c r="C19" s="4" t="s">
        <v>17</v>
      </c>
      <c r="D19" s="4" t="s">
        <v>5</v>
      </c>
      <c r="E19" s="1"/>
      <c r="F19" s="1"/>
      <c r="G19" s="6" t="s">
        <v>55</v>
      </c>
      <c r="H19" s="6">
        <v>0.27</v>
      </c>
      <c r="I19" s="8">
        <v>1</v>
      </c>
    </row>
    <row r="20" spans="1:9" x14ac:dyDescent="0.25">
      <c r="A20" s="4" t="s">
        <v>25</v>
      </c>
      <c r="B20" s="5"/>
      <c r="C20" s="4" t="s">
        <v>26</v>
      </c>
      <c r="D20" s="4" t="s">
        <v>5</v>
      </c>
      <c r="E20" s="1"/>
      <c r="F20" s="1"/>
      <c r="G20" s="6" t="s">
        <v>56</v>
      </c>
      <c r="H20" s="6">
        <v>0.3</v>
      </c>
      <c r="I20" s="8">
        <v>3</v>
      </c>
    </row>
    <row r="21" spans="1:9" x14ac:dyDescent="0.25">
      <c r="A21" s="4" t="s">
        <v>27</v>
      </c>
      <c r="B21" s="5"/>
      <c r="C21" s="4" t="s">
        <v>12</v>
      </c>
      <c r="D21" s="4" t="s">
        <v>5</v>
      </c>
      <c r="E21" s="1"/>
      <c r="F21" s="1"/>
      <c r="G21" s="6" t="s">
        <v>57</v>
      </c>
      <c r="H21" s="6">
        <v>0.68</v>
      </c>
      <c r="I21" s="8">
        <v>2</v>
      </c>
    </row>
    <row r="22" spans="1:9" x14ac:dyDescent="0.25">
      <c r="A22" s="4" t="s">
        <v>28</v>
      </c>
      <c r="B22" s="5"/>
      <c r="C22" s="4" t="s">
        <v>4</v>
      </c>
      <c r="D22" s="4" t="s">
        <v>5</v>
      </c>
      <c r="E22" s="1"/>
      <c r="F22" s="1"/>
      <c r="G22" s="6" t="s">
        <v>58</v>
      </c>
      <c r="H22" s="6">
        <v>1.248</v>
      </c>
      <c r="I22" s="8">
        <v>12</v>
      </c>
    </row>
    <row r="23" spans="1:9" x14ac:dyDescent="0.25">
      <c r="A23" s="4" t="s">
        <v>29</v>
      </c>
      <c r="B23" s="5"/>
      <c r="C23" s="4" t="s">
        <v>4</v>
      </c>
      <c r="D23" s="4" t="s">
        <v>5</v>
      </c>
      <c r="E23" s="1"/>
      <c r="F23" s="1"/>
      <c r="G23" s="6" t="s">
        <v>59</v>
      </c>
      <c r="H23" s="6">
        <v>0.51</v>
      </c>
      <c r="I23" s="8">
        <v>4</v>
      </c>
    </row>
    <row r="24" spans="1:9" x14ac:dyDescent="0.25">
      <c r="A24" s="4" t="s">
        <v>62</v>
      </c>
      <c r="B24" s="4">
        <v>14.98</v>
      </c>
      <c r="C24" s="4" t="s">
        <v>4</v>
      </c>
      <c r="D24" s="4" t="s">
        <v>5</v>
      </c>
      <c r="E24" s="1"/>
      <c r="F24" s="1"/>
      <c r="G24" s="6" t="s">
        <v>62</v>
      </c>
      <c r="H24" s="6">
        <v>14.98</v>
      </c>
      <c r="I24" s="8">
        <v>1</v>
      </c>
    </row>
    <row r="25" spans="1:9" x14ac:dyDescent="0.25">
      <c r="A25" s="4" t="s">
        <v>30</v>
      </c>
      <c r="B25" s="4">
        <v>1.85</v>
      </c>
      <c r="C25" s="4" t="s">
        <v>4</v>
      </c>
      <c r="D25" s="4" t="s">
        <v>5</v>
      </c>
      <c r="E25" s="1"/>
      <c r="F25" s="1"/>
      <c r="G25" s="6" t="s">
        <v>60</v>
      </c>
      <c r="H25" s="6">
        <v>9.2200000000000006</v>
      </c>
      <c r="I25" s="8">
        <v>1</v>
      </c>
    </row>
    <row r="26" spans="1:9" x14ac:dyDescent="0.25">
      <c r="A26" s="4" t="s">
        <v>31</v>
      </c>
      <c r="B26" s="5">
        <v>12.01</v>
      </c>
      <c r="C26" s="4" t="s">
        <v>26</v>
      </c>
      <c r="D26" s="5" t="s">
        <v>5</v>
      </c>
      <c r="E26" s="1"/>
      <c r="F26" s="1"/>
      <c r="G26" s="6" t="s">
        <v>27</v>
      </c>
      <c r="H26" s="6">
        <v>0.21</v>
      </c>
      <c r="I26" s="8">
        <v>3</v>
      </c>
    </row>
    <row r="27" spans="1:9" x14ac:dyDescent="0.25">
      <c r="A27" s="4" t="s">
        <v>32</v>
      </c>
      <c r="B27" s="5"/>
      <c r="C27" s="4" t="s">
        <v>26</v>
      </c>
      <c r="D27" s="5"/>
      <c r="E27" s="1"/>
      <c r="F27" s="1"/>
      <c r="G27" s="6" t="s">
        <v>64</v>
      </c>
      <c r="H27" s="6">
        <v>3</v>
      </c>
      <c r="I27" s="8"/>
    </row>
    <row r="28" spans="1:9" ht="15.75" thickBot="1" x14ac:dyDescent="0.3">
      <c r="A28" s="4" t="s">
        <v>33</v>
      </c>
      <c r="B28" s="5"/>
      <c r="C28" s="4" t="s">
        <v>26</v>
      </c>
      <c r="D28" s="5"/>
      <c r="E28" s="1"/>
      <c r="F28" s="1"/>
      <c r="G28" s="11" t="s">
        <v>65</v>
      </c>
      <c r="H28" s="11">
        <v>3</v>
      </c>
      <c r="I28" s="8"/>
    </row>
    <row r="29" spans="1:9" ht="15.75" thickBot="1" x14ac:dyDescent="0.3">
      <c r="A29" s="4" t="s">
        <v>34</v>
      </c>
      <c r="B29" s="5"/>
      <c r="C29" s="7" t="s">
        <v>20</v>
      </c>
      <c r="D29" s="5"/>
      <c r="E29" s="1"/>
      <c r="F29" s="1"/>
      <c r="G29" s="14" t="s">
        <v>66</v>
      </c>
      <c r="H29" s="13">
        <f ca="1">SUM(H3:H32)</f>
        <v>218.70599999999996</v>
      </c>
    </row>
    <row r="30" spans="1:9" x14ac:dyDescent="0.25">
      <c r="A30" s="4" t="s">
        <v>35</v>
      </c>
      <c r="B30" s="5"/>
      <c r="C30" s="4" t="s">
        <v>12</v>
      </c>
      <c r="D30" s="5"/>
      <c r="E30" s="1"/>
      <c r="F30" s="1"/>
      <c r="G30" s="1"/>
      <c r="H30" s="1"/>
    </row>
    <row r="31" spans="1:9" x14ac:dyDescent="0.25">
      <c r="A31" s="4" t="s">
        <v>36</v>
      </c>
      <c r="B31" s="5"/>
      <c r="C31" s="4" t="s">
        <v>17</v>
      </c>
      <c r="D31" s="5"/>
      <c r="E31" s="1"/>
      <c r="F31" s="1"/>
      <c r="G31" s="1"/>
      <c r="H31" s="1"/>
    </row>
    <row r="32" spans="1:9" ht="15.75" thickBot="1" x14ac:dyDescent="0.3">
      <c r="A32" s="9" t="s">
        <v>37</v>
      </c>
      <c r="B32" s="10"/>
      <c r="C32" s="4" t="s">
        <v>17</v>
      </c>
      <c r="D32" s="5"/>
      <c r="E32" s="1"/>
      <c r="F32" s="1"/>
      <c r="G32" s="1"/>
      <c r="H32" s="1"/>
    </row>
    <row r="33" spans="1:8" ht="15.75" thickBot="1" x14ac:dyDescent="0.3">
      <c r="A33" s="12" t="s">
        <v>66</v>
      </c>
      <c r="B33" s="13">
        <f>SUM(B3:B32)</f>
        <v>255.46</v>
      </c>
      <c r="C33" s="2"/>
      <c r="D33" s="1"/>
      <c r="E33" s="1"/>
      <c r="F33" s="1"/>
      <c r="G33" s="1"/>
      <c r="H33" s="1"/>
    </row>
    <row r="34" spans="1:8" x14ac:dyDescent="0.25">
      <c r="C34" s="2"/>
      <c r="D34" s="1"/>
      <c r="E34" s="1"/>
      <c r="F34" s="1"/>
    </row>
  </sheetData>
  <mergeCells count="4">
    <mergeCell ref="B3:B4"/>
    <mergeCell ref="B15:B23"/>
    <mergeCell ref="B26:B32"/>
    <mergeCell ref="D26:D3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0D956-D99D-4AA1-83CF-A88544529836}">
  <dimension ref="A1"/>
  <sheetViews>
    <sheetView workbookViewId="0">
      <selection activeCell="B25" sqref="A1:B25"/>
    </sheetView>
  </sheetViews>
  <sheetFormatPr baseColWidth="10" defaultRowHeight="15" x14ac:dyDescent="0.25"/>
  <cols>
    <col min="1" max="1" width="30.28515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WholeBudget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Guillo</dc:creator>
  <cp:lastModifiedBy>Mario Guillo</cp:lastModifiedBy>
  <dcterms:created xsi:type="dcterms:W3CDTF">2025-03-07T08:26:13Z</dcterms:created>
  <dcterms:modified xsi:type="dcterms:W3CDTF">2025-03-07T09:24:54Z</dcterms:modified>
</cp:coreProperties>
</file>