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\Skripsie\Admin\"/>
    </mc:Choice>
  </mc:AlternateContent>
  <xr:revisionPtr revIDLastSave="0" documentId="8_{B4D163E8-E702-4882-8FFD-440111B9EC9C}" xr6:coauthVersionLast="47" xr6:coauthVersionMax="47" xr10:uidLastSave="{00000000-0000-0000-0000-000000000000}"/>
  <bookViews>
    <workbookView xWindow="-120" yWindow="-120" windowWidth="29040" windowHeight="15720" xr2:uid="{B36BD45B-EB78-45B8-A7CA-5047CBF88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H11" i="1"/>
  <c r="C18" i="1"/>
  <c r="D18" i="1"/>
  <c r="E18" i="1"/>
  <c r="F18" i="1"/>
  <c r="G18" i="1"/>
  <c r="H18" i="1"/>
  <c r="I18" i="1"/>
  <c r="B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J18" i="1" l="1"/>
</calcChain>
</file>

<file path=xl/sharedStrings.xml><?xml version="1.0" encoding="utf-8"?>
<sst xmlns="http://schemas.openxmlformats.org/spreadsheetml/2006/main" count="34" uniqueCount="25">
  <si>
    <t>Activity</t>
  </si>
  <si>
    <t>Engineering Time</t>
  </si>
  <si>
    <t>Running Costs</t>
  </si>
  <si>
    <t>Facility Use</t>
  </si>
  <si>
    <t>Capital Costs</t>
  </si>
  <si>
    <t>MMW</t>
  </si>
  <si>
    <t>Total</t>
  </si>
  <si>
    <t>Labour</t>
  </si>
  <si>
    <t>Material</t>
  </si>
  <si>
    <t>hr</t>
  </si>
  <si>
    <t>R</t>
  </si>
  <si>
    <t>Review Literature</t>
  </si>
  <si>
    <t>Review Similar Projects</t>
  </si>
  <si>
    <t>Design the Algorithm Flow Diagram</t>
  </si>
  <si>
    <t>Design the Control System Hardware</t>
  </si>
  <si>
    <t>Design the Mechanical Mountings</t>
  </si>
  <si>
    <t>Create Parts List</t>
  </si>
  <si>
    <t>Order Parts List</t>
  </si>
  <si>
    <t>Manufacture Mechanical Mountings</t>
  </si>
  <si>
    <t>Manufacture the Control System Hardware</t>
  </si>
  <si>
    <t>Program the Control System Algorithm</t>
  </si>
  <si>
    <t>Fix all System Elements</t>
  </si>
  <si>
    <t>Test USV in Manual Mode</t>
  </si>
  <si>
    <t>Test USV in Self-navigating Control</t>
  </si>
  <si>
    <t>Compile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</si>
</sst>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54B-8012-4391-BE39-E8EFCD06F2DC}">
  <dimension ref="A1:J18"/>
  <sheetViews>
    <sheetView tabSelected="1" zoomScale="80" zoomScaleNormal="80" workbookViewId="0">
      <selection activeCell="J8" sqref="J8"/>
    </sheetView>
  </sheetViews>
  <sheetFormatPr defaultRowHeight="28.5" customHeight="1" x14ac:dyDescent="0.25"/>
  <cols>
    <col min="1" max="1" width="47.140625" customWidth="1"/>
  </cols>
  <sheetData>
    <row r="1" spans="1:10" ht="28.5" customHeight="1" thickBot="1" x14ac:dyDescent="0.3">
      <c r="A1" s="1" t="s">
        <v>0</v>
      </c>
      <c r="B1" s="8" t="s">
        <v>1</v>
      </c>
      <c r="C1" s="9"/>
      <c r="D1" s="2" t="s">
        <v>2</v>
      </c>
      <c r="E1" s="2" t="s">
        <v>3</v>
      </c>
      <c r="F1" s="2" t="s">
        <v>4</v>
      </c>
      <c r="G1" s="8" t="s">
        <v>5</v>
      </c>
      <c r="H1" s="9"/>
      <c r="I1" s="2" t="s">
        <v>5</v>
      </c>
      <c r="J1" s="2" t="s">
        <v>6</v>
      </c>
    </row>
    <row r="2" spans="1:10" ht="28.5" customHeight="1" thickBot="1" x14ac:dyDescent="0.3">
      <c r="A2" s="10"/>
      <c r="B2" s="11"/>
      <c r="C2" s="11"/>
      <c r="D2" s="11"/>
      <c r="E2" s="11"/>
      <c r="F2" s="12"/>
      <c r="G2" s="8" t="s">
        <v>7</v>
      </c>
      <c r="H2" s="9"/>
      <c r="I2" s="3" t="s">
        <v>8</v>
      </c>
      <c r="J2" s="3"/>
    </row>
    <row r="3" spans="1:10" ht="28.5" customHeight="1" thickBot="1" x14ac:dyDescent="0.3">
      <c r="A3" s="5"/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9</v>
      </c>
      <c r="H3" s="3" t="s">
        <v>10</v>
      </c>
      <c r="I3" s="3" t="s">
        <v>10</v>
      </c>
      <c r="J3" s="3" t="s">
        <v>10</v>
      </c>
    </row>
    <row r="4" spans="1:10" ht="28.5" customHeight="1" thickBot="1" x14ac:dyDescent="0.3">
      <c r="A4" s="4" t="s">
        <v>11</v>
      </c>
      <c r="B4" s="6">
        <v>25</v>
      </c>
      <c r="C4" s="6">
        <f>B4*450</f>
        <v>11250</v>
      </c>
      <c r="D4" s="6">
        <v>150</v>
      </c>
      <c r="E4" s="6"/>
      <c r="F4" s="6"/>
      <c r="G4" s="6"/>
      <c r="H4" s="6"/>
      <c r="I4" s="6"/>
      <c r="J4" s="6">
        <f>SUM(B4:I4)</f>
        <v>11425</v>
      </c>
    </row>
    <row r="5" spans="1:10" ht="28.5" customHeight="1" thickBot="1" x14ac:dyDescent="0.3">
      <c r="A5" s="4" t="s">
        <v>12</v>
      </c>
      <c r="B5" s="6">
        <v>20</v>
      </c>
      <c r="C5" s="6">
        <f t="shared" ref="C5:C17" si="0">B5*450</f>
        <v>9000</v>
      </c>
      <c r="D5" s="6"/>
      <c r="E5" s="6"/>
      <c r="F5" s="6"/>
      <c r="G5" s="6"/>
      <c r="H5" s="6"/>
      <c r="I5" s="6"/>
      <c r="J5" s="6">
        <f t="shared" ref="J5:J18" si="1">SUM(B5:I5)</f>
        <v>9020</v>
      </c>
    </row>
    <row r="6" spans="1:10" ht="28.5" customHeight="1" thickBot="1" x14ac:dyDescent="0.3">
      <c r="A6" s="4" t="s">
        <v>13</v>
      </c>
      <c r="B6" s="6">
        <v>15</v>
      </c>
      <c r="C6" s="6">
        <f t="shared" si="0"/>
        <v>6750</v>
      </c>
      <c r="D6" s="6"/>
      <c r="E6" s="6"/>
      <c r="F6" s="6"/>
      <c r="G6" s="6"/>
      <c r="H6" s="6"/>
      <c r="I6" s="6"/>
      <c r="J6" s="6">
        <f t="shared" si="1"/>
        <v>6765</v>
      </c>
    </row>
    <row r="7" spans="1:10" ht="28.5" customHeight="1" thickBot="1" x14ac:dyDescent="0.3">
      <c r="A7" s="4" t="s">
        <v>14</v>
      </c>
      <c r="B7" s="6">
        <v>10</v>
      </c>
      <c r="C7" s="6">
        <f t="shared" si="0"/>
        <v>4500</v>
      </c>
      <c r="D7" s="6"/>
      <c r="E7" s="6"/>
      <c r="F7" s="6"/>
      <c r="G7" s="6"/>
      <c r="H7" s="6"/>
      <c r="I7" s="6"/>
      <c r="J7" s="6">
        <f t="shared" si="1"/>
        <v>4510</v>
      </c>
    </row>
    <row r="8" spans="1:10" ht="28.5" customHeight="1" thickBot="1" x14ac:dyDescent="0.3">
      <c r="A8" s="4" t="s">
        <v>15</v>
      </c>
      <c r="B8" s="6">
        <v>10</v>
      </c>
      <c r="C8" s="6">
        <f t="shared" si="0"/>
        <v>4500</v>
      </c>
      <c r="D8" s="6"/>
      <c r="E8" s="6"/>
      <c r="F8" s="6"/>
      <c r="G8" s="6"/>
      <c r="H8" s="6"/>
      <c r="I8" s="6"/>
      <c r="J8" s="6">
        <f t="shared" si="1"/>
        <v>4510</v>
      </c>
    </row>
    <row r="9" spans="1:10" ht="28.5" customHeight="1" thickBot="1" x14ac:dyDescent="0.3">
      <c r="A9" s="4" t="s">
        <v>16</v>
      </c>
      <c r="B9" s="6">
        <v>5</v>
      </c>
      <c r="C9" s="6">
        <f t="shared" si="0"/>
        <v>2250</v>
      </c>
      <c r="D9" s="6"/>
      <c r="E9" s="6"/>
      <c r="F9" s="6"/>
      <c r="G9" s="6"/>
      <c r="H9" s="6"/>
      <c r="I9" s="6"/>
      <c r="J9" s="6">
        <f t="shared" si="1"/>
        <v>2255</v>
      </c>
    </row>
    <row r="10" spans="1:10" ht="28.5" customHeight="1" thickBot="1" x14ac:dyDescent="0.3">
      <c r="A10" s="4" t="s">
        <v>17</v>
      </c>
      <c r="B10" s="6">
        <v>5</v>
      </c>
      <c r="C10" s="6">
        <f t="shared" si="0"/>
        <v>2250</v>
      </c>
      <c r="D10" s="6">
        <v>3000</v>
      </c>
      <c r="E10" s="6"/>
      <c r="F10" s="6">
        <v>45700</v>
      </c>
      <c r="G10" s="6"/>
      <c r="H10" s="6"/>
      <c r="I10" s="6"/>
      <c r="J10" s="6">
        <f t="shared" si="1"/>
        <v>50955</v>
      </c>
    </row>
    <row r="11" spans="1:10" ht="28.5" customHeight="1" thickBot="1" x14ac:dyDescent="0.3">
      <c r="A11" s="4" t="s">
        <v>18</v>
      </c>
      <c r="B11" s="6">
        <v>20</v>
      </c>
      <c r="C11" s="6">
        <f t="shared" si="0"/>
        <v>9000</v>
      </c>
      <c r="D11" s="6"/>
      <c r="E11" s="6"/>
      <c r="F11" s="6"/>
      <c r="G11" s="6">
        <v>45</v>
      </c>
      <c r="H11" s="6">
        <f>300*G11</f>
        <v>13500</v>
      </c>
      <c r="I11" s="6">
        <v>1500</v>
      </c>
      <c r="J11" s="6">
        <f t="shared" si="1"/>
        <v>24065</v>
      </c>
    </row>
    <row r="12" spans="1:10" ht="28.5" customHeight="1" thickBot="1" x14ac:dyDescent="0.3">
      <c r="A12" s="4" t="s">
        <v>19</v>
      </c>
      <c r="B12" s="6">
        <v>25</v>
      </c>
      <c r="C12" s="6">
        <f t="shared" si="0"/>
        <v>11250</v>
      </c>
      <c r="D12" s="6">
        <v>250</v>
      </c>
      <c r="E12" s="6"/>
      <c r="F12" s="6"/>
      <c r="G12" s="6"/>
      <c r="H12" s="6"/>
      <c r="I12" s="6"/>
      <c r="J12" s="6">
        <f t="shared" si="1"/>
        <v>11525</v>
      </c>
    </row>
    <row r="13" spans="1:10" ht="28.5" customHeight="1" thickBot="1" x14ac:dyDescent="0.3">
      <c r="A13" s="4" t="s">
        <v>20</v>
      </c>
      <c r="B13" s="6">
        <v>35</v>
      </c>
      <c r="C13" s="6">
        <f t="shared" si="0"/>
        <v>15750</v>
      </c>
      <c r="D13" s="6"/>
      <c r="E13" s="6"/>
      <c r="F13" s="6"/>
      <c r="G13" s="6"/>
      <c r="H13" s="6"/>
      <c r="I13" s="6"/>
      <c r="J13" s="6">
        <f t="shared" si="1"/>
        <v>15785</v>
      </c>
    </row>
    <row r="14" spans="1:10" ht="28.5" customHeight="1" thickBot="1" x14ac:dyDescent="0.3">
      <c r="A14" s="4" t="s">
        <v>21</v>
      </c>
      <c r="B14" s="6">
        <v>20</v>
      </c>
      <c r="C14" s="6">
        <f t="shared" si="0"/>
        <v>9000</v>
      </c>
      <c r="D14" s="6">
        <v>300</v>
      </c>
      <c r="E14" s="6"/>
      <c r="F14" s="6"/>
      <c r="G14" s="6"/>
      <c r="H14" s="6"/>
      <c r="I14" s="6"/>
      <c r="J14" s="6">
        <f t="shared" si="1"/>
        <v>9320</v>
      </c>
    </row>
    <row r="15" spans="1:10" ht="28.5" customHeight="1" thickBot="1" x14ac:dyDescent="0.3">
      <c r="A15" s="4" t="s">
        <v>22</v>
      </c>
      <c r="B15" s="6">
        <v>90</v>
      </c>
      <c r="C15" s="6">
        <f t="shared" si="0"/>
        <v>40500</v>
      </c>
      <c r="D15" s="6">
        <v>1500</v>
      </c>
      <c r="E15" s="6"/>
      <c r="F15" s="6"/>
      <c r="G15" s="6"/>
      <c r="H15" s="6"/>
      <c r="I15" s="6"/>
      <c r="J15" s="6">
        <f t="shared" si="1"/>
        <v>42090</v>
      </c>
    </row>
    <row r="16" spans="1:10" ht="28.5" customHeight="1" thickBot="1" x14ac:dyDescent="0.3">
      <c r="A16" s="4" t="s">
        <v>23</v>
      </c>
      <c r="B16" s="6">
        <v>150</v>
      </c>
      <c r="C16" s="6">
        <f t="shared" si="0"/>
        <v>67500</v>
      </c>
      <c r="D16" s="6">
        <v>1500</v>
      </c>
      <c r="E16" s="6"/>
      <c r="F16" s="6"/>
      <c r="G16" s="6"/>
      <c r="H16" s="6"/>
      <c r="I16" s="6"/>
      <c r="J16" s="6">
        <f t="shared" si="1"/>
        <v>69150</v>
      </c>
    </row>
    <row r="17" spans="1:10" ht="28.5" customHeight="1" thickBot="1" x14ac:dyDescent="0.3">
      <c r="A17" s="4" t="s">
        <v>24</v>
      </c>
      <c r="B17" s="6">
        <v>100</v>
      </c>
      <c r="C17" s="6">
        <f t="shared" si="0"/>
        <v>45000</v>
      </c>
      <c r="D17" s="6"/>
      <c r="E17" s="6"/>
      <c r="F17" s="6"/>
      <c r="G17" s="6"/>
      <c r="H17" s="6"/>
      <c r="I17" s="6"/>
      <c r="J17" s="6">
        <f t="shared" si="1"/>
        <v>45100</v>
      </c>
    </row>
    <row r="18" spans="1:10" ht="28.5" customHeight="1" thickBot="1" x14ac:dyDescent="0.3">
      <c r="A18" s="5" t="s">
        <v>6</v>
      </c>
      <c r="B18" s="7">
        <f>SUM(B4:B17)</f>
        <v>530</v>
      </c>
      <c r="C18" s="7">
        <f t="shared" ref="C18:J18" si="2">SUM(C4:C17)</f>
        <v>238500</v>
      </c>
      <c r="D18" s="7">
        <f t="shared" si="2"/>
        <v>6700</v>
      </c>
      <c r="E18" s="7">
        <f t="shared" si="2"/>
        <v>0</v>
      </c>
      <c r="F18" s="7">
        <f t="shared" si="2"/>
        <v>45700</v>
      </c>
      <c r="G18" s="7">
        <f t="shared" si="2"/>
        <v>45</v>
      </c>
      <c r="H18" s="7">
        <f t="shared" si="2"/>
        <v>13500</v>
      </c>
      <c r="I18" s="7">
        <f t="shared" si="2"/>
        <v>1500</v>
      </c>
      <c r="J18" s="6">
        <f t="shared" si="1"/>
        <v>306475</v>
      </c>
    </row>
  </sheetData>
  <mergeCells count="4">
    <mergeCell ref="B1:C1"/>
    <mergeCell ref="G1:H1"/>
    <mergeCell ref="A2:F2"/>
    <mergeCell ref="G2:H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2022-02-21T05:51:42Z</dcterms:created>
  <dcterms:modified xsi:type="dcterms:W3CDTF">2022-02-21T08:16:33Z</dcterms:modified>
</cp:coreProperties>
</file>