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Z:\Class\Skripsie\Testing\"/>
    </mc:Choice>
  </mc:AlternateContent>
  <xr:revisionPtr revIDLastSave="0" documentId="13_ncr:1_{C06F44A9-61D5-4A26-889F-E6B8C6C5E9F8}" xr6:coauthVersionLast="47" xr6:coauthVersionMax="47" xr10:uidLastSave="{00000000-0000-0000-0000-000000000000}"/>
  <bookViews>
    <workbookView xWindow="-120" yWindow="160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" i="1"/>
</calcChain>
</file>

<file path=xl/sharedStrings.xml><?xml version="1.0" encoding="utf-8"?>
<sst xmlns="http://schemas.openxmlformats.org/spreadsheetml/2006/main" count="6" uniqueCount="6">
  <si>
    <t>Current</t>
  </si>
  <si>
    <t>LAT</t>
  </si>
  <si>
    <t>LONG</t>
  </si>
  <si>
    <t>Target bearing</t>
  </si>
  <si>
    <t>(rad)</t>
  </si>
  <si>
    <t>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</si>
</sst>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Sheet1!$E$3:$E$29</c:f>
              <c:numCache>
                <c:formatCode>General</c:formatCode>
                <c:ptCount val="27"/>
                <c:pt idx="0">
                  <c:v>18.447579999999999</c:v>
                </c:pt>
                <c:pt idx="1">
                  <c:v>18.447510000000001</c:v>
                </c:pt>
                <c:pt idx="2">
                  <c:v>18.447520000000001</c:v>
                </c:pt>
                <c:pt idx="3">
                  <c:v>18.44753</c:v>
                </c:pt>
                <c:pt idx="4">
                  <c:v>18.44753</c:v>
                </c:pt>
                <c:pt idx="5">
                  <c:v>18.44754</c:v>
                </c:pt>
                <c:pt idx="6">
                  <c:v>18.44754</c:v>
                </c:pt>
                <c:pt idx="7">
                  <c:v>18.44754</c:v>
                </c:pt>
                <c:pt idx="8">
                  <c:v>18.44755</c:v>
                </c:pt>
                <c:pt idx="9">
                  <c:v>18.44755</c:v>
                </c:pt>
                <c:pt idx="10">
                  <c:v>18.44754</c:v>
                </c:pt>
                <c:pt idx="11">
                  <c:v>18.44754</c:v>
                </c:pt>
                <c:pt idx="12">
                  <c:v>18.44755</c:v>
                </c:pt>
                <c:pt idx="13">
                  <c:v>18.44754</c:v>
                </c:pt>
                <c:pt idx="14">
                  <c:v>18.447520000000001</c:v>
                </c:pt>
                <c:pt idx="15">
                  <c:v>18.447520000000001</c:v>
                </c:pt>
                <c:pt idx="16">
                  <c:v>18.447500000000002</c:v>
                </c:pt>
                <c:pt idx="17">
                  <c:v>18.447489999999998</c:v>
                </c:pt>
                <c:pt idx="18">
                  <c:v>18.447479999999999</c:v>
                </c:pt>
                <c:pt idx="19">
                  <c:v>18.447469999999999</c:v>
                </c:pt>
                <c:pt idx="20">
                  <c:v>18.447469999999999</c:v>
                </c:pt>
                <c:pt idx="21">
                  <c:v>18.44746</c:v>
                </c:pt>
                <c:pt idx="22">
                  <c:v>18.44745</c:v>
                </c:pt>
                <c:pt idx="23">
                  <c:v>18.44745</c:v>
                </c:pt>
                <c:pt idx="24">
                  <c:v>18.44746</c:v>
                </c:pt>
                <c:pt idx="25">
                  <c:v>18.447489999999998</c:v>
                </c:pt>
                <c:pt idx="26">
                  <c:v>18.447510000000001</c:v>
                </c:pt>
              </c:numCache>
            </c:numRef>
          </c:xVal>
          <c:yVal>
            <c:numRef>
              <c:f>Sheet1!$B$3:$B$29</c:f>
              <c:numCache>
                <c:formatCode>General</c:formatCode>
                <c:ptCount val="27"/>
                <c:pt idx="0">
                  <c:v>-34.04701</c:v>
                </c:pt>
                <c:pt idx="1">
                  <c:v>-34.047040000000003</c:v>
                </c:pt>
                <c:pt idx="2">
                  <c:v>-34.047049999999999</c:v>
                </c:pt>
                <c:pt idx="3">
                  <c:v>-34.047060000000002</c:v>
                </c:pt>
                <c:pt idx="4">
                  <c:v>-34.047069999999998</c:v>
                </c:pt>
                <c:pt idx="5">
                  <c:v>-34.0471</c:v>
                </c:pt>
                <c:pt idx="6">
                  <c:v>-34.047110000000004</c:v>
                </c:pt>
                <c:pt idx="7">
                  <c:v>-34.04712</c:v>
                </c:pt>
                <c:pt idx="8">
                  <c:v>-34.047110000000004</c:v>
                </c:pt>
                <c:pt idx="9">
                  <c:v>-34.04712</c:v>
                </c:pt>
                <c:pt idx="10">
                  <c:v>-34.047150000000002</c:v>
                </c:pt>
                <c:pt idx="11">
                  <c:v>-34.047139999999999</c:v>
                </c:pt>
                <c:pt idx="12">
                  <c:v>-34.047150000000002</c:v>
                </c:pt>
                <c:pt idx="13">
                  <c:v>-34.047159999999998</c:v>
                </c:pt>
                <c:pt idx="14">
                  <c:v>-34.047179999999997</c:v>
                </c:pt>
                <c:pt idx="15">
                  <c:v>-34.047190000000001</c:v>
                </c:pt>
                <c:pt idx="16">
                  <c:v>-34.047190000000001</c:v>
                </c:pt>
                <c:pt idx="17">
                  <c:v>-34.047190000000001</c:v>
                </c:pt>
                <c:pt idx="18">
                  <c:v>-34.047190000000001</c:v>
                </c:pt>
                <c:pt idx="19">
                  <c:v>-34.047190000000001</c:v>
                </c:pt>
                <c:pt idx="20">
                  <c:v>-34.047159999999998</c:v>
                </c:pt>
                <c:pt idx="21">
                  <c:v>-34.047159999999998</c:v>
                </c:pt>
                <c:pt idx="22">
                  <c:v>-34.047159999999998</c:v>
                </c:pt>
                <c:pt idx="23">
                  <c:v>-34.047170000000001</c:v>
                </c:pt>
                <c:pt idx="24">
                  <c:v>-34.047179999999997</c:v>
                </c:pt>
                <c:pt idx="25">
                  <c:v>-34.047179999999997</c:v>
                </c:pt>
                <c:pt idx="26">
                  <c:v>-34.047170000000001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C-4C2C-82CB-78241D0E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34800"/>
        <c:axId val="2106636048"/>
      </c:scatterChart>
      <c:valAx>
        <c:axId val="21066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36048"/>
        <c:crosses val="autoZero"/>
        <c:crossBetween val="midCat"/>
      </c:valAx>
      <c:valAx>
        <c:axId val="21066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3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2</xdr:row>
      <xdr:rowOff>42861</xdr:rowOff>
    </xdr:from>
    <xdr:to>
      <xdr:col>24</xdr:col>
      <xdr:colOff>104775</xdr:colOff>
      <xdr:row>27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B77BC-BB1E-95A1-CC7D-41A76CFB6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K8" sqref="K8"/>
    </sheetView>
  </sheetViews>
  <sheetFormatPr defaultRowHeight="15" x14ac:dyDescent="0.25"/>
  <cols>
    <col min="1" max="3" width="12.7109375" customWidth="1"/>
    <col min="4" max="7" width="12" customWidth="1"/>
    <col min="10" max="10" width="13.140625" customWidth="1"/>
  </cols>
  <sheetData>
    <row r="1" spans="1:11" x14ac:dyDescent="0.25">
      <c r="A1" t="s">
        <v>0</v>
      </c>
    </row>
    <row r="2" spans="1:11" x14ac:dyDescent="0.25">
      <c r="A2" t="s">
        <v>1</v>
      </c>
      <c r="C2" t="s">
        <v>4</v>
      </c>
      <c r="D2" t="s">
        <v>2</v>
      </c>
      <c r="H2" t="s">
        <v>3</v>
      </c>
      <c r="J2" t="s">
        <v>5</v>
      </c>
    </row>
    <row r="3" spans="1:11" x14ac:dyDescent="0.25">
      <c r="A3">
        <v>3404701</v>
      </c>
      <c r="B3">
        <f>- A3/100000</f>
        <v>-34.04701</v>
      </c>
      <c r="C3">
        <f>B3 * PI()/180</f>
        <v>-0.59423242495943462</v>
      </c>
      <c r="D3">
        <v>1844758</v>
      </c>
      <c r="E3">
        <f>D3/100000</f>
        <v>18.447579999999999</v>
      </c>
      <c r="F3">
        <f>E3*PI()/180</f>
        <v>0.32197101002505552</v>
      </c>
      <c r="H3">
        <v>-177.27</v>
      </c>
    </row>
    <row r="4" spans="1:11" x14ac:dyDescent="0.25">
      <c r="A4">
        <v>3404704</v>
      </c>
      <c r="B4">
        <f t="shared" ref="B4:B29" si="0">- A4/100000</f>
        <v>-34.047040000000003</v>
      </c>
      <c r="C4">
        <f t="shared" ref="C4:C29" si="1">B4 * PI()/180</f>
        <v>-0.59423294855821018</v>
      </c>
      <c r="D4">
        <v>1844751</v>
      </c>
      <c r="E4">
        <f t="shared" ref="E4:E29" si="2">D4/100000</f>
        <v>18.447510000000001</v>
      </c>
      <c r="F4">
        <f t="shared" ref="F4:F29" si="3">E4*PI()/180</f>
        <v>0.32196978829457917</v>
      </c>
      <c r="H4">
        <v>161.57</v>
      </c>
      <c r="J4">
        <f>ATAN2((COS(B3)*SIN(B4))-(SIN(B3)*COS(B4)*COS((E4-E3))),
       SIN(E4-E3)*COS(B4))</f>
        <v>2.0273601277140134</v>
      </c>
      <c r="K4">
        <f>360-(J4 * (180/PI()))</f>
        <v>243.84082112888348</v>
      </c>
    </row>
    <row r="5" spans="1:11" x14ac:dyDescent="0.25">
      <c r="A5">
        <v>3404705</v>
      </c>
      <c r="B5">
        <f t="shared" si="0"/>
        <v>-34.047049999999999</v>
      </c>
      <c r="C5">
        <f t="shared" si="1"/>
        <v>-0.59423312309113541</v>
      </c>
      <c r="D5">
        <v>1844752</v>
      </c>
      <c r="E5">
        <f t="shared" si="2"/>
        <v>18.447520000000001</v>
      </c>
      <c r="F5">
        <f t="shared" si="3"/>
        <v>0.32196996282750434</v>
      </c>
      <c r="H5">
        <v>163.61000000000001</v>
      </c>
      <c r="J5">
        <f t="shared" ref="J5:J29" si="4">ATAN2(COS(B4)*SIN(B5)-SIN(B4)*COS(B5)*COS(E5-E4),
       SIN(E5-E4)*COS(B5))</f>
        <v>-2.4241705593073983</v>
      </c>
      <c r="K5">
        <f t="shared" ref="K5:K29" si="5">360-(J5 * (180/PI()))</f>
        <v>498.89474186818211</v>
      </c>
    </row>
    <row r="6" spans="1:11" x14ac:dyDescent="0.25">
      <c r="A6">
        <v>3404706</v>
      </c>
      <c r="B6">
        <f t="shared" si="0"/>
        <v>-34.047060000000002</v>
      </c>
      <c r="C6">
        <f t="shared" si="1"/>
        <v>-0.59423329762406063</v>
      </c>
      <c r="D6">
        <v>1844753</v>
      </c>
      <c r="E6">
        <f t="shared" si="2"/>
        <v>18.44753</v>
      </c>
      <c r="F6">
        <f t="shared" si="3"/>
        <v>0.32197013736042956</v>
      </c>
      <c r="H6">
        <v>165.96</v>
      </c>
      <c r="J6">
        <f t="shared" si="4"/>
        <v>-2.424167785665472</v>
      </c>
      <c r="K6">
        <f t="shared" si="5"/>
        <v>498.89458295020586</v>
      </c>
    </row>
    <row r="7" spans="1:11" x14ac:dyDescent="0.25">
      <c r="A7">
        <v>3404707</v>
      </c>
      <c r="B7">
        <f t="shared" si="0"/>
        <v>-34.047069999999998</v>
      </c>
      <c r="C7">
        <f t="shared" si="1"/>
        <v>-0.59423347215698574</v>
      </c>
      <c r="D7">
        <v>1844753</v>
      </c>
      <c r="E7">
        <f t="shared" si="2"/>
        <v>18.44753</v>
      </c>
      <c r="F7">
        <f t="shared" si="3"/>
        <v>0.32197013736042956</v>
      </c>
      <c r="H7">
        <v>165.07</v>
      </c>
      <c r="J7">
        <f t="shared" si="4"/>
        <v>3.1415926535897931</v>
      </c>
      <c r="K7">
        <f t="shared" si="5"/>
        <v>180</v>
      </c>
    </row>
    <row r="8" spans="1:11" x14ac:dyDescent="0.25">
      <c r="A8">
        <v>3404710</v>
      </c>
      <c r="B8">
        <f t="shared" si="0"/>
        <v>-34.0471</v>
      </c>
      <c r="C8">
        <f t="shared" si="1"/>
        <v>-0.5942339957557613</v>
      </c>
      <c r="D8">
        <v>1844754</v>
      </c>
      <c r="E8">
        <f t="shared" si="2"/>
        <v>18.44754</v>
      </c>
      <c r="F8">
        <f t="shared" si="3"/>
        <v>0.32197031189335473</v>
      </c>
      <c r="H8">
        <v>165.96</v>
      </c>
      <c r="J8">
        <f t="shared" si="4"/>
        <v>-2.858554296176818</v>
      </c>
      <c r="K8">
        <f t="shared" si="5"/>
        <v>523.78309667992119</v>
      </c>
    </row>
    <row r="9" spans="1:11" x14ac:dyDescent="0.25">
      <c r="A9">
        <v>3404711</v>
      </c>
      <c r="B9">
        <f t="shared" si="0"/>
        <v>-34.047110000000004</v>
      </c>
      <c r="C9">
        <f t="shared" si="1"/>
        <v>-0.59423417028868664</v>
      </c>
      <c r="D9">
        <v>1844754</v>
      </c>
      <c r="E9">
        <f t="shared" si="2"/>
        <v>18.44754</v>
      </c>
      <c r="F9">
        <f t="shared" si="3"/>
        <v>0.32197031189335473</v>
      </c>
      <c r="H9">
        <v>164.74</v>
      </c>
      <c r="J9">
        <f t="shared" si="4"/>
        <v>3.1415926535897931</v>
      </c>
      <c r="K9">
        <f t="shared" si="5"/>
        <v>180</v>
      </c>
    </row>
    <row r="10" spans="1:11" x14ac:dyDescent="0.25">
      <c r="A10">
        <v>3404712</v>
      </c>
      <c r="B10">
        <f t="shared" si="0"/>
        <v>-34.04712</v>
      </c>
      <c r="C10">
        <f t="shared" si="1"/>
        <v>-0.59423434482161175</v>
      </c>
      <c r="D10">
        <v>1844754</v>
      </c>
      <c r="E10">
        <f t="shared" si="2"/>
        <v>18.44754</v>
      </c>
      <c r="F10">
        <f t="shared" si="3"/>
        <v>0.32197031189335473</v>
      </c>
      <c r="H10">
        <v>163.30000000000001</v>
      </c>
      <c r="J10">
        <f t="shared" si="4"/>
        <v>3.1415926535897931</v>
      </c>
      <c r="K10">
        <f t="shared" si="5"/>
        <v>180</v>
      </c>
    </row>
    <row r="11" spans="1:11" x14ac:dyDescent="0.25">
      <c r="A11">
        <v>3404711</v>
      </c>
      <c r="B11">
        <f t="shared" si="0"/>
        <v>-34.047110000000004</v>
      </c>
      <c r="C11">
        <f t="shared" si="1"/>
        <v>-0.59423417028868664</v>
      </c>
      <c r="D11">
        <v>1844755</v>
      </c>
      <c r="E11">
        <f t="shared" si="2"/>
        <v>18.44755</v>
      </c>
      <c r="F11">
        <f t="shared" si="3"/>
        <v>0.3219704864262799</v>
      </c>
      <c r="H11">
        <v>169.7</v>
      </c>
      <c r="J11">
        <f t="shared" si="4"/>
        <v>-0.71743662562205612</v>
      </c>
      <c r="K11">
        <f t="shared" si="5"/>
        <v>401.10609071625112</v>
      </c>
    </row>
    <row r="12" spans="1:11" x14ac:dyDescent="0.25">
      <c r="A12">
        <v>3404712</v>
      </c>
      <c r="B12">
        <f t="shared" si="0"/>
        <v>-34.04712</v>
      </c>
      <c r="C12">
        <f t="shared" si="1"/>
        <v>-0.59423434482161175</v>
      </c>
      <c r="D12">
        <v>1844755</v>
      </c>
      <c r="E12">
        <f t="shared" si="2"/>
        <v>18.44755</v>
      </c>
      <c r="F12">
        <f t="shared" si="3"/>
        <v>0.3219704864262799</v>
      </c>
      <c r="H12">
        <v>168.69</v>
      </c>
      <c r="J12">
        <f t="shared" si="4"/>
        <v>3.1415926535897931</v>
      </c>
      <c r="K12">
        <f t="shared" si="5"/>
        <v>180</v>
      </c>
    </row>
    <row r="13" spans="1:11" x14ac:dyDescent="0.25">
      <c r="A13">
        <v>3404715</v>
      </c>
      <c r="B13">
        <f t="shared" si="0"/>
        <v>-34.047150000000002</v>
      </c>
      <c r="C13">
        <f t="shared" si="1"/>
        <v>-0.59423486842038742</v>
      </c>
      <c r="D13">
        <v>1844754</v>
      </c>
      <c r="E13">
        <f t="shared" si="2"/>
        <v>18.44754</v>
      </c>
      <c r="F13">
        <f t="shared" si="3"/>
        <v>0.32197031189335473</v>
      </c>
      <c r="H13">
        <v>156.80000000000001</v>
      </c>
      <c r="J13">
        <f t="shared" si="4"/>
        <v>2.858546789209488</v>
      </c>
      <c r="K13">
        <f t="shared" si="5"/>
        <v>196.21733343762375</v>
      </c>
    </row>
    <row r="14" spans="1:11" x14ac:dyDescent="0.25">
      <c r="A14">
        <v>3404714</v>
      </c>
      <c r="B14">
        <f t="shared" si="0"/>
        <v>-34.047139999999999</v>
      </c>
      <c r="C14">
        <f t="shared" si="1"/>
        <v>-0.59423469388746208</v>
      </c>
      <c r="D14">
        <v>1844754</v>
      </c>
      <c r="E14">
        <f t="shared" si="2"/>
        <v>18.44754</v>
      </c>
      <c r="F14">
        <f t="shared" si="3"/>
        <v>0.32197031189335473</v>
      </c>
      <c r="H14">
        <v>159.44</v>
      </c>
      <c r="J14">
        <f t="shared" si="4"/>
        <v>0</v>
      </c>
      <c r="K14">
        <f t="shared" si="5"/>
        <v>360</v>
      </c>
    </row>
    <row r="15" spans="1:11" x14ac:dyDescent="0.25">
      <c r="A15">
        <v>3404715</v>
      </c>
      <c r="B15">
        <f t="shared" si="0"/>
        <v>-34.047150000000002</v>
      </c>
      <c r="C15">
        <f t="shared" si="1"/>
        <v>-0.59423486842038742</v>
      </c>
      <c r="D15">
        <v>1844755</v>
      </c>
      <c r="E15">
        <f t="shared" si="2"/>
        <v>18.44755</v>
      </c>
      <c r="F15">
        <f t="shared" si="3"/>
        <v>0.3219704864262799</v>
      </c>
      <c r="H15">
        <v>164.05</v>
      </c>
      <c r="J15">
        <f t="shared" si="4"/>
        <v>-2.4241428225426414</v>
      </c>
      <c r="K15">
        <f t="shared" si="5"/>
        <v>498.89315266862423</v>
      </c>
    </row>
    <row r="16" spans="1:11" x14ac:dyDescent="0.25">
      <c r="A16">
        <v>3404716</v>
      </c>
      <c r="B16">
        <f t="shared" si="0"/>
        <v>-34.047159999999998</v>
      </c>
      <c r="C16">
        <f t="shared" si="1"/>
        <v>-0.59423504295331253</v>
      </c>
      <c r="D16">
        <v>1844754</v>
      </c>
      <c r="E16">
        <f t="shared" si="2"/>
        <v>18.44754</v>
      </c>
      <c r="F16">
        <f t="shared" si="3"/>
        <v>0.32197031189335473</v>
      </c>
      <c r="H16">
        <v>153.43</v>
      </c>
      <c r="J16">
        <f t="shared" si="4"/>
        <v>2.4241400488291207</v>
      </c>
      <c r="K16">
        <f t="shared" si="5"/>
        <v>221.10700625345407</v>
      </c>
    </row>
    <row r="17" spans="1:11" x14ac:dyDescent="0.25">
      <c r="A17">
        <v>3404718</v>
      </c>
      <c r="B17">
        <f t="shared" si="0"/>
        <v>-34.047179999999997</v>
      </c>
      <c r="C17">
        <f t="shared" si="1"/>
        <v>-0.59423539201916298</v>
      </c>
      <c r="D17">
        <v>1844752</v>
      </c>
      <c r="E17">
        <f t="shared" si="2"/>
        <v>18.447520000000001</v>
      </c>
      <c r="F17">
        <f t="shared" si="3"/>
        <v>0.32196996282750434</v>
      </c>
      <c r="H17">
        <v>128.66</v>
      </c>
      <c r="J17">
        <f t="shared" si="4"/>
        <v>2.4241334466452282</v>
      </c>
      <c r="K17">
        <f t="shared" si="5"/>
        <v>221.1073845307267</v>
      </c>
    </row>
    <row r="18" spans="1:11" x14ac:dyDescent="0.25">
      <c r="A18">
        <v>3404719</v>
      </c>
      <c r="B18">
        <f t="shared" si="0"/>
        <v>-34.047190000000001</v>
      </c>
      <c r="C18">
        <f t="shared" si="1"/>
        <v>-0.5942355665520882</v>
      </c>
      <c r="D18">
        <v>1844752</v>
      </c>
      <c r="E18">
        <f t="shared" si="2"/>
        <v>18.447520000000001</v>
      </c>
      <c r="F18">
        <f t="shared" si="3"/>
        <v>0.32196996282750434</v>
      </c>
      <c r="H18">
        <v>120.96</v>
      </c>
      <c r="J18">
        <f t="shared" si="4"/>
        <v>3.1415926535897931</v>
      </c>
      <c r="K18">
        <f t="shared" si="5"/>
        <v>180</v>
      </c>
    </row>
    <row r="19" spans="1:11" x14ac:dyDescent="0.25">
      <c r="A19">
        <v>3404719</v>
      </c>
      <c r="B19">
        <f t="shared" si="0"/>
        <v>-34.047190000000001</v>
      </c>
      <c r="C19">
        <f t="shared" si="1"/>
        <v>-0.5942355665520882</v>
      </c>
      <c r="D19">
        <v>1844750</v>
      </c>
      <c r="E19">
        <f t="shared" si="2"/>
        <v>18.447500000000002</v>
      </c>
      <c r="F19">
        <f t="shared" si="3"/>
        <v>0.32196961376165395</v>
      </c>
      <c r="H19">
        <v>113.2</v>
      </c>
      <c r="J19">
        <f t="shared" si="4"/>
        <v>1.5707914421488915</v>
      </c>
      <c r="K19">
        <f t="shared" si="5"/>
        <v>270.00027986960049</v>
      </c>
    </row>
    <row r="20" spans="1:11" x14ac:dyDescent="0.25">
      <c r="A20">
        <v>3404719</v>
      </c>
      <c r="B20">
        <f t="shared" si="0"/>
        <v>-34.047190000000001</v>
      </c>
      <c r="C20">
        <f t="shared" si="1"/>
        <v>-0.5942355665520882</v>
      </c>
      <c r="D20">
        <v>1844749</v>
      </c>
      <c r="E20">
        <f t="shared" si="2"/>
        <v>18.447489999999998</v>
      </c>
      <c r="F20">
        <f t="shared" si="3"/>
        <v>0.32196943922872873</v>
      </c>
      <c r="H20">
        <v>110.56</v>
      </c>
      <c r="J20">
        <f t="shared" si="4"/>
        <v>1.570793884475076</v>
      </c>
      <c r="K20">
        <f t="shared" si="5"/>
        <v>270.00013993461795</v>
      </c>
    </row>
    <row r="21" spans="1:11" x14ac:dyDescent="0.25">
      <c r="A21">
        <v>3404719</v>
      </c>
      <c r="B21">
        <f t="shared" si="0"/>
        <v>-34.047190000000001</v>
      </c>
      <c r="C21">
        <f t="shared" si="1"/>
        <v>-0.5942355665520882</v>
      </c>
      <c r="D21">
        <v>1844748</v>
      </c>
      <c r="E21">
        <f t="shared" si="2"/>
        <v>18.447479999999999</v>
      </c>
      <c r="F21">
        <f t="shared" si="3"/>
        <v>0.3219692646958035</v>
      </c>
      <c r="H21">
        <v>108.43</v>
      </c>
      <c r="J21">
        <f t="shared" si="4"/>
        <v>1.5707938844750751</v>
      </c>
      <c r="K21">
        <f t="shared" si="5"/>
        <v>270.00013993461801</v>
      </c>
    </row>
    <row r="22" spans="1:11" x14ac:dyDescent="0.25">
      <c r="A22">
        <v>3404719</v>
      </c>
      <c r="B22">
        <f t="shared" si="0"/>
        <v>-34.047190000000001</v>
      </c>
      <c r="C22">
        <f t="shared" si="1"/>
        <v>-0.5942355665520882</v>
      </c>
      <c r="D22">
        <v>1844747</v>
      </c>
      <c r="E22">
        <f t="shared" si="2"/>
        <v>18.447469999999999</v>
      </c>
      <c r="F22">
        <f t="shared" si="3"/>
        <v>0.32196909016287834</v>
      </c>
      <c r="H22">
        <v>106.7</v>
      </c>
      <c r="J22">
        <f t="shared" si="4"/>
        <v>1.5707938844750751</v>
      </c>
      <c r="K22">
        <f t="shared" si="5"/>
        <v>270.00013993461801</v>
      </c>
    </row>
    <row r="23" spans="1:11" x14ac:dyDescent="0.25">
      <c r="A23">
        <v>3404716</v>
      </c>
      <c r="B23">
        <f t="shared" si="0"/>
        <v>-34.047159999999998</v>
      </c>
      <c r="C23">
        <f t="shared" si="1"/>
        <v>-0.59423504295331253</v>
      </c>
      <c r="D23">
        <v>1844747</v>
      </c>
      <c r="E23">
        <f t="shared" si="2"/>
        <v>18.447469999999999</v>
      </c>
      <c r="F23">
        <f t="shared" si="3"/>
        <v>0.32196909016287834</v>
      </c>
      <c r="H23">
        <v>120.96</v>
      </c>
      <c r="J23">
        <f t="shared" si="4"/>
        <v>0</v>
      </c>
      <c r="K23">
        <f t="shared" si="5"/>
        <v>360</v>
      </c>
    </row>
    <row r="24" spans="1:11" x14ac:dyDescent="0.25">
      <c r="A24">
        <v>3404716</v>
      </c>
      <c r="B24">
        <f t="shared" si="0"/>
        <v>-34.047159999999998</v>
      </c>
      <c r="C24">
        <f t="shared" si="1"/>
        <v>-0.59423504295331253</v>
      </c>
      <c r="D24">
        <v>1844746</v>
      </c>
      <c r="E24">
        <f t="shared" si="2"/>
        <v>18.44746</v>
      </c>
      <c r="F24">
        <f t="shared" si="3"/>
        <v>0.32196891562995311</v>
      </c>
      <c r="H24">
        <v>118.61</v>
      </c>
      <c r="J24">
        <f t="shared" si="4"/>
        <v>1.5707938843386304</v>
      </c>
      <c r="K24">
        <f t="shared" si="5"/>
        <v>270.00013994243568</v>
      </c>
    </row>
    <row r="25" spans="1:11" x14ac:dyDescent="0.25">
      <c r="A25">
        <v>3404716</v>
      </c>
      <c r="B25">
        <f t="shared" si="0"/>
        <v>-34.047159999999998</v>
      </c>
      <c r="C25">
        <f t="shared" si="1"/>
        <v>-0.59423504295331253</v>
      </c>
      <c r="D25">
        <v>1844745</v>
      </c>
      <c r="E25">
        <f t="shared" si="2"/>
        <v>18.44745</v>
      </c>
      <c r="F25">
        <f t="shared" si="3"/>
        <v>0.32196874109702794</v>
      </c>
      <c r="H25">
        <v>116.57</v>
      </c>
      <c r="J25">
        <f t="shared" si="4"/>
        <v>1.5707938843386304</v>
      </c>
      <c r="K25">
        <f t="shared" si="5"/>
        <v>270.00013994243568</v>
      </c>
    </row>
    <row r="26" spans="1:11" x14ac:dyDescent="0.25">
      <c r="A26">
        <v>3404717</v>
      </c>
      <c r="B26">
        <f t="shared" si="0"/>
        <v>-34.047170000000001</v>
      </c>
      <c r="C26">
        <f t="shared" si="1"/>
        <v>-0.59423521748623775</v>
      </c>
      <c r="D26">
        <v>1844745</v>
      </c>
      <c r="E26">
        <f t="shared" si="2"/>
        <v>18.44745</v>
      </c>
      <c r="F26">
        <f t="shared" si="3"/>
        <v>0.32196874109702794</v>
      </c>
      <c r="H26">
        <v>112.62</v>
      </c>
      <c r="J26">
        <f t="shared" si="4"/>
        <v>3.1415926535897931</v>
      </c>
      <c r="K26">
        <f t="shared" si="5"/>
        <v>180</v>
      </c>
    </row>
    <row r="27" spans="1:11" x14ac:dyDescent="0.25">
      <c r="A27">
        <v>3404718</v>
      </c>
      <c r="B27">
        <f t="shared" si="0"/>
        <v>-34.047179999999997</v>
      </c>
      <c r="C27">
        <f t="shared" si="1"/>
        <v>-0.59423539201916298</v>
      </c>
      <c r="D27">
        <v>1844746</v>
      </c>
      <c r="E27">
        <f t="shared" si="2"/>
        <v>18.44746</v>
      </c>
      <c r="F27">
        <f t="shared" si="3"/>
        <v>0.32196891562995311</v>
      </c>
      <c r="H27">
        <v>109.98</v>
      </c>
      <c r="J27">
        <f t="shared" si="4"/>
        <v>-2.4241345022867065</v>
      </c>
      <c r="K27">
        <f t="shared" si="5"/>
        <v>498.89267595307467</v>
      </c>
    </row>
    <row r="28" spans="1:11" x14ac:dyDescent="0.25">
      <c r="A28">
        <v>3404718</v>
      </c>
      <c r="B28">
        <f t="shared" si="0"/>
        <v>-34.047179999999997</v>
      </c>
      <c r="C28">
        <f t="shared" si="1"/>
        <v>-0.59423539201916298</v>
      </c>
      <c r="D28">
        <v>1844749</v>
      </c>
      <c r="E28">
        <f t="shared" si="2"/>
        <v>18.447489999999998</v>
      </c>
      <c r="F28">
        <f t="shared" si="3"/>
        <v>0.32196943922872873</v>
      </c>
      <c r="H28">
        <v>116.57</v>
      </c>
      <c r="J28">
        <f t="shared" si="4"/>
        <v>-1.5707889996947475</v>
      </c>
      <c r="K28">
        <f t="shared" si="5"/>
        <v>449.99958018808536</v>
      </c>
    </row>
    <row r="29" spans="1:11" x14ac:dyDescent="0.25">
      <c r="A29">
        <v>3404717</v>
      </c>
      <c r="B29">
        <f t="shared" si="0"/>
        <v>-34.047170000000001</v>
      </c>
      <c r="C29">
        <f t="shared" si="1"/>
        <v>-0.59423521748623775</v>
      </c>
      <c r="D29">
        <v>1844751</v>
      </c>
      <c r="E29">
        <f t="shared" si="2"/>
        <v>18.447510000000001</v>
      </c>
      <c r="F29">
        <f t="shared" si="3"/>
        <v>0.32196978829457917</v>
      </c>
      <c r="H29">
        <v>129.81</v>
      </c>
      <c r="J29">
        <f t="shared" si="4"/>
        <v>-1.0504496901780451</v>
      </c>
      <c r="K29">
        <f t="shared" si="5"/>
        <v>420.18633383802694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Gurkin</dc:creator>
  <cp:lastModifiedBy>Gurkin</cp:lastModifiedBy>
  <dcterms:created xsi:type="dcterms:W3CDTF">2015-06-05T18:17:20Z</dcterms:created>
  <dcterms:modified xsi:type="dcterms:W3CDTF">2022-09-11T18:47:50Z</dcterms:modified>
</cp:coreProperties>
</file>