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\Skripsie\Testing\"/>
    </mc:Choice>
  </mc:AlternateContent>
  <xr:revisionPtr revIDLastSave="0" documentId="13_ncr:1_{5EC7C082-16D5-48B2-B386-85019588E36C}" xr6:coauthVersionLast="47" xr6:coauthVersionMax="47" xr10:uidLastSave="{00000000-0000-0000-0000-000000000000}"/>
  <bookViews>
    <workbookView xWindow="-120" yWindow="-120" windowWidth="29040" windowHeight="15720" activeTab="1" xr2:uid="{08823D89-467F-43F5-A1AE-B0F15AFEC82B}"/>
  </bookViews>
  <sheets>
    <sheet name="Data" sheetId="1" r:id="rId1"/>
    <sheet name="Charts" sheetId="2" r:id="rId2"/>
    <sheet name="Calc" sheetId="3" r:id="rId3"/>
  </sheets>
  <definedNames>
    <definedName name="_xlnm._FilterDatabase" localSheetId="2" hidden="1">Calc!$Q$1:$Q$861</definedName>
    <definedName name="_xlchart.v1.0" hidden="1">Calc!$I$2:$I$861</definedName>
    <definedName name="_xlchart.v1.1" hidden="1">Calc!$L$3:$L$7</definedName>
    <definedName name="_xlchart.v1.2" hidden="1">Calc!$L$13:$L$17</definedName>
    <definedName name="_xlchart.v1.3" hidden="1">Calc!$M$13:$M$17</definedName>
    <definedName name="_xlchart.v1.4" hidden="1">Calc!$N$13:$N$17</definedName>
    <definedName name="_xlchart.v1.5" hidden="1">Calc!$X$2:$X$859</definedName>
    <definedName name="_xlchart.v1.6" hidden="1">Calc!$L$13:$L$17</definedName>
    <definedName name="_xlchart.v1.7" hidden="1">Calc!$M$13:$M$17</definedName>
    <definedName name="_xlchart.v1.8" hidden="1">Calc!$N$13:$N$17</definedName>
    <definedName name="_xlchart.v1.9" hidden="1">Calc!$X$2:$X$859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Q140" i="3"/>
  <c r="P140" i="3"/>
  <c r="T142" i="3"/>
  <c r="W14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8" i="3"/>
  <c r="V19" i="3"/>
  <c r="V22" i="3"/>
  <c r="V24" i="3"/>
  <c r="V26" i="3"/>
  <c r="V27" i="3"/>
  <c r="V29" i="3"/>
  <c r="V30" i="3"/>
  <c r="V32" i="3"/>
  <c r="V33" i="3"/>
  <c r="V34" i="3"/>
  <c r="V36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2" i="3"/>
  <c r="V103" i="3"/>
  <c r="V104" i="3"/>
  <c r="V105" i="3"/>
  <c r="V106" i="3"/>
  <c r="V107" i="3"/>
  <c r="V108" i="3"/>
  <c r="V111" i="3"/>
  <c r="V114" i="3"/>
  <c r="V117" i="3"/>
  <c r="V121" i="3"/>
  <c r="V129" i="3"/>
  <c r="V135" i="3"/>
  <c r="V141" i="3"/>
  <c r="V147" i="3"/>
  <c r="V155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3" i="3"/>
  <c r="V217" i="3"/>
  <c r="V219" i="3"/>
  <c r="V223" i="3"/>
  <c r="V227" i="3"/>
  <c r="V231" i="3"/>
  <c r="V234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9" i="3"/>
  <c r="V321" i="3"/>
  <c r="V322" i="3"/>
  <c r="V324" i="3"/>
  <c r="V326" i="3"/>
  <c r="V327" i="3"/>
  <c r="V329" i="3"/>
  <c r="V330" i="3"/>
  <c r="V333" i="3"/>
  <c r="V334" i="3"/>
  <c r="V337" i="3"/>
  <c r="V339" i="3"/>
  <c r="V341" i="3"/>
  <c r="V346" i="3"/>
  <c r="V347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9" i="3"/>
  <c r="V400" i="3"/>
  <c r="V402" i="3"/>
  <c r="V403" i="3"/>
  <c r="V404" i="3"/>
  <c r="V406" i="3"/>
  <c r="V408" i="3"/>
  <c r="V410" i="3"/>
  <c r="V413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8" i="3"/>
  <c r="V479" i="3"/>
  <c r="V480" i="3"/>
  <c r="V481" i="3"/>
  <c r="V485" i="3"/>
  <c r="V487" i="3"/>
  <c r="V491" i="3"/>
  <c r="V492" i="3"/>
  <c r="V493" i="3"/>
  <c r="V494" i="3"/>
  <c r="V495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1" i="3"/>
  <c r="V763" i="3"/>
  <c r="V764" i="3"/>
  <c r="V765" i="3"/>
  <c r="V766" i="3"/>
  <c r="V767" i="3"/>
  <c r="V768" i="3"/>
  <c r="V769" i="3"/>
  <c r="V770" i="3"/>
  <c r="V773" i="3"/>
  <c r="V774" i="3"/>
  <c r="V777" i="3"/>
  <c r="V781" i="3"/>
  <c r="V787" i="3"/>
  <c r="V793" i="3"/>
  <c r="V796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X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2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3" i="1"/>
  <c r="M8" i="3"/>
  <c r="G342" i="3"/>
  <c r="H342" i="3" s="1"/>
  <c r="I342" i="3" s="1"/>
  <c r="G374" i="3"/>
  <c r="H374" i="3" s="1"/>
  <c r="I374" i="3" s="1"/>
  <c r="G466" i="3"/>
  <c r="H466" i="3" s="1"/>
  <c r="I466" i="3" s="1"/>
  <c r="G495" i="3"/>
  <c r="H495" i="3" s="1"/>
  <c r="I495" i="3" s="1"/>
  <c r="G554" i="3"/>
  <c r="H554" i="3" s="1"/>
  <c r="I554" i="3" s="1"/>
  <c r="G584" i="3"/>
  <c r="H584" i="3" s="1"/>
  <c r="I584" i="3" s="1"/>
  <c r="G600" i="3"/>
  <c r="H600" i="3" s="1"/>
  <c r="I600" i="3" s="1"/>
  <c r="G606" i="3"/>
  <c r="H606" i="3" s="1"/>
  <c r="I606" i="3" s="1"/>
  <c r="G646" i="3"/>
  <c r="H646" i="3" s="1"/>
  <c r="I646" i="3" s="1"/>
  <c r="G668" i="3"/>
  <c r="H668" i="3" s="1"/>
  <c r="I668" i="3" s="1"/>
  <c r="G684" i="3"/>
  <c r="H684" i="3" s="1"/>
  <c r="I684" i="3" s="1"/>
  <c r="G686" i="3"/>
  <c r="H686" i="3" s="1"/>
  <c r="I686" i="3" s="1"/>
  <c r="G702" i="3"/>
  <c r="H702" i="3" s="1"/>
  <c r="I702" i="3" s="1"/>
  <c r="G746" i="3"/>
  <c r="H746" i="3" s="1"/>
  <c r="I746" i="3" s="1"/>
  <c r="G748" i="3"/>
  <c r="H748" i="3" s="1"/>
  <c r="I748" i="3" s="1"/>
  <c r="G763" i="3"/>
  <c r="H763" i="3" s="1"/>
  <c r="I763" i="3" s="1"/>
  <c r="G810" i="3"/>
  <c r="H810" i="3" s="1"/>
  <c r="I810" i="3" s="1"/>
  <c r="G826" i="3"/>
  <c r="H826" i="3" s="1"/>
  <c r="I826" i="3" s="1"/>
  <c r="G832" i="3"/>
  <c r="H832" i="3" s="1"/>
  <c r="I832" i="3" s="1"/>
  <c r="G848" i="3"/>
  <c r="H848" i="3" s="1"/>
  <c r="I848" i="3" s="1"/>
  <c r="A3" i="3"/>
  <c r="B3" i="3"/>
  <c r="A4" i="3"/>
  <c r="B4" i="3"/>
  <c r="Q4" i="3" s="1"/>
  <c r="A5" i="3"/>
  <c r="B5" i="3"/>
  <c r="Q5" i="3" s="1"/>
  <c r="A6" i="3"/>
  <c r="B6" i="3"/>
  <c r="A7" i="3"/>
  <c r="B7" i="3"/>
  <c r="A8" i="3"/>
  <c r="B8" i="3"/>
  <c r="A9" i="3"/>
  <c r="B9" i="3"/>
  <c r="Q9" i="3" s="1"/>
  <c r="A10" i="3"/>
  <c r="B10" i="3"/>
  <c r="A11" i="3"/>
  <c r="B11" i="3"/>
  <c r="A12" i="3"/>
  <c r="B12" i="3"/>
  <c r="Q12" i="3" s="1"/>
  <c r="A13" i="3"/>
  <c r="B13" i="3"/>
  <c r="Q13" i="3" s="1"/>
  <c r="A14" i="3"/>
  <c r="B14" i="3"/>
  <c r="A15" i="3"/>
  <c r="B15" i="3"/>
  <c r="A16" i="3"/>
  <c r="B16" i="3"/>
  <c r="A17" i="3"/>
  <c r="B17" i="3"/>
  <c r="Q17" i="3" s="1"/>
  <c r="A18" i="3"/>
  <c r="B18" i="3"/>
  <c r="A19" i="3"/>
  <c r="B19" i="3"/>
  <c r="A20" i="3"/>
  <c r="B20" i="3"/>
  <c r="A21" i="3"/>
  <c r="B21" i="3"/>
  <c r="Q21" i="3" s="1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Q29" i="3" s="1"/>
  <c r="A30" i="3"/>
  <c r="B30" i="3"/>
  <c r="A31" i="3"/>
  <c r="B31" i="3"/>
  <c r="A32" i="3"/>
  <c r="B32" i="3"/>
  <c r="A33" i="3"/>
  <c r="B33" i="3"/>
  <c r="Q33" i="3" s="1"/>
  <c r="A34" i="3"/>
  <c r="B34" i="3"/>
  <c r="A35" i="3"/>
  <c r="B35" i="3"/>
  <c r="A36" i="3"/>
  <c r="B36" i="3"/>
  <c r="Q36" i="3" s="1"/>
  <c r="A37" i="3"/>
  <c r="B37" i="3"/>
  <c r="Q37" i="3" s="1"/>
  <c r="A38" i="3"/>
  <c r="B38" i="3"/>
  <c r="A39" i="3"/>
  <c r="B39" i="3"/>
  <c r="A40" i="3"/>
  <c r="B40" i="3"/>
  <c r="A41" i="3"/>
  <c r="B41" i="3"/>
  <c r="Q41" i="3" s="1"/>
  <c r="A42" i="3"/>
  <c r="B42" i="3"/>
  <c r="A43" i="3"/>
  <c r="B43" i="3"/>
  <c r="A44" i="3"/>
  <c r="B44" i="3"/>
  <c r="Q44" i="3" s="1"/>
  <c r="A45" i="3"/>
  <c r="B45" i="3"/>
  <c r="Q45" i="3" s="1"/>
  <c r="A46" i="3"/>
  <c r="B46" i="3"/>
  <c r="A47" i="3"/>
  <c r="B47" i="3"/>
  <c r="A48" i="3"/>
  <c r="B48" i="3"/>
  <c r="A49" i="3"/>
  <c r="B49" i="3"/>
  <c r="Q49" i="3" s="1"/>
  <c r="A50" i="3"/>
  <c r="B50" i="3"/>
  <c r="A51" i="3"/>
  <c r="B51" i="3"/>
  <c r="A52" i="3"/>
  <c r="B52" i="3"/>
  <c r="Q52" i="3" s="1"/>
  <c r="A53" i="3"/>
  <c r="B53" i="3"/>
  <c r="Q53" i="3" s="1"/>
  <c r="A54" i="3"/>
  <c r="B54" i="3"/>
  <c r="A55" i="3"/>
  <c r="B55" i="3"/>
  <c r="A56" i="3"/>
  <c r="B56" i="3"/>
  <c r="A57" i="3"/>
  <c r="B57" i="3"/>
  <c r="Q57" i="3" s="1"/>
  <c r="A58" i="3"/>
  <c r="B58" i="3"/>
  <c r="A59" i="3"/>
  <c r="B59" i="3"/>
  <c r="A60" i="3"/>
  <c r="B60" i="3"/>
  <c r="Q60" i="3" s="1"/>
  <c r="A61" i="3"/>
  <c r="B61" i="3"/>
  <c r="Q61" i="3" s="1"/>
  <c r="A62" i="3"/>
  <c r="B62" i="3"/>
  <c r="A63" i="3"/>
  <c r="B63" i="3"/>
  <c r="A64" i="3"/>
  <c r="B64" i="3"/>
  <c r="A65" i="3"/>
  <c r="B65" i="3"/>
  <c r="Q65" i="3" s="1"/>
  <c r="A66" i="3"/>
  <c r="B66" i="3"/>
  <c r="A67" i="3"/>
  <c r="B67" i="3"/>
  <c r="A68" i="3"/>
  <c r="B68" i="3"/>
  <c r="Q68" i="3" s="1"/>
  <c r="A69" i="3"/>
  <c r="B69" i="3"/>
  <c r="Q69" i="3" s="1"/>
  <c r="A70" i="3"/>
  <c r="B70" i="3"/>
  <c r="A71" i="3"/>
  <c r="B71" i="3"/>
  <c r="A72" i="3"/>
  <c r="B72" i="3"/>
  <c r="A73" i="3"/>
  <c r="B73" i="3"/>
  <c r="Q73" i="3" s="1"/>
  <c r="A74" i="3"/>
  <c r="B74" i="3"/>
  <c r="A75" i="3"/>
  <c r="B75" i="3"/>
  <c r="A76" i="3"/>
  <c r="B76" i="3"/>
  <c r="Q76" i="3" s="1"/>
  <c r="A77" i="3"/>
  <c r="B77" i="3"/>
  <c r="Q77" i="3" s="1"/>
  <c r="A78" i="3"/>
  <c r="B78" i="3"/>
  <c r="A79" i="3"/>
  <c r="B79" i="3"/>
  <c r="A80" i="3"/>
  <c r="B80" i="3"/>
  <c r="A81" i="3"/>
  <c r="B81" i="3"/>
  <c r="Q81" i="3" s="1"/>
  <c r="A82" i="3"/>
  <c r="B82" i="3"/>
  <c r="A83" i="3"/>
  <c r="B83" i="3"/>
  <c r="A84" i="3"/>
  <c r="B84" i="3"/>
  <c r="Q84" i="3" s="1"/>
  <c r="A85" i="3"/>
  <c r="B85" i="3"/>
  <c r="Q85" i="3" s="1"/>
  <c r="A86" i="3"/>
  <c r="B86" i="3"/>
  <c r="A87" i="3"/>
  <c r="B87" i="3"/>
  <c r="A88" i="3"/>
  <c r="B88" i="3"/>
  <c r="A89" i="3"/>
  <c r="B89" i="3"/>
  <c r="Q89" i="3" s="1"/>
  <c r="A90" i="3"/>
  <c r="B90" i="3"/>
  <c r="A91" i="3"/>
  <c r="B91" i="3"/>
  <c r="A92" i="3"/>
  <c r="B92" i="3"/>
  <c r="Q92" i="3" s="1"/>
  <c r="A93" i="3"/>
  <c r="B93" i="3"/>
  <c r="Q93" i="3" s="1"/>
  <c r="A94" i="3"/>
  <c r="B94" i="3"/>
  <c r="A95" i="3"/>
  <c r="B95" i="3"/>
  <c r="A96" i="3"/>
  <c r="B96" i="3"/>
  <c r="A97" i="3"/>
  <c r="B97" i="3"/>
  <c r="Q97" i="3" s="1"/>
  <c r="A98" i="3"/>
  <c r="B98" i="3"/>
  <c r="A99" i="3"/>
  <c r="B99" i="3"/>
  <c r="A100" i="3"/>
  <c r="B100" i="3"/>
  <c r="Q100" i="3" s="1"/>
  <c r="A101" i="3"/>
  <c r="B101" i="3"/>
  <c r="Q101" i="3" s="1"/>
  <c r="A102" i="3"/>
  <c r="B102" i="3"/>
  <c r="A103" i="3"/>
  <c r="B103" i="3"/>
  <c r="A104" i="3"/>
  <c r="B104" i="3"/>
  <c r="A105" i="3"/>
  <c r="B105" i="3"/>
  <c r="Q105" i="3" s="1"/>
  <c r="A106" i="3"/>
  <c r="B106" i="3"/>
  <c r="A107" i="3"/>
  <c r="B107" i="3"/>
  <c r="A108" i="3"/>
  <c r="B108" i="3"/>
  <c r="Q108" i="3" s="1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Q117" i="3" s="1"/>
  <c r="A118" i="3"/>
  <c r="B118" i="3"/>
  <c r="A119" i="3"/>
  <c r="B119" i="3"/>
  <c r="A120" i="3"/>
  <c r="B120" i="3"/>
  <c r="A121" i="3"/>
  <c r="B121" i="3"/>
  <c r="Q121" i="3" s="1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Q129" i="3" s="1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Q161" i="3" s="1"/>
  <c r="A162" i="3"/>
  <c r="B162" i="3"/>
  <c r="A163" i="3"/>
  <c r="B163" i="3"/>
  <c r="A164" i="3"/>
  <c r="B164" i="3"/>
  <c r="A165" i="3"/>
  <c r="B165" i="3"/>
  <c r="Q165" i="3" s="1"/>
  <c r="A166" i="3"/>
  <c r="B166" i="3"/>
  <c r="A167" i="3"/>
  <c r="B167" i="3"/>
  <c r="A168" i="3"/>
  <c r="B168" i="3"/>
  <c r="A169" i="3"/>
  <c r="B169" i="3"/>
  <c r="Q169" i="3" s="1"/>
  <c r="A170" i="3"/>
  <c r="B170" i="3"/>
  <c r="A171" i="3"/>
  <c r="B171" i="3"/>
  <c r="A172" i="3"/>
  <c r="B172" i="3"/>
  <c r="A173" i="3"/>
  <c r="B173" i="3"/>
  <c r="Q173" i="3" s="1"/>
  <c r="A174" i="3"/>
  <c r="B174" i="3"/>
  <c r="A175" i="3"/>
  <c r="B175" i="3"/>
  <c r="A176" i="3"/>
  <c r="B176" i="3"/>
  <c r="A177" i="3"/>
  <c r="B177" i="3"/>
  <c r="Q177" i="3" s="1"/>
  <c r="A178" i="3"/>
  <c r="B178" i="3"/>
  <c r="A179" i="3"/>
  <c r="B179" i="3"/>
  <c r="A180" i="3"/>
  <c r="B180" i="3"/>
  <c r="A181" i="3"/>
  <c r="B181" i="3"/>
  <c r="Q181" i="3" s="1"/>
  <c r="A182" i="3"/>
  <c r="B182" i="3"/>
  <c r="A183" i="3"/>
  <c r="B183" i="3"/>
  <c r="A184" i="3"/>
  <c r="B184" i="3"/>
  <c r="A185" i="3"/>
  <c r="B185" i="3"/>
  <c r="Q185" i="3" s="1"/>
  <c r="A186" i="3"/>
  <c r="B186" i="3"/>
  <c r="A187" i="3"/>
  <c r="B187" i="3"/>
  <c r="A188" i="3"/>
  <c r="B188" i="3"/>
  <c r="A189" i="3"/>
  <c r="B189" i="3"/>
  <c r="Q189" i="3" s="1"/>
  <c r="A190" i="3"/>
  <c r="B190" i="3"/>
  <c r="A191" i="3"/>
  <c r="B191" i="3"/>
  <c r="A192" i="3"/>
  <c r="B192" i="3"/>
  <c r="A193" i="3"/>
  <c r="B193" i="3"/>
  <c r="Q193" i="3" s="1"/>
  <c r="A194" i="3"/>
  <c r="B194" i="3"/>
  <c r="A195" i="3"/>
  <c r="B195" i="3"/>
  <c r="A196" i="3"/>
  <c r="B196" i="3"/>
  <c r="A197" i="3"/>
  <c r="B197" i="3"/>
  <c r="Q197" i="3" s="1"/>
  <c r="A198" i="3"/>
  <c r="B198" i="3"/>
  <c r="A199" i="3"/>
  <c r="B199" i="3"/>
  <c r="A200" i="3"/>
  <c r="B200" i="3"/>
  <c r="A201" i="3"/>
  <c r="B201" i="3"/>
  <c r="Q201" i="3" s="1"/>
  <c r="A202" i="3"/>
  <c r="B202" i="3"/>
  <c r="A203" i="3"/>
  <c r="B203" i="3"/>
  <c r="A204" i="3"/>
  <c r="B204" i="3"/>
  <c r="A205" i="3"/>
  <c r="B205" i="3"/>
  <c r="Q205" i="3" s="1"/>
  <c r="A206" i="3"/>
  <c r="B206" i="3"/>
  <c r="A207" i="3"/>
  <c r="B207" i="3"/>
  <c r="A208" i="3"/>
  <c r="B208" i="3"/>
  <c r="A209" i="3"/>
  <c r="B209" i="3"/>
  <c r="Q209" i="3" s="1"/>
  <c r="A210" i="3"/>
  <c r="B210" i="3"/>
  <c r="A211" i="3"/>
  <c r="B211" i="3"/>
  <c r="A212" i="3"/>
  <c r="B212" i="3"/>
  <c r="A213" i="3"/>
  <c r="B213" i="3"/>
  <c r="Q213" i="3" s="1"/>
  <c r="A214" i="3"/>
  <c r="B214" i="3"/>
  <c r="A215" i="3"/>
  <c r="B215" i="3"/>
  <c r="A216" i="3"/>
  <c r="B216" i="3"/>
  <c r="A217" i="3"/>
  <c r="B217" i="3"/>
  <c r="Q217" i="3" s="1"/>
  <c r="A218" i="3"/>
  <c r="B218" i="3"/>
  <c r="A219" i="3"/>
  <c r="B219" i="3"/>
  <c r="A220" i="3"/>
  <c r="B220" i="3"/>
  <c r="G220" i="3" s="1"/>
  <c r="H220" i="3" s="1"/>
  <c r="I220" i="3" s="1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Q233" i="3" s="1"/>
  <c r="A234" i="3"/>
  <c r="B234" i="3"/>
  <c r="A235" i="3"/>
  <c r="B235" i="3"/>
  <c r="A236" i="3"/>
  <c r="B236" i="3"/>
  <c r="A237" i="3"/>
  <c r="B237" i="3"/>
  <c r="Q237" i="3" s="1"/>
  <c r="A238" i="3"/>
  <c r="B238" i="3"/>
  <c r="A239" i="3"/>
  <c r="B239" i="3"/>
  <c r="A240" i="3"/>
  <c r="B240" i="3"/>
  <c r="A241" i="3"/>
  <c r="B241" i="3"/>
  <c r="Q241" i="3" s="1"/>
  <c r="A242" i="3"/>
  <c r="B242" i="3"/>
  <c r="A243" i="3"/>
  <c r="B243" i="3"/>
  <c r="A244" i="3"/>
  <c r="B244" i="3"/>
  <c r="A245" i="3"/>
  <c r="B245" i="3"/>
  <c r="Q245" i="3" s="1"/>
  <c r="A246" i="3"/>
  <c r="B246" i="3"/>
  <c r="A247" i="3"/>
  <c r="B247" i="3"/>
  <c r="A248" i="3"/>
  <c r="B248" i="3"/>
  <c r="A249" i="3"/>
  <c r="B249" i="3"/>
  <c r="Q249" i="3" s="1"/>
  <c r="A250" i="3"/>
  <c r="B250" i="3"/>
  <c r="A251" i="3"/>
  <c r="B251" i="3"/>
  <c r="A252" i="3"/>
  <c r="B252" i="3"/>
  <c r="A253" i="3"/>
  <c r="B253" i="3"/>
  <c r="Q253" i="3" s="1"/>
  <c r="A254" i="3"/>
  <c r="B254" i="3"/>
  <c r="A255" i="3"/>
  <c r="B255" i="3"/>
  <c r="A256" i="3"/>
  <c r="B256" i="3"/>
  <c r="A257" i="3"/>
  <c r="B257" i="3"/>
  <c r="Q257" i="3" s="1"/>
  <c r="A258" i="3"/>
  <c r="B258" i="3"/>
  <c r="A259" i="3"/>
  <c r="B259" i="3"/>
  <c r="A260" i="3"/>
  <c r="B260" i="3"/>
  <c r="A261" i="3"/>
  <c r="B261" i="3"/>
  <c r="Q261" i="3" s="1"/>
  <c r="A262" i="3"/>
  <c r="B262" i="3"/>
  <c r="A263" i="3"/>
  <c r="B263" i="3"/>
  <c r="A264" i="3"/>
  <c r="B264" i="3"/>
  <c r="A265" i="3"/>
  <c r="B265" i="3"/>
  <c r="Q265" i="3" s="1"/>
  <c r="A266" i="3"/>
  <c r="B266" i="3"/>
  <c r="A267" i="3"/>
  <c r="B267" i="3"/>
  <c r="A268" i="3"/>
  <c r="B268" i="3"/>
  <c r="A269" i="3"/>
  <c r="B269" i="3"/>
  <c r="Q269" i="3" s="1"/>
  <c r="A270" i="3"/>
  <c r="B270" i="3"/>
  <c r="A271" i="3"/>
  <c r="B271" i="3"/>
  <c r="A272" i="3"/>
  <c r="B272" i="3"/>
  <c r="A273" i="3"/>
  <c r="B273" i="3"/>
  <c r="Q273" i="3" s="1"/>
  <c r="A274" i="3"/>
  <c r="B274" i="3"/>
  <c r="A275" i="3"/>
  <c r="B275" i="3"/>
  <c r="A276" i="3"/>
  <c r="B276" i="3"/>
  <c r="A277" i="3"/>
  <c r="B277" i="3"/>
  <c r="Q277" i="3" s="1"/>
  <c r="A278" i="3"/>
  <c r="B278" i="3"/>
  <c r="A279" i="3"/>
  <c r="B279" i="3"/>
  <c r="A280" i="3"/>
  <c r="B280" i="3"/>
  <c r="A281" i="3"/>
  <c r="B281" i="3"/>
  <c r="Q281" i="3" s="1"/>
  <c r="A282" i="3"/>
  <c r="B282" i="3"/>
  <c r="A283" i="3"/>
  <c r="B283" i="3"/>
  <c r="A284" i="3"/>
  <c r="B284" i="3"/>
  <c r="A285" i="3"/>
  <c r="B285" i="3"/>
  <c r="Q285" i="3" s="1"/>
  <c r="A286" i="3"/>
  <c r="B286" i="3"/>
  <c r="A287" i="3"/>
  <c r="B287" i="3"/>
  <c r="A288" i="3"/>
  <c r="B288" i="3"/>
  <c r="A289" i="3"/>
  <c r="B289" i="3"/>
  <c r="Q289" i="3" s="1"/>
  <c r="A290" i="3"/>
  <c r="B290" i="3"/>
  <c r="A291" i="3"/>
  <c r="B291" i="3"/>
  <c r="A292" i="3"/>
  <c r="B292" i="3"/>
  <c r="A293" i="3"/>
  <c r="B293" i="3"/>
  <c r="Q293" i="3" s="1"/>
  <c r="A294" i="3"/>
  <c r="B294" i="3"/>
  <c r="A295" i="3"/>
  <c r="B295" i="3"/>
  <c r="A296" i="3"/>
  <c r="B296" i="3"/>
  <c r="A297" i="3"/>
  <c r="B297" i="3"/>
  <c r="Q297" i="3" s="1"/>
  <c r="A298" i="3"/>
  <c r="B298" i="3"/>
  <c r="A299" i="3"/>
  <c r="B299" i="3"/>
  <c r="A300" i="3"/>
  <c r="B300" i="3"/>
  <c r="A301" i="3"/>
  <c r="B301" i="3"/>
  <c r="Q301" i="3" s="1"/>
  <c r="A302" i="3"/>
  <c r="B302" i="3"/>
  <c r="A303" i="3"/>
  <c r="B303" i="3"/>
  <c r="A304" i="3"/>
  <c r="B304" i="3"/>
  <c r="A305" i="3"/>
  <c r="B305" i="3"/>
  <c r="Q305" i="3" s="1"/>
  <c r="A306" i="3"/>
  <c r="B306" i="3"/>
  <c r="A307" i="3"/>
  <c r="B307" i="3"/>
  <c r="A308" i="3"/>
  <c r="B308" i="3"/>
  <c r="A309" i="3"/>
  <c r="B309" i="3"/>
  <c r="Q309" i="3" s="1"/>
  <c r="A310" i="3"/>
  <c r="B310" i="3"/>
  <c r="A311" i="3"/>
  <c r="B311" i="3"/>
  <c r="A312" i="3"/>
  <c r="B312" i="3"/>
  <c r="A313" i="3"/>
  <c r="B313" i="3"/>
  <c r="Q313" i="3" s="1"/>
  <c r="A314" i="3"/>
  <c r="B314" i="3"/>
  <c r="A315" i="3"/>
  <c r="B315" i="3"/>
  <c r="A316" i="3"/>
  <c r="B316" i="3"/>
  <c r="A317" i="3"/>
  <c r="B317" i="3"/>
  <c r="Q317" i="3" s="1"/>
  <c r="A318" i="3"/>
  <c r="B318" i="3"/>
  <c r="A319" i="3"/>
  <c r="B319" i="3"/>
  <c r="A320" i="3"/>
  <c r="B320" i="3"/>
  <c r="A321" i="3"/>
  <c r="B321" i="3"/>
  <c r="Q321" i="3" s="1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Q329" i="3" s="1"/>
  <c r="A330" i="3"/>
  <c r="B330" i="3"/>
  <c r="A331" i="3"/>
  <c r="B331" i="3"/>
  <c r="A332" i="3"/>
  <c r="B332" i="3"/>
  <c r="A333" i="3"/>
  <c r="B333" i="3"/>
  <c r="Q333" i="3" s="1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Q341" i="3" s="1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Q353" i="3" s="1"/>
  <c r="A354" i="3"/>
  <c r="B354" i="3"/>
  <c r="A355" i="3"/>
  <c r="B355" i="3"/>
  <c r="A356" i="3"/>
  <c r="B356" i="3"/>
  <c r="A357" i="3"/>
  <c r="B357" i="3"/>
  <c r="Q357" i="3" s="1"/>
  <c r="A358" i="3"/>
  <c r="B358" i="3"/>
  <c r="A359" i="3"/>
  <c r="B359" i="3"/>
  <c r="A360" i="3"/>
  <c r="B360" i="3"/>
  <c r="A361" i="3"/>
  <c r="B361" i="3"/>
  <c r="Q361" i="3" s="1"/>
  <c r="A362" i="3"/>
  <c r="B362" i="3"/>
  <c r="A363" i="3"/>
  <c r="B363" i="3"/>
  <c r="A364" i="3"/>
  <c r="B364" i="3"/>
  <c r="A365" i="3"/>
  <c r="B365" i="3"/>
  <c r="Q365" i="3" s="1"/>
  <c r="A366" i="3"/>
  <c r="B366" i="3"/>
  <c r="A367" i="3"/>
  <c r="B367" i="3"/>
  <c r="A368" i="3"/>
  <c r="B368" i="3"/>
  <c r="A369" i="3"/>
  <c r="B369" i="3"/>
  <c r="Q369" i="3" s="1"/>
  <c r="A370" i="3"/>
  <c r="B370" i="3"/>
  <c r="A371" i="3"/>
  <c r="B371" i="3"/>
  <c r="A372" i="3"/>
  <c r="B372" i="3"/>
  <c r="A373" i="3"/>
  <c r="B373" i="3"/>
  <c r="Q373" i="3" s="1"/>
  <c r="A374" i="3"/>
  <c r="B374" i="3"/>
  <c r="A375" i="3"/>
  <c r="B375" i="3"/>
  <c r="A376" i="3"/>
  <c r="B376" i="3"/>
  <c r="A377" i="3"/>
  <c r="B377" i="3"/>
  <c r="Q377" i="3" s="1"/>
  <c r="A378" i="3"/>
  <c r="B378" i="3"/>
  <c r="A379" i="3"/>
  <c r="B379" i="3"/>
  <c r="A380" i="3"/>
  <c r="B380" i="3"/>
  <c r="A381" i="3"/>
  <c r="B381" i="3"/>
  <c r="Q381" i="3" s="1"/>
  <c r="A382" i="3"/>
  <c r="B382" i="3"/>
  <c r="A383" i="3"/>
  <c r="B383" i="3"/>
  <c r="A384" i="3"/>
  <c r="B384" i="3"/>
  <c r="A385" i="3"/>
  <c r="B385" i="3"/>
  <c r="Q385" i="3" s="1"/>
  <c r="A386" i="3"/>
  <c r="B386" i="3"/>
  <c r="A387" i="3"/>
  <c r="B387" i="3"/>
  <c r="A388" i="3"/>
  <c r="B388" i="3"/>
  <c r="A389" i="3"/>
  <c r="B389" i="3"/>
  <c r="Q389" i="3" s="1"/>
  <c r="A390" i="3"/>
  <c r="B390" i="3"/>
  <c r="A391" i="3"/>
  <c r="B391" i="3"/>
  <c r="A392" i="3"/>
  <c r="B392" i="3"/>
  <c r="A393" i="3"/>
  <c r="B393" i="3"/>
  <c r="Q393" i="3" s="1"/>
  <c r="A394" i="3"/>
  <c r="B394" i="3"/>
  <c r="A395" i="3"/>
  <c r="B395" i="3"/>
  <c r="A396" i="3"/>
  <c r="B396" i="3"/>
  <c r="A397" i="3"/>
  <c r="B397" i="3"/>
  <c r="Q397" i="3" s="1"/>
  <c r="A398" i="3"/>
  <c r="B398" i="3"/>
  <c r="A399" i="3"/>
  <c r="B399" i="3"/>
  <c r="A400" i="3"/>
  <c r="B400" i="3"/>
  <c r="A401" i="3"/>
  <c r="B401" i="3"/>
  <c r="Q401" i="3" s="1"/>
  <c r="A402" i="3"/>
  <c r="B402" i="3"/>
  <c r="A403" i="3"/>
  <c r="B403" i="3"/>
  <c r="A404" i="3"/>
  <c r="B404" i="3"/>
  <c r="A405" i="3"/>
  <c r="B405" i="3"/>
  <c r="Q405" i="3" s="1"/>
  <c r="A406" i="3"/>
  <c r="B406" i="3"/>
  <c r="A407" i="3"/>
  <c r="B407" i="3"/>
  <c r="A408" i="3"/>
  <c r="B408" i="3"/>
  <c r="A409" i="3"/>
  <c r="B409" i="3"/>
  <c r="Q409" i="3" s="1"/>
  <c r="A410" i="3"/>
  <c r="B410" i="3"/>
  <c r="A411" i="3"/>
  <c r="B411" i="3"/>
  <c r="A412" i="3"/>
  <c r="B412" i="3"/>
  <c r="A413" i="3"/>
  <c r="B413" i="3"/>
  <c r="Q413" i="3" s="1"/>
  <c r="A414" i="3"/>
  <c r="B414" i="3"/>
  <c r="A415" i="3"/>
  <c r="B415" i="3"/>
  <c r="A416" i="3"/>
  <c r="B416" i="3"/>
  <c r="A417" i="3"/>
  <c r="B417" i="3"/>
  <c r="Q417" i="3" s="1"/>
  <c r="A418" i="3"/>
  <c r="B418" i="3"/>
  <c r="A419" i="3"/>
  <c r="B419" i="3"/>
  <c r="A420" i="3"/>
  <c r="B420" i="3"/>
  <c r="A421" i="3"/>
  <c r="B421" i="3"/>
  <c r="Q421" i="3" s="1"/>
  <c r="A422" i="3"/>
  <c r="B422" i="3"/>
  <c r="A423" i="3"/>
  <c r="B423" i="3"/>
  <c r="A424" i="3"/>
  <c r="B424" i="3"/>
  <c r="A425" i="3"/>
  <c r="B425" i="3"/>
  <c r="Q425" i="3" s="1"/>
  <c r="A426" i="3"/>
  <c r="B426" i="3"/>
  <c r="A427" i="3"/>
  <c r="B427" i="3"/>
  <c r="A428" i="3"/>
  <c r="B428" i="3"/>
  <c r="A429" i="3"/>
  <c r="B429" i="3"/>
  <c r="Q429" i="3" s="1"/>
  <c r="A430" i="3"/>
  <c r="B430" i="3"/>
  <c r="A431" i="3"/>
  <c r="B431" i="3"/>
  <c r="A432" i="3"/>
  <c r="B432" i="3"/>
  <c r="A433" i="3"/>
  <c r="B433" i="3"/>
  <c r="Q433" i="3" s="1"/>
  <c r="A434" i="3"/>
  <c r="B434" i="3"/>
  <c r="A435" i="3"/>
  <c r="B435" i="3"/>
  <c r="A436" i="3"/>
  <c r="B436" i="3"/>
  <c r="A437" i="3"/>
  <c r="B437" i="3"/>
  <c r="Q437" i="3" s="1"/>
  <c r="A438" i="3"/>
  <c r="B438" i="3"/>
  <c r="A439" i="3"/>
  <c r="B439" i="3"/>
  <c r="A440" i="3"/>
  <c r="B440" i="3"/>
  <c r="A441" i="3"/>
  <c r="B441" i="3"/>
  <c r="Q441" i="3" s="1"/>
  <c r="A442" i="3"/>
  <c r="B442" i="3"/>
  <c r="A443" i="3"/>
  <c r="B443" i="3"/>
  <c r="A444" i="3"/>
  <c r="B444" i="3"/>
  <c r="A445" i="3"/>
  <c r="B445" i="3"/>
  <c r="Q445" i="3" s="1"/>
  <c r="A446" i="3"/>
  <c r="B446" i="3"/>
  <c r="A447" i="3"/>
  <c r="B447" i="3"/>
  <c r="A448" i="3"/>
  <c r="B448" i="3"/>
  <c r="A449" i="3"/>
  <c r="B449" i="3"/>
  <c r="Q449" i="3" s="1"/>
  <c r="A450" i="3"/>
  <c r="B450" i="3"/>
  <c r="A451" i="3"/>
  <c r="B451" i="3"/>
  <c r="A452" i="3"/>
  <c r="B452" i="3"/>
  <c r="A453" i="3"/>
  <c r="B453" i="3"/>
  <c r="Q453" i="3" s="1"/>
  <c r="A454" i="3"/>
  <c r="B454" i="3"/>
  <c r="A455" i="3"/>
  <c r="B455" i="3"/>
  <c r="A456" i="3"/>
  <c r="B456" i="3"/>
  <c r="A457" i="3"/>
  <c r="B457" i="3"/>
  <c r="Q457" i="3" s="1"/>
  <c r="A458" i="3"/>
  <c r="B458" i="3"/>
  <c r="A459" i="3"/>
  <c r="B459" i="3"/>
  <c r="A460" i="3"/>
  <c r="B460" i="3"/>
  <c r="A461" i="3"/>
  <c r="B461" i="3"/>
  <c r="Q461" i="3" s="1"/>
  <c r="A462" i="3"/>
  <c r="B462" i="3"/>
  <c r="A463" i="3"/>
  <c r="B463" i="3"/>
  <c r="A464" i="3"/>
  <c r="B464" i="3"/>
  <c r="A465" i="3"/>
  <c r="B465" i="3"/>
  <c r="Q465" i="3" s="1"/>
  <c r="A466" i="3"/>
  <c r="B466" i="3"/>
  <c r="A467" i="3"/>
  <c r="B467" i="3"/>
  <c r="A468" i="3"/>
  <c r="B468" i="3"/>
  <c r="A469" i="3"/>
  <c r="B469" i="3"/>
  <c r="Q469" i="3" s="1"/>
  <c r="A470" i="3"/>
  <c r="B470" i="3"/>
  <c r="A471" i="3"/>
  <c r="B471" i="3"/>
  <c r="A472" i="3"/>
  <c r="B472" i="3"/>
  <c r="A473" i="3"/>
  <c r="B473" i="3"/>
  <c r="Q473" i="3" s="1"/>
  <c r="A474" i="3"/>
  <c r="B474" i="3"/>
  <c r="A475" i="3"/>
  <c r="B475" i="3"/>
  <c r="A476" i="3"/>
  <c r="B476" i="3"/>
  <c r="A477" i="3"/>
  <c r="B477" i="3"/>
  <c r="Q477" i="3" s="1"/>
  <c r="A478" i="3"/>
  <c r="B478" i="3"/>
  <c r="A479" i="3"/>
  <c r="B479" i="3"/>
  <c r="A480" i="3"/>
  <c r="B480" i="3"/>
  <c r="A481" i="3"/>
  <c r="B481" i="3"/>
  <c r="Q481" i="3" s="1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Q493" i="3" s="1"/>
  <c r="A494" i="3"/>
  <c r="B494" i="3"/>
  <c r="A495" i="3"/>
  <c r="B495" i="3"/>
  <c r="A496" i="3"/>
  <c r="B496" i="3"/>
  <c r="A497" i="3"/>
  <c r="B497" i="3"/>
  <c r="Q497" i="3" s="1"/>
  <c r="A498" i="3"/>
  <c r="B498" i="3"/>
  <c r="A499" i="3"/>
  <c r="B499" i="3"/>
  <c r="A500" i="3"/>
  <c r="B500" i="3"/>
  <c r="A501" i="3"/>
  <c r="B501" i="3"/>
  <c r="Q501" i="3" s="1"/>
  <c r="A502" i="3"/>
  <c r="B502" i="3"/>
  <c r="A503" i="3"/>
  <c r="B503" i="3"/>
  <c r="A504" i="3"/>
  <c r="B504" i="3"/>
  <c r="A505" i="3"/>
  <c r="B505" i="3"/>
  <c r="Q505" i="3" s="1"/>
  <c r="A506" i="3"/>
  <c r="B506" i="3"/>
  <c r="A507" i="3"/>
  <c r="B507" i="3"/>
  <c r="A508" i="3"/>
  <c r="B508" i="3"/>
  <c r="A509" i="3"/>
  <c r="B509" i="3"/>
  <c r="Q509" i="3" s="1"/>
  <c r="A510" i="3"/>
  <c r="B510" i="3"/>
  <c r="A511" i="3"/>
  <c r="B511" i="3"/>
  <c r="A512" i="3"/>
  <c r="B512" i="3"/>
  <c r="A513" i="3"/>
  <c r="B513" i="3"/>
  <c r="Q513" i="3" s="1"/>
  <c r="A514" i="3"/>
  <c r="B514" i="3"/>
  <c r="A515" i="3"/>
  <c r="B515" i="3"/>
  <c r="A516" i="3"/>
  <c r="B516" i="3"/>
  <c r="A517" i="3"/>
  <c r="B517" i="3"/>
  <c r="Q517" i="3" s="1"/>
  <c r="A518" i="3"/>
  <c r="B518" i="3"/>
  <c r="A519" i="3"/>
  <c r="B519" i="3"/>
  <c r="A520" i="3"/>
  <c r="B520" i="3"/>
  <c r="A521" i="3"/>
  <c r="B521" i="3"/>
  <c r="Q521" i="3" s="1"/>
  <c r="A522" i="3"/>
  <c r="B522" i="3"/>
  <c r="A523" i="3"/>
  <c r="B523" i="3"/>
  <c r="A524" i="3"/>
  <c r="B524" i="3"/>
  <c r="A525" i="3"/>
  <c r="B525" i="3"/>
  <c r="Q525" i="3" s="1"/>
  <c r="A526" i="3"/>
  <c r="B526" i="3"/>
  <c r="A527" i="3"/>
  <c r="B527" i="3"/>
  <c r="A528" i="3"/>
  <c r="B528" i="3"/>
  <c r="A529" i="3"/>
  <c r="B529" i="3"/>
  <c r="Q529" i="3" s="1"/>
  <c r="A530" i="3"/>
  <c r="B530" i="3"/>
  <c r="A531" i="3"/>
  <c r="B531" i="3"/>
  <c r="A532" i="3"/>
  <c r="B532" i="3"/>
  <c r="A533" i="3"/>
  <c r="B533" i="3"/>
  <c r="Q533" i="3" s="1"/>
  <c r="A534" i="3"/>
  <c r="B534" i="3"/>
  <c r="A535" i="3"/>
  <c r="B535" i="3"/>
  <c r="A536" i="3"/>
  <c r="B536" i="3"/>
  <c r="A537" i="3"/>
  <c r="B537" i="3"/>
  <c r="Q537" i="3" s="1"/>
  <c r="A538" i="3"/>
  <c r="B538" i="3"/>
  <c r="A539" i="3"/>
  <c r="B539" i="3"/>
  <c r="A540" i="3"/>
  <c r="B540" i="3"/>
  <c r="A541" i="3"/>
  <c r="B541" i="3"/>
  <c r="Q541" i="3" s="1"/>
  <c r="A542" i="3"/>
  <c r="B542" i="3"/>
  <c r="A543" i="3"/>
  <c r="B543" i="3"/>
  <c r="A544" i="3"/>
  <c r="B544" i="3"/>
  <c r="A545" i="3"/>
  <c r="B545" i="3"/>
  <c r="Q545" i="3" s="1"/>
  <c r="A546" i="3"/>
  <c r="B546" i="3"/>
  <c r="A547" i="3"/>
  <c r="B547" i="3"/>
  <c r="A548" i="3"/>
  <c r="B548" i="3"/>
  <c r="A549" i="3"/>
  <c r="B549" i="3"/>
  <c r="Q549" i="3" s="1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Q557" i="3" s="1"/>
  <c r="A558" i="3"/>
  <c r="B558" i="3"/>
  <c r="A559" i="3"/>
  <c r="B559" i="3"/>
  <c r="A560" i="3"/>
  <c r="B560" i="3"/>
  <c r="A561" i="3"/>
  <c r="B561" i="3"/>
  <c r="Q561" i="3" s="1"/>
  <c r="A562" i="3"/>
  <c r="B562" i="3"/>
  <c r="A563" i="3"/>
  <c r="B563" i="3"/>
  <c r="A564" i="3"/>
  <c r="B564" i="3"/>
  <c r="A565" i="3"/>
  <c r="B565" i="3"/>
  <c r="Q565" i="3" s="1"/>
  <c r="A566" i="3"/>
  <c r="B566" i="3"/>
  <c r="A567" i="3"/>
  <c r="B567" i="3"/>
  <c r="A568" i="3"/>
  <c r="B568" i="3"/>
  <c r="A569" i="3"/>
  <c r="B569" i="3"/>
  <c r="Q569" i="3" s="1"/>
  <c r="A570" i="3"/>
  <c r="B570" i="3"/>
  <c r="A571" i="3"/>
  <c r="B571" i="3"/>
  <c r="A572" i="3"/>
  <c r="B572" i="3"/>
  <c r="A573" i="3"/>
  <c r="B573" i="3"/>
  <c r="Q573" i="3" s="1"/>
  <c r="A574" i="3"/>
  <c r="B574" i="3"/>
  <c r="A575" i="3"/>
  <c r="B575" i="3"/>
  <c r="A576" i="3"/>
  <c r="B576" i="3"/>
  <c r="A577" i="3"/>
  <c r="B577" i="3"/>
  <c r="Q577" i="3" s="1"/>
  <c r="A578" i="3"/>
  <c r="B578" i="3"/>
  <c r="A579" i="3"/>
  <c r="B579" i="3"/>
  <c r="A580" i="3"/>
  <c r="B580" i="3"/>
  <c r="A581" i="3"/>
  <c r="B581" i="3"/>
  <c r="Q581" i="3" s="1"/>
  <c r="A582" i="3"/>
  <c r="B582" i="3"/>
  <c r="A583" i="3"/>
  <c r="B583" i="3"/>
  <c r="A584" i="3"/>
  <c r="B584" i="3"/>
  <c r="A585" i="3"/>
  <c r="B585" i="3"/>
  <c r="Q585" i="3" s="1"/>
  <c r="A586" i="3"/>
  <c r="B586" i="3"/>
  <c r="A587" i="3"/>
  <c r="B587" i="3"/>
  <c r="A588" i="3"/>
  <c r="B588" i="3"/>
  <c r="A589" i="3"/>
  <c r="B589" i="3"/>
  <c r="Q589" i="3" s="1"/>
  <c r="A590" i="3"/>
  <c r="B590" i="3"/>
  <c r="A591" i="3"/>
  <c r="B591" i="3"/>
  <c r="A592" i="3"/>
  <c r="B592" i="3"/>
  <c r="A593" i="3"/>
  <c r="B593" i="3"/>
  <c r="Q593" i="3" s="1"/>
  <c r="A594" i="3"/>
  <c r="B594" i="3"/>
  <c r="A595" i="3"/>
  <c r="B595" i="3"/>
  <c r="A596" i="3"/>
  <c r="B596" i="3"/>
  <c r="A597" i="3"/>
  <c r="B597" i="3"/>
  <c r="Q597" i="3" s="1"/>
  <c r="A598" i="3"/>
  <c r="B598" i="3"/>
  <c r="A599" i="3"/>
  <c r="B599" i="3"/>
  <c r="A600" i="3"/>
  <c r="B600" i="3"/>
  <c r="A601" i="3"/>
  <c r="B601" i="3"/>
  <c r="Q601" i="3" s="1"/>
  <c r="A602" i="3"/>
  <c r="B602" i="3"/>
  <c r="A603" i="3"/>
  <c r="B603" i="3"/>
  <c r="A604" i="3"/>
  <c r="B604" i="3"/>
  <c r="A605" i="3"/>
  <c r="B605" i="3"/>
  <c r="Q605" i="3" s="1"/>
  <c r="A606" i="3"/>
  <c r="B606" i="3"/>
  <c r="A607" i="3"/>
  <c r="B607" i="3"/>
  <c r="A608" i="3"/>
  <c r="B608" i="3"/>
  <c r="A609" i="3"/>
  <c r="B609" i="3"/>
  <c r="Q609" i="3" s="1"/>
  <c r="A610" i="3"/>
  <c r="B610" i="3"/>
  <c r="A611" i="3"/>
  <c r="B611" i="3"/>
  <c r="A612" i="3"/>
  <c r="B612" i="3"/>
  <c r="A613" i="3"/>
  <c r="B613" i="3"/>
  <c r="Q613" i="3" s="1"/>
  <c r="A614" i="3"/>
  <c r="B614" i="3"/>
  <c r="A615" i="3"/>
  <c r="B615" i="3"/>
  <c r="A616" i="3"/>
  <c r="B616" i="3"/>
  <c r="A617" i="3"/>
  <c r="B617" i="3"/>
  <c r="Q617" i="3" s="1"/>
  <c r="A618" i="3"/>
  <c r="B618" i="3"/>
  <c r="A619" i="3"/>
  <c r="B619" i="3"/>
  <c r="A620" i="3"/>
  <c r="B620" i="3"/>
  <c r="A621" i="3"/>
  <c r="B621" i="3"/>
  <c r="Q621" i="3" s="1"/>
  <c r="A622" i="3"/>
  <c r="B622" i="3"/>
  <c r="A623" i="3"/>
  <c r="B623" i="3"/>
  <c r="G623" i="3" s="1"/>
  <c r="H623" i="3" s="1"/>
  <c r="I623" i="3" s="1"/>
  <c r="A624" i="3"/>
  <c r="B624" i="3"/>
  <c r="A625" i="3"/>
  <c r="B625" i="3"/>
  <c r="Q625" i="3" s="1"/>
  <c r="A626" i="3"/>
  <c r="B626" i="3"/>
  <c r="A627" i="3"/>
  <c r="B627" i="3"/>
  <c r="A628" i="3"/>
  <c r="B628" i="3"/>
  <c r="A629" i="3"/>
  <c r="B629" i="3"/>
  <c r="Q629" i="3" s="1"/>
  <c r="A630" i="3"/>
  <c r="B630" i="3"/>
  <c r="A631" i="3"/>
  <c r="B631" i="3"/>
  <c r="A632" i="3"/>
  <c r="B632" i="3"/>
  <c r="A633" i="3"/>
  <c r="B633" i="3"/>
  <c r="Q633" i="3" s="1"/>
  <c r="A634" i="3"/>
  <c r="B634" i="3"/>
  <c r="A635" i="3"/>
  <c r="B635" i="3"/>
  <c r="A636" i="3"/>
  <c r="B636" i="3"/>
  <c r="A637" i="3"/>
  <c r="B637" i="3"/>
  <c r="Q637" i="3" s="1"/>
  <c r="A638" i="3"/>
  <c r="B638" i="3"/>
  <c r="A639" i="3"/>
  <c r="B639" i="3"/>
  <c r="G639" i="3" s="1"/>
  <c r="H639" i="3" s="1"/>
  <c r="I639" i="3" s="1"/>
  <c r="A640" i="3"/>
  <c r="B640" i="3"/>
  <c r="A641" i="3"/>
  <c r="B641" i="3"/>
  <c r="A642" i="3"/>
  <c r="B642" i="3"/>
  <c r="A643" i="3"/>
  <c r="B643" i="3"/>
  <c r="A644" i="3"/>
  <c r="B644" i="3"/>
  <c r="A645" i="3"/>
  <c r="B645" i="3"/>
  <c r="Q645" i="3" s="1"/>
  <c r="A646" i="3"/>
  <c r="B646" i="3"/>
  <c r="A647" i="3"/>
  <c r="B647" i="3"/>
  <c r="A648" i="3"/>
  <c r="B648" i="3"/>
  <c r="A649" i="3"/>
  <c r="B649" i="3"/>
  <c r="Q649" i="3" s="1"/>
  <c r="A650" i="3"/>
  <c r="B650" i="3"/>
  <c r="A651" i="3"/>
  <c r="B651" i="3"/>
  <c r="A652" i="3"/>
  <c r="B652" i="3"/>
  <c r="A653" i="3"/>
  <c r="B653" i="3"/>
  <c r="Q653" i="3" s="1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Q661" i="3" s="1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Q669" i="3" s="1"/>
  <c r="A670" i="3"/>
  <c r="B670" i="3"/>
  <c r="A671" i="3"/>
  <c r="B671" i="3"/>
  <c r="A672" i="3"/>
  <c r="B672" i="3"/>
  <c r="A673" i="3"/>
  <c r="B673" i="3"/>
  <c r="Q673" i="3" s="1"/>
  <c r="A674" i="3"/>
  <c r="B674" i="3"/>
  <c r="A675" i="3"/>
  <c r="B675" i="3"/>
  <c r="A676" i="3"/>
  <c r="B676" i="3"/>
  <c r="A677" i="3"/>
  <c r="B677" i="3"/>
  <c r="Q677" i="3" s="1"/>
  <c r="A678" i="3"/>
  <c r="B678" i="3"/>
  <c r="A679" i="3"/>
  <c r="B679" i="3"/>
  <c r="A680" i="3"/>
  <c r="B680" i="3"/>
  <c r="A681" i="3"/>
  <c r="B681" i="3"/>
  <c r="Q681" i="3" s="1"/>
  <c r="A682" i="3"/>
  <c r="B682" i="3"/>
  <c r="A683" i="3"/>
  <c r="B683" i="3"/>
  <c r="A684" i="3"/>
  <c r="B684" i="3"/>
  <c r="A685" i="3"/>
  <c r="B685" i="3"/>
  <c r="Q685" i="3" s="1"/>
  <c r="A686" i="3"/>
  <c r="B686" i="3"/>
  <c r="A687" i="3"/>
  <c r="B687" i="3"/>
  <c r="A688" i="3"/>
  <c r="B688" i="3"/>
  <c r="A689" i="3"/>
  <c r="B689" i="3"/>
  <c r="Q689" i="3" s="1"/>
  <c r="A690" i="3"/>
  <c r="B690" i="3"/>
  <c r="A691" i="3"/>
  <c r="B691" i="3"/>
  <c r="A692" i="3"/>
  <c r="B692" i="3"/>
  <c r="A693" i="3"/>
  <c r="B693" i="3"/>
  <c r="Q693" i="3" s="1"/>
  <c r="A694" i="3"/>
  <c r="B694" i="3"/>
  <c r="A695" i="3"/>
  <c r="B695" i="3"/>
  <c r="A696" i="3"/>
  <c r="B696" i="3"/>
  <c r="A697" i="3"/>
  <c r="B697" i="3"/>
  <c r="Q697" i="3" s="1"/>
  <c r="A698" i="3"/>
  <c r="B698" i="3"/>
  <c r="A699" i="3"/>
  <c r="B699" i="3"/>
  <c r="A700" i="3"/>
  <c r="B700" i="3"/>
  <c r="A701" i="3"/>
  <c r="B701" i="3"/>
  <c r="Q701" i="3" s="1"/>
  <c r="A702" i="3"/>
  <c r="B702" i="3"/>
  <c r="A703" i="3"/>
  <c r="B703" i="3"/>
  <c r="A704" i="3"/>
  <c r="B704" i="3"/>
  <c r="A705" i="3"/>
  <c r="B705" i="3"/>
  <c r="Q705" i="3" s="1"/>
  <c r="A706" i="3"/>
  <c r="B706" i="3"/>
  <c r="A707" i="3"/>
  <c r="B707" i="3"/>
  <c r="A708" i="3"/>
  <c r="B708" i="3"/>
  <c r="A709" i="3"/>
  <c r="B709" i="3"/>
  <c r="Q709" i="3" s="1"/>
  <c r="A710" i="3"/>
  <c r="B710" i="3"/>
  <c r="A711" i="3"/>
  <c r="B711" i="3"/>
  <c r="A712" i="3"/>
  <c r="B712" i="3"/>
  <c r="A713" i="3"/>
  <c r="B713" i="3"/>
  <c r="Q713" i="3" s="1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Q721" i="3" s="1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Q729" i="3" s="1"/>
  <c r="A730" i="3"/>
  <c r="B730" i="3"/>
  <c r="A731" i="3"/>
  <c r="B731" i="3"/>
  <c r="G731" i="3" s="1"/>
  <c r="H731" i="3" s="1"/>
  <c r="I731" i="3" s="1"/>
  <c r="A732" i="3"/>
  <c r="B732" i="3"/>
  <c r="A733" i="3"/>
  <c r="B733" i="3"/>
  <c r="Q733" i="3" s="1"/>
  <c r="A734" i="3"/>
  <c r="B734" i="3"/>
  <c r="A735" i="3"/>
  <c r="B735" i="3"/>
  <c r="A736" i="3"/>
  <c r="B736" i="3"/>
  <c r="A737" i="3"/>
  <c r="B737" i="3"/>
  <c r="Q737" i="3" s="1"/>
  <c r="A738" i="3"/>
  <c r="B738" i="3"/>
  <c r="A739" i="3"/>
  <c r="B739" i="3"/>
  <c r="A740" i="3"/>
  <c r="B740" i="3"/>
  <c r="A741" i="3"/>
  <c r="B741" i="3"/>
  <c r="Q741" i="3" s="1"/>
  <c r="A742" i="3"/>
  <c r="B742" i="3"/>
  <c r="A743" i="3"/>
  <c r="B743" i="3"/>
  <c r="A744" i="3"/>
  <c r="B744" i="3"/>
  <c r="A745" i="3"/>
  <c r="B745" i="3"/>
  <c r="Q745" i="3" s="1"/>
  <c r="A746" i="3"/>
  <c r="B746" i="3"/>
  <c r="A747" i="3"/>
  <c r="B747" i="3"/>
  <c r="A748" i="3"/>
  <c r="B748" i="3"/>
  <c r="A749" i="3"/>
  <c r="B749" i="3"/>
  <c r="Q749" i="3" s="1"/>
  <c r="A750" i="3"/>
  <c r="B750" i="3"/>
  <c r="A751" i="3"/>
  <c r="B751" i="3"/>
  <c r="A752" i="3"/>
  <c r="B752" i="3"/>
  <c r="A753" i="3"/>
  <c r="B753" i="3"/>
  <c r="Q753" i="3" s="1"/>
  <c r="A754" i="3"/>
  <c r="B754" i="3"/>
  <c r="A755" i="3"/>
  <c r="B755" i="3"/>
  <c r="A756" i="3"/>
  <c r="B756" i="3"/>
  <c r="A757" i="3"/>
  <c r="B757" i="3"/>
  <c r="Q757" i="3" s="1"/>
  <c r="A758" i="3"/>
  <c r="B758" i="3"/>
  <c r="A759" i="3"/>
  <c r="B759" i="3"/>
  <c r="A760" i="3"/>
  <c r="B760" i="3"/>
  <c r="A761" i="3"/>
  <c r="B761" i="3"/>
  <c r="Q761" i="3" s="1"/>
  <c r="A762" i="3"/>
  <c r="B762" i="3"/>
  <c r="A763" i="3"/>
  <c r="B763" i="3"/>
  <c r="A764" i="3"/>
  <c r="B764" i="3"/>
  <c r="A765" i="3"/>
  <c r="B765" i="3"/>
  <c r="Q765" i="3" s="1"/>
  <c r="A766" i="3"/>
  <c r="B766" i="3"/>
  <c r="A767" i="3"/>
  <c r="B767" i="3"/>
  <c r="A768" i="3"/>
  <c r="B768" i="3"/>
  <c r="A769" i="3"/>
  <c r="B769" i="3"/>
  <c r="Q769" i="3" s="1"/>
  <c r="A770" i="3"/>
  <c r="B770" i="3"/>
  <c r="A771" i="3"/>
  <c r="B771" i="3"/>
  <c r="A772" i="3"/>
  <c r="B772" i="3"/>
  <c r="A773" i="3"/>
  <c r="B773" i="3"/>
  <c r="Q773" i="3" s="1"/>
  <c r="A774" i="3"/>
  <c r="B774" i="3"/>
  <c r="A775" i="3"/>
  <c r="B775" i="3"/>
  <c r="A776" i="3"/>
  <c r="B776" i="3"/>
  <c r="A777" i="3"/>
  <c r="B777" i="3"/>
  <c r="Q777" i="3" s="1"/>
  <c r="A778" i="3"/>
  <c r="B778" i="3"/>
  <c r="A779" i="3"/>
  <c r="B779" i="3"/>
  <c r="A780" i="3"/>
  <c r="B780" i="3"/>
  <c r="A781" i="3"/>
  <c r="B781" i="3"/>
  <c r="Q781" i="3" s="1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Q793" i="3" s="1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G808" i="3" s="1"/>
  <c r="H808" i="3" s="1"/>
  <c r="I808" i="3" s="1"/>
  <c r="A809" i="3"/>
  <c r="B809" i="3"/>
  <c r="A810" i="3"/>
  <c r="B810" i="3"/>
  <c r="A811" i="3"/>
  <c r="B811" i="3"/>
  <c r="A812" i="3"/>
  <c r="B812" i="3"/>
  <c r="A813" i="3"/>
  <c r="B813" i="3"/>
  <c r="Q813" i="3" s="1"/>
  <c r="A814" i="3"/>
  <c r="B814" i="3"/>
  <c r="A815" i="3"/>
  <c r="B815" i="3"/>
  <c r="A816" i="3"/>
  <c r="B816" i="3"/>
  <c r="A817" i="3"/>
  <c r="B817" i="3"/>
  <c r="Q817" i="3" s="1"/>
  <c r="A818" i="3"/>
  <c r="B818" i="3"/>
  <c r="A819" i="3"/>
  <c r="B819" i="3"/>
  <c r="A820" i="3"/>
  <c r="B820" i="3"/>
  <c r="A821" i="3"/>
  <c r="B821" i="3"/>
  <c r="Q821" i="3" s="1"/>
  <c r="A822" i="3"/>
  <c r="B822" i="3"/>
  <c r="A823" i="3"/>
  <c r="B823" i="3"/>
  <c r="A824" i="3"/>
  <c r="B824" i="3"/>
  <c r="A825" i="3"/>
  <c r="B825" i="3"/>
  <c r="Q825" i="3" s="1"/>
  <c r="A826" i="3"/>
  <c r="B826" i="3"/>
  <c r="A827" i="3"/>
  <c r="B827" i="3"/>
  <c r="A828" i="3"/>
  <c r="B828" i="3"/>
  <c r="A829" i="3"/>
  <c r="B829" i="3"/>
  <c r="Q829" i="3" s="1"/>
  <c r="A830" i="3"/>
  <c r="B830" i="3"/>
  <c r="A831" i="3"/>
  <c r="B831" i="3"/>
  <c r="A832" i="3"/>
  <c r="B832" i="3"/>
  <c r="A833" i="3"/>
  <c r="B833" i="3"/>
  <c r="Q833" i="3" s="1"/>
  <c r="A834" i="3"/>
  <c r="B834" i="3"/>
  <c r="A835" i="3"/>
  <c r="B835" i="3"/>
  <c r="A836" i="3"/>
  <c r="B836" i="3"/>
  <c r="A837" i="3"/>
  <c r="B837" i="3"/>
  <c r="Q837" i="3" s="1"/>
  <c r="A838" i="3"/>
  <c r="B838" i="3"/>
  <c r="A839" i="3"/>
  <c r="B839" i="3"/>
  <c r="A840" i="3"/>
  <c r="B840" i="3"/>
  <c r="A841" i="3"/>
  <c r="B841" i="3"/>
  <c r="Q841" i="3" s="1"/>
  <c r="A842" i="3"/>
  <c r="B842" i="3"/>
  <c r="A843" i="3"/>
  <c r="B843" i="3"/>
  <c r="A844" i="3"/>
  <c r="B844" i="3"/>
  <c r="A845" i="3"/>
  <c r="B845" i="3"/>
  <c r="Q845" i="3" s="1"/>
  <c r="A846" i="3"/>
  <c r="B846" i="3"/>
  <c r="A847" i="3"/>
  <c r="B847" i="3"/>
  <c r="A848" i="3"/>
  <c r="B848" i="3"/>
  <c r="A849" i="3"/>
  <c r="B849" i="3"/>
  <c r="Q849" i="3" s="1"/>
  <c r="A850" i="3"/>
  <c r="B850" i="3"/>
  <c r="A851" i="3"/>
  <c r="B851" i="3"/>
  <c r="A852" i="3"/>
  <c r="B852" i="3"/>
  <c r="A853" i="3"/>
  <c r="B853" i="3"/>
  <c r="Q853" i="3" s="1"/>
  <c r="A854" i="3"/>
  <c r="B854" i="3"/>
  <c r="A855" i="3"/>
  <c r="B855" i="3"/>
  <c r="A856" i="3"/>
  <c r="B856" i="3"/>
  <c r="A857" i="3"/>
  <c r="B857" i="3"/>
  <c r="Q857" i="3" s="1"/>
  <c r="A858" i="3"/>
  <c r="B858" i="3"/>
  <c r="A859" i="3"/>
  <c r="B859" i="3"/>
  <c r="A860" i="3"/>
  <c r="B860" i="3"/>
  <c r="A861" i="3"/>
  <c r="B861" i="3"/>
  <c r="B2" i="3"/>
  <c r="A2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G740" i="3" s="1"/>
  <c r="H740" i="3" s="1"/>
  <c r="I740" i="3" s="1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G756" i="3" s="1"/>
  <c r="H756" i="3" s="1"/>
  <c r="I756" i="3" s="1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G776" i="3" s="1"/>
  <c r="H776" i="3" s="1"/>
  <c r="I776" i="3" s="1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G784" i="3" s="1"/>
  <c r="H784" i="3" s="1"/>
  <c r="I784" i="3" s="1"/>
  <c r="E784" i="3"/>
  <c r="D785" i="3"/>
  <c r="E785" i="3"/>
  <c r="D786" i="3"/>
  <c r="G786" i="3" s="1"/>
  <c r="H786" i="3" s="1"/>
  <c r="I786" i="3" s="1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G800" i="3" s="1"/>
  <c r="H800" i="3" s="1"/>
  <c r="I800" i="3" s="1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G840" i="3" s="1"/>
  <c r="H840" i="3" s="1"/>
  <c r="I840" i="3" s="1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G66" i="3" s="1"/>
  <c r="H66" i="3" s="1"/>
  <c r="I66" i="3" s="1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G89" i="3" s="1"/>
  <c r="H89" i="3" s="1"/>
  <c r="I89" i="3" s="1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G214" i="3" s="1"/>
  <c r="H214" i="3" s="1"/>
  <c r="I214" i="3" s="1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G242" i="3" s="1"/>
  <c r="H242" i="3" s="1"/>
  <c r="I242" i="3" s="1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G281" i="3" s="1"/>
  <c r="H281" i="3" s="1"/>
  <c r="I281" i="3" s="1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G310" i="3" s="1"/>
  <c r="H310" i="3" s="1"/>
  <c r="I310" i="3" s="1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G334" i="3" s="1"/>
  <c r="H334" i="3" s="1"/>
  <c r="I334" i="3" s="1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G366" i="3" s="1"/>
  <c r="H366" i="3" s="1"/>
  <c r="I366" i="3" s="1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G434" i="3" s="1"/>
  <c r="H434" i="3" s="1"/>
  <c r="I434" i="3" s="1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G458" i="3" s="1"/>
  <c r="H458" i="3" s="1"/>
  <c r="I458" i="3" s="1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G487" i="3" s="1"/>
  <c r="H487" i="3" s="1"/>
  <c r="I487" i="3" s="1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G546" i="3" s="1"/>
  <c r="H546" i="3" s="1"/>
  <c r="I546" i="3" s="1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G561" i="3" s="1"/>
  <c r="H561" i="3" s="1"/>
  <c r="I561" i="3" s="1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G569" i="3" s="1"/>
  <c r="H569" i="3" s="1"/>
  <c r="I569" i="3" s="1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G593" i="3" s="1"/>
  <c r="H593" i="3" s="1"/>
  <c r="I593" i="3" s="1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G622" i="3" s="1"/>
  <c r="H622" i="3" s="1"/>
  <c r="I622" i="3" s="1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G637" i="3" s="1"/>
  <c r="H637" i="3" s="1"/>
  <c r="I637" i="3" s="1"/>
  <c r="E637" i="3"/>
  <c r="D638" i="3"/>
  <c r="G638" i="3" s="1"/>
  <c r="H638" i="3" s="1"/>
  <c r="I638" i="3" s="1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G645" i="3" s="1"/>
  <c r="H645" i="3" s="1"/>
  <c r="I645" i="3" s="1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G653" i="3" s="1"/>
  <c r="H653" i="3" s="1"/>
  <c r="I653" i="3" s="1"/>
  <c r="E653" i="3"/>
  <c r="D654" i="3"/>
  <c r="G654" i="3" s="1"/>
  <c r="H654" i="3" s="1"/>
  <c r="I654" i="3" s="1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G662" i="3" s="1"/>
  <c r="H662" i="3" s="1"/>
  <c r="I662" i="3" s="1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G677" i="3" s="1"/>
  <c r="H677" i="3" s="1"/>
  <c r="I677" i="3" s="1"/>
  <c r="E677" i="3"/>
  <c r="D678" i="3"/>
  <c r="G678" i="3" s="1"/>
  <c r="H678" i="3" s="1"/>
  <c r="I678" i="3" s="1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G685" i="3" s="1"/>
  <c r="H685" i="3" s="1"/>
  <c r="I685" i="3" s="1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G693" i="3" s="1"/>
  <c r="H693" i="3" s="1"/>
  <c r="I693" i="3" s="1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E2" i="3"/>
  <c r="D2" i="3"/>
  <c r="Q715" i="3" l="1"/>
  <c r="Q735" i="3"/>
  <c r="Q607" i="3"/>
  <c r="Q665" i="3"/>
  <c r="Q657" i="3"/>
  <c r="Q641" i="3"/>
  <c r="Q553" i="3"/>
  <c r="Q104" i="3"/>
  <c r="Q128" i="3"/>
  <c r="Q120" i="3"/>
  <c r="Q96" i="3"/>
  <c r="Q88" i="3"/>
  <c r="Q80" i="3"/>
  <c r="Q72" i="3"/>
  <c r="Q64" i="3"/>
  <c r="Q56" i="3"/>
  <c r="Q48" i="3"/>
  <c r="Q40" i="3"/>
  <c r="Q32" i="3"/>
  <c r="Q24" i="3"/>
  <c r="Q8" i="3"/>
  <c r="Q113" i="3"/>
  <c r="Q28" i="3"/>
  <c r="Q325" i="3"/>
  <c r="Q25" i="3"/>
  <c r="Q116" i="3"/>
  <c r="Q725" i="3"/>
  <c r="G725" i="3"/>
  <c r="H725" i="3" s="1"/>
  <c r="I725" i="3" s="1"/>
  <c r="S616" i="3"/>
  <c r="T616" i="3" s="1"/>
  <c r="W616" i="3" s="1"/>
  <c r="G616" i="3"/>
  <c r="H616" i="3" s="1"/>
  <c r="I616" i="3" s="1"/>
  <c r="G661" i="3"/>
  <c r="H661" i="3" s="1"/>
  <c r="I661" i="3" s="1"/>
  <c r="G577" i="3"/>
  <c r="H577" i="3" s="1"/>
  <c r="I577" i="3" s="1"/>
  <c r="S713" i="3"/>
  <c r="T713" i="3" s="1"/>
  <c r="W713" i="3" s="1"/>
  <c r="G713" i="3"/>
  <c r="H713" i="3" s="1"/>
  <c r="I713" i="3" s="1"/>
  <c r="S701" i="3"/>
  <c r="T701" i="3" s="1"/>
  <c r="W701" i="3" s="1"/>
  <c r="G701" i="3"/>
  <c r="H701" i="3" s="1"/>
  <c r="I701" i="3" s="1"/>
  <c r="Q717" i="3"/>
  <c r="G717" i="3"/>
  <c r="H717" i="3" s="1"/>
  <c r="I717" i="3" s="1"/>
  <c r="S712" i="3"/>
  <c r="T712" i="3" s="1"/>
  <c r="W712" i="3" s="1"/>
  <c r="G712" i="3"/>
  <c r="H712" i="3" s="1"/>
  <c r="I712" i="3" s="1"/>
  <c r="S700" i="3"/>
  <c r="T700" i="3" s="1"/>
  <c r="W700" i="3" s="1"/>
  <c r="G700" i="3"/>
  <c r="H700" i="3" s="1"/>
  <c r="I700" i="3" s="1"/>
  <c r="S692" i="3"/>
  <c r="T692" i="3" s="1"/>
  <c r="W692" i="3" s="1"/>
  <c r="G692" i="3"/>
  <c r="H692" i="3" s="1"/>
  <c r="I692" i="3" s="1"/>
  <c r="S680" i="3"/>
  <c r="T680" i="3" s="1"/>
  <c r="W680" i="3" s="1"/>
  <c r="G680" i="3"/>
  <c r="H680" i="3" s="1"/>
  <c r="I680" i="3" s="1"/>
  <c r="S660" i="3"/>
  <c r="T660" i="3" s="1"/>
  <c r="W660" i="3" s="1"/>
  <c r="G660" i="3"/>
  <c r="H660" i="3" s="1"/>
  <c r="I660" i="3" s="1"/>
  <c r="S644" i="3"/>
  <c r="T644" i="3" s="1"/>
  <c r="W644" i="3" s="1"/>
  <c r="G644" i="3"/>
  <c r="H644" i="3" s="1"/>
  <c r="I644" i="3" s="1"/>
  <c r="S632" i="3"/>
  <c r="T632" i="3" s="1"/>
  <c r="W632" i="3" s="1"/>
  <c r="G632" i="3"/>
  <c r="H632" i="3" s="1"/>
  <c r="I632" i="3" s="1"/>
  <c r="S620" i="3"/>
  <c r="T620" i="3" s="1"/>
  <c r="W620" i="3" s="1"/>
  <c r="G620" i="3"/>
  <c r="H620" i="3" s="1"/>
  <c r="I620" i="3" s="1"/>
  <c r="S608" i="3"/>
  <c r="T608" i="3" s="1"/>
  <c r="W608" i="3" s="1"/>
  <c r="G608" i="3"/>
  <c r="H608" i="3" s="1"/>
  <c r="I608" i="3" s="1"/>
  <c r="S592" i="3"/>
  <c r="T592" i="3" s="1"/>
  <c r="W592" i="3" s="1"/>
  <c r="G592" i="3"/>
  <c r="H592" i="3" s="1"/>
  <c r="I592" i="3" s="1"/>
  <c r="S548" i="3"/>
  <c r="T548" i="3" s="1"/>
  <c r="W548" i="3" s="1"/>
  <c r="S532" i="3"/>
  <c r="T532" i="3" s="1"/>
  <c r="W532" i="3" s="1"/>
  <c r="G532" i="3"/>
  <c r="H532" i="3" s="1"/>
  <c r="I532" i="3" s="1"/>
  <c r="S524" i="3"/>
  <c r="T524" i="3" s="1"/>
  <c r="W524" i="3" s="1"/>
  <c r="G524" i="3"/>
  <c r="H524" i="3" s="1"/>
  <c r="I524" i="3" s="1"/>
  <c r="S516" i="3"/>
  <c r="T516" i="3" s="1"/>
  <c r="W516" i="3" s="1"/>
  <c r="G516" i="3"/>
  <c r="H516" i="3" s="1"/>
  <c r="I516" i="3" s="1"/>
  <c r="S508" i="3"/>
  <c r="T508" i="3" s="1"/>
  <c r="W508" i="3" s="1"/>
  <c r="G508" i="3"/>
  <c r="H508" i="3" s="1"/>
  <c r="I508" i="3" s="1"/>
  <c r="S496" i="3"/>
  <c r="T496" i="3" s="1"/>
  <c r="W496" i="3" s="1"/>
  <c r="G496" i="3"/>
  <c r="H496" i="3" s="1"/>
  <c r="I496" i="3" s="1"/>
  <c r="Q856" i="3"/>
  <c r="Q848" i="3"/>
  <c r="Q840" i="3"/>
  <c r="Q832" i="3"/>
  <c r="Q824" i="3"/>
  <c r="G824" i="3"/>
  <c r="H824" i="3" s="1"/>
  <c r="I824" i="3" s="1"/>
  <c r="Q816" i="3"/>
  <c r="Q780" i="3"/>
  <c r="Q764" i="3"/>
  <c r="Q752" i="3"/>
  <c r="Q744" i="3"/>
  <c r="Q736" i="3"/>
  <c r="Q724" i="3"/>
  <c r="Q716" i="3"/>
  <c r="Q708" i="3"/>
  <c r="Q700" i="3"/>
  <c r="Q692" i="3"/>
  <c r="Q684" i="3"/>
  <c r="Q676" i="3"/>
  <c r="Q664" i="3"/>
  <c r="Q656" i="3"/>
  <c r="Q648" i="3"/>
  <c r="Q636" i="3"/>
  <c r="Q628" i="3"/>
  <c r="Q620" i="3"/>
  <c r="Q608" i="3"/>
  <c r="Q600" i="3"/>
  <c r="Q592" i="3"/>
  <c r="Q584" i="3"/>
  <c r="Q576" i="3"/>
  <c r="Q568" i="3"/>
  <c r="Q564" i="3"/>
  <c r="Q556" i="3"/>
  <c r="Q548" i="3"/>
  <c r="Q540" i="3"/>
  <c r="Q532" i="3"/>
  <c r="Q524" i="3"/>
  <c r="Q516" i="3"/>
  <c r="Q504" i="3"/>
  <c r="Q496" i="3"/>
  <c r="Q480" i="3"/>
  <c r="Q472" i="3"/>
  <c r="Q464" i="3"/>
  <c r="Q452" i="3"/>
  <c r="Q444" i="3"/>
  <c r="Q436" i="3"/>
  <c r="Q428" i="3"/>
  <c r="Q420" i="3"/>
  <c r="Q412" i="3"/>
  <c r="Q404" i="3"/>
  <c r="Q396" i="3"/>
  <c r="Q388" i="3"/>
  <c r="Q380" i="3"/>
  <c r="Q372" i="3"/>
  <c r="Q364" i="3"/>
  <c r="Q356" i="3"/>
  <c r="Q340" i="3"/>
  <c r="Q328" i="3"/>
  <c r="Q320" i="3"/>
  <c r="Q312" i="3"/>
  <c r="Q304" i="3"/>
  <c r="Q296" i="3"/>
  <c r="Q288" i="3"/>
  <c r="Q276" i="3"/>
  <c r="Q268" i="3"/>
  <c r="Q260" i="3"/>
  <c r="Q252" i="3"/>
  <c r="Q244" i="3"/>
  <c r="Q236" i="3"/>
  <c r="Q216" i="3"/>
  <c r="Q208" i="3"/>
  <c r="Q200" i="3"/>
  <c r="Q188" i="3"/>
  <c r="Q180" i="3"/>
  <c r="Q172" i="3"/>
  <c r="Q164" i="3"/>
  <c r="S709" i="3"/>
  <c r="T709" i="3" s="1"/>
  <c r="W709" i="3" s="1"/>
  <c r="G709" i="3"/>
  <c r="H709" i="3" s="1"/>
  <c r="I709" i="3" s="1"/>
  <c r="S705" i="3"/>
  <c r="T705" i="3" s="1"/>
  <c r="G705" i="3"/>
  <c r="H705" i="3" s="1"/>
  <c r="I705" i="3" s="1"/>
  <c r="G809" i="3"/>
  <c r="H809" i="3" s="1"/>
  <c r="I809" i="3" s="1"/>
  <c r="G249" i="3"/>
  <c r="H249" i="3" s="1"/>
  <c r="I249" i="3" s="1"/>
  <c r="S716" i="3"/>
  <c r="T716" i="3" s="1"/>
  <c r="W716" i="3" s="1"/>
  <c r="G716" i="3"/>
  <c r="H716" i="3" s="1"/>
  <c r="I716" i="3" s="1"/>
  <c r="S704" i="3"/>
  <c r="T704" i="3" s="1"/>
  <c r="W704" i="3" s="1"/>
  <c r="G704" i="3"/>
  <c r="H704" i="3" s="1"/>
  <c r="I704" i="3" s="1"/>
  <c r="S696" i="3"/>
  <c r="T696" i="3" s="1"/>
  <c r="W696" i="3" s="1"/>
  <c r="G696" i="3"/>
  <c r="H696" i="3" s="1"/>
  <c r="I696" i="3" s="1"/>
  <c r="S688" i="3"/>
  <c r="T688" i="3" s="1"/>
  <c r="W688" i="3" s="1"/>
  <c r="G688" i="3"/>
  <c r="H688" i="3" s="1"/>
  <c r="I688" i="3" s="1"/>
  <c r="S676" i="3"/>
  <c r="T676" i="3" s="1"/>
  <c r="W676" i="3" s="1"/>
  <c r="G676" i="3"/>
  <c r="H676" i="3" s="1"/>
  <c r="I676" i="3" s="1"/>
  <c r="S664" i="3"/>
  <c r="T664" i="3" s="1"/>
  <c r="W664" i="3" s="1"/>
  <c r="G664" i="3"/>
  <c r="H664" i="3" s="1"/>
  <c r="I664" i="3" s="1"/>
  <c r="S648" i="3"/>
  <c r="T648" i="3" s="1"/>
  <c r="W648" i="3" s="1"/>
  <c r="G648" i="3"/>
  <c r="H648" i="3" s="1"/>
  <c r="I648" i="3" s="1"/>
  <c r="S628" i="3"/>
  <c r="T628" i="3" s="1"/>
  <c r="W628" i="3" s="1"/>
  <c r="G628" i="3"/>
  <c r="H628" i="3" s="1"/>
  <c r="I628" i="3" s="1"/>
  <c r="S584" i="3"/>
  <c r="T584" i="3" s="1"/>
  <c r="W584" i="3" s="1"/>
  <c r="S572" i="3"/>
  <c r="T572" i="3" s="1"/>
  <c r="W572" i="3" s="1"/>
  <c r="G572" i="3"/>
  <c r="H572" i="3" s="1"/>
  <c r="I572" i="3" s="1"/>
  <c r="S560" i="3"/>
  <c r="T560" i="3" s="1"/>
  <c r="W560" i="3" s="1"/>
  <c r="G560" i="3"/>
  <c r="H560" i="3" s="1"/>
  <c r="I560" i="3" s="1"/>
  <c r="S540" i="3"/>
  <c r="T540" i="3" s="1"/>
  <c r="W540" i="3" s="1"/>
  <c r="G540" i="3"/>
  <c r="H540" i="3" s="1"/>
  <c r="I540" i="3" s="1"/>
  <c r="S500" i="3"/>
  <c r="T500" i="3" s="1"/>
  <c r="W500" i="3" s="1"/>
  <c r="G500" i="3"/>
  <c r="H500" i="3" s="1"/>
  <c r="I500" i="3" s="1"/>
  <c r="Q852" i="3"/>
  <c r="Q844" i="3"/>
  <c r="Q836" i="3"/>
  <c r="Q828" i="3"/>
  <c r="Q820" i="3"/>
  <c r="Q812" i="3"/>
  <c r="Q792" i="3"/>
  <c r="Q776" i="3"/>
  <c r="Q768" i="3"/>
  <c r="G768" i="3"/>
  <c r="H768" i="3" s="1"/>
  <c r="I768" i="3" s="1"/>
  <c r="Q760" i="3"/>
  <c r="Q756" i="3"/>
  <c r="Q748" i="3"/>
  <c r="Q740" i="3"/>
  <c r="Q732" i="3"/>
  <c r="Q728" i="3"/>
  <c r="Q720" i="3"/>
  <c r="Q712" i="3"/>
  <c r="Q704" i="3"/>
  <c r="Q696" i="3"/>
  <c r="Q688" i="3"/>
  <c r="Q680" i="3"/>
  <c r="Q672" i="3"/>
  <c r="Q668" i="3"/>
  <c r="Q660" i="3"/>
  <c r="Q652" i="3"/>
  <c r="Q644" i="3"/>
  <c r="Q640" i="3"/>
  <c r="Q632" i="3"/>
  <c r="Q624" i="3"/>
  <c r="Q616" i="3"/>
  <c r="Q612" i="3"/>
  <c r="Q604" i="3"/>
  <c r="Q596" i="3"/>
  <c r="Q588" i="3"/>
  <c r="Q580" i="3"/>
  <c r="Q572" i="3"/>
  <c r="Q560" i="3"/>
  <c r="Q552" i="3"/>
  <c r="Q544" i="3"/>
  <c r="Q536" i="3"/>
  <c r="Q528" i="3"/>
  <c r="Q520" i="3"/>
  <c r="Q512" i="3"/>
  <c r="Q508" i="3"/>
  <c r="Q500" i="3"/>
  <c r="Q492" i="3"/>
  <c r="Q476" i="3"/>
  <c r="Q468" i="3"/>
  <c r="Q460" i="3"/>
  <c r="Q456" i="3"/>
  <c r="Q448" i="3"/>
  <c r="Q440" i="3"/>
  <c r="Q432" i="3"/>
  <c r="Q424" i="3"/>
  <c r="Q416" i="3"/>
  <c r="Q408" i="3"/>
  <c r="Q400" i="3"/>
  <c r="Q392" i="3"/>
  <c r="Q384" i="3"/>
  <c r="Q376" i="3"/>
  <c r="Q368" i="3"/>
  <c r="Q360" i="3"/>
  <c r="Q324" i="3"/>
  <c r="Q316" i="3"/>
  <c r="Q308" i="3"/>
  <c r="Q300" i="3"/>
  <c r="Q292" i="3"/>
  <c r="Q284" i="3"/>
  <c r="Q280" i="3"/>
  <c r="Q272" i="3"/>
  <c r="Q264" i="3"/>
  <c r="Q256" i="3"/>
  <c r="Q248" i="3"/>
  <c r="Q240" i="3"/>
  <c r="Q212" i="3"/>
  <c r="Q204" i="3"/>
  <c r="Q196" i="3"/>
  <c r="Q192" i="3"/>
  <c r="Q184" i="3"/>
  <c r="Q176" i="3"/>
  <c r="Q168" i="3"/>
  <c r="Q160" i="3"/>
  <c r="G128" i="3"/>
  <c r="H128" i="3" s="1"/>
  <c r="I128" i="3" s="1"/>
  <c r="G583" i="3"/>
  <c r="H583" i="3" s="1"/>
  <c r="I583" i="3" s="1"/>
  <c r="G724" i="3"/>
  <c r="H724" i="3" s="1"/>
  <c r="I724" i="3" s="1"/>
  <c r="G548" i="3"/>
  <c r="H548" i="3" s="1"/>
  <c r="I548" i="3" s="1"/>
  <c r="G96" i="3"/>
  <c r="H96" i="3" s="1"/>
  <c r="I96" i="3" s="1"/>
  <c r="Q223" i="3"/>
  <c r="Q95" i="3"/>
  <c r="G792" i="3"/>
  <c r="H792" i="3" s="1"/>
  <c r="I792" i="3" s="1"/>
  <c r="S708" i="3"/>
  <c r="T708" i="3" s="1"/>
  <c r="W708" i="3" s="1"/>
  <c r="G708" i="3"/>
  <c r="H708" i="3" s="1"/>
  <c r="I708" i="3" s="1"/>
  <c r="S668" i="3"/>
  <c r="T668" i="3" s="1"/>
  <c r="W668" i="3" s="1"/>
  <c r="S652" i="3"/>
  <c r="T652" i="3" s="1"/>
  <c r="W652" i="3" s="1"/>
  <c r="G652" i="3"/>
  <c r="H652" i="3" s="1"/>
  <c r="I652" i="3" s="1"/>
  <c r="S636" i="3"/>
  <c r="T636" i="3" s="1"/>
  <c r="W636" i="3" s="1"/>
  <c r="G636" i="3"/>
  <c r="H636" i="3" s="1"/>
  <c r="I636" i="3" s="1"/>
  <c r="S624" i="3"/>
  <c r="T624" i="3" s="1"/>
  <c r="W624" i="3" s="1"/>
  <c r="G624" i="3"/>
  <c r="H624" i="3" s="1"/>
  <c r="I624" i="3" s="1"/>
  <c r="S612" i="3"/>
  <c r="T612" i="3" s="1"/>
  <c r="W612" i="3" s="1"/>
  <c r="G612" i="3"/>
  <c r="H612" i="3" s="1"/>
  <c r="I612" i="3" s="1"/>
  <c r="S604" i="3"/>
  <c r="T604" i="3" s="1"/>
  <c r="W604" i="3" s="1"/>
  <c r="G604" i="3"/>
  <c r="H604" i="3" s="1"/>
  <c r="I604" i="3" s="1"/>
  <c r="S596" i="3"/>
  <c r="T596" i="3" s="1"/>
  <c r="W596" i="3" s="1"/>
  <c r="G596" i="3"/>
  <c r="H596" i="3" s="1"/>
  <c r="I596" i="3" s="1"/>
  <c r="S580" i="3"/>
  <c r="T580" i="3" s="1"/>
  <c r="W580" i="3" s="1"/>
  <c r="G580" i="3"/>
  <c r="H580" i="3" s="1"/>
  <c r="I580" i="3" s="1"/>
  <c r="S568" i="3"/>
  <c r="T568" i="3" s="1"/>
  <c r="W568" i="3" s="1"/>
  <c r="G568" i="3"/>
  <c r="H568" i="3" s="1"/>
  <c r="I568" i="3" s="1"/>
  <c r="S556" i="3"/>
  <c r="T556" i="3" s="1"/>
  <c r="W556" i="3" s="1"/>
  <c r="G556" i="3"/>
  <c r="H556" i="3" s="1"/>
  <c r="I556" i="3" s="1"/>
  <c r="S552" i="3"/>
  <c r="T552" i="3" s="1"/>
  <c r="W552" i="3" s="1"/>
  <c r="G552" i="3"/>
  <c r="H552" i="3" s="1"/>
  <c r="I552" i="3" s="1"/>
  <c r="S536" i="3"/>
  <c r="T536" i="3" s="1"/>
  <c r="W536" i="3" s="1"/>
  <c r="G536" i="3"/>
  <c r="H536" i="3" s="1"/>
  <c r="I536" i="3" s="1"/>
  <c r="S528" i="3"/>
  <c r="T528" i="3" s="1"/>
  <c r="W528" i="3" s="1"/>
  <c r="G528" i="3"/>
  <c r="H528" i="3" s="1"/>
  <c r="I528" i="3" s="1"/>
  <c r="S520" i="3"/>
  <c r="T520" i="3" s="1"/>
  <c r="W520" i="3" s="1"/>
  <c r="G520" i="3"/>
  <c r="H520" i="3" s="1"/>
  <c r="I520" i="3" s="1"/>
  <c r="S512" i="3"/>
  <c r="T512" i="3" s="1"/>
  <c r="W512" i="3" s="1"/>
  <c r="G512" i="3"/>
  <c r="H512" i="3" s="1"/>
  <c r="I512" i="3" s="1"/>
  <c r="S492" i="3"/>
  <c r="T492" i="3" s="1"/>
  <c r="W492" i="3" s="1"/>
  <c r="G492" i="3"/>
  <c r="H492" i="3" s="1"/>
  <c r="I492" i="3" s="1"/>
  <c r="Q859" i="3"/>
  <c r="Q851" i="3"/>
  <c r="Q847" i="3"/>
  <c r="Q839" i="3"/>
  <c r="Q831" i="3"/>
  <c r="Q823" i="3"/>
  <c r="Q815" i="3"/>
  <c r="Q767" i="3"/>
  <c r="Q759" i="3"/>
  <c r="Q751" i="3"/>
  <c r="Q743" i="3"/>
  <c r="Q727" i="3"/>
  <c r="Q719" i="3"/>
  <c r="Q707" i="3"/>
  <c r="Q699" i="3"/>
  <c r="Q691" i="3"/>
  <c r="Q683" i="3"/>
  <c r="Q675" i="3"/>
  <c r="Q667" i="3"/>
  <c r="Q659" i="3"/>
  <c r="Q651" i="3"/>
  <c r="Q643" i="3"/>
  <c r="Q639" i="3"/>
  <c r="Q631" i="3"/>
  <c r="Q623" i="3"/>
  <c r="Q615" i="3"/>
  <c r="Q603" i="3"/>
  <c r="Q595" i="3"/>
  <c r="Q587" i="3"/>
  <c r="Q579" i="3"/>
  <c r="Q571" i="3"/>
  <c r="Q563" i="3"/>
  <c r="Q555" i="3"/>
  <c r="Q547" i="3"/>
  <c r="Q539" i="3"/>
  <c r="Q535" i="3"/>
  <c r="Q527" i="3"/>
  <c r="Q519" i="3"/>
  <c r="Q511" i="3"/>
  <c r="Q503" i="3"/>
  <c r="Q475" i="3"/>
  <c r="Q447" i="3"/>
  <c r="G801" i="3"/>
  <c r="H801" i="3" s="1"/>
  <c r="I801" i="3" s="1"/>
  <c r="S684" i="3"/>
  <c r="T684" i="3" s="1"/>
  <c r="W684" i="3" s="1"/>
  <c r="S672" i="3"/>
  <c r="T672" i="3" s="1"/>
  <c r="W672" i="3" s="1"/>
  <c r="G672" i="3"/>
  <c r="H672" i="3" s="1"/>
  <c r="I672" i="3" s="1"/>
  <c r="S656" i="3"/>
  <c r="T656" i="3" s="1"/>
  <c r="W656" i="3" s="1"/>
  <c r="G656" i="3"/>
  <c r="H656" i="3" s="1"/>
  <c r="I656" i="3" s="1"/>
  <c r="S640" i="3"/>
  <c r="T640" i="3" s="1"/>
  <c r="W640" i="3" s="1"/>
  <c r="G640" i="3"/>
  <c r="H640" i="3" s="1"/>
  <c r="I640" i="3" s="1"/>
  <c r="S600" i="3"/>
  <c r="T600" i="3" s="1"/>
  <c r="W600" i="3" s="1"/>
  <c r="S588" i="3"/>
  <c r="T588" i="3" s="1"/>
  <c r="W588" i="3" s="1"/>
  <c r="G588" i="3"/>
  <c r="H588" i="3" s="1"/>
  <c r="I588" i="3" s="1"/>
  <c r="S576" i="3"/>
  <c r="T576" i="3" s="1"/>
  <c r="W576" i="3" s="1"/>
  <c r="G576" i="3"/>
  <c r="H576" i="3" s="1"/>
  <c r="I576" i="3" s="1"/>
  <c r="S564" i="3"/>
  <c r="T564" i="3" s="1"/>
  <c r="W564" i="3" s="1"/>
  <c r="G564" i="3"/>
  <c r="H564" i="3" s="1"/>
  <c r="I564" i="3" s="1"/>
  <c r="S544" i="3"/>
  <c r="T544" i="3" s="1"/>
  <c r="W544" i="3" s="1"/>
  <c r="G544" i="3"/>
  <c r="H544" i="3" s="1"/>
  <c r="I544" i="3" s="1"/>
  <c r="S504" i="3"/>
  <c r="T504" i="3" s="1"/>
  <c r="W504" i="3" s="1"/>
  <c r="G504" i="3"/>
  <c r="H504" i="3" s="1"/>
  <c r="I504" i="3" s="1"/>
  <c r="Q855" i="3"/>
  <c r="Q843" i="3"/>
  <c r="Q835" i="3"/>
  <c r="Q827" i="3"/>
  <c r="Q819" i="3"/>
  <c r="Q811" i="3"/>
  <c r="Q763" i="3"/>
  <c r="Q755" i="3"/>
  <c r="Q747" i="3"/>
  <c r="Q739" i="3"/>
  <c r="Q731" i="3"/>
  <c r="Q723" i="3"/>
  <c r="Q711" i="3"/>
  <c r="Q703" i="3"/>
  <c r="Q695" i="3"/>
  <c r="Q687" i="3"/>
  <c r="Q679" i="3"/>
  <c r="Q671" i="3"/>
  <c r="Q663" i="3"/>
  <c r="Q655" i="3"/>
  <c r="Q647" i="3"/>
  <c r="Q635" i="3"/>
  <c r="Q627" i="3"/>
  <c r="Q619" i="3"/>
  <c r="Q611" i="3"/>
  <c r="Q599" i="3"/>
  <c r="Q591" i="3"/>
  <c r="Q583" i="3"/>
  <c r="Q575" i="3"/>
  <c r="Q567" i="3"/>
  <c r="Q559" i="3"/>
  <c r="Q551" i="3"/>
  <c r="Q543" i="3"/>
  <c r="Q531" i="3"/>
  <c r="Q523" i="3"/>
  <c r="Q515" i="3"/>
  <c r="Q507" i="3"/>
  <c r="Q479" i="3"/>
  <c r="Q467" i="3"/>
  <c r="G849" i="3"/>
  <c r="H849" i="3" s="1"/>
  <c r="I849" i="3" s="1"/>
  <c r="G841" i="3"/>
  <c r="H841" i="3" s="1"/>
  <c r="I841" i="3" s="1"/>
  <c r="G825" i="3"/>
  <c r="H825" i="3" s="1"/>
  <c r="I825" i="3" s="1"/>
  <c r="G785" i="3"/>
  <c r="H785" i="3" s="1"/>
  <c r="I785" i="3" s="1"/>
  <c r="G621" i="3"/>
  <c r="H621" i="3" s="1"/>
  <c r="I621" i="3" s="1"/>
  <c r="G855" i="3"/>
  <c r="H855" i="3" s="1"/>
  <c r="I855" i="3" s="1"/>
  <c r="G769" i="3"/>
  <c r="H769" i="3" s="1"/>
  <c r="I769" i="3" s="1"/>
  <c r="S488" i="3"/>
  <c r="T488" i="3" s="1"/>
  <c r="W488" i="3" s="1"/>
  <c r="G488" i="3"/>
  <c r="H488" i="3" s="1"/>
  <c r="I488" i="3" s="1"/>
  <c r="S484" i="3"/>
  <c r="T484" i="3" s="1"/>
  <c r="W484" i="3" s="1"/>
  <c r="G484" i="3"/>
  <c r="H484" i="3" s="1"/>
  <c r="I484" i="3" s="1"/>
  <c r="S480" i="3"/>
  <c r="T480" i="3" s="1"/>
  <c r="W480" i="3" s="1"/>
  <c r="G480" i="3"/>
  <c r="H480" i="3" s="1"/>
  <c r="I480" i="3" s="1"/>
  <c r="S476" i="3"/>
  <c r="T476" i="3" s="1"/>
  <c r="W476" i="3" s="1"/>
  <c r="G476" i="3"/>
  <c r="H476" i="3" s="1"/>
  <c r="I476" i="3" s="1"/>
  <c r="S472" i="3"/>
  <c r="T472" i="3" s="1"/>
  <c r="W472" i="3" s="1"/>
  <c r="G472" i="3"/>
  <c r="H472" i="3" s="1"/>
  <c r="I472" i="3" s="1"/>
  <c r="S468" i="3"/>
  <c r="T468" i="3" s="1"/>
  <c r="W468" i="3" s="1"/>
  <c r="G468" i="3"/>
  <c r="H468" i="3" s="1"/>
  <c r="I468" i="3" s="1"/>
  <c r="S464" i="3"/>
  <c r="T464" i="3" s="1"/>
  <c r="W464" i="3" s="1"/>
  <c r="G464" i="3"/>
  <c r="H464" i="3" s="1"/>
  <c r="I464" i="3" s="1"/>
  <c r="S460" i="3"/>
  <c r="T460" i="3" s="1"/>
  <c r="W460" i="3" s="1"/>
  <c r="G460" i="3"/>
  <c r="H460" i="3" s="1"/>
  <c r="I460" i="3" s="1"/>
  <c r="S456" i="3"/>
  <c r="T456" i="3" s="1"/>
  <c r="W456" i="3" s="1"/>
  <c r="G456" i="3"/>
  <c r="H456" i="3" s="1"/>
  <c r="I456" i="3" s="1"/>
  <c r="S452" i="3"/>
  <c r="T452" i="3" s="1"/>
  <c r="W452" i="3" s="1"/>
  <c r="G452" i="3"/>
  <c r="H452" i="3" s="1"/>
  <c r="I452" i="3" s="1"/>
  <c r="S448" i="3"/>
  <c r="T448" i="3" s="1"/>
  <c r="W448" i="3" s="1"/>
  <c r="G448" i="3"/>
  <c r="H448" i="3" s="1"/>
  <c r="I448" i="3" s="1"/>
  <c r="S444" i="3"/>
  <c r="T444" i="3" s="1"/>
  <c r="W444" i="3" s="1"/>
  <c r="G444" i="3"/>
  <c r="H444" i="3" s="1"/>
  <c r="I444" i="3" s="1"/>
  <c r="S440" i="3"/>
  <c r="T440" i="3" s="1"/>
  <c r="W440" i="3" s="1"/>
  <c r="G440" i="3"/>
  <c r="H440" i="3" s="1"/>
  <c r="I440" i="3" s="1"/>
  <c r="S436" i="3"/>
  <c r="T436" i="3" s="1"/>
  <c r="W436" i="3" s="1"/>
  <c r="G436" i="3"/>
  <c r="H436" i="3" s="1"/>
  <c r="I436" i="3" s="1"/>
  <c r="S432" i="3"/>
  <c r="T432" i="3" s="1"/>
  <c r="W432" i="3" s="1"/>
  <c r="G432" i="3"/>
  <c r="H432" i="3" s="1"/>
  <c r="I432" i="3" s="1"/>
  <c r="S428" i="3"/>
  <c r="T428" i="3" s="1"/>
  <c r="W428" i="3" s="1"/>
  <c r="G428" i="3"/>
  <c r="H428" i="3" s="1"/>
  <c r="I428" i="3" s="1"/>
  <c r="S424" i="3"/>
  <c r="T424" i="3" s="1"/>
  <c r="W424" i="3" s="1"/>
  <c r="G424" i="3"/>
  <c r="H424" i="3" s="1"/>
  <c r="I424" i="3" s="1"/>
  <c r="S420" i="3"/>
  <c r="T420" i="3" s="1"/>
  <c r="W420" i="3" s="1"/>
  <c r="G420" i="3"/>
  <c r="H420" i="3" s="1"/>
  <c r="I420" i="3" s="1"/>
  <c r="S416" i="3"/>
  <c r="T416" i="3" s="1"/>
  <c r="W416" i="3" s="1"/>
  <c r="G416" i="3"/>
  <c r="H416" i="3" s="1"/>
  <c r="I416" i="3" s="1"/>
  <c r="S412" i="3"/>
  <c r="T412" i="3" s="1"/>
  <c r="W412" i="3" s="1"/>
  <c r="G412" i="3"/>
  <c r="H412" i="3" s="1"/>
  <c r="I412" i="3" s="1"/>
  <c r="S408" i="3"/>
  <c r="T408" i="3" s="1"/>
  <c r="W408" i="3" s="1"/>
  <c r="G408" i="3"/>
  <c r="H408" i="3" s="1"/>
  <c r="I408" i="3" s="1"/>
  <c r="S404" i="3"/>
  <c r="T404" i="3" s="1"/>
  <c r="W404" i="3" s="1"/>
  <c r="G404" i="3"/>
  <c r="H404" i="3" s="1"/>
  <c r="I404" i="3" s="1"/>
  <c r="S400" i="3"/>
  <c r="T400" i="3" s="1"/>
  <c r="W400" i="3" s="1"/>
  <c r="G400" i="3"/>
  <c r="H400" i="3" s="1"/>
  <c r="I400" i="3" s="1"/>
  <c r="S396" i="3"/>
  <c r="T396" i="3" s="1"/>
  <c r="W396" i="3" s="1"/>
  <c r="G396" i="3"/>
  <c r="H396" i="3" s="1"/>
  <c r="I396" i="3" s="1"/>
  <c r="S392" i="3"/>
  <c r="T392" i="3" s="1"/>
  <c r="W392" i="3" s="1"/>
  <c r="G392" i="3"/>
  <c r="H392" i="3" s="1"/>
  <c r="I392" i="3" s="1"/>
  <c r="S388" i="3"/>
  <c r="T388" i="3" s="1"/>
  <c r="W388" i="3" s="1"/>
  <c r="G388" i="3"/>
  <c r="H388" i="3" s="1"/>
  <c r="I388" i="3" s="1"/>
  <c r="S384" i="3"/>
  <c r="T384" i="3" s="1"/>
  <c r="W384" i="3" s="1"/>
  <c r="G384" i="3"/>
  <c r="H384" i="3" s="1"/>
  <c r="I384" i="3" s="1"/>
  <c r="S380" i="3"/>
  <c r="T380" i="3" s="1"/>
  <c r="W380" i="3" s="1"/>
  <c r="G380" i="3"/>
  <c r="H380" i="3" s="1"/>
  <c r="I380" i="3" s="1"/>
  <c r="S376" i="3"/>
  <c r="T376" i="3" s="1"/>
  <c r="W376" i="3" s="1"/>
  <c r="G376" i="3"/>
  <c r="H376" i="3" s="1"/>
  <c r="I376" i="3" s="1"/>
  <c r="S372" i="3"/>
  <c r="T372" i="3" s="1"/>
  <c r="W372" i="3" s="1"/>
  <c r="G372" i="3"/>
  <c r="H372" i="3" s="1"/>
  <c r="I372" i="3" s="1"/>
  <c r="S368" i="3"/>
  <c r="T368" i="3" s="1"/>
  <c r="W368" i="3" s="1"/>
  <c r="G368" i="3"/>
  <c r="H368" i="3" s="1"/>
  <c r="I368" i="3" s="1"/>
  <c r="S364" i="3"/>
  <c r="T364" i="3" s="1"/>
  <c r="W364" i="3" s="1"/>
  <c r="G364" i="3"/>
  <c r="H364" i="3" s="1"/>
  <c r="I364" i="3" s="1"/>
  <c r="S360" i="3"/>
  <c r="T360" i="3" s="1"/>
  <c r="W360" i="3" s="1"/>
  <c r="G360" i="3"/>
  <c r="H360" i="3" s="1"/>
  <c r="I360" i="3" s="1"/>
  <c r="S356" i="3"/>
  <c r="T356" i="3" s="1"/>
  <c r="W356" i="3" s="1"/>
  <c r="G356" i="3"/>
  <c r="H356" i="3" s="1"/>
  <c r="I356" i="3" s="1"/>
  <c r="S352" i="3"/>
  <c r="T352" i="3" s="1"/>
  <c r="W352" i="3" s="1"/>
  <c r="G352" i="3"/>
  <c r="H352" i="3" s="1"/>
  <c r="I352" i="3" s="1"/>
  <c r="S348" i="3"/>
  <c r="T348" i="3" s="1"/>
  <c r="W348" i="3" s="1"/>
  <c r="G348" i="3"/>
  <c r="H348" i="3" s="1"/>
  <c r="I348" i="3" s="1"/>
  <c r="S344" i="3"/>
  <c r="T344" i="3" s="1"/>
  <c r="W344" i="3" s="1"/>
  <c r="G344" i="3"/>
  <c r="H344" i="3" s="1"/>
  <c r="I344" i="3" s="1"/>
  <c r="S340" i="3"/>
  <c r="T340" i="3" s="1"/>
  <c r="W340" i="3" s="1"/>
  <c r="G340" i="3"/>
  <c r="H340" i="3" s="1"/>
  <c r="I340" i="3" s="1"/>
  <c r="S336" i="3"/>
  <c r="T336" i="3" s="1"/>
  <c r="W336" i="3" s="1"/>
  <c r="G336" i="3"/>
  <c r="H336" i="3" s="1"/>
  <c r="I336" i="3" s="1"/>
  <c r="S332" i="3"/>
  <c r="T332" i="3" s="1"/>
  <c r="W332" i="3" s="1"/>
  <c r="G332" i="3"/>
  <c r="H332" i="3" s="1"/>
  <c r="I332" i="3" s="1"/>
  <c r="S328" i="3"/>
  <c r="T328" i="3" s="1"/>
  <c r="W328" i="3" s="1"/>
  <c r="G328" i="3"/>
  <c r="H328" i="3" s="1"/>
  <c r="I328" i="3" s="1"/>
  <c r="S324" i="3"/>
  <c r="T324" i="3" s="1"/>
  <c r="W324" i="3" s="1"/>
  <c r="G324" i="3"/>
  <c r="H324" i="3" s="1"/>
  <c r="I324" i="3" s="1"/>
  <c r="S320" i="3"/>
  <c r="T320" i="3" s="1"/>
  <c r="W320" i="3" s="1"/>
  <c r="G320" i="3"/>
  <c r="H320" i="3" s="1"/>
  <c r="I320" i="3" s="1"/>
  <c r="S316" i="3"/>
  <c r="T316" i="3" s="1"/>
  <c r="W316" i="3" s="1"/>
  <c r="G316" i="3"/>
  <c r="H316" i="3" s="1"/>
  <c r="I316" i="3" s="1"/>
  <c r="S312" i="3"/>
  <c r="T312" i="3" s="1"/>
  <c r="W312" i="3" s="1"/>
  <c r="G312" i="3"/>
  <c r="H312" i="3" s="1"/>
  <c r="I312" i="3" s="1"/>
  <c r="S308" i="3"/>
  <c r="T308" i="3" s="1"/>
  <c r="W308" i="3" s="1"/>
  <c r="G308" i="3"/>
  <c r="H308" i="3" s="1"/>
  <c r="I308" i="3" s="1"/>
  <c r="S304" i="3"/>
  <c r="T304" i="3" s="1"/>
  <c r="W304" i="3" s="1"/>
  <c r="G304" i="3"/>
  <c r="H304" i="3" s="1"/>
  <c r="I304" i="3" s="1"/>
  <c r="S300" i="3"/>
  <c r="T300" i="3" s="1"/>
  <c r="W300" i="3" s="1"/>
  <c r="G300" i="3"/>
  <c r="H300" i="3" s="1"/>
  <c r="I300" i="3" s="1"/>
  <c r="S296" i="3"/>
  <c r="T296" i="3" s="1"/>
  <c r="W296" i="3" s="1"/>
  <c r="G296" i="3"/>
  <c r="H296" i="3" s="1"/>
  <c r="I296" i="3" s="1"/>
  <c r="S292" i="3"/>
  <c r="T292" i="3" s="1"/>
  <c r="W292" i="3" s="1"/>
  <c r="G292" i="3"/>
  <c r="H292" i="3" s="1"/>
  <c r="I292" i="3" s="1"/>
  <c r="S288" i="3"/>
  <c r="T288" i="3" s="1"/>
  <c r="W288" i="3" s="1"/>
  <c r="G288" i="3"/>
  <c r="H288" i="3" s="1"/>
  <c r="I288" i="3" s="1"/>
  <c r="S284" i="3"/>
  <c r="T284" i="3" s="1"/>
  <c r="W284" i="3" s="1"/>
  <c r="G284" i="3"/>
  <c r="H284" i="3" s="1"/>
  <c r="I284" i="3" s="1"/>
  <c r="S280" i="3"/>
  <c r="T280" i="3" s="1"/>
  <c r="W280" i="3" s="1"/>
  <c r="G280" i="3"/>
  <c r="H280" i="3" s="1"/>
  <c r="I280" i="3" s="1"/>
  <c r="S276" i="3"/>
  <c r="T276" i="3" s="1"/>
  <c r="W276" i="3" s="1"/>
  <c r="G276" i="3"/>
  <c r="H276" i="3" s="1"/>
  <c r="I276" i="3" s="1"/>
  <c r="S272" i="3"/>
  <c r="T272" i="3" s="1"/>
  <c r="W272" i="3" s="1"/>
  <c r="G272" i="3"/>
  <c r="H272" i="3" s="1"/>
  <c r="I272" i="3" s="1"/>
  <c r="S268" i="3"/>
  <c r="T268" i="3" s="1"/>
  <c r="W268" i="3" s="1"/>
  <c r="G268" i="3"/>
  <c r="H268" i="3" s="1"/>
  <c r="I268" i="3" s="1"/>
  <c r="S264" i="3"/>
  <c r="T264" i="3" s="1"/>
  <c r="W264" i="3" s="1"/>
  <c r="G264" i="3"/>
  <c r="H264" i="3" s="1"/>
  <c r="I264" i="3" s="1"/>
  <c r="S260" i="3"/>
  <c r="T260" i="3" s="1"/>
  <c r="W260" i="3" s="1"/>
  <c r="G260" i="3"/>
  <c r="H260" i="3" s="1"/>
  <c r="I260" i="3" s="1"/>
  <c r="S256" i="3"/>
  <c r="T256" i="3" s="1"/>
  <c r="W256" i="3" s="1"/>
  <c r="G256" i="3"/>
  <c r="H256" i="3" s="1"/>
  <c r="I256" i="3" s="1"/>
  <c r="S252" i="3"/>
  <c r="T252" i="3" s="1"/>
  <c r="W252" i="3" s="1"/>
  <c r="G252" i="3"/>
  <c r="H252" i="3" s="1"/>
  <c r="I252" i="3" s="1"/>
  <c r="S248" i="3"/>
  <c r="T248" i="3" s="1"/>
  <c r="W248" i="3" s="1"/>
  <c r="G248" i="3"/>
  <c r="H248" i="3" s="1"/>
  <c r="I248" i="3" s="1"/>
  <c r="S244" i="3"/>
  <c r="T244" i="3" s="1"/>
  <c r="W244" i="3" s="1"/>
  <c r="G244" i="3"/>
  <c r="H244" i="3" s="1"/>
  <c r="I244" i="3" s="1"/>
  <c r="S240" i="3"/>
  <c r="T240" i="3" s="1"/>
  <c r="W240" i="3" s="1"/>
  <c r="G240" i="3"/>
  <c r="H240" i="3" s="1"/>
  <c r="I240" i="3" s="1"/>
  <c r="S236" i="3"/>
  <c r="T236" i="3" s="1"/>
  <c r="W236" i="3" s="1"/>
  <c r="G236" i="3"/>
  <c r="H236" i="3" s="1"/>
  <c r="I236" i="3" s="1"/>
  <c r="S232" i="3"/>
  <c r="T232" i="3" s="1"/>
  <c r="W232" i="3" s="1"/>
  <c r="G232" i="3"/>
  <c r="H232" i="3" s="1"/>
  <c r="I232" i="3" s="1"/>
  <c r="S228" i="3"/>
  <c r="T228" i="3" s="1"/>
  <c r="W228" i="3" s="1"/>
  <c r="G228" i="3"/>
  <c r="H228" i="3" s="1"/>
  <c r="I228" i="3" s="1"/>
  <c r="S224" i="3"/>
  <c r="T224" i="3" s="1"/>
  <c r="W224" i="3" s="1"/>
  <c r="G224" i="3"/>
  <c r="H224" i="3" s="1"/>
  <c r="I224" i="3" s="1"/>
  <c r="S220" i="3"/>
  <c r="T220" i="3" s="1"/>
  <c r="W220" i="3" s="1"/>
  <c r="S216" i="3"/>
  <c r="T216" i="3" s="1"/>
  <c r="W216" i="3" s="1"/>
  <c r="G216" i="3"/>
  <c r="H216" i="3" s="1"/>
  <c r="I216" i="3" s="1"/>
  <c r="S212" i="3"/>
  <c r="T212" i="3" s="1"/>
  <c r="W212" i="3" s="1"/>
  <c r="G212" i="3"/>
  <c r="H212" i="3" s="1"/>
  <c r="I212" i="3" s="1"/>
  <c r="S208" i="3"/>
  <c r="T208" i="3" s="1"/>
  <c r="W208" i="3" s="1"/>
  <c r="G208" i="3"/>
  <c r="H208" i="3" s="1"/>
  <c r="I208" i="3" s="1"/>
  <c r="S204" i="3"/>
  <c r="T204" i="3" s="1"/>
  <c r="W204" i="3" s="1"/>
  <c r="G204" i="3"/>
  <c r="H204" i="3" s="1"/>
  <c r="I204" i="3" s="1"/>
  <c r="S200" i="3"/>
  <c r="T200" i="3" s="1"/>
  <c r="W200" i="3" s="1"/>
  <c r="G200" i="3"/>
  <c r="H200" i="3" s="1"/>
  <c r="I200" i="3" s="1"/>
  <c r="S196" i="3"/>
  <c r="T196" i="3" s="1"/>
  <c r="W196" i="3" s="1"/>
  <c r="G196" i="3"/>
  <c r="H196" i="3" s="1"/>
  <c r="I196" i="3" s="1"/>
  <c r="S192" i="3"/>
  <c r="T192" i="3" s="1"/>
  <c r="W192" i="3" s="1"/>
  <c r="S188" i="3"/>
  <c r="T188" i="3" s="1"/>
  <c r="W188" i="3" s="1"/>
  <c r="G188" i="3"/>
  <c r="H188" i="3" s="1"/>
  <c r="I188" i="3" s="1"/>
  <c r="S184" i="3"/>
  <c r="T184" i="3" s="1"/>
  <c r="W184" i="3" s="1"/>
  <c r="S180" i="3"/>
  <c r="T180" i="3" s="1"/>
  <c r="W180" i="3" s="1"/>
  <c r="G180" i="3"/>
  <c r="H180" i="3" s="1"/>
  <c r="I180" i="3" s="1"/>
  <c r="S176" i="3"/>
  <c r="T176" i="3" s="1"/>
  <c r="W176" i="3" s="1"/>
  <c r="G176" i="3"/>
  <c r="H176" i="3" s="1"/>
  <c r="I176" i="3" s="1"/>
  <c r="S172" i="3"/>
  <c r="T172" i="3" s="1"/>
  <c r="W172" i="3" s="1"/>
  <c r="G172" i="3"/>
  <c r="H172" i="3" s="1"/>
  <c r="I172" i="3" s="1"/>
  <c r="S168" i="3"/>
  <c r="T168" i="3" s="1"/>
  <c r="W168" i="3" s="1"/>
  <c r="G168" i="3"/>
  <c r="H168" i="3" s="1"/>
  <c r="I168" i="3" s="1"/>
  <c r="S164" i="3"/>
  <c r="T164" i="3" s="1"/>
  <c r="W164" i="3" s="1"/>
  <c r="G164" i="3"/>
  <c r="H164" i="3" s="1"/>
  <c r="I164" i="3" s="1"/>
  <c r="S160" i="3"/>
  <c r="T160" i="3" s="1"/>
  <c r="W160" i="3" s="1"/>
  <c r="S156" i="3"/>
  <c r="T156" i="3" s="1"/>
  <c r="W156" i="3" s="1"/>
  <c r="G156" i="3"/>
  <c r="H156" i="3" s="1"/>
  <c r="I156" i="3" s="1"/>
  <c r="S152" i="3"/>
  <c r="T152" i="3" s="1"/>
  <c r="W152" i="3" s="1"/>
  <c r="S148" i="3"/>
  <c r="T148" i="3" s="1"/>
  <c r="W148" i="3" s="1"/>
  <c r="G148" i="3"/>
  <c r="H148" i="3" s="1"/>
  <c r="I148" i="3" s="1"/>
  <c r="S144" i="3"/>
  <c r="T144" i="3" s="1"/>
  <c r="W144" i="3" s="1"/>
  <c r="G144" i="3"/>
  <c r="H144" i="3" s="1"/>
  <c r="I144" i="3" s="1"/>
  <c r="S140" i="3"/>
  <c r="T140" i="3" s="1"/>
  <c r="W140" i="3" s="1"/>
  <c r="G140" i="3"/>
  <c r="H140" i="3" s="1"/>
  <c r="I140" i="3" s="1"/>
  <c r="S136" i="3"/>
  <c r="T136" i="3" s="1"/>
  <c r="W136" i="3" s="1"/>
  <c r="G136" i="3"/>
  <c r="H136" i="3" s="1"/>
  <c r="I136" i="3" s="1"/>
  <c r="S132" i="3"/>
  <c r="T132" i="3" s="1"/>
  <c r="W132" i="3" s="1"/>
  <c r="G132" i="3"/>
  <c r="H132" i="3" s="1"/>
  <c r="I132" i="3" s="1"/>
  <c r="S128" i="3"/>
  <c r="T128" i="3" s="1"/>
  <c r="W128" i="3" s="1"/>
  <c r="S124" i="3"/>
  <c r="T124" i="3" s="1"/>
  <c r="W124" i="3" s="1"/>
  <c r="G124" i="3"/>
  <c r="H124" i="3" s="1"/>
  <c r="I124" i="3" s="1"/>
  <c r="S120" i="3"/>
  <c r="T120" i="3" s="1"/>
  <c r="W120" i="3" s="1"/>
  <c r="S116" i="3"/>
  <c r="T116" i="3" s="1"/>
  <c r="W116" i="3" s="1"/>
  <c r="G116" i="3"/>
  <c r="H116" i="3" s="1"/>
  <c r="I116" i="3" s="1"/>
  <c r="S112" i="3"/>
  <c r="T112" i="3" s="1"/>
  <c r="W112" i="3" s="1"/>
  <c r="G112" i="3"/>
  <c r="H112" i="3" s="1"/>
  <c r="I112" i="3" s="1"/>
  <c r="S108" i="3"/>
  <c r="T108" i="3" s="1"/>
  <c r="W108" i="3" s="1"/>
  <c r="G108" i="3"/>
  <c r="H108" i="3" s="1"/>
  <c r="I108" i="3" s="1"/>
  <c r="S104" i="3"/>
  <c r="T104" i="3" s="1"/>
  <c r="W104" i="3" s="1"/>
  <c r="G104" i="3"/>
  <c r="H104" i="3" s="1"/>
  <c r="I104" i="3" s="1"/>
  <c r="S100" i="3"/>
  <c r="T100" i="3" s="1"/>
  <c r="W100" i="3" s="1"/>
  <c r="G100" i="3"/>
  <c r="H100" i="3" s="1"/>
  <c r="I100" i="3" s="1"/>
  <c r="S96" i="3"/>
  <c r="T96" i="3" s="1"/>
  <c r="W96" i="3" s="1"/>
  <c r="S92" i="3"/>
  <c r="T92" i="3" s="1"/>
  <c r="W92" i="3" s="1"/>
  <c r="G92" i="3"/>
  <c r="H92" i="3" s="1"/>
  <c r="I92" i="3" s="1"/>
  <c r="S88" i="3"/>
  <c r="T88" i="3" s="1"/>
  <c r="W88" i="3" s="1"/>
  <c r="G88" i="3"/>
  <c r="H88" i="3" s="1"/>
  <c r="I88" i="3" s="1"/>
  <c r="S84" i="3"/>
  <c r="T84" i="3" s="1"/>
  <c r="W84" i="3" s="1"/>
  <c r="G84" i="3"/>
  <c r="H84" i="3" s="1"/>
  <c r="I84" i="3" s="1"/>
  <c r="S80" i="3"/>
  <c r="T80" i="3" s="1"/>
  <c r="W80" i="3" s="1"/>
  <c r="G80" i="3"/>
  <c r="H80" i="3" s="1"/>
  <c r="I80" i="3" s="1"/>
  <c r="S76" i="3"/>
  <c r="T76" i="3" s="1"/>
  <c r="W76" i="3" s="1"/>
  <c r="G76" i="3"/>
  <c r="H76" i="3" s="1"/>
  <c r="I76" i="3" s="1"/>
  <c r="S72" i="3"/>
  <c r="T72" i="3" s="1"/>
  <c r="W72" i="3" s="1"/>
  <c r="G72" i="3"/>
  <c r="H72" i="3" s="1"/>
  <c r="I72" i="3" s="1"/>
  <c r="S68" i="3"/>
  <c r="T68" i="3" s="1"/>
  <c r="W68" i="3" s="1"/>
  <c r="G68" i="3"/>
  <c r="H68" i="3" s="1"/>
  <c r="I68" i="3" s="1"/>
  <c r="S64" i="3"/>
  <c r="T64" i="3" s="1"/>
  <c r="W64" i="3" s="1"/>
  <c r="G64" i="3"/>
  <c r="H64" i="3" s="1"/>
  <c r="I64" i="3" s="1"/>
  <c r="S60" i="3"/>
  <c r="T60" i="3" s="1"/>
  <c r="W60" i="3" s="1"/>
  <c r="G60" i="3"/>
  <c r="H60" i="3" s="1"/>
  <c r="I60" i="3" s="1"/>
  <c r="S56" i="3"/>
  <c r="T56" i="3" s="1"/>
  <c r="W56" i="3" s="1"/>
  <c r="G56" i="3"/>
  <c r="H56" i="3" s="1"/>
  <c r="I56" i="3" s="1"/>
  <c r="S52" i="3"/>
  <c r="T52" i="3" s="1"/>
  <c r="W52" i="3" s="1"/>
  <c r="G52" i="3"/>
  <c r="H52" i="3" s="1"/>
  <c r="I52" i="3" s="1"/>
  <c r="S48" i="3"/>
  <c r="T48" i="3" s="1"/>
  <c r="W48" i="3" s="1"/>
  <c r="G48" i="3"/>
  <c r="H48" i="3" s="1"/>
  <c r="I48" i="3" s="1"/>
  <c r="S44" i="3"/>
  <c r="T44" i="3" s="1"/>
  <c r="W44" i="3" s="1"/>
  <c r="G44" i="3"/>
  <c r="H44" i="3" s="1"/>
  <c r="I44" i="3" s="1"/>
  <c r="S40" i="3"/>
  <c r="T40" i="3" s="1"/>
  <c r="W40" i="3" s="1"/>
  <c r="G40" i="3"/>
  <c r="H40" i="3" s="1"/>
  <c r="I40" i="3" s="1"/>
  <c r="S36" i="3"/>
  <c r="T36" i="3" s="1"/>
  <c r="W36" i="3" s="1"/>
  <c r="G36" i="3"/>
  <c r="H36" i="3" s="1"/>
  <c r="I36" i="3" s="1"/>
  <c r="S32" i="3"/>
  <c r="T32" i="3" s="1"/>
  <c r="W32" i="3" s="1"/>
  <c r="G32" i="3"/>
  <c r="H32" i="3" s="1"/>
  <c r="I32" i="3" s="1"/>
  <c r="S28" i="3"/>
  <c r="T28" i="3" s="1"/>
  <c r="W28" i="3" s="1"/>
  <c r="G28" i="3"/>
  <c r="H28" i="3" s="1"/>
  <c r="I28" i="3" s="1"/>
  <c r="S24" i="3"/>
  <c r="T24" i="3" s="1"/>
  <c r="W24" i="3" s="1"/>
  <c r="G24" i="3"/>
  <c r="H24" i="3" s="1"/>
  <c r="I24" i="3" s="1"/>
  <c r="S20" i="3"/>
  <c r="T20" i="3" s="1"/>
  <c r="W20" i="3" s="1"/>
  <c r="G20" i="3"/>
  <c r="H20" i="3" s="1"/>
  <c r="I20" i="3" s="1"/>
  <c r="S16" i="3"/>
  <c r="T16" i="3" s="1"/>
  <c r="W16" i="3" s="1"/>
  <c r="G16" i="3"/>
  <c r="H16" i="3" s="1"/>
  <c r="I16" i="3" s="1"/>
  <c r="S12" i="3"/>
  <c r="T12" i="3" s="1"/>
  <c r="W12" i="3" s="1"/>
  <c r="G12" i="3"/>
  <c r="H12" i="3" s="1"/>
  <c r="I12" i="3" s="1"/>
  <c r="S8" i="3"/>
  <c r="T8" i="3" s="1"/>
  <c r="W8" i="3" s="1"/>
  <c r="G8" i="3"/>
  <c r="H8" i="3" s="1"/>
  <c r="I8" i="3" s="1"/>
  <c r="S4" i="3"/>
  <c r="T4" i="3" s="1"/>
  <c r="W4" i="3" s="1"/>
  <c r="G4" i="3"/>
  <c r="H4" i="3" s="1"/>
  <c r="I4" i="3" s="1"/>
  <c r="S859" i="3"/>
  <c r="T859" i="3" s="1"/>
  <c r="W859" i="3" s="1"/>
  <c r="G859" i="3"/>
  <c r="H859" i="3" s="1"/>
  <c r="I859" i="3" s="1"/>
  <c r="S855" i="3"/>
  <c r="T855" i="3" s="1"/>
  <c r="W855" i="3" s="1"/>
  <c r="S851" i="3"/>
  <c r="T851" i="3" s="1"/>
  <c r="W851" i="3" s="1"/>
  <c r="G851" i="3"/>
  <c r="H851" i="3" s="1"/>
  <c r="I851" i="3" s="1"/>
  <c r="S847" i="3"/>
  <c r="T847" i="3" s="1"/>
  <c r="W847" i="3" s="1"/>
  <c r="S843" i="3"/>
  <c r="T843" i="3" s="1"/>
  <c r="W843" i="3" s="1"/>
  <c r="G843" i="3"/>
  <c r="H843" i="3" s="1"/>
  <c r="I843" i="3" s="1"/>
  <c r="S839" i="3"/>
  <c r="T839" i="3" s="1"/>
  <c r="W839" i="3" s="1"/>
  <c r="S835" i="3"/>
  <c r="T835" i="3" s="1"/>
  <c r="W835" i="3" s="1"/>
  <c r="G835" i="3"/>
  <c r="H835" i="3" s="1"/>
  <c r="I835" i="3" s="1"/>
  <c r="S831" i="3"/>
  <c r="T831" i="3" s="1"/>
  <c r="W831" i="3" s="1"/>
  <c r="S827" i="3"/>
  <c r="T827" i="3" s="1"/>
  <c r="W827" i="3" s="1"/>
  <c r="G827" i="3"/>
  <c r="H827" i="3" s="1"/>
  <c r="I827" i="3" s="1"/>
  <c r="S823" i="3"/>
  <c r="T823" i="3" s="1"/>
  <c r="W823" i="3" s="1"/>
  <c r="G823" i="3"/>
  <c r="H823" i="3" s="1"/>
  <c r="I823" i="3" s="1"/>
  <c r="S819" i="3"/>
  <c r="T819" i="3" s="1"/>
  <c r="W819" i="3" s="1"/>
  <c r="G819" i="3"/>
  <c r="H819" i="3" s="1"/>
  <c r="I819" i="3" s="1"/>
  <c r="S815" i="3"/>
  <c r="T815" i="3" s="1"/>
  <c r="W815" i="3" s="1"/>
  <c r="G815" i="3"/>
  <c r="H815" i="3" s="1"/>
  <c r="I815" i="3" s="1"/>
  <c r="S811" i="3"/>
  <c r="T811" i="3" s="1"/>
  <c r="W811" i="3" s="1"/>
  <c r="G811" i="3"/>
  <c r="H811" i="3" s="1"/>
  <c r="I811" i="3" s="1"/>
  <c r="S807" i="3"/>
  <c r="T807" i="3" s="1"/>
  <c r="W807" i="3" s="1"/>
  <c r="G807" i="3"/>
  <c r="H807" i="3" s="1"/>
  <c r="I807" i="3" s="1"/>
  <c r="S803" i="3"/>
  <c r="T803" i="3" s="1"/>
  <c r="W803" i="3" s="1"/>
  <c r="G803" i="3"/>
  <c r="H803" i="3" s="1"/>
  <c r="I803" i="3" s="1"/>
  <c r="S799" i="3"/>
  <c r="T799" i="3" s="1"/>
  <c r="W799" i="3" s="1"/>
  <c r="G799" i="3"/>
  <c r="H799" i="3" s="1"/>
  <c r="I799" i="3" s="1"/>
  <c r="S795" i="3"/>
  <c r="T795" i="3" s="1"/>
  <c r="W795" i="3" s="1"/>
  <c r="G795" i="3"/>
  <c r="H795" i="3" s="1"/>
  <c r="I795" i="3" s="1"/>
  <c r="S791" i="3"/>
  <c r="T791" i="3" s="1"/>
  <c r="W791" i="3" s="1"/>
  <c r="G791" i="3"/>
  <c r="H791" i="3" s="1"/>
  <c r="I791" i="3" s="1"/>
  <c r="S787" i="3"/>
  <c r="T787" i="3" s="1"/>
  <c r="W787" i="3" s="1"/>
  <c r="G787" i="3"/>
  <c r="H787" i="3" s="1"/>
  <c r="I787" i="3" s="1"/>
  <c r="S783" i="3"/>
  <c r="T783" i="3" s="1"/>
  <c r="W783" i="3" s="1"/>
  <c r="G783" i="3"/>
  <c r="H783" i="3" s="1"/>
  <c r="I783" i="3" s="1"/>
  <c r="S779" i="3"/>
  <c r="T779" i="3" s="1"/>
  <c r="W779" i="3" s="1"/>
  <c r="G779" i="3"/>
  <c r="H779" i="3" s="1"/>
  <c r="I779" i="3" s="1"/>
  <c r="S775" i="3"/>
  <c r="T775" i="3" s="1"/>
  <c r="W775" i="3" s="1"/>
  <c r="G775" i="3"/>
  <c r="H775" i="3" s="1"/>
  <c r="I775" i="3" s="1"/>
  <c r="S771" i="3"/>
  <c r="T771" i="3" s="1"/>
  <c r="W771" i="3" s="1"/>
  <c r="G771" i="3"/>
  <c r="H771" i="3" s="1"/>
  <c r="I771" i="3" s="1"/>
  <c r="S767" i="3"/>
  <c r="T767" i="3" s="1"/>
  <c r="W767" i="3" s="1"/>
  <c r="G767" i="3"/>
  <c r="H767" i="3" s="1"/>
  <c r="I767" i="3" s="1"/>
  <c r="S763" i="3"/>
  <c r="T763" i="3" s="1"/>
  <c r="W763" i="3" s="1"/>
  <c r="S759" i="3"/>
  <c r="T759" i="3" s="1"/>
  <c r="W759" i="3" s="1"/>
  <c r="G759" i="3"/>
  <c r="H759" i="3" s="1"/>
  <c r="I759" i="3" s="1"/>
  <c r="S755" i="3"/>
  <c r="T755" i="3" s="1"/>
  <c r="W755" i="3" s="1"/>
  <c r="S751" i="3"/>
  <c r="T751" i="3" s="1"/>
  <c r="W751" i="3" s="1"/>
  <c r="G751" i="3"/>
  <c r="H751" i="3" s="1"/>
  <c r="I751" i="3" s="1"/>
  <c r="S747" i="3"/>
  <c r="T747" i="3" s="1"/>
  <c r="W747" i="3" s="1"/>
  <c r="S743" i="3"/>
  <c r="T743" i="3" s="1"/>
  <c r="W743" i="3" s="1"/>
  <c r="G743" i="3"/>
  <c r="H743" i="3" s="1"/>
  <c r="I743" i="3" s="1"/>
  <c r="S739" i="3"/>
  <c r="T739" i="3" s="1"/>
  <c r="W739" i="3" s="1"/>
  <c r="S735" i="3"/>
  <c r="T735" i="3" s="1"/>
  <c r="W735" i="3" s="1"/>
  <c r="G735" i="3"/>
  <c r="H735" i="3" s="1"/>
  <c r="I735" i="3" s="1"/>
  <c r="S731" i="3"/>
  <c r="T731" i="3" s="1"/>
  <c r="W731" i="3" s="1"/>
  <c r="S727" i="3"/>
  <c r="T727" i="3" s="1"/>
  <c r="W727" i="3" s="1"/>
  <c r="G727" i="3"/>
  <c r="H727" i="3" s="1"/>
  <c r="I727" i="3" s="1"/>
  <c r="S723" i="3"/>
  <c r="T723" i="3" s="1"/>
  <c r="W723" i="3" s="1"/>
  <c r="S719" i="3"/>
  <c r="T719" i="3" s="1"/>
  <c r="W719" i="3" s="1"/>
  <c r="G719" i="3"/>
  <c r="H719" i="3" s="1"/>
  <c r="I719" i="3" s="1"/>
  <c r="G831" i="3"/>
  <c r="H831" i="3" s="1"/>
  <c r="I831" i="3" s="1"/>
  <c r="G747" i="3"/>
  <c r="H747" i="3" s="1"/>
  <c r="I747" i="3" s="1"/>
  <c r="G120" i="3"/>
  <c r="H120" i="3" s="1"/>
  <c r="I120" i="3" s="1"/>
  <c r="S715" i="3"/>
  <c r="T715" i="3" s="1"/>
  <c r="W715" i="3" s="1"/>
  <c r="S711" i="3"/>
  <c r="T711" i="3" s="1"/>
  <c r="W711" i="3" s="1"/>
  <c r="G711" i="3"/>
  <c r="H711" i="3" s="1"/>
  <c r="I711" i="3" s="1"/>
  <c r="S707" i="3"/>
  <c r="T707" i="3" s="1"/>
  <c r="W707" i="3" s="1"/>
  <c r="G707" i="3"/>
  <c r="H707" i="3" s="1"/>
  <c r="I707" i="3" s="1"/>
  <c r="S703" i="3"/>
  <c r="T703" i="3" s="1"/>
  <c r="W703" i="3" s="1"/>
  <c r="G703" i="3"/>
  <c r="H703" i="3" s="1"/>
  <c r="I703" i="3" s="1"/>
  <c r="S699" i="3"/>
  <c r="T699" i="3" s="1"/>
  <c r="W699" i="3" s="1"/>
  <c r="G699" i="3"/>
  <c r="H699" i="3" s="1"/>
  <c r="I699" i="3" s="1"/>
  <c r="S695" i="3"/>
  <c r="T695" i="3" s="1"/>
  <c r="W695" i="3" s="1"/>
  <c r="G695" i="3"/>
  <c r="H695" i="3" s="1"/>
  <c r="I695" i="3" s="1"/>
  <c r="S691" i="3"/>
  <c r="T691" i="3" s="1"/>
  <c r="W691" i="3" s="1"/>
  <c r="G691" i="3"/>
  <c r="H691" i="3" s="1"/>
  <c r="I691" i="3" s="1"/>
  <c r="S687" i="3"/>
  <c r="T687" i="3" s="1"/>
  <c r="W687" i="3" s="1"/>
  <c r="G687" i="3"/>
  <c r="H687" i="3" s="1"/>
  <c r="I687" i="3" s="1"/>
  <c r="S683" i="3"/>
  <c r="T683" i="3" s="1"/>
  <c r="W683" i="3" s="1"/>
  <c r="G683" i="3"/>
  <c r="H683" i="3" s="1"/>
  <c r="I683" i="3" s="1"/>
  <c r="S679" i="3"/>
  <c r="T679" i="3" s="1"/>
  <c r="W679" i="3" s="1"/>
  <c r="G679" i="3"/>
  <c r="H679" i="3" s="1"/>
  <c r="I679" i="3" s="1"/>
  <c r="S675" i="3"/>
  <c r="T675" i="3" s="1"/>
  <c r="W675" i="3" s="1"/>
  <c r="G675" i="3"/>
  <c r="H675" i="3" s="1"/>
  <c r="I675" i="3" s="1"/>
  <c r="S671" i="3"/>
  <c r="T671" i="3" s="1"/>
  <c r="W671" i="3" s="1"/>
  <c r="G671" i="3"/>
  <c r="H671" i="3" s="1"/>
  <c r="I671" i="3" s="1"/>
  <c r="S667" i="3"/>
  <c r="T667" i="3" s="1"/>
  <c r="W667" i="3" s="1"/>
  <c r="G667" i="3"/>
  <c r="H667" i="3" s="1"/>
  <c r="I667" i="3" s="1"/>
  <c r="S663" i="3"/>
  <c r="T663" i="3" s="1"/>
  <c r="W663" i="3" s="1"/>
  <c r="G663" i="3"/>
  <c r="H663" i="3" s="1"/>
  <c r="I663" i="3" s="1"/>
  <c r="S659" i="3"/>
  <c r="T659" i="3" s="1"/>
  <c r="W659" i="3" s="1"/>
  <c r="G659" i="3"/>
  <c r="H659" i="3" s="1"/>
  <c r="I659" i="3" s="1"/>
  <c r="S655" i="3"/>
  <c r="T655" i="3" s="1"/>
  <c r="W655" i="3" s="1"/>
  <c r="G655" i="3"/>
  <c r="H655" i="3" s="1"/>
  <c r="I655" i="3" s="1"/>
  <c r="S651" i="3"/>
  <c r="T651" i="3" s="1"/>
  <c r="W651" i="3" s="1"/>
  <c r="G651" i="3"/>
  <c r="H651" i="3" s="1"/>
  <c r="I651" i="3" s="1"/>
  <c r="S647" i="3"/>
  <c r="T647" i="3" s="1"/>
  <c r="W647" i="3" s="1"/>
  <c r="S643" i="3"/>
  <c r="T643" i="3" s="1"/>
  <c r="W643" i="3" s="1"/>
  <c r="G643" i="3"/>
  <c r="H643" i="3" s="1"/>
  <c r="I643" i="3" s="1"/>
  <c r="S639" i="3"/>
  <c r="T639" i="3" s="1"/>
  <c r="W639" i="3" s="1"/>
  <c r="S635" i="3"/>
  <c r="T635" i="3" s="1"/>
  <c r="W635" i="3" s="1"/>
  <c r="G635" i="3"/>
  <c r="H635" i="3" s="1"/>
  <c r="I635" i="3" s="1"/>
  <c r="S631" i="3"/>
  <c r="T631" i="3" s="1"/>
  <c r="W631" i="3" s="1"/>
  <c r="S627" i="3"/>
  <c r="T627" i="3" s="1"/>
  <c r="W627" i="3" s="1"/>
  <c r="G627" i="3"/>
  <c r="H627" i="3" s="1"/>
  <c r="I627" i="3" s="1"/>
  <c r="S623" i="3"/>
  <c r="T623" i="3" s="1"/>
  <c r="W623" i="3" s="1"/>
  <c r="S619" i="3"/>
  <c r="T619" i="3" s="1"/>
  <c r="W619" i="3" s="1"/>
  <c r="G619" i="3"/>
  <c r="H619" i="3" s="1"/>
  <c r="I619" i="3" s="1"/>
  <c r="S615" i="3"/>
  <c r="T615" i="3" s="1"/>
  <c r="W615" i="3" s="1"/>
  <c r="S611" i="3"/>
  <c r="T611" i="3" s="1"/>
  <c r="W611" i="3" s="1"/>
  <c r="G611" i="3"/>
  <c r="H611" i="3" s="1"/>
  <c r="I611" i="3" s="1"/>
  <c r="S607" i="3"/>
  <c r="T607" i="3" s="1"/>
  <c r="W607" i="3" s="1"/>
  <c r="S603" i="3"/>
  <c r="T603" i="3" s="1"/>
  <c r="W603" i="3" s="1"/>
  <c r="G603" i="3"/>
  <c r="H603" i="3" s="1"/>
  <c r="I603" i="3" s="1"/>
  <c r="S599" i="3"/>
  <c r="T599" i="3" s="1"/>
  <c r="W599" i="3" s="1"/>
  <c r="S595" i="3"/>
  <c r="T595" i="3" s="1"/>
  <c r="W595" i="3" s="1"/>
  <c r="G595" i="3"/>
  <c r="H595" i="3" s="1"/>
  <c r="I595" i="3" s="1"/>
  <c r="S591" i="3"/>
  <c r="T591" i="3" s="1"/>
  <c r="W591" i="3" s="1"/>
  <c r="S587" i="3"/>
  <c r="T587" i="3" s="1"/>
  <c r="W587" i="3" s="1"/>
  <c r="G587" i="3"/>
  <c r="H587" i="3" s="1"/>
  <c r="I587" i="3" s="1"/>
  <c r="S583" i="3"/>
  <c r="T583" i="3" s="1"/>
  <c r="W583" i="3" s="1"/>
  <c r="S579" i="3"/>
  <c r="T579" i="3" s="1"/>
  <c r="W579" i="3" s="1"/>
  <c r="G579" i="3"/>
  <c r="H579" i="3" s="1"/>
  <c r="I579" i="3" s="1"/>
  <c r="S575" i="3"/>
  <c r="T575" i="3" s="1"/>
  <c r="W575" i="3" s="1"/>
  <c r="S571" i="3"/>
  <c r="T571" i="3" s="1"/>
  <c r="W571" i="3" s="1"/>
  <c r="G571" i="3"/>
  <c r="H571" i="3" s="1"/>
  <c r="I571" i="3" s="1"/>
  <c r="S567" i="3"/>
  <c r="T567" i="3" s="1"/>
  <c r="W567" i="3" s="1"/>
  <c r="S563" i="3"/>
  <c r="T563" i="3" s="1"/>
  <c r="W563" i="3" s="1"/>
  <c r="G563" i="3"/>
  <c r="H563" i="3" s="1"/>
  <c r="I563" i="3" s="1"/>
  <c r="S559" i="3"/>
  <c r="T559" i="3" s="1"/>
  <c r="W559" i="3" s="1"/>
  <c r="S555" i="3"/>
  <c r="T555" i="3" s="1"/>
  <c r="W555" i="3" s="1"/>
  <c r="G555" i="3"/>
  <c r="H555" i="3" s="1"/>
  <c r="I555" i="3" s="1"/>
  <c r="S551" i="3"/>
  <c r="T551" i="3" s="1"/>
  <c r="W551" i="3" s="1"/>
  <c r="G551" i="3"/>
  <c r="H551" i="3" s="1"/>
  <c r="I551" i="3" s="1"/>
  <c r="S547" i="3"/>
  <c r="T547" i="3" s="1"/>
  <c r="W547" i="3" s="1"/>
  <c r="G547" i="3"/>
  <c r="H547" i="3" s="1"/>
  <c r="I547" i="3" s="1"/>
  <c r="S543" i="3"/>
  <c r="T543" i="3" s="1"/>
  <c r="W543" i="3" s="1"/>
  <c r="G543" i="3"/>
  <c r="H543" i="3" s="1"/>
  <c r="I543" i="3" s="1"/>
  <c r="S539" i="3"/>
  <c r="T539" i="3" s="1"/>
  <c r="W539" i="3" s="1"/>
  <c r="S535" i="3"/>
  <c r="T535" i="3" s="1"/>
  <c r="W535" i="3" s="1"/>
  <c r="G535" i="3"/>
  <c r="H535" i="3" s="1"/>
  <c r="I535" i="3" s="1"/>
  <c r="S531" i="3"/>
  <c r="T531" i="3" s="1"/>
  <c r="W531" i="3" s="1"/>
  <c r="G531" i="3"/>
  <c r="H531" i="3" s="1"/>
  <c r="I531" i="3" s="1"/>
  <c r="S527" i="3"/>
  <c r="T527" i="3" s="1"/>
  <c r="W527" i="3" s="1"/>
  <c r="G527" i="3"/>
  <c r="H527" i="3" s="1"/>
  <c r="I527" i="3" s="1"/>
  <c r="S523" i="3"/>
  <c r="T523" i="3" s="1"/>
  <c r="W523" i="3" s="1"/>
  <c r="G523" i="3"/>
  <c r="H523" i="3" s="1"/>
  <c r="I523" i="3" s="1"/>
  <c r="S519" i="3"/>
  <c r="T519" i="3" s="1"/>
  <c r="W519" i="3" s="1"/>
  <c r="G519" i="3"/>
  <c r="H519" i="3" s="1"/>
  <c r="I519" i="3" s="1"/>
  <c r="S515" i="3"/>
  <c r="T515" i="3" s="1"/>
  <c r="W515" i="3" s="1"/>
  <c r="G515" i="3"/>
  <c r="H515" i="3" s="1"/>
  <c r="I515" i="3" s="1"/>
  <c r="S511" i="3"/>
  <c r="T511" i="3" s="1"/>
  <c r="W511" i="3" s="1"/>
  <c r="G511" i="3"/>
  <c r="H511" i="3" s="1"/>
  <c r="I511" i="3" s="1"/>
  <c r="S507" i="3"/>
  <c r="T507" i="3" s="1"/>
  <c r="W507" i="3" s="1"/>
  <c r="G507" i="3"/>
  <c r="H507" i="3" s="1"/>
  <c r="I507" i="3" s="1"/>
  <c r="S503" i="3"/>
  <c r="T503" i="3" s="1"/>
  <c r="W503" i="3" s="1"/>
  <c r="G503" i="3"/>
  <c r="H503" i="3" s="1"/>
  <c r="I503" i="3" s="1"/>
  <c r="S499" i="3"/>
  <c r="T499" i="3" s="1"/>
  <c r="W499" i="3" s="1"/>
  <c r="G499" i="3"/>
  <c r="H499" i="3" s="1"/>
  <c r="I499" i="3" s="1"/>
  <c r="S495" i="3"/>
  <c r="T495" i="3" s="1"/>
  <c r="W495" i="3" s="1"/>
  <c r="S491" i="3"/>
  <c r="T491" i="3" s="1"/>
  <c r="W491" i="3" s="1"/>
  <c r="G491" i="3"/>
  <c r="H491" i="3" s="1"/>
  <c r="I491" i="3" s="1"/>
  <c r="S487" i="3"/>
  <c r="T487" i="3" s="1"/>
  <c r="W487" i="3" s="1"/>
  <c r="S483" i="3"/>
  <c r="T483" i="3" s="1"/>
  <c r="W483" i="3" s="1"/>
  <c r="G483" i="3"/>
  <c r="H483" i="3" s="1"/>
  <c r="I483" i="3" s="1"/>
  <c r="S479" i="3"/>
  <c r="T479" i="3" s="1"/>
  <c r="W479" i="3" s="1"/>
  <c r="G479" i="3"/>
  <c r="H479" i="3" s="1"/>
  <c r="I479" i="3" s="1"/>
  <c r="S475" i="3"/>
  <c r="T475" i="3" s="1"/>
  <c r="W475" i="3" s="1"/>
  <c r="G475" i="3"/>
  <c r="H475" i="3" s="1"/>
  <c r="I475" i="3" s="1"/>
  <c r="S471" i="3"/>
  <c r="T471" i="3" s="1"/>
  <c r="W471" i="3" s="1"/>
  <c r="G471" i="3"/>
  <c r="H471" i="3" s="1"/>
  <c r="I471" i="3" s="1"/>
  <c r="S467" i="3"/>
  <c r="T467" i="3" s="1"/>
  <c r="W467" i="3" s="1"/>
  <c r="G467" i="3"/>
  <c r="H467" i="3" s="1"/>
  <c r="I467" i="3" s="1"/>
  <c r="S463" i="3"/>
  <c r="T463" i="3" s="1"/>
  <c r="W463" i="3" s="1"/>
  <c r="G463" i="3"/>
  <c r="H463" i="3" s="1"/>
  <c r="I463" i="3" s="1"/>
  <c r="S459" i="3"/>
  <c r="T459" i="3" s="1"/>
  <c r="W459" i="3" s="1"/>
  <c r="G459" i="3"/>
  <c r="H459" i="3" s="1"/>
  <c r="I459" i="3" s="1"/>
  <c r="S455" i="3"/>
  <c r="T455" i="3" s="1"/>
  <c r="W455" i="3" s="1"/>
  <c r="G455" i="3"/>
  <c r="H455" i="3" s="1"/>
  <c r="I455" i="3" s="1"/>
  <c r="S451" i="3"/>
  <c r="T451" i="3" s="1"/>
  <c r="W451" i="3" s="1"/>
  <c r="G451" i="3"/>
  <c r="H451" i="3" s="1"/>
  <c r="I451" i="3" s="1"/>
  <c r="S447" i="3"/>
  <c r="T447" i="3" s="1"/>
  <c r="W447" i="3" s="1"/>
  <c r="G447" i="3"/>
  <c r="H447" i="3" s="1"/>
  <c r="I447" i="3" s="1"/>
  <c r="S443" i="3"/>
  <c r="T443" i="3" s="1"/>
  <c r="W443" i="3" s="1"/>
  <c r="G443" i="3"/>
  <c r="H443" i="3" s="1"/>
  <c r="I443" i="3" s="1"/>
  <c r="S439" i="3"/>
  <c r="T439" i="3" s="1"/>
  <c r="W439" i="3" s="1"/>
  <c r="G439" i="3"/>
  <c r="H439" i="3" s="1"/>
  <c r="I439" i="3" s="1"/>
  <c r="S435" i="3"/>
  <c r="T435" i="3" s="1"/>
  <c r="W435" i="3" s="1"/>
  <c r="G435" i="3"/>
  <c r="H435" i="3" s="1"/>
  <c r="I435" i="3" s="1"/>
  <c r="S431" i="3"/>
  <c r="T431" i="3" s="1"/>
  <c r="W431" i="3" s="1"/>
  <c r="G431" i="3"/>
  <c r="H431" i="3" s="1"/>
  <c r="I431" i="3" s="1"/>
  <c r="S427" i="3"/>
  <c r="T427" i="3" s="1"/>
  <c r="W427" i="3" s="1"/>
  <c r="S423" i="3"/>
  <c r="T423" i="3" s="1"/>
  <c r="W423" i="3" s="1"/>
  <c r="G423" i="3"/>
  <c r="H423" i="3" s="1"/>
  <c r="I423" i="3" s="1"/>
  <c r="S419" i="3"/>
  <c r="T419" i="3" s="1"/>
  <c r="W419" i="3" s="1"/>
  <c r="G419" i="3"/>
  <c r="H419" i="3" s="1"/>
  <c r="I419" i="3" s="1"/>
  <c r="S415" i="3"/>
  <c r="T415" i="3" s="1"/>
  <c r="W415" i="3" s="1"/>
  <c r="G415" i="3"/>
  <c r="H415" i="3" s="1"/>
  <c r="I415" i="3" s="1"/>
  <c r="S411" i="3"/>
  <c r="T411" i="3" s="1"/>
  <c r="W411" i="3" s="1"/>
  <c r="G411" i="3"/>
  <c r="H411" i="3" s="1"/>
  <c r="I411" i="3" s="1"/>
  <c r="S407" i="3"/>
  <c r="T407" i="3" s="1"/>
  <c r="W407" i="3" s="1"/>
  <c r="G407" i="3"/>
  <c r="H407" i="3" s="1"/>
  <c r="I407" i="3" s="1"/>
  <c r="S403" i="3"/>
  <c r="T403" i="3" s="1"/>
  <c r="W403" i="3" s="1"/>
  <c r="G403" i="3"/>
  <c r="H403" i="3" s="1"/>
  <c r="I403" i="3" s="1"/>
  <c r="S399" i="3"/>
  <c r="T399" i="3" s="1"/>
  <c r="W399" i="3" s="1"/>
  <c r="G399" i="3"/>
  <c r="H399" i="3" s="1"/>
  <c r="I399" i="3" s="1"/>
  <c r="S395" i="3"/>
  <c r="T395" i="3" s="1"/>
  <c r="W395" i="3" s="1"/>
  <c r="G395" i="3"/>
  <c r="H395" i="3" s="1"/>
  <c r="I395" i="3" s="1"/>
  <c r="S391" i="3"/>
  <c r="T391" i="3" s="1"/>
  <c r="W391" i="3" s="1"/>
  <c r="G391" i="3"/>
  <c r="H391" i="3" s="1"/>
  <c r="I391" i="3" s="1"/>
  <c r="S387" i="3"/>
  <c r="T387" i="3" s="1"/>
  <c r="W387" i="3" s="1"/>
  <c r="G387" i="3"/>
  <c r="H387" i="3" s="1"/>
  <c r="I387" i="3" s="1"/>
  <c r="S383" i="3"/>
  <c r="T383" i="3" s="1"/>
  <c r="W383" i="3" s="1"/>
  <c r="G383" i="3"/>
  <c r="H383" i="3" s="1"/>
  <c r="I383" i="3" s="1"/>
  <c r="S379" i="3"/>
  <c r="T379" i="3" s="1"/>
  <c r="W379" i="3" s="1"/>
  <c r="G379" i="3"/>
  <c r="H379" i="3" s="1"/>
  <c r="I379" i="3" s="1"/>
  <c r="S375" i="3"/>
  <c r="T375" i="3" s="1"/>
  <c r="W375" i="3" s="1"/>
  <c r="G375" i="3"/>
  <c r="H375" i="3" s="1"/>
  <c r="I375" i="3" s="1"/>
  <c r="S371" i="3"/>
  <c r="T371" i="3" s="1"/>
  <c r="W371" i="3" s="1"/>
  <c r="G371" i="3"/>
  <c r="H371" i="3" s="1"/>
  <c r="I371" i="3" s="1"/>
  <c r="S367" i="3"/>
  <c r="T367" i="3" s="1"/>
  <c r="W367" i="3" s="1"/>
  <c r="G367" i="3"/>
  <c r="H367" i="3" s="1"/>
  <c r="I367" i="3" s="1"/>
  <c r="S363" i="3"/>
  <c r="T363" i="3" s="1"/>
  <c r="W363" i="3" s="1"/>
  <c r="G363" i="3"/>
  <c r="H363" i="3" s="1"/>
  <c r="I363" i="3" s="1"/>
  <c r="S359" i="3"/>
  <c r="T359" i="3" s="1"/>
  <c r="W359" i="3" s="1"/>
  <c r="G359" i="3"/>
  <c r="H359" i="3" s="1"/>
  <c r="I359" i="3" s="1"/>
  <c r="S355" i="3"/>
  <c r="T355" i="3" s="1"/>
  <c r="W355" i="3" s="1"/>
  <c r="G355" i="3"/>
  <c r="H355" i="3" s="1"/>
  <c r="I355" i="3" s="1"/>
  <c r="S351" i="3"/>
  <c r="T351" i="3" s="1"/>
  <c r="W351" i="3" s="1"/>
  <c r="G351" i="3"/>
  <c r="H351" i="3" s="1"/>
  <c r="I351" i="3" s="1"/>
  <c r="S347" i="3"/>
  <c r="T347" i="3" s="1"/>
  <c r="W347" i="3" s="1"/>
  <c r="G347" i="3"/>
  <c r="H347" i="3" s="1"/>
  <c r="I347" i="3" s="1"/>
  <c r="S343" i="3"/>
  <c r="T343" i="3" s="1"/>
  <c r="W343" i="3" s="1"/>
  <c r="G343" i="3"/>
  <c r="H343" i="3" s="1"/>
  <c r="I343" i="3" s="1"/>
  <c r="S339" i="3"/>
  <c r="T339" i="3" s="1"/>
  <c r="W339" i="3" s="1"/>
  <c r="G339" i="3"/>
  <c r="H339" i="3" s="1"/>
  <c r="I339" i="3" s="1"/>
  <c r="S335" i="3"/>
  <c r="T335" i="3" s="1"/>
  <c r="W335" i="3" s="1"/>
  <c r="G335" i="3"/>
  <c r="H335" i="3" s="1"/>
  <c r="I335" i="3" s="1"/>
  <c r="S331" i="3"/>
  <c r="T331" i="3" s="1"/>
  <c r="W331" i="3" s="1"/>
  <c r="G331" i="3"/>
  <c r="H331" i="3" s="1"/>
  <c r="I331" i="3" s="1"/>
  <c r="S327" i="3"/>
  <c r="T327" i="3" s="1"/>
  <c r="W327" i="3" s="1"/>
  <c r="G327" i="3"/>
  <c r="H327" i="3" s="1"/>
  <c r="I327" i="3" s="1"/>
  <c r="S323" i="3"/>
  <c r="T323" i="3" s="1"/>
  <c r="W323" i="3" s="1"/>
  <c r="G323" i="3"/>
  <c r="H323" i="3" s="1"/>
  <c r="I323" i="3" s="1"/>
  <c r="S319" i="3"/>
  <c r="T319" i="3" s="1"/>
  <c r="W319" i="3" s="1"/>
  <c r="G319" i="3"/>
  <c r="H319" i="3" s="1"/>
  <c r="I319" i="3" s="1"/>
  <c r="S315" i="3"/>
  <c r="T315" i="3" s="1"/>
  <c r="W315" i="3" s="1"/>
  <c r="G315" i="3"/>
  <c r="H315" i="3" s="1"/>
  <c r="I315" i="3" s="1"/>
  <c r="S311" i="3"/>
  <c r="T311" i="3" s="1"/>
  <c r="W311" i="3" s="1"/>
  <c r="G311" i="3"/>
  <c r="H311" i="3" s="1"/>
  <c r="I311" i="3" s="1"/>
  <c r="S307" i="3"/>
  <c r="T307" i="3" s="1"/>
  <c r="W307" i="3" s="1"/>
  <c r="G307" i="3"/>
  <c r="H307" i="3" s="1"/>
  <c r="I307" i="3" s="1"/>
  <c r="S303" i="3"/>
  <c r="T303" i="3" s="1"/>
  <c r="W303" i="3" s="1"/>
  <c r="G303" i="3"/>
  <c r="H303" i="3" s="1"/>
  <c r="I303" i="3" s="1"/>
  <c r="S299" i="3"/>
  <c r="T299" i="3" s="1"/>
  <c r="W299" i="3" s="1"/>
  <c r="G299" i="3"/>
  <c r="H299" i="3" s="1"/>
  <c r="I299" i="3" s="1"/>
  <c r="S295" i="3"/>
  <c r="T295" i="3" s="1"/>
  <c r="W295" i="3" s="1"/>
  <c r="G295" i="3"/>
  <c r="H295" i="3" s="1"/>
  <c r="I295" i="3" s="1"/>
  <c r="S291" i="3"/>
  <c r="T291" i="3" s="1"/>
  <c r="W291" i="3" s="1"/>
  <c r="G291" i="3"/>
  <c r="H291" i="3" s="1"/>
  <c r="I291" i="3" s="1"/>
  <c r="S287" i="3"/>
  <c r="T287" i="3" s="1"/>
  <c r="W287" i="3" s="1"/>
  <c r="G287" i="3"/>
  <c r="H287" i="3" s="1"/>
  <c r="I287" i="3" s="1"/>
  <c r="S283" i="3"/>
  <c r="T283" i="3" s="1"/>
  <c r="W283" i="3" s="1"/>
  <c r="G283" i="3"/>
  <c r="H283" i="3" s="1"/>
  <c r="I283" i="3" s="1"/>
  <c r="S279" i="3"/>
  <c r="T279" i="3" s="1"/>
  <c r="W279" i="3" s="1"/>
  <c r="G279" i="3"/>
  <c r="H279" i="3" s="1"/>
  <c r="I279" i="3" s="1"/>
  <c r="S275" i="3"/>
  <c r="T275" i="3" s="1"/>
  <c r="W275" i="3" s="1"/>
  <c r="G275" i="3"/>
  <c r="H275" i="3" s="1"/>
  <c r="I275" i="3" s="1"/>
  <c r="S271" i="3"/>
  <c r="T271" i="3" s="1"/>
  <c r="W271" i="3" s="1"/>
  <c r="G271" i="3"/>
  <c r="H271" i="3" s="1"/>
  <c r="I271" i="3" s="1"/>
  <c r="S267" i="3"/>
  <c r="T267" i="3" s="1"/>
  <c r="W267" i="3" s="1"/>
  <c r="G267" i="3"/>
  <c r="H267" i="3" s="1"/>
  <c r="I267" i="3" s="1"/>
  <c r="S263" i="3"/>
  <c r="T263" i="3" s="1"/>
  <c r="W263" i="3" s="1"/>
  <c r="G263" i="3"/>
  <c r="H263" i="3" s="1"/>
  <c r="I263" i="3" s="1"/>
  <c r="S259" i="3"/>
  <c r="T259" i="3" s="1"/>
  <c r="W259" i="3" s="1"/>
  <c r="G259" i="3"/>
  <c r="H259" i="3" s="1"/>
  <c r="I259" i="3" s="1"/>
  <c r="S255" i="3"/>
  <c r="T255" i="3" s="1"/>
  <c r="W255" i="3" s="1"/>
  <c r="G255" i="3"/>
  <c r="H255" i="3" s="1"/>
  <c r="I255" i="3" s="1"/>
  <c r="S251" i="3"/>
  <c r="T251" i="3" s="1"/>
  <c r="W251" i="3" s="1"/>
  <c r="G251" i="3"/>
  <c r="H251" i="3" s="1"/>
  <c r="I251" i="3" s="1"/>
  <c r="S247" i="3"/>
  <c r="T247" i="3" s="1"/>
  <c r="W247" i="3" s="1"/>
  <c r="G247" i="3"/>
  <c r="H247" i="3" s="1"/>
  <c r="I247" i="3" s="1"/>
  <c r="S243" i="3"/>
  <c r="T243" i="3" s="1"/>
  <c r="W243" i="3" s="1"/>
  <c r="G243" i="3"/>
  <c r="H243" i="3" s="1"/>
  <c r="I243" i="3" s="1"/>
  <c r="S239" i="3"/>
  <c r="T239" i="3" s="1"/>
  <c r="W239" i="3" s="1"/>
  <c r="G239" i="3"/>
  <c r="H239" i="3" s="1"/>
  <c r="I239" i="3" s="1"/>
  <c r="S235" i="3"/>
  <c r="T235" i="3" s="1"/>
  <c r="W235" i="3" s="1"/>
  <c r="G235" i="3"/>
  <c r="H235" i="3" s="1"/>
  <c r="I235" i="3" s="1"/>
  <c r="S231" i="3"/>
  <c r="T231" i="3" s="1"/>
  <c r="W231" i="3" s="1"/>
  <c r="G231" i="3"/>
  <c r="H231" i="3" s="1"/>
  <c r="I231" i="3" s="1"/>
  <c r="S227" i="3"/>
  <c r="T227" i="3" s="1"/>
  <c r="W227" i="3" s="1"/>
  <c r="G227" i="3"/>
  <c r="H227" i="3" s="1"/>
  <c r="I227" i="3" s="1"/>
  <c r="S223" i="3"/>
  <c r="T223" i="3" s="1"/>
  <c r="W223" i="3" s="1"/>
  <c r="G223" i="3"/>
  <c r="H223" i="3" s="1"/>
  <c r="I223" i="3" s="1"/>
  <c r="S219" i="3"/>
  <c r="T219" i="3" s="1"/>
  <c r="W219" i="3" s="1"/>
  <c r="G219" i="3"/>
  <c r="H219" i="3" s="1"/>
  <c r="I219" i="3" s="1"/>
  <c r="S215" i="3"/>
  <c r="T215" i="3" s="1"/>
  <c r="W215" i="3" s="1"/>
  <c r="G215" i="3"/>
  <c r="H215" i="3" s="1"/>
  <c r="I215" i="3" s="1"/>
  <c r="S211" i="3"/>
  <c r="T211" i="3" s="1"/>
  <c r="W211" i="3" s="1"/>
  <c r="G211" i="3"/>
  <c r="H211" i="3" s="1"/>
  <c r="I211" i="3" s="1"/>
  <c r="S207" i="3"/>
  <c r="T207" i="3" s="1"/>
  <c r="W207" i="3" s="1"/>
  <c r="G207" i="3"/>
  <c r="H207" i="3" s="1"/>
  <c r="I207" i="3" s="1"/>
  <c r="S203" i="3"/>
  <c r="T203" i="3" s="1"/>
  <c r="W203" i="3" s="1"/>
  <c r="G203" i="3"/>
  <c r="H203" i="3" s="1"/>
  <c r="I203" i="3" s="1"/>
  <c r="S199" i="3"/>
  <c r="T199" i="3" s="1"/>
  <c r="W199" i="3" s="1"/>
  <c r="G199" i="3"/>
  <c r="H199" i="3" s="1"/>
  <c r="I199" i="3" s="1"/>
  <c r="S195" i="3"/>
  <c r="T195" i="3" s="1"/>
  <c r="W195" i="3" s="1"/>
  <c r="G195" i="3"/>
  <c r="H195" i="3" s="1"/>
  <c r="I195" i="3" s="1"/>
  <c r="S191" i="3"/>
  <c r="T191" i="3" s="1"/>
  <c r="W191" i="3" s="1"/>
  <c r="G191" i="3"/>
  <c r="H191" i="3" s="1"/>
  <c r="I191" i="3" s="1"/>
  <c r="S187" i="3"/>
  <c r="T187" i="3" s="1"/>
  <c r="W187" i="3" s="1"/>
  <c r="G187" i="3"/>
  <c r="H187" i="3" s="1"/>
  <c r="I187" i="3" s="1"/>
  <c r="S183" i="3"/>
  <c r="T183" i="3" s="1"/>
  <c r="W183" i="3" s="1"/>
  <c r="G183" i="3"/>
  <c r="H183" i="3" s="1"/>
  <c r="I183" i="3" s="1"/>
  <c r="S179" i="3"/>
  <c r="T179" i="3" s="1"/>
  <c r="W179" i="3" s="1"/>
  <c r="G179" i="3"/>
  <c r="H179" i="3" s="1"/>
  <c r="I179" i="3" s="1"/>
  <c r="S175" i="3"/>
  <c r="T175" i="3" s="1"/>
  <c r="W175" i="3" s="1"/>
  <c r="G175" i="3"/>
  <c r="H175" i="3" s="1"/>
  <c r="I175" i="3" s="1"/>
  <c r="S171" i="3"/>
  <c r="T171" i="3" s="1"/>
  <c r="W171" i="3" s="1"/>
  <c r="G171" i="3"/>
  <c r="H171" i="3" s="1"/>
  <c r="I171" i="3" s="1"/>
  <c r="S167" i="3"/>
  <c r="T167" i="3" s="1"/>
  <c r="W167" i="3" s="1"/>
  <c r="G167" i="3"/>
  <c r="H167" i="3" s="1"/>
  <c r="I167" i="3" s="1"/>
  <c r="S163" i="3"/>
  <c r="T163" i="3" s="1"/>
  <c r="W163" i="3" s="1"/>
  <c r="G163" i="3"/>
  <c r="H163" i="3" s="1"/>
  <c r="I163" i="3" s="1"/>
  <c r="S159" i="3"/>
  <c r="T159" i="3" s="1"/>
  <c r="W159" i="3" s="1"/>
  <c r="G159" i="3"/>
  <c r="H159" i="3" s="1"/>
  <c r="I159" i="3" s="1"/>
  <c r="S155" i="3"/>
  <c r="T155" i="3" s="1"/>
  <c r="W155" i="3" s="1"/>
  <c r="G155" i="3"/>
  <c r="H155" i="3" s="1"/>
  <c r="I155" i="3" s="1"/>
  <c r="S151" i="3"/>
  <c r="T151" i="3" s="1"/>
  <c r="W151" i="3" s="1"/>
  <c r="G151" i="3"/>
  <c r="H151" i="3" s="1"/>
  <c r="I151" i="3" s="1"/>
  <c r="S147" i="3"/>
  <c r="T147" i="3" s="1"/>
  <c r="W147" i="3" s="1"/>
  <c r="G147" i="3"/>
  <c r="H147" i="3" s="1"/>
  <c r="I147" i="3" s="1"/>
  <c r="S143" i="3"/>
  <c r="T143" i="3" s="1"/>
  <c r="W143" i="3" s="1"/>
  <c r="G143" i="3"/>
  <c r="H143" i="3" s="1"/>
  <c r="I143" i="3" s="1"/>
  <c r="S139" i="3"/>
  <c r="T139" i="3" s="1"/>
  <c r="W139" i="3" s="1"/>
  <c r="G139" i="3"/>
  <c r="H139" i="3" s="1"/>
  <c r="I139" i="3" s="1"/>
  <c r="S135" i="3"/>
  <c r="T135" i="3" s="1"/>
  <c r="W135" i="3" s="1"/>
  <c r="G135" i="3"/>
  <c r="H135" i="3" s="1"/>
  <c r="I135" i="3" s="1"/>
  <c r="S131" i="3"/>
  <c r="T131" i="3" s="1"/>
  <c r="W131" i="3" s="1"/>
  <c r="G131" i="3"/>
  <c r="H131" i="3" s="1"/>
  <c r="I131" i="3" s="1"/>
  <c r="S127" i="3"/>
  <c r="T127" i="3" s="1"/>
  <c r="W127" i="3" s="1"/>
  <c r="G127" i="3"/>
  <c r="H127" i="3" s="1"/>
  <c r="I127" i="3" s="1"/>
  <c r="S123" i="3"/>
  <c r="T123" i="3" s="1"/>
  <c r="W123" i="3" s="1"/>
  <c r="G123" i="3"/>
  <c r="H123" i="3" s="1"/>
  <c r="I123" i="3" s="1"/>
  <c r="S119" i="3"/>
  <c r="T119" i="3" s="1"/>
  <c r="W119" i="3" s="1"/>
  <c r="G119" i="3"/>
  <c r="H119" i="3" s="1"/>
  <c r="I119" i="3" s="1"/>
  <c r="S115" i="3"/>
  <c r="T115" i="3" s="1"/>
  <c r="W115" i="3" s="1"/>
  <c r="G115" i="3"/>
  <c r="H115" i="3" s="1"/>
  <c r="I115" i="3" s="1"/>
  <c r="S111" i="3"/>
  <c r="T111" i="3" s="1"/>
  <c r="W111" i="3" s="1"/>
  <c r="G111" i="3"/>
  <c r="H111" i="3" s="1"/>
  <c r="I111" i="3" s="1"/>
  <c r="S107" i="3"/>
  <c r="T107" i="3" s="1"/>
  <c r="W107" i="3" s="1"/>
  <c r="G107" i="3"/>
  <c r="H107" i="3" s="1"/>
  <c r="I107" i="3" s="1"/>
  <c r="S103" i="3"/>
  <c r="T103" i="3" s="1"/>
  <c r="W103" i="3" s="1"/>
  <c r="G103" i="3"/>
  <c r="H103" i="3" s="1"/>
  <c r="I103" i="3" s="1"/>
  <c r="S99" i="3"/>
  <c r="T99" i="3" s="1"/>
  <c r="W99" i="3" s="1"/>
  <c r="G99" i="3"/>
  <c r="H99" i="3" s="1"/>
  <c r="I99" i="3" s="1"/>
  <c r="S95" i="3"/>
  <c r="T95" i="3" s="1"/>
  <c r="W95" i="3" s="1"/>
  <c r="G95" i="3"/>
  <c r="H95" i="3" s="1"/>
  <c r="I95" i="3" s="1"/>
  <c r="S91" i="3"/>
  <c r="T91" i="3" s="1"/>
  <c r="W91" i="3" s="1"/>
  <c r="G91" i="3"/>
  <c r="H91" i="3" s="1"/>
  <c r="I91" i="3" s="1"/>
  <c r="S87" i="3"/>
  <c r="T87" i="3" s="1"/>
  <c r="W87" i="3" s="1"/>
  <c r="G87" i="3"/>
  <c r="H87" i="3" s="1"/>
  <c r="I87" i="3" s="1"/>
  <c r="S83" i="3"/>
  <c r="T83" i="3" s="1"/>
  <c r="W83" i="3" s="1"/>
  <c r="G83" i="3"/>
  <c r="H83" i="3" s="1"/>
  <c r="I83" i="3" s="1"/>
  <c r="S79" i="3"/>
  <c r="T79" i="3" s="1"/>
  <c r="W79" i="3" s="1"/>
  <c r="G79" i="3"/>
  <c r="H79" i="3" s="1"/>
  <c r="I79" i="3" s="1"/>
  <c r="S75" i="3"/>
  <c r="T75" i="3" s="1"/>
  <c r="W75" i="3" s="1"/>
  <c r="G75" i="3"/>
  <c r="H75" i="3" s="1"/>
  <c r="I75" i="3" s="1"/>
  <c r="S71" i="3"/>
  <c r="T71" i="3" s="1"/>
  <c r="W71" i="3" s="1"/>
  <c r="G71" i="3"/>
  <c r="H71" i="3" s="1"/>
  <c r="I71" i="3" s="1"/>
  <c r="S67" i="3"/>
  <c r="T67" i="3" s="1"/>
  <c r="W67" i="3" s="1"/>
  <c r="G67" i="3"/>
  <c r="H67" i="3" s="1"/>
  <c r="I67" i="3" s="1"/>
  <c r="S63" i="3"/>
  <c r="T63" i="3" s="1"/>
  <c r="W63" i="3" s="1"/>
  <c r="G63" i="3"/>
  <c r="H63" i="3" s="1"/>
  <c r="I63" i="3" s="1"/>
  <c r="S59" i="3"/>
  <c r="T59" i="3" s="1"/>
  <c r="W59" i="3" s="1"/>
  <c r="G59" i="3"/>
  <c r="H59" i="3" s="1"/>
  <c r="I59" i="3" s="1"/>
  <c r="S55" i="3"/>
  <c r="T55" i="3" s="1"/>
  <c r="W55" i="3" s="1"/>
  <c r="G55" i="3"/>
  <c r="H55" i="3" s="1"/>
  <c r="I55" i="3" s="1"/>
  <c r="S51" i="3"/>
  <c r="T51" i="3" s="1"/>
  <c r="W51" i="3" s="1"/>
  <c r="G51" i="3"/>
  <c r="H51" i="3" s="1"/>
  <c r="I51" i="3" s="1"/>
  <c r="S47" i="3"/>
  <c r="T47" i="3" s="1"/>
  <c r="W47" i="3" s="1"/>
  <c r="G47" i="3"/>
  <c r="H47" i="3" s="1"/>
  <c r="I47" i="3" s="1"/>
  <c r="S43" i="3"/>
  <c r="T43" i="3" s="1"/>
  <c r="W43" i="3" s="1"/>
  <c r="G43" i="3"/>
  <c r="H43" i="3" s="1"/>
  <c r="I43" i="3" s="1"/>
  <c r="S39" i="3"/>
  <c r="T39" i="3" s="1"/>
  <c r="W39" i="3" s="1"/>
  <c r="G39" i="3"/>
  <c r="H39" i="3" s="1"/>
  <c r="I39" i="3" s="1"/>
  <c r="S35" i="3"/>
  <c r="T35" i="3" s="1"/>
  <c r="W35" i="3" s="1"/>
  <c r="G35" i="3"/>
  <c r="H35" i="3" s="1"/>
  <c r="I35" i="3" s="1"/>
  <c r="S31" i="3"/>
  <c r="T31" i="3" s="1"/>
  <c r="W31" i="3" s="1"/>
  <c r="G31" i="3"/>
  <c r="H31" i="3" s="1"/>
  <c r="I31" i="3" s="1"/>
  <c r="S27" i="3"/>
  <c r="T27" i="3" s="1"/>
  <c r="W27" i="3" s="1"/>
  <c r="G27" i="3"/>
  <c r="H27" i="3" s="1"/>
  <c r="I27" i="3" s="1"/>
  <c r="S23" i="3"/>
  <c r="T23" i="3" s="1"/>
  <c r="W23" i="3" s="1"/>
  <c r="G23" i="3"/>
  <c r="H23" i="3" s="1"/>
  <c r="I23" i="3" s="1"/>
  <c r="S19" i="3"/>
  <c r="T19" i="3" s="1"/>
  <c r="W19" i="3" s="1"/>
  <c r="G19" i="3"/>
  <c r="H19" i="3" s="1"/>
  <c r="I19" i="3" s="1"/>
  <c r="S15" i="3"/>
  <c r="T15" i="3" s="1"/>
  <c r="W15" i="3" s="1"/>
  <c r="G15" i="3"/>
  <c r="H15" i="3" s="1"/>
  <c r="I15" i="3" s="1"/>
  <c r="S11" i="3"/>
  <c r="T11" i="3" s="1"/>
  <c r="W11" i="3" s="1"/>
  <c r="G11" i="3"/>
  <c r="H11" i="3" s="1"/>
  <c r="I11" i="3" s="1"/>
  <c r="S7" i="3"/>
  <c r="T7" i="3" s="1"/>
  <c r="W7" i="3" s="1"/>
  <c r="G7" i="3"/>
  <c r="H7" i="3" s="1"/>
  <c r="I7" i="3" s="1"/>
  <c r="S3" i="3"/>
  <c r="T3" i="3" s="1"/>
  <c r="W3" i="3" s="1"/>
  <c r="G3" i="3"/>
  <c r="H3" i="3" s="1"/>
  <c r="I3" i="3" s="1"/>
  <c r="S858" i="3"/>
  <c r="T858" i="3" s="1"/>
  <c r="W858" i="3" s="1"/>
  <c r="G858" i="3"/>
  <c r="H858" i="3" s="1"/>
  <c r="I858" i="3" s="1"/>
  <c r="S854" i="3"/>
  <c r="T854" i="3" s="1"/>
  <c r="W854" i="3" s="1"/>
  <c r="G854" i="3"/>
  <c r="H854" i="3" s="1"/>
  <c r="I854" i="3" s="1"/>
  <c r="S850" i="3"/>
  <c r="T850" i="3" s="1"/>
  <c r="W850" i="3" s="1"/>
  <c r="G850" i="3"/>
  <c r="H850" i="3" s="1"/>
  <c r="I850" i="3" s="1"/>
  <c r="S846" i="3"/>
  <c r="T846" i="3" s="1"/>
  <c r="W846" i="3" s="1"/>
  <c r="G846" i="3"/>
  <c r="H846" i="3" s="1"/>
  <c r="I846" i="3" s="1"/>
  <c r="S842" i="3"/>
  <c r="T842" i="3" s="1"/>
  <c r="W842" i="3" s="1"/>
  <c r="G842" i="3"/>
  <c r="H842" i="3" s="1"/>
  <c r="I842" i="3" s="1"/>
  <c r="S838" i="3"/>
  <c r="T838" i="3" s="1"/>
  <c r="W838" i="3" s="1"/>
  <c r="G838" i="3"/>
  <c r="H838" i="3" s="1"/>
  <c r="I838" i="3" s="1"/>
  <c r="S834" i="3"/>
  <c r="T834" i="3" s="1"/>
  <c r="W834" i="3" s="1"/>
  <c r="G834" i="3"/>
  <c r="H834" i="3" s="1"/>
  <c r="I834" i="3" s="1"/>
  <c r="S830" i="3"/>
  <c r="T830" i="3" s="1"/>
  <c r="W830" i="3" s="1"/>
  <c r="G830" i="3"/>
  <c r="H830" i="3" s="1"/>
  <c r="I830" i="3" s="1"/>
  <c r="S826" i="3"/>
  <c r="T826" i="3" s="1"/>
  <c r="W826" i="3" s="1"/>
  <c r="S822" i="3"/>
  <c r="T822" i="3" s="1"/>
  <c r="W822" i="3" s="1"/>
  <c r="G822" i="3"/>
  <c r="H822" i="3" s="1"/>
  <c r="I822" i="3" s="1"/>
  <c r="S818" i="3"/>
  <c r="T818" i="3" s="1"/>
  <c r="W818" i="3" s="1"/>
  <c r="S814" i="3"/>
  <c r="T814" i="3" s="1"/>
  <c r="W814" i="3" s="1"/>
  <c r="G814" i="3"/>
  <c r="H814" i="3" s="1"/>
  <c r="I814" i="3" s="1"/>
  <c r="S810" i="3"/>
  <c r="T810" i="3" s="1"/>
  <c r="W810" i="3" s="1"/>
  <c r="S806" i="3"/>
  <c r="T806" i="3" s="1"/>
  <c r="W806" i="3" s="1"/>
  <c r="G806" i="3"/>
  <c r="H806" i="3" s="1"/>
  <c r="I806" i="3" s="1"/>
  <c r="S802" i="3"/>
  <c r="T802" i="3" s="1"/>
  <c r="W802" i="3" s="1"/>
  <c r="S798" i="3"/>
  <c r="T798" i="3" s="1"/>
  <c r="W798" i="3" s="1"/>
  <c r="G798" i="3"/>
  <c r="H798" i="3" s="1"/>
  <c r="I798" i="3" s="1"/>
  <c r="S794" i="3"/>
  <c r="T794" i="3" s="1"/>
  <c r="W794" i="3" s="1"/>
  <c r="S790" i="3"/>
  <c r="T790" i="3" s="1"/>
  <c r="W790" i="3" s="1"/>
  <c r="G790" i="3"/>
  <c r="H790" i="3" s="1"/>
  <c r="I790" i="3" s="1"/>
  <c r="S786" i="3"/>
  <c r="T786" i="3" s="1"/>
  <c r="W786" i="3" s="1"/>
  <c r="S782" i="3"/>
  <c r="T782" i="3" s="1"/>
  <c r="W782" i="3" s="1"/>
  <c r="G782" i="3"/>
  <c r="H782" i="3" s="1"/>
  <c r="I782" i="3" s="1"/>
  <c r="S778" i="3"/>
  <c r="T778" i="3" s="1"/>
  <c r="W778" i="3" s="1"/>
  <c r="S774" i="3"/>
  <c r="T774" i="3" s="1"/>
  <c r="W774" i="3" s="1"/>
  <c r="G774" i="3"/>
  <c r="H774" i="3" s="1"/>
  <c r="I774" i="3" s="1"/>
  <c r="S770" i="3"/>
  <c r="T770" i="3" s="1"/>
  <c r="W770" i="3" s="1"/>
  <c r="S766" i="3"/>
  <c r="T766" i="3" s="1"/>
  <c r="W766" i="3" s="1"/>
  <c r="G766" i="3"/>
  <c r="H766" i="3" s="1"/>
  <c r="I766" i="3" s="1"/>
  <c r="S762" i="3"/>
  <c r="T762" i="3" s="1"/>
  <c r="W762" i="3" s="1"/>
  <c r="S758" i="3"/>
  <c r="T758" i="3" s="1"/>
  <c r="W758" i="3" s="1"/>
  <c r="G758" i="3"/>
  <c r="H758" i="3" s="1"/>
  <c r="I758" i="3" s="1"/>
  <c r="S754" i="3"/>
  <c r="T754" i="3" s="1"/>
  <c r="W754" i="3" s="1"/>
  <c r="S750" i="3"/>
  <c r="T750" i="3" s="1"/>
  <c r="W750" i="3" s="1"/>
  <c r="G750" i="3"/>
  <c r="H750" i="3" s="1"/>
  <c r="I750" i="3" s="1"/>
  <c r="S746" i="3"/>
  <c r="T746" i="3" s="1"/>
  <c r="W746" i="3" s="1"/>
  <c r="S742" i="3"/>
  <c r="T742" i="3" s="1"/>
  <c r="W742" i="3" s="1"/>
  <c r="G742" i="3"/>
  <c r="H742" i="3" s="1"/>
  <c r="I742" i="3" s="1"/>
  <c r="S738" i="3"/>
  <c r="T738" i="3" s="1"/>
  <c r="W738" i="3" s="1"/>
  <c r="S734" i="3"/>
  <c r="T734" i="3" s="1"/>
  <c r="W734" i="3" s="1"/>
  <c r="G734" i="3"/>
  <c r="H734" i="3" s="1"/>
  <c r="I734" i="3" s="1"/>
  <c r="S730" i="3"/>
  <c r="T730" i="3" s="1"/>
  <c r="W730" i="3" s="1"/>
  <c r="G730" i="3"/>
  <c r="H730" i="3" s="1"/>
  <c r="I730" i="3" s="1"/>
  <c r="S726" i="3"/>
  <c r="T726" i="3" s="1"/>
  <c r="W726" i="3" s="1"/>
  <c r="G726" i="3"/>
  <c r="H726" i="3" s="1"/>
  <c r="I726" i="3" s="1"/>
  <c r="S722" i="3"/>
  <c r="T722" i="3" s="1"/>
  <c r="W722" i="3" s="1"/>
  <c r="G722" i="3"/>
  <c r="H722" i="3" s="1"/>
  <c r="I722" i="3" s="1"/>
  <c r="S718" i="3"/>
  <c r="T718" i="3" s="1"/>
  <c r="W718" i="3" s="1"/>
  <c r="G718" i="3"/>
  <c r="H718" i="3" s="1"/>
  <c r="I718" i="3" s="1"/>
  <c r="G847" i="3"/>
  <c r="H847" i="3" s="1"/>
  <c r="I847" i="3" s="1"/>
  <c r="G802" i="3"/>
  <c r="H802" i="3" s="1"/>
  <c r="I802" i="3" s="1"/>
  <c r="G723" i="3"/>
  <c r="H723" i="3" s="1"/>
  <c r="I723" i="3" s="1"/>
  <c r="G599" i="3"/>
  <c r="H599" i="3" s="1"/>
  <c r="I599" i="3" s="1"/>
  <c r="G575" i="3"/>
  <c r="H575" i="3" s="1"/>
  <c r="I575" i="3" s="1"/>
  <c r="Q499" i="3"/>
  <c r="Q491" i="3"/>
  <c r="Q487" i="3"/>
  <c r="Q471" i="3"/>
  <c r="Q463" i="3"/>
  <c r="Q459" i="3"/>
  <c r="Q455" i="3"/>
  <c r="Q451" i="3"/>
  <c r="Q443" i="3"/>
  <c r="Q439" i="3"/>
  <c r="Q435" i="3"/>
  <c r="Q431" i="3"/>
  <c r="Q427" i="3"/>
  <c r="Q423" i="3"/>
  <c r="Q419" i="3"/>
  <c r="Q415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19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35" i="3"/>
  <c r="Q111" i="3"/>
  <c r="Q107" i="3"/>
  <c r="Q103" i="3"/>
  <c r="Q99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7" i="3"/>
  <c r="Q3" i="3"/>
  <c r="G778" i="3"/>
  <c r="H778" i="3" s="1"/>
  <c r="I778" i="3" s="1"/>
  <c r="G762" i="3"/>
  <c r="H762" i="3" s="1"/>
  <c r="I762" i="3" s="1"/>
  <c r="G739" i="3"/>
  <c r="H739" i="3" s="1"/>
  <c r="I739" i="3" s="1"/>
  <c r="G615" i="3"/>
  <c r="H615" i="3" s="1"/>
  <c r="I615" i="3" s="1"/>
  <c r="G192" i="3"/>
  <c r="H192" i="3" s="1"/>
  <c r="I192" i="3" s="1"/>
  <c r="S714" i="3"/>
  <c r="T714" i="3" s="1"/>
  <c r="W714" i="3" s="1"/>
  <c r="G714" i="3"/>
  <c r="H714" i="3" s="1"/>
  <c r="I714" i="3" s="1"/>
  <c r="S710" i="3"/>
  <c r="T710" i="3" s="1"/>
  <c r="W710" i="3" s="1"/>
  <c r="G710" i="3"/>
  <c r="H710" i="3" s="1"/>
  <c r="I710" i="3" s="1"/>
  <c r="S706" i="3"/>
  <c r="T706" i="3" s="1"/>
  <c r="W706" i="3" s="1"/>
  <c r="G706" i="3"/>
  <c r="H706" i="3" s="1"/>
  <c r="I706" i="3" s="1"/>
  <c r="S702" i="3"/>
  <c r="T702" i="3" s="1"/>
  <c r="W702" i="3" s="1"/>
  <c r="S698" i="3"/>
  <c r="T698" i="3" s="1"/>
  <c r="W698" i="3" s="1"/>
  <c r="G698" i="3"/>
  <c r="H698" i="3" s="1"/>
  <c r="I698" i="3" s="1"/>
  <c r="S694" i="3"/>
  <c r="T694" i="3" s="1"/>
  <c r="W694" i="3" s="1"/>
  <c r="S690" i="3"/>
  <c r="T690" i="3" s="1"/>
  <c r="W690" i="3" s="1"/>
  <c r="G690" i="3"/>
  <c r="H690" i="3" s="1"/>
  <c r="I690" i="3" s="1"/>
  <c r="S686" i="3"/>
  <c r="T686" i="3" s="1"/>
  <c r="W686" i="3" s="1"/>
  <c r="S682" i="3"/>
  <c r="T682" i="3" s="1"/>
  <c r="W682" i="3" s="1"/>
  <c r="G682" i="3"/>
  <c r="H682" i="3" s="1"/>
  <c r="I682" i="3" s="1"/>
  <c r="S678" i="3"/>
  <c r="T678" i="3" s="1"/>
  <c r="W678" i="3" s="1"/>
  <c r="S674" i="3"/>
  <c r="T674" i="3" s="1"/>
  <c r="W674" i="3" s="1"/>
  <c r="G674" i="3"/>
  <c r="H674" i="3" s="1"/>
  <c r="I674" i="3" s="1"/>
  <c r="S670" i="3"/>
  <c r="T670" i="3" s="1"/>
  <c r="W670" i="3" s="1"/>
  <c r="S666" i="3"/>
  <c r="T666" i="3" s="1"/>
  <c r="W666" i="3" s="1"/>
  <c r="G666" i="3"/>
  <c r="H666" i="3" s="1"/>
  <c r="I666" i="3" s="1"/>
  <c r="S662" i="3"/>
  <c r="T662" i="3" s="1"/>
  <c r="W662" i="3" s="1"/>
  <c r="S658" i="3"/>
  <c r="T658" i="3" s="1"/>
  <c r="W658" i="3" s="1"/>
  <c r="G658" i="3"/>
  <c r="H658" i="3" s="1"/>
  <c r="I658" i="3" s="1"/>
  <c r="S654" i="3"/>
  <c r="T654" i="3" s="1"/>
  <c r="W654" i="3" s="1"/>
  <c r="S650" i="3"/>
  <c r="T650" i="3" s="1"/>
  <c r="W650" i="3" s="1"/>
  <c r="G650" i="3"/>
  <c r="H650" i="3" s="1"/>
  <c r="I650" i="3" s="1"/>
  <c r="S646" i="3"/>
  <c r="T646" i="3" s="1"/>
  <c r="W646" i="3" s="1"/>
  <c r="S642" i="3"/>
  <c r="T642" i="3" s="1"/>
  <c r="W642" i="3" s="1"/>
  <c r="G642" i="3"/>
  <c r="H642" i="3" s="1"/>
  <c r="I642" i="3" s="1"/>
  <c r="S638" i="3"/>
  <c r="T638" i="3" s="1"/>
  <c r="W638" i="3" s="1"/>
  <c r="S634" i="3"/>
  <c r="T634" i="3" s="1"/>
  <c r="W634" i="3" s="1"/>
  <c r="G634" i="3"/>
  <c r="H634" i="3" s="1"/>
  <c r="I634" i="3" s="1"/>
  <c r="S630" i="3"/>
  <c r="T630" i="3" s="1"/>
  <c r="W630" i="3" s="1"/>
  <c r="S626" i="3"/>
  <c r="T626" i="3" s="1"/>
  <c r="W626" i="3" s="1"/>
  <c r="G626" i="3"/>
  <c r="H626" i="3" s="1"/>
  <c r="I626" i="3" s="1"/>
  <c r="S622" i="3"/>
  <c r="T622" i="3" s="1"/>
  <c r="W622" i="3" s="1"/>
  <c r="S618" i="3"/>
  <c r="T618" i="3" s="1"/>
  <c r="W618" i="3" s="1"/>
  <c r="G618" i="3"/>
  <c r="H618" i="3" s="1"/>
  <c r="I618" i="3" s="1"/>
  <c r="S614" i="3"/>
  <c r="T614" i="3" s="1"/>
  <c r="W614" i="3" s="1"/>
  <c r="S610" i="3"/>
  <c r="T610" i="3" s="1"/>
  <c r="W610" i="3" s="1"/>
  <c r="G610" i="3"/>
  <c r="H610" i="3" s="1"/>
  <c r="I610" i="3" s="1"/>
  <c r="S606" i="3"/>
  <c r="T606" i="3" s="1"/>
  <c r="W606" i="3" s="1"/>
  <c r="S602" i="3"/>
  <c r="T602" i="3" s="1"/>
  <c r="W602" i="3" s="1"/>
  <c r="G602" i="3"/>
  <c r="H602" i="3" s="1"/>
  <c r="I602" i="3" s="1"/>
  <c r="S598" i="3"/>
  <c r="T598" i="3" s="1"/>
  <c r="W598" i="3" s="1"/>
  <c r="G598" i="3"/>
  <c r="H598" i="3" s="1"/>
  <c r="I598" i="3" s="1"/>
  <c r="S594" i="3"/>
  <c r="T594" i="3" s="1"/>
  <c r="W594" i="3" s="1"/>
  <c r="G594" i="3"/>
  <c r="H594" i="3" s="1"/>
  <c r="I594" i="3" s="1"/>
  <c r="S590" i="3"/>
  <c r="T590" i="3" s="1"/>
  <c r="W590" i="3" s="1"/>
  <c r="G590" i="3"/>
  <c r="H590" i="3" s="1"/>
  <c r="I590" i="3" s="1"/>
  <c r="S586" i="3"/>
  <c r="T586" i="3" s="1"/>
  <c r="W586" i="3" s="1"/>
  <c r="G586" i="3"/>
  <c r="H586" i="3" s="1"/>
  <c r="I586" i="3" s="1"/>
  <c r="S582" i="3"/>
  <c r="T582" i="3" s="1"/>
  <c r="W582" i="3" s="1"/>
  <c r="G582" i="3"/>
  <c r="H582" i="3" s="1"/>
  <c r="I582" i="3" s="1"/>
  <c r="S578" i="3"/>
  <c r="T578" i="3" s="1"/>
  <c r="W578" i="3" s="1"/>
  <c r="G578" i="3"/>
  <c r="H578" i="3" s="1"/>
  <c r="I578" i="3" s="1"/>
  <c r="S574" i="3"/>
  <c r="T574" i="3" s="1"/>
  <c r="W574" i="3" s="1"/>
  <c r="G574" i="3"/>
  <c r="H574" i="3" s="1"/>
  <c r="I574" i="3" s="1"/>
  <c r="S570" i="3"/>
  <c r="T570" i="3" s="1"/>
  <c r="W570" i="3" s="1"/>
  <c r="G570" i="3"/>
  <c r="H570" i="3" s="1"/>
  <c r="I570" i="3" s="1"/>
  <c r="S566" i="3"/>
  <c r="T566" i="3" s="1"/>
  <c r="W566" i="3" s="1"/>
  <c r="G566" i="3"/>
  <c r="H566" i="3" s="1"/>
  <c r="I566" i="3" s="1"/>
  <c r="S562" i="3"/>
  <c r="T562" i="3" s="1"/>
  <c r="W562" i="3" s="1"/>
  <c r="G562" i="3"/>
  <c r="H562" i="3" s="1"/>
  <c r="I562" i="3" s="1"/>
  <c r="S558" i="3"/>
  <c r="T558" i="3" s="1"/>
  <c r="W558" i="3" s="1"/>
  <c r="G558" i="3"/>
  <c r="H558" i="3" s="1"/>
  <c r="I558" i="3" s="1"/>
  <c r="S554" i="3"/>
  <c r="T554" i="3" s="1"/>
  <c r="W554" i="3" s="1"/>
  <c r="S550" i="3"/>
  <c r="T550" i="3" s="1"/>
  <c r="W550" i="3" s="1"/>
  <c r="G550" i="3"/>
  <c r="H550" i="3" s="1"/>
  <c r="I550" i="3" s="1"/>
  <c r="S546" i="3"/>
  <c r="T546" i="3" s="1"/>
  <c r="W546" i="3" s="1"/>
  <c r="S542" i="3"/>
  <c r="T542" i="3" s="1"/>
  <c r="W542" i="3" s="1"/>
  <c r="G542" i="3"/>
  <c r="H542" i="3" s="1"/>
  <c r="I542" i="3" s="1"/>
  <c r="S538" i="3"/>
  <c r="T538" i="3" s="1"/>
  <c r="W538" i="3" s="1"/>
  <c r="G538" i="3"/>
  <c r="H538" i="3" s="1"/>
  <c r="I538" i="3" s="1"/>
  <c r="S534" i="3"/>
  <c r="T534" i="3" s="1"/>
  <c r="W534" i="3" s="1"/>
  <c r="G534" i="3"/>
  <c r="H534" i="3" s="1"/>
  <c r="I534" i="3" s="1"/>
  <c r="S530" i="3"/>
  <c r="T530" i="3" s="1"/>
  <c r="W530" i="3" s="1"/>
  <c r="G530" i="3"/>
  <c r="H530" i="3" s="1"/>
  <c r="I530" i="3" s="1"/>
  <c r="S526" i="3"/>
  <c r="T526" i="3" s="1"/>
  <c r="W526" i="3" s="1"/>
  <c r="G526" i="3"/>
  <c r="H526" i="3" s="1"/>
  <c r="I526" i="3" s="1"/>
  <c r="S522" i="3"/>
  <c r="T522" i="3" s="1"/>
  <c r="W522" i="3" s="1"/>
  <c r="G522" i="3"/>
  <c r="H522" i="3" s="1"/>
  <c r="I522" i="3" s="1"/>
  <c r="S518" i="3"/>
  <c r="T518" i="3" s="1"/>
  <c r="W518" i="3" s="1"/>
  <c r="S514" i="3"/>
  <c r="T514" i="3" s="1"/>
  <c r="W514" i="3" s="1"/>
  <c r="G514" i="3"/>
  <c r="H514" i="3" s="1"/>
  <c r="I514" i="3" s="1"/>
  <c r="S510" i="3"/>
  <c r="T510" i="3" s="1"/>
  <c r="W510" i="3" s="1"/>
  <c r="G510" i="3"/>
  <c r="H510" i="3" s="1"/>
  <c r="I510" i="3" s="1"/>
  <c r="S506" i="3"/>
  <c r="T506" i="3" s="1"/>
  <c r="W506" i="3" s="1"/>
  <c r="G506" i="3"/>
  <c r="H506" i="3" s="1"/>
  <c r="I506" i="3" s="1"/>
  <c r="S502" i="3"/>
  <c r="T502" i="3" s="1"/>
  <c r="W502" i="3" s="1"/>
  <c r="G502" i="3"/>
  <c r="H502" i="3" s="1"/>
  <c r="I502" i="3" s="1"/>
  <c r="S498" i="3"/>
  <c r="T498" i="3" s="1"/>
  <c r="W498" i="3" s="1"/>
  <c r="G498" i="3"/>
  <c r="H498" i="3" s="1"/>
  <c r="I498" i="3" s="1"/>
  <c r="S494" i="3"/>
  <c r="T494" i="3" s="1"/>
  <c r="W494" i="3" s="1"/>
  <c r="G494" i="3"/>
  <c r="H494" i="3" s="1"/>
  <c r="I494" i="3" s="1"/>
  <c r="S490" i="3"/>
  <c r="T490" i="3" s="1"/>
  <c r="W490" i="3" s="1"/>
  <c r="G490" i="3"/>
  <c r="H490" i="3" s="1"/>
  <c r="I490" i="3" s="1"/>
  <c r="S486" i="3"/>
  <c r="T486" i="3" s="1"/>
  <c r="W486" i="3" s="1"/>
  <c r="G486" i="3"/>
  <c r="H486" i="3" s="1"/>
  <c r="I486" i="3" s="1"/>
  <c r="S482" i="3"/>
  <c r="T482" i="3" s="1"/>
  <c r="W482" i="3" s="1"/>
  <c r="G482" i="3"/>
  <c r="H482" i="3" s="1"/>
  <c r="I482" i="3" s="1"/>
  <c r="S478" i="3"/>
  <c r="T478" i="3" s="1"/>
  <c r="W478" i="3" s="1"/>
  <c r="G478" i="3"/>
  <c r="H478" i="3" s="1"/>
  <c r="I478" i="3" s="1"/>
  <c r="S474" i="3"/>
  <c r="T474" i="3" s="1"/>
  <c r="W474" i="3" s="1"/>
  <c r="G474" i="3"/>
  <c r="H474" i="3" s="1"/>
  <c r="I474" i="3" s="1"/>
  <c r="S470" i="3"/>
  <c r="T470" i="3" s="1"/>
  <c r="W470" i="3" s="1"/>
  <c r="G470" i="3"/>
  <c r="H470" i="3" s="1"/>
  <c r="I470" i="3" s="1"/>
  <c r="S466" i="3"/>
  <c r="T466" i="3" s="1"/>
  <c r="W466" i="3" s="1"/>
  <c r="S462" i="3"/>
  <c r="T462" i="3" s="1"/>
  <c r="W462" i="3" s="1"/>
  <c r="G462" i="3"/>
  <c r="H462" i="3" s="1"/>
  <c r="I462" i="3" s="1"/>
  <c r="S458" i="3"/>
  <c r="T458" i="3" s="1"/>
  <c r="W458" i="3" s="1"/>
  <c r="S454" i="3"/>
  <c r="T454" i="3" s="1"/>
  <c r="W454" i="3" s="1"/>
  <c r="G454" i="3"/>
  <c r="H454" i="3" s="1"/>
  <c r="I454" i="3" s="1"/>
  <c r="S450" i="3"/>
  <c r="T450" i="3" s="1"/>
  <c r="W450" i="3" s="1"/>
  <c r="G450" i="3"/>
  <c r="H450" i="3" s="1"/>
  <c r="I450" i="3" s="1"/>
  <c r="S446" i="3"/>
  <c r="T446" i="3" s="1"/>
  <c r="W446" i="3" s="1"/>
  <c r="G446" i="3"/>
  <c r="H446" i="3" s="1"/>
  <c r="I446" i="3" s="1"/>
  <c r="S442" i="3"/>
  <c r="T442" i="3" s="1"/>
  <c r="W442" i="3" s="1"/>
  <c r="G442" i="3"/>
  <c r="H442" i="3" s="1"/>
  <c r="I442" i="3" s="1"/>
  <c r="S438" i="3"/>
  <c r="T438" i="3" s="1"/>
  <c r="W438" i="3" s="1"/>
  <c r="G438" i="3"/>
  <c r="H438" i="3" s="1"/>
  <c r="I438" i="3" s="1"/>
  <c r="S434" i="3"/>
  <c r="T434" i="3" s="1"/>
  <c r="W434" i="3" s="1"/>
  <c r="S430" i="3"/>
  <c r="T430" i="3" s="1"/>
  <c r="W430" i="3" s="1"/>
  <c r="G430" i="3"/>
  <c r="H430" i="3" s="1"/>
  <c r="I430" i="3" s="1"/>
  <c r="S426" i="3"/>
  <c r="T426" i="3" s="1"/>
  <c r="W426" i="3" s="1"/>
  <c r="G426" i="3"/>
  <c r="H426" i="3" s="1"/>
  <c r="I426" i="3" s="1"/>
  <c r="S422" i="3"/>
  <c r="T422" i="3" s="1"/>
  <c r="W422" i="3" s="1"/>
  <c r="G422" i="3"/>
  <c r="H422" i="3" s="1"/>
  <c r="I422" i="3" s="1"/>
  <c r="S418" i="3"/>
  <c r="T418" i="3" s="1"/>
  <c r="W418" i="3" s="1"/>
  <c r="G418" i="3"/>
  <c r="H418" i="3" s="1"/>
  <c r="I418" i="3" s="1"/>
  <c r="S414" i="3"/>
  <c r="T414" i="3" s="1"/>
  <c r="W414" i="3" s="1"/>
  <c r="G414" i="3"/>
  <c r="H414" i="3" s="1"/>
  <c r="I414" i="3" s="1"/>
  <c r="S410" i="3"/>
  <c r="T410" i="3" s="1"/>
  <c r="W410" i="3" s="1"/>
  <c r="G410" i="3"/>
  <c r="H410" i="3" s="1"/>
  <c r="I410" i="3" s="1"/>
  <c r="S406" i="3"/>
  <c r="T406" i="3" s="1"/>
  <c r="W406" i="3" s="1"/>
  <c r="G406" i="3"/>
  <c r="H406" i="3" s="1"/>
  <c r="I406" i="3" s="1"/>
  <c r="S402" i="3"/>
  <c r="T402" i="3" s="1"/>
  <c r="W402" i="3" s="1"/>
  <c r="G402" i="3"/>
  <c r="H402" i="3" s="1"/>
  <c r="I402" i="3" s="1"/>
  <c r="S398" i="3"/>
  <c r="T398" i="3" s="1"/>
  <c r="W398" i="3" s="1"/>
  <c r="G398" i="3"/>
  <c r="H398" i="3" s="1"/>
  <c r="I398" i="3" s="1"/>
  <c r="S394" i="3"/>
  <c r="T394" i="3" s="1"/>
  <c r="W394" i="3" s="1"/>
  <c r="G394" i="3"/>
  <c r="H394" i="3" s="1"/>
  <c r="I394" i="3" s="1"/>
  <c r="S390" i="3"/>
  <c r="T390" i="3" s="1"/>
  <c r="W390" i="3" s="1"/>
  <c r="G390" i="3"/>
  <c r="H390" i="3" s="1"/>
  <c r="I390" i="3" s="1"/>
  <c r="S386" i="3"/>
  <c r="T386" i="3" s="1"/>
  <c r="W386" i="3" s="1"/>
  <c r="G386" i="3"/>
  <c r="H386" i="3" s="1"/>
  <c r="I386" i="3" s="1"/>
  <c r="S382" i="3"/>
  <c r="T382" i="3" s="1"/>
  <c r="W382" i="3" s="1"/>
  <c r="G382" i="3"/>
  <c r="H382" i="3" s="1"/>
  <c r="I382" i="3" s="1"/>
  <c r="S378" i="3"/>
  <c r="T378" i="3" s="1"/>
  <c r="W378" i="3" s="1"/>
  <c r="G378" i="3"/>
  <c r="H378" i="3" s="1"/>
  <c r="I378" i="3" s="1"/>
  <c r="S374" i="3"/>
  <c r="T374" i="3" s="1"/>
  <c r="W374" i="3" s="1"/>
  <c r="S370" i="3"/>
  <c r="T370" i="3" s="1"/>
  <c r="W370" i="3" s="1"/>
  <c r="G370" i="3"/>
  <c r="H370" i="3" s="1"/>
  <c r="I370" i="3" s="1"/>
  <c r="S366" i="3"/>
  <c r="T366" i="3" s="1"/>
  <c r="W366" i="3" s="1"/>
  <c r="S362" i="3"/>
  <c r="T362" i="3" s="1"/>
  <c r="W362" i="3" s="1"/>
  <c r="G362" i="3"/>
  <c r="H362" i="3" s="1"/>
  <c r="I362" i="3" s="1"/>
  <c r="S358" i="3"/>
  <c r="T358" i="3" s="1"/>
  <c r="W358" i="3" s="1"/>
  <c r="G358" i="3"/>
  <c r="H358" i="3" s="1"/>
  <c r="I358" i="3" s="1"/>
  <c r="S354" i="3"/>
  <c r="T354" i="3" s="1"/>
  <c r="W354" i="3" s="1"/>
  <c r="G354" i="3"/>
  <c r="H354" i="3" s="1"/>
  <c r="I354" i="3" s="1"/>
  <c r="S350" i="3"/>
  <c r="T350" i="3" s="1"/>
  <c r="W350" i="3" s="1"/>
  <c r="G350" i="3"/>
  <c r="H350" i="3" s="1"/>
  <c r="I350" i="3" s="1"/>
  <c r="S346" i="3"/>
  <c r="T346" i="3" s="1"/>
  <c r="W346" i="3" s="1"/>
  <c r="G346" i="3"/>
  <c r="H346" i="3" s="1"/>
  <c r="I346" i="3" s="1"/>
  <c r="S342" i="3"/>
  <c r="T342" i="3" s="1"/>
  <c r="W342" i="3" s="1"/>
  <c r="S338" i="3"/>
  <c r="T338" i="3" s="1"/>
  <c r="W338" i="3" s="1"/>
  <c r="G338" i="3"/>
  <c r="H338" i="3" s="1"/>
  <c r="I338" i="3" s="1"/>
  <c r="S334" i="3"/>
  <c r="T334" i="3" s="1"/>
  <c r="W334" i="3" s="1"/>
  <c r="S330" i="3"/>
  <c r="T330" i="3" s="1"/>
  <c r="W330" i="3" s="1"/>
  <c r="G330" i="3"/>
  <c r="H330" i="3" s="1"/>
  <c r="I330" i="3" s="1"/>
  <c r="S326" i="3"/>
  <c r="T326" i="3" s="1"/>
  <c r="W326" i="3" s="1"/>
  <c r="G326" i="3"/>
  <c r="H326" i="3" s="1"/>
  <c r="I326" i="3" s="1"/>
  <c r="S322" i="3"/>
  <c r="T322" i="3" s="1"/>
  <c r="W322" i="3" s="1"/>
  <c r="G322" i="3"/>
  <c r="H322" i="3" s="1"/>
  <c r="I322" i="3" s="1"/>
  <c r="S318" i="3"/>
  <c r="T318" i="3" s="1"/>
  <c r="W318" i="3" s="1"/>
  <c r="G318" i="3"/>
  <c r="H318" i="3" s="1"/>
  <c r="I318" i="3" s="1"/>
  <c r="S314" i="3"/>
  <c r="T314" i="3" s="1"/>
  <c r="W314" i="3" s="1"/>
  <c r="G314" i="3"/>
  <c r="H314" i="3" s="1"/>
  <c r="I314" i="3" s="1"/>
  <c r="S310" i="3"/>
  <c r="T310" i="3" s="1"/>
  <c r="W310" i="3" s="1"/>
  <c r="S306" i="3"/>
  <c r="T306" i="3" s="1"/>
  <c r="W306" i="3" s="1"/>
  <c r="G306" i="3"/>
  <c r="H306" i="3" s="1"/>
  <c r="I306" i="3" s="1"/>
  <c r="S302" i="3"/>
  <c r="T302" i="3" s="1"/>
  <c r="W302" i="3" s="1"/>
  <c r="S298" i="3"/>
  <c r="T298" i="3" s="1"/>
  <c r="W298" i="3" s="1"/>
  <c r="G298" i="3"/>
  <c r="H298" i="3" s="1"/>
  <c r="I298" i="3" s="1"/>
  <c r="S294" i="3"/>
  <c r="T294" i="3" s="1"/>
  <c r="W294" i="3" s="1"/>
  <c r="G294" i="3"/>
  <c r="H294" i="3" s="1"/>
  <c r="I294" i="3" s="1"/>
  <c r="S290" i="3"/>
  <c r="T290" i="3" s="1"/>
  <c r="W290" i="3" s="1"/>
  <c r="G290" i="3"/>
  <c r="H290" i="3" s="1"/>
  <c r="I290" i="3" s="1"/>
  <c r="S286" i="3"/>
  <c r="T286" i="3" s="1"/>
  <c r="W286" i="3" s="1"/>
  <c r="G286" i="3"/>
  <c r="H286" i="3" s="1"/>
  <c r="I286" i="3" s="1"/>
  <c r="S282" i="3"/>
  <c r="T282" i="3" s="1"/>
  <c r="W282" i="3" s="1"/>
  <c r="G282" i="3"/>
  <c r="H282" i="3" s="1"/>
  <c r="I282" i="3" s="1"/>
  <c r="S278" i="3"/>
  <c r="T278" i="3" s="1"/>
  <c r="W278" i="3" s="1"/>
  <c r="G278" i="3"/>
  <c r="H278" i="3" s="1"/>
  <c r="I278" i="3" s="1"/>
  <c r="S274" i="3"/>
  <c r="T274" i="3" s="1"/>
  <c r="W274" i="3" s="1"/>
  <c r="G274" i="3"/>
  <c r="H274" i="3" s="1"/>
  <c r="I274" i="3" s="1"/>
  <c r="S270" i="3"/>
  <c r="T270" i="3" s="1"/>
  <c r="W270" i="3" s="1"/>
  <c r="G270" i="3"/>
  <c r="H270" i="3" s="1"/>
  <c r="I270" i="3" s="1"/>
  <c r="S266" i="3"/>
  <c r="T266" i="3" s="1"/>
  <c r="W266" i="3" s="1"/>
  <c r="G266" i="3"/>
  <c r="H266" i="3" s="1"/>
  <c r="I266" i="3" s="1"/>
  <c r="S262" i="3"/>
  <c r="T262" i="3" s="1"/>
  <c r="W262" i="3" s="1"/>
  <c r="G262" i="3"/>
  <c r="H262" i="3" s="1"/>
  <c r="I262" i="3" s="1"/>
  <c r="S258" i="3"/>
  <c r="T258" i="3" s="1"/>
  <c r="W258" i="3" s="1"/>
  <c r="G258" i="3"/>
  <c r="H258" i="3" s="1"/>
  <c r="I258" i="3" s="1"/>
  <c r="S254" i="3"/>
  <c r="T254" i="3" s="1"/>
  <c r="W254" i="3" s="1"/>
  <c r="G254" i="3"/>
  <c r="H254" i="3" s="1"/>
  <c r="I254" i="3" s="1"/>
  <c r="S250" i="3"/>
  <c r="T250" i="3" s="1"/>
  <c r="W250" i="3" s="1"/>
  <c r="G250" i="3"/>
  <c r="H250" i="3" s="1"/>
  <c r="I250" i="3" s="1"/>
  <c r="S246" i="3"/>
  <c r="T246" i="3" s="1"/>
  <c r="W246" i="3" s="1"/>
  <c r="G246" i="3"/>
  <c r="H246" i="3" s="1"/>
  <c r="I246" i="3" s="1"/>
  <c r="S242" i="3"/>
  <c r="T242" i="3" s="1"/>
  <c r="W242" i="3" s="1"/>
  <c r="S238" i="3"/>
  <c r="T238" i="3" s="1"/>
  <c r="W238" i="3" s="1"/>
  <c r="G238" i="3"/>
  <c r="H238" i="3" s="1"/>
  <c r="I238" i="3" s="1"/>
  <c r="S234" i="3"/>
  <c r="T234" i="3" s="1"/>
  <c r="W234" i="3" s="1"/>
  <c r="G234" i="3"/>
  <c r="H234" i="3" s="1"/>
  <c r="I234" i="3" s="1"/>
  <c r="S230" i="3"/>
  <c r="T230" i="3" s="1"/>
  <c r="W230" i="3" s="1"/>
  <c r="G230" i="3"/>
  <c r="H230" i="3" s="1"/>
  <c r="I230" i="3" s="1"/>
  <c r="S226" i="3"/>
  <c r="T226" i="3" s="1"/>
  <c r="W226" i="3" s="1"/>
  <c r="G226" i="3"/>
  <c r="H226" i="3" s="1"/>
  <c r="I226" i="3" s="1"/>
  <c r="S222" i="3"/>
  <c r="T222" i="3" s="1"/>
  <c r="W222" i="3" s="1"/>
  <c r="G222" i="3"/>
  <c r="H222" i="3" s="1"/>
  <c r="I222" i="3" s="1"/>
  <c r="S218" i="3"/>
  <c r="T218" i="3" s="1"/>
  <c r="W218" i="3" s="1"/>
  <c r="G218" i="3"/>
  <c r="H218" i="3" s="1"/>
  <c r="I218" i="3" s="1"/>
  <c r="S214" i="3"/>
  <c r="T214" i="3" s="1"/>
  <c r="W214" i="3" s="1"/>
  <c r="S210" i="3"/>
  <c r="T210" i="3" s="1"/>
  <c r="W210" i="3" s="1"/>
  <c r="G210" i="3"/>
  <c r="H210" i="3" s="1"/>
  <c r="I210" i="3" s="1"/>
  <c r="S206" i="3"/>
  <c r="T206" i="3" s="1"/>
  <c r="W206" i="3" s="1"/>
  <c r="G206" i="3"/>
  <c r="H206" i="3" s="1"/>
  <c r="I206" i="3" s="1"/>
  <c r="S202" i="3"/>
  <c r="T202" i="3" s="1"/>
  <c r="W202" i="3" s="1"/>
  <c r="G202" i="3"/>
  <c r="H202" i="3" s="1"/>
  <c r="I202" i="3" s="1"/>
  <c r="S198" i="3"/>
  <c r="T198" i="3" s="1"/>
  <c r="W198" i="3" s="1"/>
  <c r="G198" i="3"/>
  <c r="H198" i="3" s="1"/>
  <c r="I198" i="3" s="1"/>
  <c r="S194" i="3"/>
  <c r="T194" i="3" s="1"/>
  <c r="W194" i="3" s="1"/>
  <c r="G194" i="3"/>
  <c r="H194" i="3" s="1"/>
  <c r="I194" i="3" s="1"/>
  <c r="S190" i="3"/>
  <c r="T190" i="3" s="1"/>
  <c r="W190" i="3" s="1"/>
  <c r="G190" i="3"/>
  <c r="H190" i="3" s="1"/>
  <c r="I190" i="3" s="1"/>
  <c r="S186" i="3"/>
  <c r="T186" i="3" s="1"/>
  <c r="W186" i="3" s="1"/>
  <c r="G186" i="3"/>
  <c r="H186" i="3" s="1"/>
  <c r="I186" i="3" s="1"/>
  <c r="S182" i="3"/>
  <c r="T182" i="3" s="1"/>
  <c r="W182" i="3" s="1"/>
  <c r="G182" i="3"/>
  <c r="H182" i="3" s="1"/>
  <c r="I182" i="3" s="1"/>
  <c r="S178" i="3"/>
  <c r="T178" i="3" s="1"/>
  <c r="W178" i="3" s="1"/>
  <c r="G178" i="3"/>
  <c r="H178" i="3" s="1"/>
  <c r="I178" i="3" s="1"/>
  <c r="S174" i="3"/>
  <c r="T174" i="3" s="1"/>
  <c r="W174" i="3" s="1"/>
  <c r="G174" i="3"/>
  <c r="H174" i="3" s="1"/>
  <c r="I174" i="3" s="1"/>
  <c r="S170" i="3"/>
  <c r="T170" i="3" s="1"/>
  <c r="W170" i="3" s="1"/>
  <c r="G170" i="3"/>
  <c r="H170" i="3" s="1"/>
  <c r="I170" i="3" s="1"/>
  <c r="S166" i="3"/>
  <c r="T166" i="3" s="1"/>
  <c r="W166" i="3" s="1"/>
  <c r="G166" i="3"/>
  <c r="H166" i="3" s="1"/>
  <c r="I166" i="3" s="1"/>
  <c r="S162" i="3"/>
  <c r="T162" i="3" s="1"/>
  <c r="W162" i="3" s="1"/>
  <c r="G162" i="3"/>
  <c r="H162" i="3" s="1"/>
  <c r="I162" i="3" s="1"/>
  <c r="S158" i="3"/>
  <c r="T158" i="3" s="1"/>
  <c r="W158" i="3" s="1"/>
  <c r="G158" i="3"/>
  <c r="H158" i="3" s="1"/>
  <c r="I158" i="3" s="1"/>
  <c r="S154" i="3"/>
  <c r="T154" i="3" s="1"/>
  <c r="W154" i="3" s="1"/>
  <c r="G154" i="3"/>
  <c r="H154" i="3" s="1"/>
  <c r="I154" i="3" s="1"/>
  <c r="S150" i="3"/>
  <c r="T150" i="3" s="1"/>
  <c r="W150" i="3" s="1"/>
  <c r="G150" i="3"/>
  <c r="H150" i="3" s="1"/>
  <c r="I150" i="3" s="1"/>
  <c r="S146" i="3"/>
  <c r="T146" i="3" s="1"/>
  <c r="W146" i="3" s="1"/>
  <c r="G146" i="3"/>
  <c r="H146" i="3" s="1"/>
  <c r="I146" i="3" s="1"/>
  <c r="S142" i="3"/>
  <c r="G142" i="3"/>
  <c r="H142" i="3" s="1"/>
  <c r="I142" i="3" s="1"/>
  <c r="S138" i="3"/>
  <c r="T138" i="3" s="1"/>
  <c r="W138" i="3" s="1"/>
  <c r="G138" i="3"/>
  <c r="H138" i="3" s="1"/>
  <c r="I138" i="3" s="1"/>
  <c r="S134" i="3"/>
  <c r="T134" i="3" s="1"/>
  <c r="W134" i="3" s="1"/>
  <c r="G134" i="3"/>
  <c r="H134" i="3" s="1"/>
  <c r="I134" i="3" s="1"/>
  <c r="S130" i="3"/>
  <c r="T130" i="3" s="1"/>
  <c r="W130" i="3" s="1"/>
  <c r="G130" i="3"/>
  <c r="H130" i="3" s="1"/>
  <c r="I130" i="3" s="1"/>
  <c r="S126" i="3"/>
  <c r="T126" i="3" s="1"/>
  <c r="W126" i="3" s="1"/>
  <c r="G126" i="3"/>
  <c r="H126" i="3" s="1"/>
  <c r="I126" i="3" s="1"/>
  <c r="S122" i="3"/>
  <c r="T122" i="3" s="1"/>
  <c r="W122" i="3" s="1"/>
  <c r="G122" i="3"/>
  <c r="H122" i="3" s="1"/>
  <c r="I122" i="3" s="1"/>
  <c r="S118" i="3"/>
  <c r="T118" i="3" s="1"/>
  <c r="W118" i="3" s="1"/>
  <c r="G118" i="3"/>
  <c r="H118" i="3" s="1"/>
  <c r="I118" i="3" s="1"/>
  <c r="S114" i="3"/>
  <c r="T114" i="3" s="1"/>
  <c r="W114" i="3" s="1"/>
  <c r="G114" i="3"/>
  <c r="H114" i="3" s="1"/>
  <c r="I114" i="3" s="1"/>
  <c r="S110" i="3"/>
  <c r="T110" i="3" s="1"/>
  <c r="W110" i="3" s="1"/>
  <c r="G110" i="3"/>
  <c r="H110" i="3" s="1"/>
  <c r="I110" i="3" s="1"/>
  <c r="S106" i="3"/>
  <c r="T106" i="3" s="1"/>
  <c r="W106" i="3" s="1"/>
  <c r="G106" i="3"/>
  <c r="H106" i="3" s="1"/>
  <c r="I106" i="3" s="1"/>
  <c r="S102" i="3"/>
  <c r="T102" i="3" s="1"/>
  <c r="W102" i="3" s="1"/>
  <c r="G102" i="3"/>
  <c r="H102" i="3" s="1"/>
  <c r="I102" i="3" s="1"/>
  <c r="S98" i="3"/>
  <c r="T98" i="3" s="1"/>
  <c r="W98" i="3" s="1"/>
  <c r="G98" i="3"/>
  <c r="H98" i="3" s="1"/>
  <c r="I98" i="3" s="1"/>
  <c r="S94" i="3"/>
  <c r="T94" i="3" s="1"/>
  <c r="W94" i="3" s="1"/>
  <c r="G94" i="3"/>
  <c r="H94" i="3" s="1"/>
  <c r="I94" i="3" s="1"/>
  <c r="S90" i="3"/>
  <c r="T90" i="3" s="1"/>
  <c r="W90" i="3" s="1"/>
  <c r="G90" i="3"/>
  <c r="H90" i="3" s="1"/>
  <c r="I90" i="3" s="1"/>
  <c r="S86" i="3"/>
  <c r="T86" i="3" s="1"/>
  <c r="W86" i="3" s="1"/>
  <c r="G86" i="3"/>
  <c r="H86" i="3" s="1"/>
  <c r="I86" i="3" s="1"/>
  <c r="S82" i="3"/>
  <c r="T82" i="3" s="1"/>
  <c r="W82" i="3" s="1"/>
  <c r="G82" i="3"/>
  <c r="H82" i="3" s="1"/>
  <c r="I82" i="3" s="1"/>
  <c r="S78" i="3"/>
  <c r="T78" i="3" s="1"/>
  <c r="W78" i="3" s="1"/>
  <c r="G78" i="3"/>
  <c r="H78" i="3" s="1"/>
  <c r="I78" i="3" s="1"/>
  <c r="S74" i="3"/>
  <c r="T74" i="3" s="1"/>
  <c r="W74" i="3" s="1"/>
  <c r="G74" i="3"/>
  <c r="H74" i="3" s="1"/>
  <c r="I74" i="3" s="1"/>
  <c r="S70" i="3"/>
  <c r="T70" i="3" s="1"/>
  <c r="W70" i="3" s="1"/>
  <c r="G70" i="3"/>
  <c r="H70" i="3" s="1"/>
  <c r="I70" i="3" s="1"/>
  <c r="S66" i="3"/>
  <c r="T66" i="3" s="1"/>
  <c r="W66" i="3" s="1"/>
  <c r="S62" i="3"/>
  <c r="T62" i="3" s="1"/>
  <c r="W62" i="3" s="1"/>
  <c r="G62" i="3"/>
  <c r="H62" i="3" s="1"/>
  <c r="I62" i="3" s="1"/>
  <c r="S58" i="3"/>
  <c r="T58" i="3" s="1"/>
  <c r="W58" i="3" s="1"/>
  <c r="S54" i="3"/>
  <c r="T54" i="3" s="1"/>
  <c r="W54" i="3" s="1"/>
  <c r="G54" i="3"/>
  <c r="H54" i="3" s="1"/>
  <c r="I54" i="3" s="1"/>
  <c r="S50" i="3"/>
  <c r="T50" i="3" s="1"/>
  <c r="W50" i="3" s="1"/>
  <c r="G50" i="3"/>
  <c r="H50" i="3" s="1"/>
  <c r="I50" i="3" s="1"/>
  <c r="S46" i="3"/>
  <c r="T46" i="3" s="1"/>
  <c r="W46" i="3" s="1"/>
  <c r="G46" i="3"/>
  <c r="H46" i="3" s="1"/>
  <c r="I46" i="3" s="1"/>
  <c r="S42" i="3"/>
  <c r="T42" i="3" s="1"/>
  <c r="W42" i="3" s="1"/>
  <c r="G42" i="3"/>
  <c r="H42" i="3" s="1"/>
  <c r="I42" i="3" s="1"/>
  <c r="S38" i="3"/>
  <c r="T38" i="3" s="1"/>
  <c r="W38" i="3" s="1"/>
  <c r="G38" i="3"/>
  <c r="H38" i="3" s="1"/>
  <c r="I38" i="3" s="1"/>
  <c r="S34" i="3"/>
  <c r="T34" i="3" s="1"/>
  <c r="W34" i="3" s="1"/>
  <c r="G34" i="3"/>
  <c r="H34" i="3" s="1"/>
  <c r="I34" i="3" s="1"/>
  <c r="S30" i="3"/>
  <c r="T30" i="3" s="1"/>
  <c r="W30" i="3" s="1"/>
  <c r="G30" i="3"/>
  <c r="H30" i="3" s="1"/>
  <c r="I30" i="3" s="1"/>
  <c r="S26" i="3"/>
  <c r="T26" i="3" s="1"/>
  <c r="W26" i="3" s="1"/>
  <c r="G26" i="3"/>
  <c r="H26" i="3" s="1"/>
  <c r="I26" i="3" s="1"/>
  <c r="S22" i="3"/>
  <c r="T22" i="3" s="1"/>
  <c r="W22" i="3" s="1"/>
  <c r="G22" i="3"/>
  <c r="H22" i="3" s="1"/>
  <c r="I22" i="3" s="1"/>
  <c r="S18" i="3"/>
  <c r="T18" i="3" s="1"/>
  <c r="W18" i="3" s="1"/>
  <c r="G18" i="3"/>
  <c r="H18" i="3" s="1"/>
  <c r="I18" i="3" s="1"/>
  <c r="S14" i="3"/>
  <c r="T14" i="3" s="1"/>
  <c r="W14" i="3" s="1"/>
  <c r="G14" i="3"/>
  <c r="H14" i="3" s="1"/>
  <c r="I14" i="3" s="1"/>
  <c r="S10" i="3"/>
  <c r="T10" i="3" s="1"/>
  <c r="W10" i="3" s="1"/>
  <c r="G10" i="3"/>
  <c r="H10" i="3" s="1"/>
  <c r="I10" i="3" s="1"/>
  <c r="S6" i="3"/>
  <c r="T6" i="3" s="1"/>
  <c r="W6" i="3" s="1"/>
  <c r="G6" i="3"/>
  <c r="H6" i="3" s="1"/>
  <c r="I6" i="3" s="1"/>
  <c r="G861" i="3"/>
  <c r="H861" i="3" s="1"/>
  <c r="I861" i="3" s="1"/>
  <c r="S857" i="3"/>
  <c r="T857" i="3" s="1"/>
  <c r="W857" i="3" s="1"/>
  <c r="S853" i="3"/>
  <c r="T853" i="3" s="1"/>
  <c r="W853" i="3" s="1"/>
  <c r="G853" i="3"/>
  <c r="H853" i="3" s="1"/>
  <c r="I853" i="3" s="1"/>
  <c r="S849" i="3"/>
  <c r="T849" i="3" s="1"/>
  <c r="S845" i="3"/>
  <c r="T845" i="3" s="1"/>
  <c r="G845" i="3"/>
  <c r="H845" i="3" s="1"/>
  <c r="I845" i="3" s="1"/>
  <c r="S841" i="3"/>
  <c r="T841" i="3" s="1"/>
  <c r="W841" i="3" s="1"/>
  <c r="S837" i="3"/>
  <c r="T837" i="3" s="1"/>
  <c r="W837" i="3" s="1"/>
  <c r="G837" i="3"/>
  <c r="H837" i="3" s="1"/>
  <c r="I837" i="3" s="1"/>
  <c r="S833" i="3"/>
  <c r="T833" i="3" s="1"/>
  <c r="W833" i="3" s="1"/>
  <c r="S829" i="3"/>
  <c r="T829" i="3" s="1"/>
  <c r="W829" i="3" s="1"/>
  <c r="G829" i="3"/>
  <c r="H829" i="3" s="1"/>
  <c r="I829" i="3" s="1"/>
  <c r="S825" i="3"/>
  <c r="T825" i="3" s="1"/>
  <c r="S821" i="3"/>
  <c r="T821" i="3" s="1"/>
  <c r="G821" i="3"/>
  <c r="H821" i="3" s="1"/>
  <c r="I821" i="3" s="1"/>
  <c r="S817" i="3"/>
  <c r="T817" i="3" s="1"/>
  <c r="W817" i="3" s="1"/>
  <c r="S813" i="3"/>
  <c r="T813" i="3" s="1"/>
  <c r="W813" i="3" s="1"/>
  <c r="G813" i="3"/>
  <c r="H813" i="3" s="1"/>
  <c r="I813" i="3" s="1"/>
  <c r="S809" i="3"/>
  <c r="T809" i="3" s="1"/>
  <c r="W809" i="3" s="1"/>
  <c r="S805" i="3"/>
  <c r="T805" i="3" s="1"/>
  <c r="W805" i="3" s="1"/>
  <c r="G805" i="3"/>
  <c r="H805" i="3" s="1"/>
  <c r="I805" i="3" s="1"/>
  <c r="S801" i="3"/>
  <c r="T801" i="3" s="1"/>
  <c r="W801" i="3" s="1"/>
  <c r="S797" i="3"/>
  <c r="T797" i="3" s="1"/>
  <c r="W797" i="3" s="1"/>
  <c r="G797" i="3"/>
  <c r="H797" i="3" s="1"/>
  <c r="I797" i="3" s="1"/>
  <c r="S793" i="3"/>
  <c r="T793" i="3" s="1"/>
  <c r="W793" i="3" s="1"/>
  <c r="S789" i="3"/>
  <c r="T789" i="3" s="1"/>
  <c r="W789" i="3" s="1"/>
  <c r="G789" i="3"/>
  <c r="H789" i="3" s="1"/>
  <c r="I789" i="3" s="1"/>
  <c r="S785" i="3"/>
  <c r="T785" i="3" s="1"/>
  <c r="W785" i="3" s="1"/>
  <c r="S781" i="3"/>
  <c r="T781" i="3" s="1"/>
  <c r="W781" i="3" s="1"/>
  <c r="G781" i="3"/>
  <c r="H781" i="3" s="1"/>
  <c r="I781" i="3" s="1"/>
  <c r="S777" i="3"/>
  <c r="T777" i="3" s="1"/>
  <c r="W777" i="3" s="1"/>
  <c r="S773" i="3"/>
  <c r="T773" i="3" s="1"/>
  <c r="W773" i="3" s="1"/>
  <c r="G773" i="3"/>
  <c r="H773" i="3" s="1"/>
  <c r="I773" i="3" s="1"/>
  <c r="S769" i="3"/>
  <c r="T769" i="3" s="1"/>
  <c r="W769" i="3" s="1"/>
  <c r="S765" i="3"/>
  <c r="T765" i="3" s="1"/>
  <c r="W765" i="3" s="1"/>
  <c r="G765" i="3"/>
  <c r="H765" i="3" s="1"/>
  <c r="I765" i="3" s="1"/>
  <c r="S761" i="3"/>
  <c r="T761" i="3" s="1"/>
  <c r="G761" i="3"/>
  <c r="H761" i="3" s="1"/>
  <c r="I761" i="3" s="1"/>
  <c r="S757" i="3"/>
  <c r="T757" i="3" s="1"/>
  <c r="W757" i="3" s="1"/>
  <c r="G757" i="3"/>
  <c r="H757" i="3" s="1"/>
  <c r="I757" i="3" s="1"/>
  <c r="S753" i="3"/>
  <c r="T753" i="3" s="1"/>
  <c r="W753" i="3" s="1"/>
  <c r="G753" i="3"/>
  <c r="H753" i="3" s="1"/>
  <c r="I753" i="3" s="1"/>
  <c r="S749" i="3"/>
  <c r="T749" i="3" s="1"/>
  <c r="W749" i="3" s="1"/>
  <c r="G749" i="3"/>
  <c r="H749" i="3" s="1"/>
  <c r="I749" i="3" s="1"/>
  <c r="S745" i="3"/>
  <c r="T745" i="3" s="1"/>
  <c r="G745" i="3"/>
  <c r="H745" i="3" s="1"/>
  <c r="I745" i="3" s="1"/>
  <c r="S741" i="3"/>
  <c r="T741" i="3" s="1"/>
  <c r="W741" i="3" s="1"/>
  <c r="G741" i="3"/>
  <c r="H741" i="3" s="1"/>
  <c r="I741" i="3" s="1"/>
  <c r="S737" i="3"/>
  <c r="T737" i="3" s="1"/>
  <c r="W737" i="3" s="1"/>
  <c r="G737" i="3"/>
  <c r="H737" i="3" s="1"/>
  <c r="I737" i="3" s="1"/>
  <c r="S733" i="3"/>
  <c r="T733" i="3" s="1"/>
  <c r="W733" i="3" s="1"/>
  <c r="G733" i="3"/>
  <c r="H733" i="3" s="1"/>
  <c r="I733" i="3" s="1"/>
  <c r="S729" i="3"/>
  <c r="T729" i="3" s="1"/>
  <c r="G729" i="3"/>
  <c r="H729" i="3" s="1"/>
  <c r="I729" i="3" s="1"/>
  <c r="S725" i="3"/>
  <c r="T725" i="3" s="1"/>
  <c r="W725" i="3" s="1"/>
  <c r="S721" i="3"/>
  <c r="T721" i="3" s="1"/>
  <c r="W721" i="3" s="1"/>
  <c r="G721" i="3"/>
  <c r="H721" i="3" s="1"/>
  <c r="I721" i="3" s="1"/>
  <c r="S717" i="3"/>
  <c r="T717" i="3" s="1"/>
  <c r="W717" i="3" s="1"/>
  <c r="G818" i="3"/>
  <c r="H818" i="3" s="1"/>
  <c r="I818" i="3" s="1"/>
  <c r="G777" i="3"/>
  <c r="H777" i="3" s="1"/>
  <c r="I777" i="3" s="1"/>
  <c r="G738" i="3"/>
  <c r="H738" i="3" s="1"/>
  <c r="I738" i="3" s="1"/>
  <c r="G694" i="3"/>
  <c r="H694" i="3" s="1"/>
  <c r="I694" i="3" s="1"/>
  <c r="G631" i="3"/>
  <c r="H631" i="3" s="1"/>
  <c r="I631" i="3" s="1"/>
  <c r="G614" i="3"/>
  <c r="H614" i="3" s="1"/>
  <c r="I614" i="3" s="1"/>
  <c r="G567" i="3"/>
  <c r="H567" i="3" s="1"/>
  <c r="I567" i="3" s="1"/>
  <c r="G539" i="3"/>
  <c r="H539" i="3" s="1"/>
  <c r="I539" i="3" s="1"/>
  <c r="G427" i="3"/>
  <c r="H427" i="3" s="1"/>
  <c r="I427" i="3" s="1"/>
  <c r="G302" i="3"/>
  <c r="H302" i="3" s="1"/>
  <c r="I302" i="3" s="1"/>
  <c r="G184" i="3"/>
  <c r="H184" i="3" s="1"/>
  <c r="I184" i="3" s="1"/>
  <c r="G58" i="3"/>
  <c r="H58" i="3" s="1"/>
  <c r="I58" i="3" s="1"/>
  <c r="S2" i="3"/>
  <c r="T2" i="3" s="1"/>
  <c r="W2" i="3" s="1"/>
  <c r="Q858" i="3"/>
  <c r="Q854" i="3"/>
  <c r="Q850" i="3"/>
  <c r="Q846" i="3"/>
  <c r="Q842" i="3"/>
  <c r="Q838" i="3"/>
  <c r="Q834" i="3"/>
  <c r="Q830" i="3"/>
  <c r="Q826" i="3"/>
  <c r="Q822" i="3"/>
  <c r="Q818" i="3"/>
  <c r="Q814" i="3"/>
  <c r="Q810" i="3"/>
  <c r="Q774" i="3"/>
  <c r="Q770" i="3"/>
  <c r="Q766" i="3"/>
  <c r="Q762" i="3"/>
  <c r="Q758" i="3"/>
  <c r="Q754" i="3"/>
  <c r="Q750" i="3"/>
  <c r="Q746" i="3"/>
  <c r="Q742" i="3"/>
  <c r="Q738" i="3"/>
  <c r="Q734" i="3"/>
  <c r="Q730" i="3"/>
  <c r="Q726" i="3"/>
  <c r="Q722" i="3"/>
  <c r="Q718" i="3"/>
  <c r="Q714" i="3"/>
  <c r="Q710" i="3"/>
  <c r="Q706" i="3"/>
  <c r="Q702" i="3"/>
  <c r="Q698" i="3"/>
  <c r="Q694" i="3"/>
  <c r="Q690" i="3"/>
  <c r="Q686" i="3"/>
  <c r="Q682" i="3"/>
  <c r="Q678" i="3"/>
  <c r="Q674" i="3"/>
  <c r="Q670" i="3"/>
  <c r="Q666" i="3"/>
  <c r="Q662" i="3"/>
  <c r="Q658" i="3"/>
  <c r="Q654" i="3"/>
  <c r="Q650" i="3"/>
  <c r="Q646" i="3"/>
  <c r="Q642" i="3"/>
  <c r="Q638" i="3"/>
  <c r="Q634" i="3"/>
  <c r="Q630" i="3"/>
  <c r="Q626" i="3"/>
  <c r="Q622" i="3"/>
  <c r="Q618" i="3"/>
  <c r="Q614" i="3"/>
  <c r="Q610" i="3"/>
  <c r="Q606" i="3"/>
  <c r="Q602" i="3"/>
  <c r="Q598" i="3"/>
  <c r="Q594" i="3"/>
  <c r="Q590" i="3"/>
  <c r="Q586" i="3"/>
  <c r="Q582" i="3"/>
  <c r="Q578" i="3"/>
  <c r="Q574" i="3"/>
  <c r="Q570" i="3"/>
  <c r="Q566" i="3"/>
  <c r="Q562" i="3"/>
  <c r="Q558" i="3"/>
  <c r="Q554" i="3"/>
  <c r="Q550" i="3"/>
  <c r="Q546" i="3"/>
  <c r="Q542" i="3"/>
  <c r="Q538" i="3"/>
  <c r="Q534" i="3"/>
  <c r="Q530" i="3"/>
  <c r="Q526" i="3"/>
  <c r="Q522" i="3"/>
  <c r="Q518" i="3"/>
  <c r="Q514" i="3"/>
  <c r="Q510" i="3"/>
  <c r="Q506" i="3"/>
  <c r="Q502" i="3"/>
  <c r="Q498" i="3"/>
  <c r="Q494" i="3"/>
  <c r="Q490" i="3"/>
  <c r="Q486" i="3"/>
  <c r="Q478" i="3"/>
  <c r="Q474" i="3"/>
  <c r="Q470" i="3"/>
  <c r="Q466" i="3"/>
  <c r="Q462" i="3"/>
  <c r="Q458" i="3"/>
  <c r="Q454" i="3"/>
  <c r="Q450" i="3"/>
  <c r="Q446" i="3"/>
  <c r="Q442" i="3"/>
  <c r="Q438" i="3"/>
  <c r="Q434" i="3"/>
  <c r="Q430" i="3"/>
  <c r="G857" i="3"/>
  <c r="H857" i="3" s="1"/>
  <c r="I857" i="3" s="1"/>
  <c r="G839" i="3"/>
  <c r="H839" i="3" s="1"/>
  <c r="I839" i="3" s="1"/>
  <c r="G817" i="3"/>
  <c r="H817" i="3" s="1"/>
  <c r="I817" i="3" s="1"/>
  <c r="G794" i="3"/>
  <c r="H794" i="3" s="1"/>
  <c r="I794" i="3" s="1"/>
  <c r="G755" i="3"/>
  <c r="H755" i="3" s="1"/>
  <c r="I755" i="3" s="1"/>
  <c r="G715" i="3"/>
  <c r="H715" i="3" s="1"/>
  <c r="I715" i="3" s="1"/>
  <c r="G670" i="3"/>
  <c r="H670" i="3" s="1"/>
  <c r="I670" i="3" s="1"/>
  <c r="G630" i="3"/>
  <c r="H630" i="3" s="1"/>
  <c r="I630" i="3" s="1"/>
  <c r="G591" i="3"/>
  <c r="H591" i="3" s="1"/>
  <c r="I591" i="3" s="1"/>
  <c r="G160" i="3"/>
  <c r="H160" i="3" s="1"/>
  <c r="I160" i="3" s="1"/>
  <c r="S697" i="3"/>
  <c r="T697" i="3" s="1"/>
  <c r="W697" i="3" s="1"/>
  <c r="G697" i="3"/>
  <c r="H697" i="3" s="1"/>
  <c r="I697" i="3" s="1"/>
  <c r="S693" i="3"/>
  <c r="T693" i="3" s="1"/>
  <c r="W693" i="3" s="1"/>
  <c r="S689" i="3"/>
  <c r="T689" i="3" s="1"/>
  <c r="W689" i="3" s="1"/>
  <c r="G689" i="3"/>
  <c r="H689" i="3" s="1"/>
  <c r="I689" i="3" s="1"/>
  <c r="S685" i="3"/>
  <c r="T685" i="3" s="1"/>
  <c r="W685" i="3" s="1"/>
  <c r="S681" i="3"/>
  <c r="T681" i="3" s="1"/>
  <c r="G681" i="3"/>
  <c r="H681" i="3" s="1"/>
  <c r="I681" i="3" s="1"/>
  <c r="S677" i="3"/>
  <c r="T677" i="3" s="1"/>
  <c r="S673" i="3"/>
  <c r="T673" i="3" s="1"/>
  <c r="W673" i="3" s="1"/>
  <c r="G673" i="3"/>
  <c r="H673" i="3" s="1"/>
  <c r="I673" i="3" s="1"/>
  <c r="S669" i="3"/>
  <c r="T669" i="3" s="1"/>
  <c r="W669" i="3" s="1"/>
  <c r="S665" i="3"/>
  <c r="T665" i="3" s="1"/>
  <c r="W665" i="3" s="1"/>
  <c r="G665" i="3"/>
  <c r="H665" i="3" s="1"/>
  <c r="I665" i="3" s="1"/>
  <c r="S661" i="3"/>
  <c r="T661" i="3" s="1"/>
  <c r="S657" i="3"/>
  <c r="T657" i="3" s="1"/>
  <c r="W657" i="3" s="1"/>
  <c r="G657" i="3"/>
  <c r="H657" i="3" s="1"/>
  <c r="I657" i="3" s="1"/>
  <c r="S653" i="3"/>
  <c r="T653" i="3" s="1"/>
  <c r="W653" i="3" s="1"/>
  <c r="S649" i="3"/>
  <c r="T649" i="3" s="1"/>
  <c r="W649" i="3" s="1"/>
  <c r="G649" i="3"/>
  <c r="H649" i="3" s="1"/>
  <c r="I649" i="3" s="1"/>
  <c r="S645" i="3"/>
  <c r="T645" i="3" s="1"/>
  <c r="W645" i="3" s="1"/>
  <c r="S641" i="3"/>
  <c r="T641" i="3" s="1"/>
  <c r="W641" i="3" s="1"/>
  <c r="G641" i="3"/>
  <c r="H641" i="3" s="1"/>
  <c r="I641" i="3" s="1"/>
  <c r="S637" i="3"/>
  <c r="T637" i="3" s="1"/>
  <c r="W637" i="3" s="1"/>
  <c r="S633" i="3"/>
  <c r="T633" i="3" s="1"/>
  <c r="G633" i="3"/>
  <c r="H633" i="3" s="1"/>
  <c r="I633" i="3" s="1"/>
  <c r="S629" i="3"/>
  <c r="T629" i="3" s="1"/>
  <c r="S625" i="3"/>
  <c r="T625" i="3" s="1"/>
  <c r="W625" i="3" s="1"/>
  <c r="G625" i="3"/>
  <c r="H625" i="3" s="1"/>
  <c r="I625" i="3" s="1"/>
  <c r="S621" i="3"/>
  <c r="T621" i="3" s="1"/>
  <c r="W621" i="3" s="1"/>
  <c r="S617" i="3"/>
  <c r="T617" i="3" s="1"/>
  <c r="G617" i="3"/>
  <c r="H617" i="3" s="1"/>
  <c r="I617" i="3" s="1"/>
  <c r="S613" i="3"/>
  <c r="T613" i="3" s="1"/>
  <c r="G613" i="3"/>
  <c r="H613" i="3" s="1"/>
  <c r="I613" i="3" s="1"/>
  <c r="S609" i="3"/>
  <c r="T609" i="3" s="1"/>
  <c r="G609" i="3"/>
  <c r="H609" i="3" s="1"/>
  <c r="I609" i="3" s="1"/>
  <c r="S605" i="3"/>
  <c r="T605" i="3" s="1"/>
  <c r="W605" i="3" s="1"/>
  <c r="G605" i="3"/>
  <c r="H605" i="3" s="1"/>
  <c r="I605" i="3" s="1"/>
  <c r="S601" i="3"/>
  <c r="T601" i="3" s="1"/>
  <c r="G601" i="3"/>
  <c r="H601" i="3" s="1"/>
  <c r="I601" i="3" s="1"/>
  <c r="S597" i="3"/>
  <c r="T597" i="3" s="1"/>
  <c r="G597" i="3"/>
  <c r="H597" i="3" s="1"/>
  <c r="I597" i="3" s="1"/>
  <c r="S593" i="3"/>
  <c r="T593" i="3" s="1"/>
  <c r="S589" i="3"/>
  <c r="T589" i="3" s="1"/>
  <c r="W589" i="3" s="1"/>
  <c r="G589" i="3"/>
  <c r="H589" i="3" s="1"/>
  <c r="I589" i="3" s="1"/>
  <c r="S585" i="3"/>
  <c r="T585" i="3" s="1"/>
  <c r="W585" i="3" s="1"/>
  <c r="S581" i="3"/>
  <c r="T581" i="3" s="1"/>
  <c r="G581" i="3"/>
  <c r="H581" i="3" s="1"/>
  <c r="I581" i="3" s="1"/>
  <c r="S577" i="3"/>
  <c r="T577" i="3" s="1"/>
  <c r="S573" i="3"/>
  <c r="T573" i="3" s="1"/>
  <c r="W573" i="3" s="1"/>
  <c r="G573" i="3"/>
  <c r="H573" i="3" s="1"/>
  <c r="I573" i="3" s="1"/>
  <c r="S569" i="3"/>
  <c r="T569" i="3" s="1"/>
  <c r="W569" i="3" s="1"/>
  <c r="S565" i="3"/>
  <c r="T565" i="3" s="1"/>
  <c r="W565" i="3" s="1"/>
  <c r="G565" i="3"/>
  <c r="H565" i="3" s="1"/>
  <c r="I565" i="3" s="1"/>
  <c r="S561" i="3"/>
  <c r="T561" i="3" s="1"/>
  <c r="S557" i="3"/>
  <c r="T557" i="3" s="1"/>
  <c r="G557" i="3"/>
  <c r="H557" i="3" s="1"/>
  <c r="I557" i="3" s="1"/>
  <c r="S553" i="3"/>
  <c r="T553" i="3" s="1"/>
  <c r="W553" i="3" s="1"/>
  <c r="G553" i="3"/>
  <c r="H553" i="3" s="1"/>
  <c r="I553" i="3" s="1"/>
  <c r="S549" i="3"/>
  <c r="T549" i="3" s="1"/>
  <c r="W549" i="3" s="1"/>
  <c r="G549" i="3"/>
  <c r="H549" i="3" s="1"/>
  <c r="I549" i="3" s="1"/>
  <c r="S545" i="3"/>
  <c r="T545" i="3" s="1"/>
  <c r="W545" i="3" s="1"/>
  <c r="G545" i="3"/>
  <c r="H545" i="3" s="1"/>
  <c r="I545" i="3" s="1"/>
  <c r="S541" i="3"/>
  <c r="T541" i="3" s="1"/>
  <c r="G541" i="3"/>
  <c r="H541" i="3" s="1"/>
  <c r="I541" i="3" s="1"/>
  <c r="S537" i="3"/>
  <c r="T537" i="3" s="1"/>
  <c r="W537" i="3" s="1"/>
  <c r="G537" i="3"/>
  <c r="H537" i="3" s="1"/>
  <c r="I537" i="3" s="1"/>
  <c r="S533" i="3"/>
  <c r="T533" i="3" s="1"/>
  <c r="W533" i="3" s="1"/>
  <c r="G533" i="3"/>
  <c r="H533" i="3" s="1"/>
  <c r="I533" i="3" s="1"/>
  <c r="S529" i="3"/>
  <c r="T529" i="3" s="1"/>
  <c r="W529" i="3" s="1"/>
  <c r="G529" i="3"/>
  <c r="H529" i="3" s="1"/>
  <c r="I529" i="3" s="1"/>
  <c r="S525" i="3"/>
  <c r="T525" i="3" s="1"/>
  <c r="G525" i="3"/>
  <c r="H525" i="3" s="1"/>
  <c r="I525" i="3" s="1"/>
  <c r="S521" i="3"/>
  <c r="T521" i="3" s="1"/>
  <c r="W521" i="3" s="1"/>
  <c r="G521" i="3"/>
  <c r="H521" i="3" s="1"/>
  <c r="I521" i="3" s="1"/>
  <c r="S517" i="3"/>
  <c r="T517" i="3" s="1"/>
  <c r="W517" i="3" s="1"/>
  <c r="G517" i="3"/>
  <c r="H517" i="3" s="1"/>
  <c r="I517" i="3" s="1"/>
  <c r="S513" i="3"/>
  <c r="T513" i="3" s="1"/>
  <c r="W513" i="3" s="1"/>
  <c r="G513" i="3"/>
  <c r="H513" i="3" s="1"/>
  <c r="I513" i="3" s="1"/>
  <c r="S509" i="3"/>
  <c r="T509" i="3" s="1"/>
  <c r="G509" i="3"/>
  <c r="H509" i="3" s="1"/>
  <c r="I509" i="3" s="1"/>
  <c r="S505" i="3"/>
  <c r="T505" i="3" s="1"/>
  <c r="W505" i="3" s="1"/>
  <c r="G505" i="3"/>
  <c r="H505" i="3" s="1"/>
  <c r="I505" i="3" s="1"/>
  <c r="S501" i="3"/>
  <c r="T501" i="3" s="1"/>
  <c r="W501" i="3" s="1"/>
  <c r="G501" i="3"/>
  <c r="H501" i="3" s="1"/>
  <c r="I501" i="3" s="1"/>
  <c r="S497" i="3"/>
  <c r="T497" i="3" s="1"/>
  <c r="W497" i="3" s="1"/>
  <c r="G497" i="3"/>
  <c r="H497" i="3" s="1"/>
  <c r="I497" i="3" s="1"/>
  <c r="S493" i="3"/>
  <c r="T493" i="3" s="1"/>
  <c r="G493" i="3"/>
  <c r="H493" i="3" s="1"/>
  <c r="I493" i="3" s="1"/>
  <c r="S489" i="3"/>
  <c r="T489" i="3" s="1"/>
  <c r="W489" i="3" s="1"/>
  <c r="G489" i="3"/>
  <c r="H489" i="3" s="1"/>
  <c r="I489" i="3" s="1"/>
  <c r="S485" i="3"/>
  <c r="T485" i="3" s="1"/>
  <c r="W485" i="3" s="1"/>
  <c r="G485" i="3"/>
  <c r="H485" i="3" s="1"/>
  <c r="I485" i="3" s="1"/>
  <c r="S481" i="3"/>
  <c r="T481" i="3" s="1"/>
  <c r="W481" i="3" s="1"/>
  <c r="G481" i="3"/>
  <c r="H481" i="3" s="1"/>
  <c r="I481" i="3" s="1"/>
  <c r="S477" i="3"/>
  <c r="T477" i="3" s="1"/>
  <c r="W477" i="3" s="1"/>
  <c r="G477" i="3"/>
  <c r="H477" i="3" s="1"/>
  <c r="I477" i="3" s="1"/>
  <c r="S473" i="3"/>
  <c r="T473" i="3" s="1"/>
  <c r="W473" i="3" s="1"/>
  <c r="G473" i="3"/>
  <c r="H473" i="3" s="1"/>
  <c r="I473" i="3" s="1"/>
  <c r="S469" i="3"/>
  <c r="T469" i="3" s="1"/>
  <c r="W469" i="3" s="1"/>
  <c r="G469" i="3"/>
  <c r="H469" i="3" s="1"/>
  <c r="I469" i="3" s="1"/>
  <c r="S465" i="3"/>
  <c r="T465" i="3" s="1"/>
  <c r="W465" i="3" s="1"/>
  <c r="G465" i="3"/>
  <c r="H465" i="3" s="1"/>
  <c r="I465" i="3" s="1"/>
  <c r="S461" i="3"/>
  <c r="T461" i="3" s="1"/>
  <c r="G461" i="3"/>
  <c r="H461" i="3" s="1"/>
  <c r="I461" i="3" s="1"/>
  <c r="S457" i="3"/>
  <c r="T457" i="3" s="1"/>
  <c r="W457" i="3" s="1"/>
  <c r="G457" i="3"/>
  <c r="H457" i="3" s="1"/>
  <c r="I457" i="3" s="1"/>
  <c r="S453" i="3"/>
  <c r="T453" i="3" s="1"/>
  <c r="W453" i="3" s="1"/>
  <c r="G453" i="3"/>
  <c r="H453" i="3" s="1"/>
  <c r="I453" i="3" s="1"/>
  <c r="S449" i="3"/>
  <c r="T449" i="3" s="1"/>
  <c r="W449" i="3" s="1"/>
  <c r="G449" i="3"/>
  <c r="H449" i="3" s="1"/>
  <c r="I449" i="3" s="1"/>
  <c r="S445" i="3"/>
  <c r="T445" i="3" s="1"/>
  <c r="G445" i="3"/>
  <c r="H445" i="3" s="1"/>
  <c r="I445" i="3" s="1"/>
  <c r="S441" i="3"/>
  <c r="T441" i="3" s="1"/>
  <c r="W441" i="3" s="1"/>
  <c r="G441" i="3"/>
  <c r="H441" i="3" s="1"/>
  <c r="I441" i="3" s="1"/>
  <c r="S437" i="3"/>
  <c r="T437" i="3" s="1"/>
  <c r="W437" i="3" s="1"/>
  <c r="G437" i="3"/>
  <c r="H437" i="3" s="1"/>
  <c r="I437" i="3" s="1"/>
  <c r="S433" i="3"/>
  <c r="T433" i="3" s="1"/>
  <c r="W433" i="3" s="1"/>
  <c r="G433" i="3"/>
  <c r="H433" i="3" s="1"/>
  <c r="I433" i="3" s="1"/>
  <c r="S429" i="3"/>
  <c r="T429" i="3" s="1"/>
  <c r="G429" i="3"/>
  <c r="H429" i="3" s="1"/>
  <c r="I429" i="3" s="1"/>
  <c r="S425" i="3"/>
  <c r="T425" i="3" s="1"/>
  <c r="W425" i="3" s="1"/>
  <c r="G425" i="3"/>
  <c r="H425" i="3" s="1"/>
  <c r="I425" i="3" s="1"/>
  <c r="S421" i="3"/>
  <c r="T421" i="3" s="1"/>
  <c r="W421" i="3" s="1"/>
  <c r="G421" i="3"/>
  <c r="H421" i="3" s="1"/>
  <c r="I421" i="3" s="1"/>
  <c r="S417" i="3"/>
  <c r="T417" i="3" s="1"/>
  <c r="W417" i="3" s="1"/>
  <c r="G417" i="3"/>
  <c r="H417" i="3" s="1"/>
  <c r="I417" i="3" s="1"/>
  <c r="S413" i="3"/>
  <c r="T413" i="3" s="1"/>
  <c r="W413" i="3" s="1"/>
  <c r="G413" i="3"/>
  <c r="H413" i="3" s="1"/>
  <c r="I413" i="3" s="1"/>
  <c r="S409" i="3"/>
  <c r="T409" i="3" s="1"/>
  <c r="W409" i="3" s="1"/>
  <c r="G409" i="3"/>
  <c r="H409" i="3" s="1"/>
  <c r="I409" i="3" s="1"/>
  <c r="S405" i="3"/>
  <c r="T405" i="3" s="1"/>
  <c r="W405" i="3" s="1"/>
  <c r="G405" i="3"/>
  <c r="H405" i="3" s="1"/>
  <c r="I405" i="3" s="1"/>
  <c r="S401" i="3"/>
  <c r="T401" i="3" s="1"/>
  <c r="W401" i="3" s="1"/>
  <c r="G401" i="3"/>
  <c r="H401" i="3" s="1"/>
  <c r="I401" i="3" s="1"/>
  <c r="S397" i="3"/>
  <c r="T397" i="3" s="1"/>
  <c r="S393" i="3"/>
  <c r="T393" i="3" s="1"/>
  <c r="G393" i="3"/>
  <c r="H393" i="3" s="1"/>
  <c r="I393" i="3" s="1"/>
  <c r="S389" i="3"/>
  <c r="T389" i="3" s="1"/>
  <c r="G389" i="3"/>
  <c r="H389" i="3" s="1"/>
  <c r="I389" i="3" s="1"/>
  <c r="S385" i="3"/>
  <c r="T385" i="3" s="1"/>
  <c r="W385" i="3" s="1"/>
  <c r="G385" i="3"/>
  <c r="H385" i="3" s="1"/>
  <c r="I385" i="3" s="1"/>
  <c r="S381" i="3"/>
  <c r="T381" i="3" s="1"/>
  <c r="G381" i="3"/>
  <c r="H381" i="3" s="1"/>
  <c r="I381" i="3" s="1"/>
  <c r="S377" i="3"/>
  <c r="T377" i="3" s="1"/>
  <c r="G377" i="3"/>
  <c r="H377" i="3" s="1"/>
  <c r="I377" i="3" s="1"/>
  <c r="S373" i="3"/>
  <c r="T373" i="3" s="1"/>
  <c r="G373" i="3"/>
  <c r="H373" i="3" s="1"/>
  <c r="I373" i="3" s="1"/>
  <c r="S369" i="3"/>
  <c r="T369" i="3" s="1"/>
  <c r="W369" i="3" s="1"/>
  <c r="G369" i="3"/>
  <c r="H369" i="3" s="1"/>
  <c r="I369" i="3" s="1"/>
  <c r="S365" i="3"/>
  <c r="T365" i="3" s="1"/>
  <c r="G365" i="3"/>
  <c r="H365" i="3" s="1"/>
  <c r="I365" i="3" s="1"/>
  <c r="S361" i="3"/>
  <c r="T361" i="3" s="1"/>
  <c r="G361" i="3"/>
  <c r="H361" i="3" s="1"/>
  <c r="I361" i="3" s="1"/>
  <c r="S357" i="3"/>
  <c r="T357" i="3" s="1"/>
  <c r="G357" i="3"/>
  <c r="H357" i="3" s="1"/>
  <c r="I357" i="3" s="1"/>
  <c r="S353" i="3"/>
  <c r="T353" i="3" s="1"/>
  <c r="W353" i="3" s="1"/>
  <c r="G353" i="3"/>
  <c r="H353" i="3" s="1"/>
  <c r="I353" i="3" s="1"/>
  <c r="S349" i="3"/>
  <c r="T349" i="3" s="1"/>
  <c r="W349" i="3" s="1"/>
  <c r="G349" i="3"/>
  <c r="H349" i="3" s="1"/>
  <c r="I349" i="3" s="1"/>
  <c r="S345" i="3"/>
  <c r="T345" i="3" s="1"/>
  <c r="G345" i="3"/>
  <c r="H345" i="3" s="1"/>
  <c r="I345" i="3" s="1"/>
  <c r="S341" i="3"/>
  <c r="T341" i="3" s="1"/>
  <c r="G341" i="3"/>
  <c r="H341" i="3" s="1"/>
  <c r="I341" i="3" s="1"/>
  <c r="S337" i="3"/>
  <c r="T337" i="3" s="1"/>
  <c r="W337" i="3" s="1"/>
  <c r="G337" i="3"/>
  <c r="H337" i="3" s="1"/>
  <c r="I337" i="3" s="1"/>
  <c r="S333" i="3"/>
  <c r="T333" i="3" s="1"/>
  <c r="G333" i="3"/>
  <c r="H333" i="3" s="1"/>
  <c r="I333" i="3" s="1"/>
  <c r="S329" i="3"/>
  <c r="T329" i="3" s="1"/>
  <c r="G329" i="3"/>
  <c r="H329" i="3" s="1"/>
  <c r="I329" i="3" s="1"/>
  <c r="S325" i="3"/>
  <c r="T325" i="3" s="1"/>
  <c r="W325" i="3" s="1"/>
  <c r="G325" i="3"/>
  <c r="H325" i="3" s="1"/>
  <c r="I325" i="3" s="1"/>
  <c r="S321" i="3"/>
  <c r="T321" i="3" s="1"/>
  <c r="W321" i="3" s="1"/>
  <c r="G321" i="3"/>
  <c r="H321" i="3" s="1"/>
  <c r="I321" i="3" s="1"/>
  <c r="S317" i="3"/>
  <c r="T317" i="3" s="1"/>
  <c r="G317" i="3"/>
  <c r="H317" i="3" s="1"/>
  <c r="I317" i="3" s="1"/>
  <c r="S313" i="3"/>
  <c r="T313" i="3" s="1"/>
  <c r="W313" i="3" s="1"/>
  <c r="G313" i="3"/>
  <c r="H313" i="3" s="1"/>
  <c r="I313" i="3" s="1"/>
  <c r="S309" i="3"/>
  <c r="T309" i="3" s="1"/>
  <c r="G309" i="3"/>
  <c r="H309" i="3" s="1"/>
  <c r="I309" i="3" s="1"/>
  <c r="S305" i="3"/>
  <c r="T305" i="3" s="1"/>
  <c r="W305" i="3" s="1"/>
  <c r="G305" i="3"/>
  <c r="H305" i="3" s="1"/>
  <c r="I305" i="3" s="1"/>
  <c r="S301" i="3"/>
  <c r="T301" i="3" s="1"/>
  <c r="G301" i="3"/>
  <c r="H301" i="3" s="1"/>
  <c r="I301" i="3" s="1"/>
  <c r="S297" i="3"/>
  <c r="T297" i="3" s="1"/>
  <c r="G297" i="3"/>
  <c r="H297" i="3" s="1"/>
  <c r="I297" i="3" s="1"/>
  <c r="S293" i="3"/>
  <c r="T293" i="3" s="1"/>
  <c r="G293" i="3"/>
  <c r="H293" i="3" s="1"/>
  <c r="I293" i="3" s="1"/>
  <c r="S289" i="3"/>
  <c r="T289" i="3" s="1"/>
  <c r="W289" i="3" s="1"/>
  <c r="G289" i="3"/>
  <c r="H289" i="3" s="1"/>
  <c r="I289" i="3" s="1"/>
  <c r="S285" i="3"/>
  <c r="T285" i="3" s="1"/>
  <c r="G285" i="3"/>
  <c r="H285" i="3" s="1"/>
  <c r="I285" i="3" s="1"/>
  <c r="S281" i="3"/>
  <c r="T281" i="3" s="1"/>
  <c r="W281" i="3" s="1"/>
  <c r="S277" i="3"/>
  <c r="T277" i="3" s="1"/>
  <c r="W277" i="3" s="1"/>
  <c r="G277" i="3"/>
  <c r="H277" i="3" s="1"/>
  <c r="I277" i="3" s="1"/>
  <c r="S273" i="3"/>
  <c r="T273" i="3" s="1"/>
  <c r="W273" i="3" s="1"/>
  <c r="S269" i="3"/>
  <c r="T269" i="3" s="1"/>
  <c r="W269" i="3" s="1"/>
  <c r="G269" i="3"/>
  <c r="H269" i="3" s="1"/>
  <c r="I269" i="3" s="1"/>
  <c r="S265" i="3"/>
  <c r="T265" i="3" s="1"/>
  <c r="G265" i="3"/>
  <c r="H265" i="3" s="1"/>
  <c r="I265" i="3" s="1"/>
  <c r="S261" i="3"/>
  <c r="T261" i="3" s="1"/>
  <c r="G261" i="3"/>
  <c r="H261" i="3" s="1"/>
  <c r="I261" i="3" s="1"/>
  <c r="S257" i="3"/>
  <c r="T257" i="3" s="1"/>
  <c r="G257" i="3"/>
  <c r="H257" i="3" s="1"/>
  <c r="I257" i="3" s="1"/>
  <c r="S253" i="3"/>
  <c r="T253" i="3" s="1"/>
  <c r="W253" i="3" s="1"/>
  <c r="G253" i="3"/>
  <c r="H253" i="3" s="1"/>
  <c r="I253" i="3" s="1"/>
  <c r="S249" i="3"/>
  <c r="T249" i="3" s="1"/>
  <c r="W249" i="3" s="1"/>
  <c r="S245" i="3"/>
  <c r="T245" i="3" s="1"/>
  <c r="G245" i="3"/>
  <c r="H245" i="3" s="1"/>
  <c r="I245" i="3" s="1"/>
  <c r="S241" i="3"/>
  <c r="T241" i="3" s="1"/>
  <c r="W241" i="3" s="1"/>
  <c r="G241" i="3"/>
  <c r="H241" i="3" s="1"/>
  <c r="I241" i="3" s="1"/>
  <c r="S237" i="3"/>
  <c r="T237" i="3" s="1"/>
  <c r="W237" i="3" s="1"/>
  <c r="G237" i="3"/>
  <c r="H237" i="3" s="1"/>
  <c r="I237" i="3" s="1"/>
  <c r="S233" i="3"/>
  <c r="T233" i="3" s="1"/>
  <c r="G233" i="3"/>
  <c r="H233" i="3" s="1"/>
  <c r="I233" i="3" s="1"/>
  <c r="S229" i="3"/>
  <c r="T229" i="3" s="1"/>
  <c r="W229" i="3" s="1"/>
  <c r="G229" i="3"/>
  <c r="H229" i="3" s="1"/>
  <c r="I229" i="3" s="1"/>
  <c r="S225" i="3"/>
  <c r="T225" i="3" s="1"/>
  <c r="W225" i="3" s="1"/>
  <c r="G225" i="3"/>
  <c r="H225" i="3" s="1"/>
  <c r="I225" i="3" s="1"/>
  <c r="S221" i="3"/>
  <c r="T221" i="3" s="1"/>
  <c r="W221" i="3" s="1"/>
  <c r="G221" i="3"/>
  <c r="H221" i="3" s="1"/>
  <c r="I221" i="3" s="1"/>
  <c r="S217" i="3"/>
  <c r="T217" i="3" s="1"/>
  <c r="G217" i="3"/>
  <c r="H217" i="3" s="1"/>
  <c r="I217" i="3" s="1"/>
  <c r="S213" i="3"/>
  <c r="T213" i="3" s="1"/>
  <c r="G213" i="3"/>
  <c r="H213" i="3" s="1"/>
  <c r="I213" i="3" s="1"/>
  <c r="S209" i="3"/>
  <c r="T209" i="3" s="1"/>
  <c r="W209" i="3" s="1"/>
  <c r="G209" i="3"/>
  <c r="H209" i="3" s="1"/>
  <c r="I209" i="3" s="1"/>
  <c r="S205" i="3"/>
  <c r="T205" i="3" s="1"/>
  <c r="W205" i="3" s="1"/>
  <c r="G205" i="3"/>
  <c r="H205" i="3" s="1"/>
  <c r="I205" i="3" s="1"/>
  <c r="S201" i="3"/>
  <c r="T201" i="3" s="1"/>
  <c r="G201" i="3"/>
  <c r="H201" i="3" s="1"/>
  <c r="I201" i="3" s="1"/>
  <c r="S197" i="3"/>
  <c r="T197" i="3" s="1"/>
  <c r="G197" i="3"/>
  <c r="H197" i="3" s="1"/>
  <c r="I197" i="3" s="1"/>
  <c r="S193" i="3"/>
  <c r="T193" i="3" s="1"/>
  <c r="W193" i="3" s="1"/>
  <c r="G193" i="3"/>
  <c r="H193" i="3" s="1"/>
  <c r="I193" i="3" s="1"/>
  <c r="S189" i="3"/>
  <c r="T189" i="3" s="1"/>
  <c r="W189" i="3" s="1"/>
  <c r="G189" i="3"/>
  <c r="H189" i="3" s="1"/>
  <c r="I189" i="3" s="1"/>
  <c r="S185" i="3"/>
  <c r="T185" i="3" s="1"/>
  <c r="G185" i="3"/>
  <c r="H185" i="3" s="1"/>
  <c r="I185" i="3" s="1"/>
  <c r="S181" i="3"/>
  <c r="T181" i="3" s="1"/>
  <c r="G181" i="3"/>
  <c r="H181" i="3" s="1"/>
  <c r="I181" i="3" s="1"/>
  <c r="S177" i="3"/>
  <c r="T177" i="3" s="1"/>
  <c r="W177" i="3" s="1"/>
  <c r="G177" i="3"/>
  <c r="H177" i="3" s="1"/>
  <c r="I177" i="3" s="1"/>
  <c r="S173" i="3"/>
  <c r="T173" i="3" s="1"/>
  <c r="W173" i="3" s="1"/>
  <c r="G173" i="3"/>
  <c r="H173" i="3" s="1"/>
  <c r="I173" i="3" s="1"/>
  <c r="S169" i="3"/>
  <c r="T169" i="3" s="1"/>
  <c r="G169" i="3"/>
  <c r="H169" i="3" s="1"/>
  <c r="I169" i="3" s="1"/>
  <c r="S165" i="3"/>
  <c r="T165" i="3" s="1"/>
  <c r="G165" i="3"/>
  <c r="H165" i="3" s="1"/>
  <c r="I165" i="3" s="1"/>
  <c r="S161" i="3"/>
  <c r="T161" i="3" s="1"/>
  <c r="W161" i="3" s="1"/>
  <c r="G161" i="3"/>
  <c r="H161" i="3" s="1"/>
  <c r="I161" i="3" s="1"/>
  <c r="S157" i="3"/>
  <c r="T157" i="3" s="1"/>
  <c r="W157" i="3" s="1"/>
  <c r="G157" i="3"/>
  <c r="H157" i="3" s="1"/>
  <c r="I157" i="3" s="1"/>
  <c r="S153" i="3"/>
  <c r="T153" i="3" s="1"/>
  <c r="W153" i="3" s="1"/>
  <c r="G153" i="3"/>
  <c r="H153" i="3" s="1"/>
  <c r="I153" i="3" s="1"/>
  <c r="S149" i="3"/>
  <c r="T149" i="3" s="1"/>
  <c r="W149" i="3" s="1"/>
  <c r="G149" i="3"/>
  <c r="H149" i="3" s="1"/>
  <c r="I149" i="3" s="1"/>
  <c r="S145" i="3"/>
  <c r="T145" i="3" s="1"/>
  <c r="W145" i="3" s="1"/>
  <c r="G145" i="3"/>
  <c r="H145" i="3" s="1"/>
  <c r="I145" i="3" s="1"/>
  <c r="S141" i="3"/>
  <c r="T141" i="3" s="1"/>
  <c r="W141" i="3" s="1"/>
  <c r="G141" i="3"/>
  <c r="H141" i="3" s="1"/>
  <c r="I141" i="3" s="1"/>
  <c r="S137" i="3"/>
  <c r="T137" i="3" s="1"/>
  <c r="W137" i="3" s="1"/>
  <c r="G137" i="3"/>
  <c r="H137" i="3" s="1"/>
  <c r="I137" i="3" s="1"/>
  <c r="S133" i="3"/>
  <c r="T133" i="3" s="1"/>
  <c r="W133" i="3" s="1"/>
  <c r="G133" i="3"/>
  <c r="H133" i="3" s="1"/>
  <c r="I133" i="3" s="1"/>
  <c r="S129" i="3"/>
  <c r="T129" i="3" s="1"/>
  <c r="W129" i="3" s="1"/>
  <c r="G129" i="3"/>
  <c r="H129" i="3" s="1"/>
  <c r="I129" i="3" s="1"/>
  <c r="S125" i="3"/>
  <c r="T125" i="3" s="1"/>
  <c r="W125" i="3" s="1"/>
  <c r="G125" i="3"/>
  <c r="H125" i="3" s="1"/>
  <c r="I125" i="3" s="1"/>
  <c r="S121" i="3"/>
  <c r="T121" i="3" s="1"/>
  <c r="G121" i="3"/>
  <c r="H121" i="3" s="1"/>
  <c r="I121" i="3" s="1"/>
  <c r="S117" i="3"/>
  <c r="T117" i="3" s="1"/>
  <c r="G117" i="3"/>
  <c r="H117" i="3" s="1"/>
  <c r="I117" i="3" s="1"/>
  <c r="S113" i="3"/>
  <c r="T113" i="3" s="1"/>
  <c r="W113" i="3" s="1"/>
  <c r="G113" i="3"/>
  <c r="H113" i="3" s="1"/>
  <c r="I113" i="3" s="1"/>
  <c r="S109" i="3"/>
  <c r="T109" i="3" s="1"/>
  <c r="W109" i="3" s="1"/>
  <c r="G109" i="3"/>
  <c r="H109" i="3" s="1"/>
  <c r="I109" i="3" s="1"/>
  <c r="S105" i="3"/>
  <c r="T105" i="3" s="1"/>
  <c r="G105" i="3"/>
  <c r="H105" i="3" s="1"/>
  <c r="I105" i="3" s="1"/>
  <c r="S101" i="3"/>
  <c r="T101" i="3" s="1"/>
  <c r="G101" i="3"/>
  <c r="H101" i="3" s="1"/>
  <c r="I101" i="3" s="1"/>
  <c r="S97" i="3"/>
  <c r="T97" i="3" s="1"/>
  <c r="W97" i="3" s="1"/>
  <c r="G97" i="3"/>
  <c r="H97" i="3" s="1"/>
  <c r="I97" i="3" s="1"/>
  <c r="S93" i="3"/>
  <c r="T93" i="3" s="1"/>
  <c r="W93" i="3" s="1"/>
  <c r="G93" i="3"/>
  <c r="H93" i="3" s="1"/>
  <c r="I93" i="3" s="1"/>
  <c r="S89" i="3"/>
  <c r="T89" i="3" s="1"/>
  <c r="S85" i="3"/>
  <c r="T85" i="3" s="1"/>
  <c r="G85" i="3"/>
  <c r="H85" i="3" s="1"/>
  <c r="I85" i="3" s="1"/>
  <c r="S81" i="3"/>
  <c r="T81" i="3" s="1"/>
  <c r="G81" i="3"/>
  <c r="H81" i="3" s="1"/>
  <c r="I81" i="3" s="1"/>
  <c r="S77" i="3"/>
  <c r="T77" i="3" s="1"/>
  <c r="G77" i="3"/>
  <c r="H77" i="3" s="1"/>
  <c r="I77" i="3" s="1"/>
  <c r="S73" i="3"/>
  <c r="T73" i="3" s="1"/>
  <c r="W73" i="3" s="1"/>
  <c r="G73" i="3"/>
  <c r="H73" i="3" s="1"/>
  <c r="I73" i="3" s="1"/>
  <c r="S69" i="3"/>
  <c r="T69" i="3" s="1"/>
  <c r="G69" i="3"/>
  <c r="H69" i="3" s="1"/>
  <c r="I69" i="3" s="1"/>
  <c r="S65" i="3"/>
  <c r="T65" i="3" s="1"/>
  <c r="G65" i="3"/>
  <c r="H65" i="3" s="1"/>
  <c r="I65" i="3" s="1"/>
  <c r="S61" i="3"/>
  <c r="T61" i="3" s="1"/>
  <c r="W61" i="3" s="1"/>
  <c r="G61" i="3"/>
  <c r="H61" i="3" s="1"/>
  <c r="I61" i="3" s="1"/>
  <c r="S57" i="3"/>
  <c r="T57" i="3" s="1"/>
  <c r="W57" i="3" s="1"/>
  <c r="G57" i="3"/>
  <c r="H57" i="3" s="1"/>
  <c r="I57" i="3" s="1"/>
  <c r="S53" i="3"/>
  <c r="T53" i="3" s="1"/>
  <c r="G53" i="3"/>
  <c r="H53" i="3" s="1"/>
  <c r="I53" i="3" s="1"/>
  <c r="S49" i="3"/>
  <c r="T49" i="3" s="1"/>
  <c r="G49" i="3"/>
  <c r="H49" i="3" s="1"/>
  <c r="I49" i="3" s="1"/>
  <c r="S45" i="3"/>
  <c r="T45" i="3" s="1"/>
  <c r="G45" i="3"/>
  <c r="H45" i="3" s="1"/>
  <c r="I45" i="3" s="1"/>
  <c r="S41" i="3"/>
  <c r="T41" i="3" s="1"/>
  <c r="W41" i="3" s="1"/>
  <c r="G41" i="3"/>
  <c r="H41" i="3" s="1"/>
  <c r="I41" i="3" s="1"/>
  <c r="S37" i="3"/>
  <c r="T37" i="3" s="1"/>
  <c r="G37" i="3"/>
  <c r="H37" i="3" s="1"/>
  <c r="I37" i="3" s="1"/>
  <c r="S33" i="3"/>
  <c r="T33" i="3" s="1"/>
  <c r="G33" i="3"/>
  <c r="H33" i="3" s="1"/>
  <c r="I33" i="3" s="1"/>
  <c r="S29" i="3"/>
  <c r="T29" i="3" s="1"/>
  <c r="W29" i="3" s="1"/>
  <c r="G29" i="3"/>
  <c r="H29" i="3" s="1"/>
  <c r="I29" i="3" s="1"/>
  <c r="S25" i="3"/>
  <c r="T25" i="3" s="1"/>
  <c r="W25" i="3" s="1"/>
  <c r="G25" i="3"/>
  <c r="H25" i="3" s="1"/>
  <c r="I25" i="3" s="1"/>
  <c r="S21" i="3"/>
  <c r="T21" i="3" s="1"/>
  <c r="G21" i="3"/>
  <c r="H21" i="3" s="1"/>
  <c r="I21" i="3" s="1"/>
  <c r="S17" i="3"/>
  <c r="T17" i="3" s="1"/>
  <c r="G17" i="3"/>
  <c r="H17" i="3" s="1"/>
  <c r="I17" i="3" s="1"/>
  <c r="S13" i="3"/>
  <c r="T13" i="3" s="1"/>
  <c r="G13" i="3"/>
  <c r="H13" i="3" s="1"/>
  <c r="I13" i="3" s="1"/>
  <c r="S9" i="3"/>
  <c r="T9" i="3" s="1"/>
  <c r="W9" i="3" s="1"/>
  <c r="G9" i="3"/>
  <c r="H9" i="3" s="1"/>
  <c r="I9" i="3" s="1"/>
  <c r="S5" i="3"/>
  <c r="T5" i="3" s="1"/>
  <c r="G5" i="3"/>
  <c r="H5" i="3" s="1"/>
  <c r="I5" i="3" s="1"/>
  <c r="S860" i="3"/>
  <c r="T860" i="3" s="1"/>
  <c r="G860" i="3"/>
  <c r="H860" i="3" s="1"/>
  <c r="I860" i="3" s="1"/>
  <c r="S856" i="3"/>
  <c r="T856" i="3" s="1"/>
  <c r="W856" i="3" s="1"/>
  <c r="S852" i="3"/>
  <c r="T852" i="3" s="1"/>
  <c r="W852" i="3" s="1"/>
  <c r="G852" i="3"/>
  <c r="H852" i="3" s="1"/>
  <c r="I852" i="3" s="1"/>
  <c r="S848" i="3"/>
  <c r="T848" i="3" s="1"/>
  <c r="W848" i="3" s="1"/>
  <c r="S844" i="3"/>
  <c r="T844" i="3" s="1"/>
  <c r="W844" i="3" s="1"/>
  <c r="G844" i="3"/>
  <c r="H844" i="3" s="1"/>
  <c r="I844" i="3" s="1"/>
  <c r="S840" i="3"/>
  <c r="T840" i="3" s="1"/>
  <c r="W840" i="3" s="1"/>
  <c r="S836" i="3"/>
  <c r="T836" i="3" s="1"/>
  <c r="W836" i="3" s="1"/>
  <c r="G836" i="3"/>
  <c r="H836" i="3" s="1"/>
  <c r="I836" i="3" s="1"/>
  <c r="S832" i="3"/>
  <c r="T832" i="3" s="1"/>
  <c r="W832" i="3" s="1"/>
  <c r="S828" i="3"/>
  <c r="T828" i="3" s="1"/>
  <c r="W828" i="3" s="1"/>
  <c r="G828" i="3"/>
  <c r="H828" i="3" s="1"/>
  <c r="I828" i="3" s="1"/>
  <c r="S824" i="3"/>
  <c r="T824" i="3" s="1"/>
  <c r="W824" i="3" s="1"/>
  <c r="S820" i="3"/>
  <c r="T820" i="3" s="1"/>
  <c r="W820" i="3" s="1"/>
  <c r="G820" i="3"/>
  <c r="H820" i="3" s="1"/>
  <c r="I820" i="3" s="1"/>
  <c r="S816" i="3"/>
  <c r="T816" i="3" s="1"/>
  <c r="W816" i="3" s="1"/>
  <c r="S812" i="3"/>
  <c r="T812" i="3" s="1"/>
  <c r="W812" i="3" s="1"/>
  <c r="G812" i="3"/>
  <c r="H812" i="3" s="1"/>
  <c r="I812" i="3" s="1"/>
  <c r="S808" i="3"/>
  <c r="T808" i="3" s="1"/>
  <c r="W808" i="3" s="1"/>
  <c r="S804" i="3"/>
  <c r="T804" i="3" s="1"/>
  <c r="W804" i="3" s="1"/>
  <c r="G804" i="3"/>
  <c r="H804" i="3" s="1"/>
  <c r="I804" i="3" s="1"/>
  <c r="S800" i="3"/>
  <c r="T800" i="3" s="1"/>
  <c r="W800" i="3" s="1"/>
  <c r="S796" i="3"/>
  <c r="T796" i="3" s="1"/>
  <c r="W796" i="3" s="1"/>
  <c r="G796" i="3"/>
  <c r="H796" i="3" s="1"/>
  <c r="I796" i="3" s="1"/>
  <c r="S792" i="3"/>
  <c r="T792" i="3" s="1"/>
  <c r="W792" i="3" s="1"/>
  <c r="S788" i="3"/>
  <c r="T788" i="3" s="1"/>
  <c r="W788" i="3" s="1"/>
  <c r="G788" i="3"/>
  <c r="H788" i="3" s="1"/>
  <c r="I788" i="3" s="1"/>
  <c r="S784" i="3"/>
  <c r="T784" i="3" s="1"/>
  <c r="W784" i="3" s="1"/>
  <c r="S780" i="3"/>
  <c r="T780" i="3" s="1"/>
  <c r="W780" i="3" s="1"/>
  <c r="G780" i="3"/>
  <c r="H780" i="3" s="1"/>
  <c r="I780" i="3" s="1"/>
  <c r="S776" i="3"/>
  <c r="T776" i="3" s="1"/>
  <c r="W776" i="3" s="1"/>
  <c r="S772" i="3"/>
  <c r="T772" i="3" s="1"/>
  <c r="W772" i="3" s="1"/>
  <c r="G772" i="3"/>
  <c r="H772" i="3" s="1"/>
  <c r="I772" i="3" s="1"/>
  <c r="S768" i="3"/>
  <c r="T768" i="3" s="1"/>
  <c r="W768" i="3" s="1"/>
  <c r="S764" i="3"/>
  <c r="T764" i="3" s="1"/>
  <c r="W764" i="3" s="1"/>
  <c r="G764" i="3"/>
  <c r="H764" i="3" s="1"/>
  <c r="I764" i="3" s="1"/>
  <c r="S760" i="3"/>
  <c r="T760" i="3" s="1"/>
  <c r="W760" i="3" s="1"/>
  <c r="G760" i="3"/>
  <c r="H760" i="3" s="1"/>
  <c r="I760" i="3" s="1"/>
  <c r="S756" i="3"/>
  <c r="T756" i="3" s="1"/>
  <c r="W756" i="3" s="1"/>
  <c r="S752" i="3"/>
  <c r="T752" i="3" s="1"/>
  <c r="W752" i="3" s="1"/>
  <c r="G752" i="3"/>
  <c r="H752" i="3" s="1"/>
  <c r="I752" i="3" s="1"/>
  <c r="S748" i="3"/>
  <c r="T748" i="3" s="1"/>
  <c r="W748" i="3" s="1"/>
  <c r="S744" i="3"/>
  <c r="T744" i="3" s="1"/>
  <c r="W744" i="3" s="1"/>
  <c r="G744" i="3"/>
  <c r="H744" i="3" s="1"/>
  <c r="I744" i="3" s="1"/>
  <c r="S740" i="3"/>
  <c r="T740" i="3" s="1"/>
  <c r="W740" i="3" s="1"/>
  <c r="S736" i="3"/>
  <c r="T736" i="3" s="1"/>
  <c r="W736" i="3" s="1"/>
  <c r="G736" i="3"/>
  <c r="H736" i="3" s="1"/>
  <c r="I736" i="3" s="1"/>
  <c r="S732" i="3"/>
  <c r="T732" i="3" s="1"/>
  <c r="W732" i="3" s="1"/>
  <c r="S728" i="3"/>
  <c r="T728" i="3" s="1"/>
  <c r="W728" i="3" s="1"/>
  <c r="G728" i="3"/>
  <c r="H728" i="3" s="1"/>
  <c r="I728" i="3" s="1"/>
  <c r="S724" i="3"/>
  <c r="T724" i="3" s="1"/>
  <c r="W724" i="3" s="1"/>
  <c r="S720" i="3"/>
  <c r="T720" i="3" s="1"/>
  <c r="W720" i="3" s="1"/>
  <c r="G720" i="3"/>
  <c r="H720" i="3" s="1"/>
  <c r="I720" i="3" s="1"/>
  <c r="Q2" i="3"/>
  <c r="G856" i="3"/>
  <c r="H856" i="3" s="1"/>
  <c r="I856" i="3" s="1"/>
  <c r="G833" i="3"/>
  <c r="H833" i="3" s="1"/>
  <c r="I833" i="3" s="1"/>
  <c r="G816" i="3"/>
  <c r="H816" i="3" s="1"/>
  <c r="I816" i="3" s="1"/>
  <c r="G793" i="3"/>
  <c r="H793" i="3" s="1"/>
  <c r="I793" i="3" s="1"/>
  <c r="G770" i="3"/>
  <c r="H770" i="3" s="1"/>
  <c r="I770" i="3" s="1"/>
  <c r="G754" i="3"/>
  <c r="H754" i="3" s="1"/>
  <c r="I754" i="3" s="1"/>
  <c r="G732" i="3"/>
  <c r="H732" i="3" s="1"/>
  <c r="I732" i="3" s="1"/>
  <c r="G669" i="3"/>
  <c r="H669" i="3" s="1"/>
  <c r="I669" i="3" s="1"/>
  <c r="G647" i="3"/>
  <c r="H647" i="3" s="1"/>
  <c r="I647" i="3" s="1"/>
  <c r="G629" i="3"/>
  <c r="H629" i="3" s="1"/>
  <c r="I629" i="3" s="1"/>
  <c r="G607" i="3"/>
  <c r="H607" i="3" s="1"/>
  <c r="I607" i="3" s="1"/>
  <c r="G585" i="3"/>
  <c r="H585" i="3" s="1"/>
  <c r="I585" i="3" s="1"/>
  <c r="G559" i="3"/>
  <c r="H559" i="3" s="1"/>
  <c r="I559" i="3" s="1"/>
  <c r="G518" i="3"/>
  <c r="H518" i="3" s="1"/>
  <c r="I518" i="3" s="1"/>
  <c r="G397" i="3"/>
  <c r="H397" i="3" s="1"/>
  <c r="I397" i="3" s="1"/>
  <c r="G273" i="3"/>
  <c r="H273" i="3" s="1"/>
  <c r="I273" i="3" s="1"/>
  <c r="G152" i="3"/>
  <c r="H152" i="3" s="1"/>
  <c r="I152" i="3" s="1"/>
  <c r="Q426" i="3"/>
  <c r="Q422" i="3"/>
  <c r="Q418" i="3"/>
  <c r="Q410" i="3"/>
  <c r="Q406" i="3"/>
  <c r="Q402" i="3"/>
  <c r="Q398" i="3"/>
  <c r="Q394" i="3"/>
  <c r="Q390" i="3"/>
  <c r="Q386" i="3"/>
  <c r="Q382" i="3"/>
  <c r="Q378" i="3"/>
  <c r="Q374" i="3"/>
  <c r="Q370" i="3"/>
  <c r="Q366" i="3"/>
  <c r="Q362" i="3"/>
  <c r="Q358" i="3"/>
  <c r="Q354" i="3"/>
  <c r="Q346" i="3"/>
  <c r="Q334" i="3"/>
  <c r="Q326" i="3"/>
  <c r="Q318" i="3"/>
  <c r="Q314" i="3"/>
  <c r="Q310" i="3"/>
  <c r="Q306" i="3"/>
  <c r="Q302" i="3"/>
  <c r="Q298" i="3"/>
  <c r="Q294" i="3"/>
  <c r="Q290" i="3"/>
  <c r="Q286" i="3"/>
  <c r="Q282" i="3"/>
  <c r="Q278" i="3"/>
  <c r="Q274" i="3"/>
  <c r="Q270" i="3"/>
  <c r="Q266" i="3"/>
  <c r="Q262" i="3"/>
  <c r="Q258" i="3"/>
  <c r="Q254" i="3"/>
  <c r="Q250" i="3"/>
  <c r="Q246" i="3"/>
  <c r="Q242" i="3"/>
  <c r="Q238" i="3"/>
  <c r="Q234" i="3"/>
  <c r="Q230" i="3"/>
  <c r="Q226" i="3"/>
  <c r="Q222" i="3"/>
  <c r="Q218" i="3"/>
  <c r="Q210" i="3"/>
  <c r="Q206" i="3"/>
  <c r="Q202" i="3"/>
  <c r="Q198" i="3"/>
  <c r="Q194" i="3"/>
  <c r="Q190" i="3"/>
  <c r="Q186" i="3"/>
  <c r="Q182" i="3"/>
  <c r="Q178" i="3"/>
  <c r="Q174" i="3"/>
  <c r="Q170" i="3"/>
  <c r="Q166" i="3"/>
  <c r="Q162" i="3"/>
  <c r="Q134" i="3"/>
  <c r="Q11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42" i="3"/>
  <c r="Q38" i="3"/>
  <c r="Q34" i="3"/>
  <c r="Q30" i="3"/>
  <c r="Q26" i="3"/>
  <c r="Q22" i="3"/>
  <c r="Q18" i="3"/>
  <c r="Q14" i="3"/>
  <c r="Q10" i="3"/>
  <c r="Q6" i="3"/>
  <c r="G2" i="3"/>
  <c r="H2" i="3" s="1"/>
  <c r="I2" i="3" s="1"/>
  <c r="W17" i="3" l="1"/>
  <c r="W101" i="3"/>
  <c r="W165" i="3"/>
  <c r="W729" i="3"/>
  <c r="W825" i="3"/>
  <c r="W5" i="3"/>
  <c r="W69" i="3"/>
  <c r="W285" i="3"/>
  <c r="W381" i="3"/>
  <c r="W617" i="3"/>
  <c r="W105" i="3"/>
  <c r="W185" i="3"/>
  <c r="W233" i="3"/>
  <c r="W49" i="3"/>
  <c r="W397" i="3"/>
  <c r="W541" i="3"/>
  <c r="W761" i="3"/>
  <c r="W53" i="3"/>
  <c r="W317" i="3"/>
  <c r="W681" i="3"/>
  <c r="W217" i="3"/>
  <c r="W81" i="3"/>
  <c r="W181" i="3"/>
  <c r="W461" i="3"/>
  <c r="W557" i="3"/>
  <c r="W745" i="3"/>
  <c r="W21" i="3"/>
  <c r="W85" i="3"/>
  <c r="W265" i="3"/>
  <c r="W333" i="3"/>
  <c r="W561" i="3"/>
  <c r="W89" i="3"/>
  <c r="W121" i="3"/>
  <c r="W169" i="3"/>
  <c r="W13" i="3"/>
  <c r="W257" i="3"/>
  <c r="W293" i="3"/>
  <c r="W309" i="3"/>
  <c r="W341" i="3"/>
  <c r="W373" i="3"/>
  <c r="W593" i="3"/>
  <c r="W609" i="3"/>
  <c r="W629" i="3"/>
  <c r="W33" i="3"/>
  <c r="W117" i="3"/>
  <c r="W197" i="3"/>
  <c r="W445" i="3"/>
  <c r="W525" i="3"/>
  <c r="W37" i="3"/>
  <c r="W301" i="3"/>
  <c r="W365" i="3"/>
  <c r="W581" i="3"/>
  <c r="W661" i="3"/>
  <c r="W201" i="3"/>
  <c r="W45" i="3"/>
  <c r="W77" i="3"/>
  <c r="W389" i="3"/>
  <c r="W65" i="3"/>
  <c r="W261" i="3"/>
  <c r="W297" i="3"/>
  <c r="W329" i="3"/>
  <c r="W345" i="3"/>
  <c r="W361" i="3"/>
  <c r="W377" i="3"/>
  <c r="W393" i="3"/>
  <c r="W577" i="3"/>
  <c r="W597" i="3"/>
  <c r="W613" i="3"/>
  <c r="W633" i="3"/>
  <c r="W677" i="3"/>
  <c r="W821" i="3"/>
  <c r="W245" i="3"/>
  <c r="W509" i="3"/>
  <c r="W705" i="3"/>
  <c r="W213" i="3"/>
  <c r="W429" i="3"/>
  <c r="W493" i="3"/>
  <c r="W845" i="3"/>
  <c r="W601" i="3"/>
  <c r="W849" i="3"/>
  <c r="W357" i="3"/>
  <c r="L9" i="3"/>
  <c r="L8" i="3"/>
  <c r="L3" i="3"/>
  <c r="L7" i="3"/>
  <c r="L6" i="3"/>
  <c r="L4" i="3"/>
  <c r="L5" i="3"/>
  <c r="M16" i="3" l="1"/>
  <c r="N13" i="3"/>
  <c r="M13" i="3"/>
  <c r="M14" i="3"/>
  <c r="M15" i="3"/>
  <c r="M17" i="3"/>
  <c r="L17" i="3"/>
  <c r="L13" i="3"/>
  <c r="N17" i="3"/>
  <c r="N16" i="3"/>
  <c r="N15" i="3"/>
  <c r="N14" i="3"/>
  <c r="L16" i="3"/>
  <c r="L14" i="3"/>
  <c r="L15" i="3"/>
</calcChain>
</file>

<file path=xl/sharedStrings.xml><?xml version="1.0" encoding="utf-8"?>
<sst xmlns="http://schemas.openxmlformats.org/spreadsheetml/2006/main" count="2618" uniqueCount="32">
  <si>
    <t>USV</t>
  </si>
  <si>
    <t>GPS Logger</t>
  </si>
  <si>
    <t>LONG</t>
  </si>
  <si>
    <t>LAT</t>
  </si>
  <si>
    <t>Bearing</t>
  </si>
  <si>
    <t>Time</t>
  </si>
  <si>
    <t>DD</t>
  </si>
  <si>
    <t>phi1</t>
  </si>
  <si>
    <t>lambda1</t>
  </si>
  <si>
    <t>phi2</t>
  </si>
  <si>
    <t>lambda2</t>
  </si>
  <si>
    <t>A</t>
  </si>
  <si>
    <t>C</t>
  </si>
  <si>
    <t>distance</t>
  </si>
  <si>
    <t>min</t>
  </si>
  <si>
    <t>1stQ</t>
  </si>
  <si>
    <t>2ndQ</t>
  </si>
  <si>
    <t>3rdQ</t>
  </si>
  <si>
    <t>Max</t>
  </si>
  <si>
    <t>%&gt;5</t>
  </si>
  <si>
    <t>Calc USV bearing</t>
  </si>
  <si>
    <t>theta USV</t>
  </si>
  <si>
    <t>theta - GPS</t>
  </si>
  <si>
    <t>Bearing GPS</t>
  </si>
  <si>
    <t>USV error</t>
  </si>
  <si>
    <t>GPS error</t>
  </si>
  <si>
    <t>USV GPS error</t>
  </si>
  <si>
    <t>DISTANCE</t>
  </si>
  <si>
    <t>BEARING</t>
  </si>
  <si>
    <t>GPS</t>
  </si>
  <si>
    <t>USV-GPS</t>
  </si>
  <si>
    <t>Bearing +90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</si>
</sst>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3" fontId="0" fillId="0" borderId="0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 Travelled</a:t>
            </a:r>
            <a:r>
              <a:rPr lang="en-US" baseline="0"/>
              <a:t> for GPS &amp; Compass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USV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Data!$D$3:$D$768</c:f>
              <c:numCache>
                <c:formatCode>General</c:formatCode>
                <c:ptCount val="766"/>
                <c:pt idx="0">
                  <c:v>18.811218329999999</c:v>
                </c:pt>
                <c:pt idx="1">
                  <c:v>18.811208329999999</c:v>
                </c:pt>
                <c:pt idx="2">
                  <c:v>18.81119833</c:v>
                </c:pt>
                <c:pt idx="3">
                  <c:v>18.81119</c:v>
                </c:pt>
                <c:pt idx="4">
                  <c:v>18.811183329999999</c:v>
                </c:pt>
                <c:pt idx="5">
                  <c:v>18.811174999999999</c:v>
                </c:pt>
                <c:pt idx="6">
                  <c:v>18.811166669999999</c:v>
                </c:pt>
                <c:pt idx="7">
                  <c:v>18.811160000000001</c:v>
                </c:pt>
                <c:pt idx="8">
                  <c:v>18.81115333</c:v>
                </c:pt>
                <c:pt idx="9">
                  <c:v>18.811146669999999</c:v>
                </c:pt>
                <c:pt idx="10">
                  <c:v>18.811141670000001</c:v>
                </c:pt>
                <c:pt idx="11">
                  <c:v>18.811140000000002</c:v>
                </c:pt>
                <c:pt idx="12">
                  <c:v>18.811140000000002</c:v>
                </c:pt>
                <c:pt idx="13">
                  <c:v>18.811140000000002</c:v>
                </c:pt>
                <c:pt idx="14">
                  <c:v>18.81113667</c:v>
                </c:pt>
                <c:pt idx="15">
                  <c:v>18.81113667</c:v>
                </c:pt>
                <c:pt idx="16">
                  <c:v>18.81113667</c:v>
                </c:pt>
                <c:pt idx="17">
                  <c:v>18.811135</c:v>
                </c:pt>
                <c:pt idx="18">
                  <c:v>18.811135</c:v>
                </c:pt>
                <c:pt idx="19">
                  <c:v>18.811135</c:v>
                </c:pt>
                <c:pt idx="20">
                  <c:v>18.811135</c:v>
                </c:pt>
                <c:pt idx="21">
                  <c:v>18.811133330000001</c:v>
                </c:pt>
                <c:pt idx="22">
                  <c:v>18.811133330000001</c:v>
                </c:pt>
                <c:pt idx="23">
                  <c:v>18.811131670000002</c:v>
                </c:pt>
                <c:pt idx="24">
                  <c:v>18.811131670000002</c:v>
                </c:pt>
                <c:pt idx="25">
                  <c:v>18.811129999999999</c:v>
                </c:pt>
                <c:pt idx="26">
                  <c:v>18.811128329999999</c:v>
                </c:pt>
                <c:pt idx="27">
                  <c:v>18.811128329999999</c:v>
                </c:pt>
                <c:pt idx="28">
                  <c:v>18.811128329999999</c:v>
                </c:pt>
                <c:pt idx="29">
                  <c:v>18.81112667</c:v>
                </c:pt>
                <c:pt idx="30">
                  <c:v>18.81112667</c:v>
                </c:pt>
                <c:pt idx="31">
                  <c:v>18.811125000000001</c:v>
                </c:pt>
                <c:pt idx="32">
                  <c:v>18.811125000000001</c:v>
                </c:pt>
                <c:pt idx="33">
                  <c:v>18.811123330000001</c:v>
                </c:pt>
                <c:pt idx="34">
                  <c:v>18.811123330000001</c:v>
                </c:pt>
                <c:pt idx="35">
                  <c:v>18.811123330000001</c:v>
                </c:pt>
                <c:pt idx="36">
                  <c:v>18.811123330000001</c:v>
                </c:pt>
                <c:pt idx="37">
                  <c:v>18.811121669999999</c:v>
                </c:pt>
                <c:pt idx="38">
                  <c:v>18.811121669999999</c:v>
                </c:pt>
                <c:pt idx="39">
                  <c:v>18.811118329999999</c:v>
                </c:pt>
                <c:pt idx="40">
                  <c:v>18.811113330000001</c:v>
                </c:pt>
                <c:pt idx="41">
                  <c:v>18.81110833</c:v>
                </c:pt>
                <c:pt idx="42">
                  <c:v>18.811103330000002</c:v>
                </c:pt>
                <c:pt idx="43">
                  <c:v>18.81109833</c:v>
                </c:pt>
                <c:pt idx="44">
                  <c:v>18.81109167</c:v>
                </c:pt>
                <c:pt idx="45">
                  <c:v>18.811083329999999</c:v>
                </c:pt>
                <c:pt idx="46">
                  <c:v>18.811078330000001</c:v>
                </c:pt>
                <c:pt idx="47">
                  <c:v>18.81107167</c:v>
                </c:pt>
                <c:pt idx="48">
                  <c:v>18.811066669999999</c:v>
                </c:pt>
                <c:pt idx="49">
                  <c:v>18.811061670000001</c:v>
                </c:pt>
                <c:pt idx="50">
                  <c:v>18.811058330000002</c:v>
                </c:pt>
                <c:pt idx="51">
                  <c:v>18.81105333</c:v>
                </c:pt>
                <c:pt idx="52">
                  <c:v>18.811050000000002</c:v>
                </c:pt>
                <c:pt idx="53">
                  <c:v>18.81104667</c:v>
                </c:pt>
                <c:pt idx="54">
                  <c:v>18.811041670000002</c:v>
                </c:pt>
                <c:pt idx="55">
                  <c:v>18.811038329999999</c:v>
                </c:pt>
                <c:pt idx="56">
                  <c:v>18.811033330000001</c:v>
                </c:pt>
                <c:pt idx="57">
                  <c:v>18.811028329999999</c:v>
                </c:pt>
                <c:pt idx="58">
                  <c:v>18.811023330000001</c:v>
                </c:pt>
                <c:pt idx="59">
                  <c:v>18.811019999999999</c:v>
                </c:pt>
                <c:pt idx="60">
                  <c:v>18.811016670000001</c:v>
                </c:pt>
                <c:pt idx="61">
                  <c:v>18.811011669999999</c:v>
                </c:pt>
                <c:pt idx="62">
                  <c:v>18.81100833</c:v>
                </c:pt>
                <c:pt idx="63">
                  <c:v>18.811005000000002</c:v>
                </c:pt>
                <c:pt idx="64">
                  <c:v>18.81100167</c:v>
                </c:pt>
                <c:pt idx="65">
                  <c:v>18.81099833</c:v>
                </c:pt>
                <c:pt idx="66">
                  <c:v>18.810994999999998</c:v>
                </c:pt>
                <c:pt idx="67">
                  <c:v>18.81099167</c:v>
                </c:pt>
                <c:pt idx="68">
                  <c:v>18.810988330000001</c:v>
                </c:pt>
                <c:pt idx="69">
                  <c:v>18.810986669999998</c:v>
                </c:pt>
                <c:pt idx="70">
                  <c:v>18.810984999999999</c:v>
                </c:pt>
                <c:pt idx="71">
                  <c:v>18.81098167</c:v>
                </c:pt>
                <c:pt idx="72">
                  <c:v>18.810980000000001</c:v>
                </c:pt>
                <c:pt idx="73">
                  <c:v>18.810976669999999</c:v>
                </c:pt>
                <c:pt idx="74">
                  <c:v>18.810973329999999</c:v>
                </c:pt>
                <c:pt idx="75">
                  <c:v>18.810971670000001</c:v>
                </c:pt>
                <c:pt idx="76">
                  <c:v>18.810968330000001</c:v>
                </c:pt>
                <c:pt idx="77">
                  <c:v>18.810966669999999</c:v>
                </c:pt>
                <c:pt idx="78">
                  <c:v>18.810964999999999</c:v>
                </c:pt>
                <c:pt idx="79">
                  <c:v>18.81096333</c:v>
                </c:pt>
                <c:pt idx="80">
                  <c:v>18.810961670000001</c:v>
                </c:pt>
                <c:pt idx="81">
                  <c:v>18.810960000000001</c:v>
                </c:pt>
                <c:pt idx="82">
                  <c:v>18.810960000000001</c:v>
                </c:pt>
                <c:pt idx="83">
                  <c:v>18.810956669999999</c:v>
                </c:pt>
                <c:pt idx="84">
                  <c:v>18.810955</c:v>
                </c:pt>
                <c:pt idx="85">
                  <c:v>18.81095333</c:v>
                </c:pt>
                <c:pt idx="86">
                  <c:v>18.810951670000001</c:v>
                </c:pt>
                <c:pt idx="87">
                  <c:v>18.810951670000001</c:v>
                </c:pt>
                <c:pt idx="88">
                  <c:v>18.810949999999998</c:v>
                </c:pt>
                <c:pt idx="89">
                  <c:v>18.810948329999999</c:v>
                </c:pt>
                <c:pt idx="90">
                  <c:v>18.81094667</c:v>
                </c:pt>
                <c:pt idx="91">
                  <c:v>18.81094667</c:v>
                </c:pt>
                <c:pt idx="92">
                  <c:v>18.810945</c:v>
                </c:pt>
                <c:pt idx="93">
                  <c:v>18.810945</c:v>
                </c:pt>
                <c:pt idx="94">
                  <c:v>18.810945</c:v>
                </c:pt>
                <c:pt idx="95">
                  <c:v>18.810943330000001</c:v>
                </c:pt>
                <c:pt idx="96">
                  <c:v>18.810943330000001</c:v>
                </c:pt>
                <c:pt idx="97">
                  <c:v>18.810943330000001</c:v>
                </c:pt>
                <c:pt idx="98">
                  <c:v>18.810943330000001</c:v>
                </c:pt>
                <c:pt idx="99">
                  <c:v>18.810943330000001</c:v>
                </c:pt>
                <c:pt idx="100">
                  <c:v>18.810943330000001</c:v>
                </c:pt>
                <c:pt idx="101">
                  <c:v>18.810943330000001</c:v>
                </c:pt>
                <c:pt idx="102">
                  <c:v>18.810941669999998</c:v>
                </c:pt>
                <c:pt idx="103">
                  <c:v>18.810941669999998</c:v>
                </c:pt>
                <c:pt idx="104">
                  <c:v>18.810939999999999</c:v>
                </c:pt>
                <c:pt idx="105">
                  <c:v>18.810938329999999</c:v>
                </c:pt>
                <c:pt idx="106">
                  <c:v>18.810938329999999</c:v>
                </c:pt>
                <c:pt idx="107">
                  <c:v>18.810938329999999</c:v>
                </c:pt>
                <c:pt idx="108">
                  <c:v>18.810938329999999</c:v>
                </c:pt>
                <c:pt idx="109">
                  <c:v>18.810938329999999</c:v>
                </c:pt>
                <c:pt idx="110">
                  <c:v>18.810938329999999</c:v>
                </c:pt>
                <c:pt idx="111">
                  <c:v>18.810938329999999</c:v>
                </c:pt>
                <c:pt idx="112">
                  <c:v>18.810938329999999</c:v>
                </c:pt>
                <c:pt idx="113">
                  <c:v>18.810938329999999</c:v>
                </c:pt>
                <c:pt idx="114">
                  <c:v>18.810938329999999</c:v>
                </c:pt>
                <c:pt idx="115">
                  <c:v>18.810938329999999</c:v>
                </c:pt>
                <c:pt idx="116">
                  <c:v>18.810938329999999</c:v>
                </c:pt>
                <c:pt idx="117">
                  <c:v>18.810938329999999</c:v>
                </c:pt>
                <c:pt idx="118">
                  <c:v>18.810938329999999</c:v>
                </c:pt>
                <c:pt idx="119">
                  <c:v>18.810938329999999</c:v>
                </c:pt>
                <c:pt idx="120">
                  <c:v>18.810939999999999</c:v>
                </c:pt>
                <c:pt idx="121">
                  <c:v>18.810939999999999</c:v>
                </c:pt>
                <c:pt idx="122">
                  <c:v>18.810939999999999</c:v>
                </c:pt>
                <c:pt idx="123">
                  <c:v>18.810939999999999</c:v>
                </c:pt>
                <c:pt idx="124">
                  <c:v>18.810939999999999</c:v>
                </c:pt>
                <c:pt idx="125">
                  <c:v>18.810939999999999</c:v>
                </c:pt>
                <c:pt idx="126">
                  <c:v>18.810939999999999</c:v>
                </c:pt>
                <c:pt idx="127">
                  <c:v>18.810939999999999</c:v>
                </c:pt>
                <c:pt idx="128">
                  <c:v>18.810939999999999</c:v>
                </c:pt>
                <c:pt idx="129">
                  <c:v>18.810939999999999</c:v>
                </c:pt>
                <c:pt idx="130">
                  <c:v>18.810939999999999</c:v>
                </c:pt>
                <c:pt idx="131">
                  <c:v>18.810939999999999</c:v>
                </c:pt>
                <c:pt idx="132">
                  <c:v>18.810939999999999</c:v>
                </c:pt>
                <c:pt idx="133">
                  <c:v>18.810939999999999</c:v>
                </c:pt>
                <c:pt idx="134">
                  <c:v>18.810941669999998</c:v>
                </c:pt>
                <c:pt idx="135">
                  <c:v>18.810941669999998</c:v>
                </c:pt>
                <c:pt idx="136">
                  <c:v>18.810941669999998</c:v>
                </c:pt>
                <c:pt idx="137">
                  <c:v>18.810941669999998</c:v>
                </c:pt>
                <c:pt idx="138">
                  <c:v>18.810941669999998</c:v>
                </c:pt>
                <c:pt idx="139">
                  <c:v>18.810941669999998</c:v>
                </c:pt>
                <c:pt idx="140">
                  <c:v>18.810941669999998</c:v>
                </c:pt>
                <c:pt idx="141">
                  <c:v>18.810941669999998</c:v>
                </c:pt>
                <c:pt idx="142">
                  <c:v>18.810941669999998</c:v>
                </c:pt>
                <c:pt idx="143">
                  <c:v>18.810941669999998</c:v>
                </c:pt>
                <c:pt idx="144">
                  <c:v>18.810941669999998</c:v>
                </c:pt>
                <c:pt idx="145">
                  <c:v>18.810941669999998</c:v>
                </c:pt>
                <c:pt idx="146">
                  <c:v>18.810941669999998</c:v>
                </c:pt>
                <c:pt idx="147">
                  <c:v>18.810941669999998</c:v>
                </c:pt>
                <c:pt idx="148">
                  <c:v>18.810941669999998</c:v>
                </c:pt>
                <c:pt idx="149">
                  <c:v>18.810941669999998</c:v>
                </c:pt>
                <c:pt idx="150">
                  <c:v>18.810941669999998</c:v>
                </c:pt>
                <c:pt idx="151">
                  <c:v>18.810941669999998</c:v>
                </c:pt>
                <c:pt idx="152">
                  <c:v>18.810941669999998</c:v>
                </c:pt>
                <c:pt idx="153">
                  <c:v>18.810941669999998</c:v>
                </c:pt>
                <c:pt idx="154">
                  <c:v>18.810941669999998</c:v>
                </c:pt>
                <c:pt idx="155">
                  <c:v>18.810941669999998</c:v>
                </c:pt>
                <c:pt idx="156">
                  <c:v>18.810941669999998</c:v>
                </c:pt>
                <c:pt idx="157">
                  <c:v>18.810941669999998</c:v>
                </c:pt>
                <c:pt idx="158">
                  <c:v>18.810941669999998</c:v>
                </c:pt>
                <c:pt idx="159">
                  <c:v>18.810939999999999</c:v>
                </c:pt>
                <c:pt idx="160">
                  <c:v>18.810938329999999</c:v>
                </c:pt>
                <c:pt idx="161">
                  <c:v>18.81093667</c:v>
                </c:pt>
                <c:pt idx="162">
                  <c:v>18.810935000000001</c:v>
                </c:pt>
                <c:pt idx="163">
                  <c:v>18.810935000000001</c:v>
                </c:pt>
                <c:pt idx="164">
                  <c:v>18.810935000000001</c:v>
                </c:pt>
                <c:pt idx="165">
                  <c:v>18.810935000000001</c:v>
                </c:pt>
                <c:pt idx="166">
                  <c:v>18.810935000000001</c:v>
                </c:pt>
                <c:pt idx="167">
                  <c:v>18.810929999999999</c:v>
                </c:pt>
                <c:pt idx="168">
                  <c:v>18.810923330000001</c:v>
                </c:pt>
                <c:pt idx="169">
                  <c:v>18.810915000000001</c:v>
                </c:pt>
                <c:pt idx="170">
                  <c:v>18.810906670000001</c:v>
                </c:pt>
                <c:pt idx="171">
                  <c:v>18.8109</c:v>
                </c:pt>
                <c:pt idx="172">
                  <c:v>18.81089167</c:v>
                </c:pt>
                <c:pt idx="173">
                  <c:v>18.810883329999999</c:v>
                </c:pt>
                <c:pt idx="174">
                  <c:v>18.810874999999999</c:v>
                </c:pt>
                <c:pt idx="175">
                  <c:v>18.810866669999999</c:v>
                </c:pt>
                <c:pt idx="176">
                  <c:v>18.81085667</c:v>
                </c:pt>
                <c:pt idx="177">
                  <c:v>18.81084667</c:v>
                </c:pt>
                <c:pt idx="178">
                  <c:v>18.81083667</c:v>
                </c:pt>
                <c:pt idx="179">
                  <c:v>18.810826670000001</c:v>
                </c:pt>
                <c:pt idx="180">
                  <c:v>18.810816670000001</c:v>
                </c:pt>
                <c:pt idx="181">
                  <c:v>18.810806670000002</c:v>
                </c:pt>
                <c:pt idx="182">
                  <c:v>18.810798330000001</c:v>
                </c:pt>
                <c:pt idx="183">
                  <c:v>18.810788330000001</c:v>
                </c:pt>
                <c:pt idx="184">
                  <c:v>18.810778330000002</c:v>
                </c:pt>
                <c:pt idx="185">
                  <c:v>18.810768329999998</c:v>
                </c:pt>
                <c:pt idx="186">
                  <c:v>18.810758329999999</c:v>
                </c:pt>
                <c:pt idx="187">
                  <c:v>18.810748329999999</c:v>
                </c:pt>
                <c:pt idx="188">
                  <c:v>18.81073833</c:v>
                </c:pt>
                <c:pt idx="189">
                  <c:v>18.81072833</c:v>
                </c:pt>
                <c:pt idx="190">
                  <c:v>18.81071833</c:v>
                </c:pt>
                <c:pt idx="191">
                  <c:v>18.810708330000001</c:v>
                </c:pt>
                <c:pt idx="192">
                  <c:v>18.810698330000001</c:v>
                </c:pt>
                <c:pt idx="193">
                  <c:v>18.810688330000001</c:v>
                </c:pt>
                <c:pt idx="194">
                  <c:v>18.810678329999998</c:v>
                </c:pt>
                <c:pt idx="195">
                  <c:v>18.810668329999999</c:v>
                </c:pt>
                <c:pt idx="196">
                  <c:v>18.810658329999999</c:v>
                </c:pt>
                <c:pt idx="197">
                  <c:v>18.810648329999999</c:v>
                </c:pt>
                <c:pt idx="198">
                  <c:v>18.810636670000001</c:v>
                </c:pt>
                <c:pt idx="199">
                  <c:v>18.810626670000001</c:v>
                </c:pt>
                <c:pt idx="200">
                  <c:v>18.81061833</c:v>
                </c:pt>
                <c:pt idx="201">
                  <c:v>18.81061</c:v>
                </c:pt>
                <c:pt idx="202">
                  <c:v>18.81060167</c:v>
                </c:pt>
                <c:pt idx="203">
                  <c:v>18.810594999999999</c:v>
                </c:pt>
                <c:pt idx="204">
                  <c:v>18.810586669999999</c:v>
                </c:pt>
                <c:pt idx="205">
                  <c:v>18.810581670000001</c:v>
                </c:pt>
                <c:pt idx="206">
                  <c:v>18.810575</c:v>
                </c:pt>
                <c:pt idx="207">
                  <c:v>18.810569999999998</c:v>
                </c:pt>
                <c:pt idx="208">
                  <c:v>18.810565</c:v>
                </c:pt>
                <c:pt idx="209">
                  <c:v>18.810559999999999</c:v>
                </c:pt>
                <c:pt idx="210">
                  <c:v>18.81055667</c:v>
                </c:pt>
                <c:pt idx="211">
                  <c:v>18.81055667</c:v>
                </c:pt>
                <c:pt idx="212">
                  <c:v>18.810555000000001</c:v>
                </c:pt>
                <c:pt idx="213">
                  <c:v>18.810555000000001</c:v>
                </c:pt>
                <c:pt idx="214">
                  <c:v>18.810555000000001</c:v>
                </c:pt>
                <c:pt idx="215">
                  <c:v>18.810555000000001</c:v>
                </c:pt>
                <c:pt idx="216">
                  <c:v>18.810553330000001</c:v>
                </c:pt>
                <c:pt idx="217">
                  <c:v>18.810553330000001</c:v>
                </c:pt>
                <c:pt idx="218">
                  <c:v>18.810551669999999</c:v>
                </c:pt>
                <c:pt idx="219">
                  <c:v>18.810551669999999</c:v>
                </c:pt>
                <c:pt idx="220">
                  <c:v>18.810551669999999</c:v>
                </c:pt>
                <c:pt idx="221">
                  <c:v>18.810551669999999</c:v>
                </c:pt>
                <c:pt idx="222">
                  <c:v>18.810549999999999</c:v>
                </c:pt>
                <c:pt idx="223">
                  <c:v>18.810549999999999</c:v>
                </c:pt>
                <c:pt idx="224">
                  <c:v>18.810549999999999</c:v>
                </c:pt>
                <c:pt idx="225">
                  <c:v>18.810549999999999</c:v>
                </c:pt>
                <c:pt idx="226">
                  <c:v>18.81054833</c:v>
                </c:pt>
                <c:pt idx="227">
                  <c:v>18.81054833</c:v>
                </c:pt>
                <c:pt idx="228">
                  <c:v>18.81054833</c:v>
                </c:pt>
                <c:pt idx="229">
                  <c:v>18.81054833</c:v>
                </c:pt>
                <c:pt idx="230">
                  <c:v>18.810546670000001</c:v>
                </c:pt>
                <c:pt idx="231">
                  <c:v>18.810546670000001</c:v>
                </c:pt>
                <c:pt idx="232">
                  <c:v>18.810546670000001</c:v>
                </c:pt>
                <c:pt idx="233">
                  <c:v>18.810545000000001</c:v>
                </c:pt>
                <c:pt idx="234">
                  <c:v>18.810545000000001</c:v>
                </c:pt>
                <c:pt idx="235">
                  <c:v>18.810541669999999</c:v>
                </c:pt>
                <c:pt idx="236">
                  <c:v>18.810535000000002</c:v>
                </c:pt>
                <c:pt idx="237">
                  <c:v>18.810526670000002</c:v>
                </c:pt>
                <c:pt idx="238">
                  <c:v>18.81052</c:v>
                </c:pt>
                <c:pt idx="239">
                  <c:v>18.810510000000001</c:v>
                </c:pt>
                <c:pt idx="240">
                  <c:v>18.810500000000001</c:v>
                </c:pt>
                <c:pt idx="241">
                  <c:v>18.810490000000001</c:v>
                </c:pt>
                <c:pt idx="242">
                  <c:v>18.810478329999999</c:v>
                </c:pt>
                <c:pt idx="243">
                  <c:v>18.810465000000001</c:v>
                </c:pt>
                <c:pt idx="244">
                  <c:v>18.810455000000001</c:v>
                </c:pt>
                <c:pt idx="245">
                  <c:v>18.810441669999999</c:v>
                </c:pt>
                <c:pt idx="246">
                  <c:v>18.81043</c:v>
                </c:pt>
                <c:pt idx="247">
                  <c:v>18.810420000000001</c:v>
                </c:pt>
                <c:pt idx="248">
                  <c:v>18.810411670000001</c:v>
                </c:pt>
                <c:pt idx="249">
                  <c:v>18.81040333</c:v>
                </c:pt>
                <c:pt idx="250">
                  <c:v>18.810396669999999</c:v>
                </c:pt>
                <c:pt idx="251">
                  <c:v>18.81039333</c:v>
                </c:pt>
                <c:pt idx="252">
                  <c:v>18.810388329999999</c:v>
                </c:pt>
                <c:pt idx="253">
                  <c:v>18.810381670000002</c:v>
                </c:pt>
                <c:pt idx="254">
                  <c:v>18.810373330000001</c:v>
                </c:pt>
                <c:pt idx="255">
                  <c:v>18.810365000000001</c:v>
                </c:pt>
                <c:pt idx="256">
                  <c:v>18.810356670000001</c:v>
                </c:pt>
                <c:pt idx="257">
                  <c:v>18.81034833</c:v>
                </c:pt>
                <c:pt idx="258">
                  <c:v>18.81033833</c:v>
                </c:pt>
                <c:pt idx="259">
                  <c:v>18.81033</c:v>
                </c:pt>
                <c:pt idx="260">
                  <c:v>18.81032167</c:v>
                </c:pt>
                <c:pt idx="261">
                  <c:v>18.810311670000001</c:v>
                </c:pt>
                <c:pt idx="262">
                  <c:v>18.81030333</c:v>
                </c:pt>
                <c:pt idx="263">
                  <c:v>18.81029333</c:v>
                </c:pt>
                <c:pt idx="264">
                  <c:v>18.810283330000001</c:v>
                </c:pt>
                <c:pt idx="265">
                  <c:v>18.810273330000001</c:v>
                </c:pt>
                <c:pt idx="266">
                  <c:v>18.810265000000001</c:v>
                </c:pt>
                <c:pt idx="267">
                  <c:v>18.810253329999998</c:v>
                </c:pt>
                <c:pt idx="268">
                  <c:v>18.810243329999999</c:v>
                </c:pt>
                <c:pt idx="269">
                  <c:v>18.810234999999999</c:v>
                </c:pt>
                <c:pt idx="270">
                  <c:v>18.810224999999999</c:v>
                </c:pt>
                <c:pt idx="271">
                  <c:v>18.810214999999999</c:v>
                </c:pt>
                <c:pt idx="272">
                  <c:v>18.810205</c:v>
                </c:pt>
                <c:pt idx="273">
                  <c:v>18.810195</c:v>
                </c:pt>
                <c:pt idx="274">
                  <c:v>18.810185000000001</c:v>
                </c:pt>
                <c:pt idx="275">
                  <c:v>18.810176670000001</c:v>
                </c:pt>
                <c:pt idx="276">
                  <c:v>18.810166670000001</c:v>
                </c:pt>
                <c:pt idx="277">
                  <c:v>18.810156670000001</c:v>
                </c:pt>
                <c:pt idx="278">
                  <c:v>18.810148330000001</c:v>
                </c:pt>
                <c:pt idx="279">
                  <c:v>18.810138330000001</c:v>
                </c:pt>
                <c:pt idx="280">
                  <c:v>18.810130000000001</c:v>
                </c:pt>
                <c:pt idx="281">
                  <c:v>18.810120000000001</c:v>
                </c:pt>
                <c:pt idx="282">
                  <c:v>18.810110000000002</c:v>
                </c:pt>
                <c:pt idx="283">
                  <c:v>18.810101670000002</c:v>
                </c:pt>
                <c:pt idx="284">
                  <c:v>18.810093330000001</c:v>
                </c:pt>
                <c:pt idx="285">
                  <c:v>18.810083330000001</c:v>
                </c:pt>
                <c:pt idx="286">
                  <c:v>18.810075000000001</c:v>
                </c:pt>
                <c:pt idx="287">
                  <c:v>18.810066670000001</c:v>
                </c:pt>
                <c:pt idx="288">
                  <c:v>18.810056670000002</c:v>
                </c:pt>
                <c:pt idx="289">
                  <c:v>18.810048330000001</c:v>
                </c:pt>
                <c:pt idx="290">
                  <c:v>18.810040000000001</c:v>
                </c:pt>
                <c:pt idx="291">
                  <c:v>18.810030000000001</c:v>
                </c:pt>
                <c:pt idx="292">
                  <c:v>18.810021670000001</c:v>
                </c:pt>
                <c:pt idx="293">
                  <c:v>18.81001333</c:v>
                </c:pt>
                <c:pt idx="294">
                  <c:v>18.810005</c:v>
                </c:pt>
                <c:pt idx="295">
                  <c:v>18.80999667</c:v>
                </c:pt>
                <c:pt idx="296">
                  <c:v>18.809988329999999</c:v>
                </c:pt>
                <c:pt idx="297">
                  <c:v>18.809979999999999</c:v>
                </c:pt>
                <c:pt idx="298">
                  <c:v>18.809971669999999</c:v>
                </c:pt>
                <c:pt idx="299">
                  <c:v>18.809963329999999</c:v>
                </c:pt>
                <c:pt idx="300">
                  <c:v>18.809954999999999</c:v>
                </c:pt>
                <c:pt idx="301">
                  <c:v>18.809948330000001</c:v>
                </c:pt>
                <c:pt idx="302">
                  <c:v>18.809940000000001</c:v>
                </c:pt>
                <c:pt idx="303">
                  <c:v>18.809931670000001</c:v>
                </c:pt>
                <c:pt idx="304">
                  <c:v>18.809925</c:v>
                </c:pt>
                <c:pt idx="305">
                  <c:v>18.80991667</c:v>
                </c:pt>
                <c:pt idx="306">
                  <c:v>18.809908329999999</c:v>
                </c:pt>
                <c:pt idx="307">
                  <c:v>18.809901669999999</c:v>
                </c:pt>
                <c:pt idx="308">
                  <c:v>18.809896670000001</c:v>
                </c:pt>
                <c:pt idx="309">
                  <c:v>18.809889999999999</c:v>
                </c:pt>
                <c:pt idx="310">
                  <c:v>18.809885000000001</c:v>
                </c:pt>
                <c:pt idx="311">
                  <c:v>18.80988</c:v>
                </c:pt>
                <c:pt idx="312">
                  <c:v>18.809875000000002</c:v>
                </c:pt>
                <c:pt idx="313">
                  <c:v>18.80987167</c:v>
                </c:pt>
                <c:pt idx="314">
                  <c:v>18.809866670000002</c:v>
                </c:pt>
                <c:pt idx="315">
                  <c:v>18.809863329999999</c:v>
                </c:pt>
                <c:pt idx="316">
                  <c:v>18.809858330000001</c:v>
                </c:pt>
                <c:pt idx="317">
                  <c:v>18.809858330000001</c:v>
                </c:pt>
                <c:pt idx="318">
                  <c:v>18.809856669999999</c:v>
                </c:pt>
                <c:pt idx="319">
                  <c:v>18.809856669999999</c:v>
                </c:pt>
                <c:pt idx="320">
                  <c:v>18.809854999999999</c:v>
                </c:pt>
                <c:pt idx="321">
                  <c:v>18.809854999999999</c:v>
                </c:pt>
                <c:pt idx="322">
                  <c:v>18.809854999999999</c:v>
                </c:pt>
                <c:pt idx="323">
                  <c:v>18.809853329999999</c:v>
                </c:pt>
                <c:pt idx="324">
                  <c:v>18.809853329999999</c:v>
                </c:pt>
                <c:pt idx="325">
                  <c:v>18.80985167</c:v>
                </c:pt>
                <c:pt idx="326">
                  <c:v>18.80985167</c:v>
                </c:pt>
                <c:pt idx="327">
                  <c:v>18.80985167</c:v>
                </c:pt>
                <c:pt idx="328">
                  <c:v>18.809850000000001</c:v>
                </c:pt>
                <c:pt idx="329">
                  <c:v>18.809850000000001</c:v>
                </c:pt>
                <c:pt idx="330">
                  <c:v>18.809850000000001</c:v>
                </c:pt>
                <c:pt idx="331">
                  <c:v>18.809850000000001</c:v>
                </c:pt>
                <c:pt idx="332">
                  <c:v>18.809850000000001</c:v>
                </c:pt>
                <c:pt idx="333">
                  <c:v>18.809848330000001</c:v>
                </c:pt>
                <c:pt idx="334">
                  <c:v>18.809848330000001</c:v>
                </c:pt>
                <c:pt idx="335">
                  <c:v>18.809848330000001</c:v>
                </c:pt>
                <c:pt idx="336">
                  <c:v>18.809848330000001</c:v>
                </c:pt>
                <c:pt idx="337">
                  <c:v>18.809848330000001</c:v>
                </c:pt>
                <c:pt idx="338">
                  <c:v>18.809846669999999</c:v>
                </c:pt>
                <c:pt idx="339">
                  <c:v>18.809846669999999</c:v>
                </c:pt>
                <c:pt idx="340">
                  <c:v>18.809846669999999</c:v>
                </c:pt>
                <c:pt idx="341">
                  <c:v>18.809846669999999</c:v>
                </c:pt>
                <c:pt idx="342">
                  <c:v>18.809846669999999</c:v>
                </c:pt>
                <c:pt idx="343">
                  <c:v>18.809846669999999</c:v>
                </c:pt>
                <c:pt idx="344">
                  <c:v>18.809846669999999</c:v>
                </c:pt>
                <c:pt idx="345">
                  <c:v>18.809844999999999</c:v>
                </c:pt>
                <c:pt idx="346">
                  <c:v>18.809844999999999</c:v>
                </c:pt>
                <c:pt idx="347">
                  <c:v>18.809844999999999</c:v>
                </c:pt>
                <c:pt idx="348">
                  <c:v>18.809844999999999</c:v>
                </c:pt>
                <c:pt idx="349">
                  <c:v>18.809844999999999</c:v>
                </c:pt>
                <c:pt idx="350">
                  <c:v>18.809844999999999</c:v>
                </c:pt>
                <c:pt idx="351">
                  <c:v>18.809844999999999</c:v>
                </c:pt>
                <c:pt idx="352">
                  <c:v>18.809844999999999</c:v>
                </c:pt>
                <c:pt idx="353">
                  <c:v>18.809838330000002</c:v>
                </c:pt>
                <c:pt idx="354">
                  <c:v>18.809831670000001</c:v>
                </c:pt>
                <c:pt idx="355">
                  <c:v>18.809821670000002</c:v>
                </c:pt>
                <c:pt idx="356">
                  <c:v>18.809813330000001</c:v>
                </c:pt>
                <c:pt idx="357">
                  <c:v>18.809803330000001</c:v>
                </c:pt>
                <c:pt idx="358">
                  <c:v>18.809793330000002</c:v>
                </c:pt>
                <c:pt idx="359">
                  <c:v>18.80978167</c:v>
                </c:pt>
                <c:pt idx="360">
                  <c:v>18.80977</c:v>
                </c:pt>
                <c:pt idx="361">
                  <c:v>18.809758330000001</c:v>
                </c:pt>
                <c:pt idx="362">
                  <c:v>18.809744999999999</c:v>
                </c:pt>
                <c:pt idx="363">
                  <c:v>18.809729999999998</c:v>
                </c:pt>
                <c:pt idx="364">
                  <c:v>18.809713330000001</c:v>
                </c:pt>
                <c:pt idx="365">
                  <c:v>18.80969833</c:v>
                </c:pt>
                <c:pt idx="366">
                  <c:v>18.80968167</c:v>
                </c:pt>
                <c:pt idx="367">
                  <c:v>18.809664999999999</c:v>
                </c:pt>
                <c:pt idx="368">
                  <c:v>18.809648330000002</c:v>
                </c:pt>
                <c:pt idx="369">
                  <c:v>18.80963333</c:v>
                </c:pt>
                <c:pt idx="370">
                  <c:v>18.809619999999999</c:v>
                </c:pt>
                <c:pt idx="371">
                  <c:v>18.809606670000001</c:v>
                </c:pt>
                <c:pt idx="372">
                  <c:v>18.809593329999998</c:v>
                </c:pt>
                <c:pt idx="373">
                  <c:v>18.80958</c:v>
                </c:pt>
                <c:pt idx="374">
                  <c:v>18.809568330000001</c:v>
                </c:pt>
                <c:pt idx="375">
                  <c:v>18.80955333</c:v>
                </c:pt>
                <c:pt idx="376">
                  <c:v>18.809541670000002</c:v>
                </c:pt>
                <c:pt idx="377">
                  <c:v>18.809529999999999</c:v>
                </c:pt>
                <c:pt idx="378">
                  <c:v>18.80951833</c:v>
                </c:pt>
                <c:pt idx="379">
                  <c:v>18.80950833</c:v>
                </c:pt>
                <c:pt idx="380">
                  <c:v>18.8095</c:v>
                </c:pt>
                <c:pt idx="381">
                  <c:v>18.80949167</c:v>
                </c:pt>
                <c:pt idx="382">
                  <c:v>18.809484999999999</c:v>
                </c:pt>
                <c:pt idx="383">
                  <c:v>18.809478330000001</c:v>
                </c:pt>
                <c:pt idx="384">
                  <c:v>18.809471670000001</c:v>
                </c:pt>
                <c:pt idx="385">
                  <c:v>18.809464999999999</c:v>
                </c:pt>
                <c:pt idx="386">
                  <c:v>18.809460000000001</c:v>
                </c:pt>
                <c:pt idx="387">
                  <c:v>18.80945333</c:v>
                </c:pt>
                <c:pt idx="388">
                  <c:v>18.809448329999999</c:v>
                </c:pt>
                <c:pt idx="389">
                  <c:v>18.809445</c:v>
                </c:pt>
                <c:pt idx="390">
                  <c:v>18.809441669999998</c:v>
                </c:pt>
                <c:pt idx="391">
                  <c:v>18.809435000000001</c:v>
                </c:pt>
                <c:pt idx="392">
                  <c:v>18.809429999999999</c:v>
                </c:pt>
                <c:pt idx="393">
                  <c:v>18.809425000000001</c:v>
                </c:pt>
                <c:pt idx="394">
                  <c:v>18.809421669999999</c:v>
                </c:pt>
                <c:pt idx="395">
                  <c:v>18.809416670000001</c:v>
                </c:pt>
                <c:pt idx="396">
                  <c:v>18.809415000000001</c:v>
                </c:pt>
                <c:pt idx="397">
                  <c:v>18.809415000000001</c:v>
                </c:pt>
                <c:pt idx="398">
                  <c:v>18.809415000000001</c:v>
                </c:pt>
                <c:pt idx="399">
                  <c:v>18.809413330000002</c:v>
                </c:pt>
                <c:pt idx="400">
                  <c:v>18.809413330000002</c:v>
                </c:pt>
                <c:pt idx="401">
                  <c:v>18.809411669999999</c:v>
                </c:pt>
                <c:pt idx="402">
                  <c:v>18.80941</c:v>
                </c:pt>
                <c:pt idx="403">
                  <c:v>18.80940833</c:v>
                </c:pt>
                <c:pt idx="404">
                  <c:v>18.80940833</c:v>
                </c:pt>
                <c:pt idx="405">
                  <c:v>18.809406670000001</c:v>
                </c:pt>
                <c:pt idx="406">
                  <c:v>18.809406670000001</c:v>
                </c:pt>
                <c:pt idx="407">
                  <c:v>18.809405000000002</c:v>
                </c:pt>
                <c:pt idx="408">
                  <c:v>18.809405000000002</c:v>
                </c:pt>
                <c:pt idx="409">
                  <c:v>18.809403329999999</c:v>
                </c:pt>
                <c:pt idx="410">
                  <c:v>18.809403329999999</c:v>
                </c:pt>
                <c:pt idx="411">
                  <c:v>18.809403329999999</c:v>
                </c:pt>
                <c:pt idx="412">
                  <c:v>18.80940167</c:v>
                </c:pt>
                <c:pt idx="413">
                  <c:v>18.80940167</c:v>
                </c:pt>
                <c:pt idx="414">
                  <c:v>18.80940167</c:v>
                </c:pt>
                <c:pt idx="415">
                  <c:v>18.809394999999999</c:v>
                </c:pt>
                <c:pt idx="416">
                  <c:v>18.809384999999999</c:v>
                </c:pt>
                <c:pt idx="417">
                  <c:v>18.809376669999999</c:v>
                </c:pt>
                <c:pt idx="418">
                  <c:v>18.809370000000001</c:v>
                </c:pt>
                <c:pt idx="419">
                  <c:v>18.809360000000002</c:v>
                </c:pt>
                <c:pt idx="420">
                  <c:v>18.809349999999998</c:v>
                </c:pt>
                <c:pt idx="421">
                  <c:v>18.809341669999998</c:v>
                </c:pt>
                <c:pt idx="422">
                  <c:v>18.809331669999999</c:v>
                </c:pt>
                <c:pt idx="423">
                  <c:v>18.809321669999999</c:v>
                </c:pt>
                <c:pt idx="424">
                  <c:v>18.809313329999998</c:v>
                </c:pt>
                <c:pt idx="425">
                  <c:v>18.809306670000002</c:v>
                </c:pt>
                <c:pt idx="426">
                  <c:v>18.8093</c:v>
                </c:pt>
                <c:pt idx="427">
                  <c:v>18.809293329999999</c:v>
                </c:pt>
                <c:pt idx="428">
                  <c:v>18.809288330000001</c:v>
                </c:pt>
                <c:pt idx="429">
                  <c:v>18.80928333</c:v>
                </c:pt>
                <c:pt idx="430">
                  <c:v>18.809278330000001</c:v>
                </c:pt>
                <c:pt idx="431">
                  <c:v>18.80927333</c:v>
                </c:pt>
                <c:pt idx="432">
                  <c:v>18.809268329999998</c:v>
                </c:pt>
                <c:pt idx="433">
                  <c:v>18.80926333</c:v>
                </c:pt>
                <c:pt idx="434">
                  <c:v>18.80925667</c:v>
                </c:pt>
                <c:pt idx="435">
                  <c:v>18.809251669999998</c:v>
                </c:pt>
                <c:pt idx="436">
                  <c:v>18.809243330000001</c:v>
                </c:pt>
                <c:pt idx="437">
                  <c:v>18.809236670000001</c:v>
                </c:pt>
                <c:pt idx="438">
                  <c:v>18.809229999999999</c:v>
                </c:pt>
                <c:pt idx="439">
                  <c:v>18.809223329999998</c:v>
                </c:pt>
                <c:pt idx="440">
                  <c:v>18.809216670000001</c:v>
                </c:pt>
                <c:pt idx="441">
                  <c:v>18.809208330000001</c:v>
                </c:pt>
                <c:pt idx="442">
                  <c:v>18.809200000000001</c:v>
                </c:pt>
                <c:pt idx="443">
                  <c:v>18.809191670000001</c:v>
                </c:pt>
                <c:pt idx="444">
                  <c:v>18.80918333</c:v>
                </c:pt>
                <c:pt idx="445">
                  <c:v>18.80917333</c:v>
                </c:pt>
                <c:pt idx="446">
                  <c:v>18.809165</c:v>
                </c:pt>
                <c:pt idx="447">
                  <c:v>18.809155000000001</c:v>
                </c:pt>
                <c:pt idx="448">
                  <c:v>18.809146670000001</c:v>
                </c:pt>
                <c:pt idx="449">
                  <c:v>18.809136670000001</c:v>
                </c:pt>
                <c:pt idx="450">
                  <c:v>18.80912833</c:v>
                </c:pt>
                <c:pt idx="451">
                  <c:v>18.80911833</c:v>
                </c:pt>
                <c:pt idx="452">
                  <c:v>18.80911</c:v>
                </c:pt>
                <c:pt idx="453">
                  <c:v>18.809100000000001</c:v>
                </c:pt>
                <c:pt idx="454">
                  <c:v>18.809091670000001</c:v>
                </c:pt>
                <c:pt idx="455">
                  <c:v>18.809081670000001</c:v>
                </c:pt>
                <c:pt idx="456">
                  <c:v>18.809071670000002</c:v>
                </c:pt>
                <c:pt idx="457">
                  <c:v>18.809061669999998</c:v>
                </c:pt>
                <c:pt idx="458">
                  <c:v>18.809051669999999</c:v>
                </c:pt>
                <c:pt idx="459">
                  <c:v>18.809043330000002</c:v>
                </c:pt>
                <c:pt idx="460">
                  <c:v>18.809035000000002</c:v>
                </c:pt>
                <c:pt idx="461">
                  <c:v>18.80902833</c:v>
                </c:pt>
                <c:pt idx="462">
                  <c:v>18.80902</c:v>
                </c:pt>
                <c:pt idx="463">
                  <c:v>18.80901167</c:v>
                </c:pt>
                <c:pt idx="464">
                  <c:v>18.809004999999999</c:v>
                </c:pt>
                <c:pt idx="465">
                  <c:v>18.808998330000001</c:v>
                </c:pt>
                <c:pt idx="466">
                  <c:v>18.808991670000001</c:v>
                </c:pt>
                <c:pt idx="467">
                  <c:v>18.808985</c:v>
                </c:pt>
                <c:pt idx="468">
                  <c:v>18.808979999999998</c:v>
                </c:pt>
                <c:pt idx="469">
                  <c:v>18.80897667</c:v>
                </c:pt>
                <c:pt idx="470">
                  <c:v>18.808971669999998</c:v>
                </c:pt>
                <c:pt idx="471">
                  <c:v>18.808968329999999</c:v>
                </c:pt>
                <c:pt idx="472">
                  <c:v>18.808965000000001</c:v>
                </c:pt>
                <c:pt idx="473">
                  <c:v>18.808961669999999</c:v>
                </c:pt>
                <c:pt idx="474">
                  <c:v>18.808958329999999</c:v>
                </c:pt>
                <c:pt idx="475">
                  <c:v>18.808959999999999</c:v>
                </c:pt>
                <c:pt idx="476">
                  <c:v>18.808959999999999</c:v>
                </c:pt>
                <c:pt idx="477">
                  <c:v>18.808959999999999</c:v>
                </c:pt>
                <c:pt idx="478">
                  <c:v>18.808956670000001</c:v>
                </c:pt>
                <c:pt idx="479">
                  <c:v>18.808953330000001</c:v>
                </c:pt>
                <c:pt idx="480">
                  <c:v>18.808949999999999</c:v>
                </c:pt>
                <c:pt idx="481">
                  <c:v>18.808949999999999</c:v>
                </c:pt>
                <c:pt idx="482">
                  <c:v>18.808949999999999</c:v>
                </c:pt>
                <c:pt idx="483">
                  <c:v>18.808949999999999</c:v>
                </c:pt>
                <c:pt idx="484">
                  <c:v>18.808949999999999</c:v>
                </c:pt>
                <c:pt idx="485">
                  <c:v>18.808949999999999</c:v>
                </c:pt>
                <c:pt idx="486">
                  <c:v>18.80894833</c:v>
                </c:pt>
                <c:pt idx="487">
                  <c:v>18.80894833</c:v>
                </c:pt>
                <c:pt idx="488">
                  <c:v>18.80894833</c:v>
                </c:pt>
                <c:pt idx="489">
                  <c:v>18.80894833</c:v>
                </c:pt>
                <c:pt idx="490">
                  <c:v>18.808945000000001</c:v>
                </c:pt>
                <c:pt idx="491">
                  <c:v>18.808941669999999</c:v>
                </c:pt>
                <c:pt idx="492">
                  <c:v>18.80893833</c:v>
                </c:pt>
                <c:pt idx="493">
                  <c:v>18.808936670000001</c:v>
                </c:pt>
                <c:pt idx="494">
                  <c:v>18.808936670000001</c:v>
                </c:pt>
                <c:pt idx="495">
                  <c:v>18.808936670000001</c:v>
                </c:pt>
                <c:pt idx="496">
                  <c:v>18.808935000000002</c:v>
                </c:pt>
                <c:pt idx="497">
                  <c:v>18.80893167</c:v>
                </c:pt>
                <c:pt idx="498">
                  <c:v>18.808926670000002</c:v>
                </c:pt>
                <c:pt idx="499">
                  <c:v>18.808923329999999</c:v>
                </c:pt>
                <c:pt idx="500">
                  <c:v>18.808920000000001</c:v>
                </c:pt>
                <c:pt idx="501">
                  <c:v>18.808916669999999</c:v>
                </c:pt>
                <c:pt idx="502">
                  <c:v>18.808914999999999</c:v>
                </c:pt>
                <c:pt idx="503">
                  <c:v>18.808911670000001</c:v>
                </c:pt>
                <c:pt idx="504">
                  <c:v>18.808910000000001</c:v>
                </c:pt>
                <c:pt idx="505">
                  <c:v>18.808908330000001</c:v>
                </c:pt>
                <c:pt idx="506">
                  <c:v>18.808906669999999</c:v>
                </c:pt>
                <c:pt idx="507">
                  <c:v>18.808904999999999</c:v>
                </c:pt>
                <c:pt idx="508">
                  <c:v>18.808904999999999</c:v>
                </c:pt>
                <c:pt idx="509">
                  <c:v>18.80890333</c:v>
                </c:pt>
                <c:pt idx="510">
                  <c:v>18.808901670000001</c:v>
                </c:pt>
                <c:pt idx="511">
                  <c:v>18.80890333</c:v>
                </c:pt>
                <c:pt idx="512">
                  <c:v>18.80890333</c:v>
                </c:pt>
                <c:pt idx="513">
                  <c:v>18.808901670000001</c:v>
                </c:pt>
                <c:pt idx="514">
                  <c:v>18.808900000000001</c:v>
                </c:pt>
                <c:pt idx="515">
                  <c:v>18.808900000000001</c:v>
                </c:pt>
                <c:pt idx="516">
                  <c:v>18.80890333</c:v>
                </c:pt>
                <c:pt idx="517">
                  <c:v>18.808906669999999</c:v>
                </c:pt>
                <c:pt idx="518">
                  <c:v>18.808911670000001</c:v>
                </c:pt>
                <c:pt idx="519">
                  <c:v>18.808916669999999</c:v>
                </c:pt>
                <c:pt idx="520">
                  <c:v>18.808920000000001</c:v>
                </c:pt>
                <c:pt idx="521">
                  <c:v>18.808924999999999</c:v>
                </c:pt>
                <c:pt idx="522">
                  <c:v>18.80893</c:v>
                </c:pt>
                <c:pt idx="523">
                  <c:v>18.808935000000002</c:v>
                </c:pt>
                <c:pt idx="524">
                  <c:v>18.808941669999999</c:v>
                </c:pt>
                <c:pt idx="525">
                  <c:v>18.808949999999999</c:v>
                </c:pt>
                <c:pt idx="526">
                  <c:v>18.808958329999999</c:v>
                </c:pt>
                <c:pt idx="527">
                  <c:v>18.808968329999999</c:v>
                </c:pt>
                <c:pt idx="528">
                  <c:v>18.80897667</c:v>
                </c:pt>
                <c:pt idx="529">
                  <c:v>18.808986669999999</c:v>
                </c:pt>
                <c:pt idx="530">
                  <c:v>18.808998330000001</c:v>
                </c:pt>
                <c:pt idx="531">
                  <c:v>18.809008330000001</c:v>
                </c:pt>
                <c:pt idx="532">
                  <c:v>18.80902</c:v>
                </c:pt>
                <c:pt idx="533">
                  <c:v>18.80903167</c:v>
                </c:pt>
                <c:pt idx="534">
                  <c:v>18.809043330000002</c:v>
                </c:pt>
                <c:pt idx="535">
                  <c:v>18.809053330000001</c:v>
                </c:pt>
                <c:pt idx="536">
                  <c:v>18.809065</c:v>
                </c:pt>
                <c:pt idx="537">
                  <c:v>18.80907667</c:v>
                </c:pt>
                <c:pt idx="538">
                  <c:v>18.809088330000002</c:v>
                </c:pt>
                <c:pt idx="539">
                  <c:v>18.809098330000001</c:v>
                </c:pt>
                <c:pt idx="540">
                  <c:v>18.809108330000001</c:v>
                </c:pt>
                <c:pt idx="541">
                  <c:v>18.80912</c:v>
                </c:pt>
                <c:pt idx="542">
                  <c:v>18.80913</c:v>
                </c:pt>
                <c:pt idx="543">
                  <c:v>18.809141669999999</c:v>
                </c:pt>
                <c:pt idx="544">
                  <c:v>18.809151669999999</c:v>
                </c:pt>
                <c:pt idx="545">
                  <c:v>18.809163330000001</c:v>
                </c:pt>
                <c:pt idx="546">
                  <c:v>18.80917333</c:v>
                </c:pt>
                <c:pt idx="547">
                  <c:v>18.80918333</c:v>
                </c:pt>
                <c:pt idx="548">
                  <c:v>18.809193329999999</c:v>
                </c:pt>
                <c:pt idx="549">
                  <c:v>18.809203329999999</c:v>
                </c:pt>
                <c:pt idx="550">
                  <c:v>18.809213329999999</c:v>
                </c:pt>
                <c:pt idx="551">
                  <c:v>18.809223329999998</c:v>
                </c:pt>
                <c:pt idx="552">
                  <c:v>18.809233330000001</c:v>
                </c:pt>
                <c:pt idx="553">
                  <c:v>18.809243330000001</c:v>
                </c:pt>
                <c:pt idx="554">
                  <c:v>18.809253330000001</c:v>
                </c:pt>
                <c:pt idx="555">
                  <c:v>18.80926333</c:v>
                </c:pt>
                <c:pt idx="556">
                  <c:v>18.809271670000001</c:v>
                </c:pt>
                <c:pt idx="557">
                  <c:v>18.809281670000001</c:v>
                </c:pt>
                <c:pt idx="558">
                  <c:v>18.80929167</c:v>
                </c:pt>
                <c:pt idx="559">
                  <c:v>18.80930167</c:v>
                </c:pt>
                <c:pt idx="560">
                  <c:v>18.80931</c:v>
                </c:pt>
                <c:pt idx="561">
                  <c:v>18.80932</c:v>
                </c:pt>
                <c:pt idx="562">
                  <c:v>18.809329999999999</c:v>
                </c:pt>
                <c:pt idx="563">
                  <c:v>18.809338329999999</c:v>
                </c:pt>
                <c:pt idx="564">
                  <c:v>18.809348329999999</c:v>
                </c:pt>
                <c:pt idx="565">
                  <c:v>18.80935667</c:v>
                </c:pt>
                <c:pt idx="566">
                  <c:v>18.809366669999999</c:v>
                </c:pt>
                <c:pt idx="567">
                  <c:v>18.809374999999999</c:v>
                </c:pt>
                <c:pt idx="568">
                  <c:v>18.809384999999999</c:v>
                </c:pt>
                <c:pt idx="569">
                  <c:v>18.809393329999999</c:v>
                </c:pt>
                <c:pt idx="570">
                  <c:v>18.80940167</c:v>
                </c:pt>
                <c:pt idx="571">
                  <c:v>18.809411669999999</c:v>
                </c:pt>
                <c:pt idx="572">
                  <c:v>18.809419999999999</c:v>
                </c:pt>
                <c:pt idx="573">
                  <c:v>18.809428329999999</c:v>
                </c:pt>
                <c:pt idx="574">
                  <c:v>18.809438329999999</c:v>
                </c:pt>
                <c:pt idx="575">
                  <c:v>18.80944667</c:v>
                </c:pt>
                <c:pt idx="576">
                  <c:v>18.809456669999999</c:v>
                </c:pt>
                <c:pt idx="577">
                  <c:v>18.809464999999999</c:v>
                </c:pt>
                <c:pt idx="578">
                  <c:v>18.809473329999999</c:v>
                </c:pt>
                <c:pt idx="579">
                  <c:v>18.809483329999999</c:v>
                </c:pt>
                <c:pt idx="580">
                  <c:v>18.80949167</c:v>
                </c:pt>
                <c:pt idx="581">
                  <c:v>18.80950167</c:v>
                </c:pt>
                <c:pt idx="582">
                  <c:v>18.80951</c:v>
                </c:pt>
                <c:pt idx="583">
                  <c:v>18.809519999999999</c:v>
                </c:pt>
                <c:pt idx="584">
                  <c:v>18.809528329999999</c:v>
                </c:pt>
                <c:pt idx="585">
                  <c:v>18.809538329999999</c:v>
                </c:pt>
                <c:pt idx="586">
                  <c:v>18.80954667</c:v>
                </c:pt>
                <c:pt idx="587">
                  <c:v>18.809556669999999</c:v>
                </c:pt>
                <c:pt idx="588">
                  <c:v>18.809566669999999</c:v>
                </c:pt>
                <c:pt idx="589">
                  <c:v>18.809574999999999</c:v>
                </c:pt>
                <c:pt idx="590">
                  <c:v>18.809584999999998</c:v>
                </c:pt>
                <c:pt idx="591">
                  <c:v>18.809595000000002</c:v>
                </c:pt>
                <c:pt idx="592">
                  <c:v>18.809603330000002</c:v>
                </c:pt>
                <c:pt idx="593">
                  <c:v>18.809613330000001</c:v>
                </c:pt>
                <c:pt idx="594">
                  <c:v>18.809623330000001</c:v>
                </c:pt>
                <c:pt idx="595">
                  <c:v>18.80963333</c:v>
                </c:pt>
                <c:pt idx="596">
                  <c:v>18.80964333</c:v>
                </c:pt>
                <c:pt idx="597">
                  <c:v>18.80965333</c:v>
                </c:pt>
                <c:pt idx="598">
                  <c:v>18.809664999999999</c:v>
                </c:pt>
                <c:pt idx="599">
                  <c:v>18.809676670000002</c:v>
                </c:pt>
                <c:pt idx="600">
                  <c:v>18.80968833</c:v>
                </c:pt>
                <c:pt idx="601">
                  <c:v>18.809699999999999</c:v>
                </c:pt>
                <c:pt idx="602">
                  <c:v>18.809711669999999</c:v>
                </c:pt>
                <c:pt idx="603">
                  <c:v>18.809723330000001</c:v>
                </c:pt>
                <c:pt idx="604">
                  <c:v>18.809735</c:v>
                </c:pt>
                <c:pt idx="605">
                  <c:v>18.809746669999999</c:v>
                </c:pt>
                <c:pt idx="606">
                  <c:v>18.809758330000001</c:v>
                </c:pt>
                <c:pt idx="607">
                  <c:v>18.80977</c:v>
                </c:pt>
                <c:pt idx="608">
                  <c:v>18.809783329999998</c:v>
                </c:pt>
                <c:pt idx="609">
                  <c:v>18.809795000000001</c:v>
                </c:pt>
                <c:pt idx="610">
                  <c:v>18.80980667</c:v>
                </c:pt>
                <c:pt idx="611">
                  <c:v>18.809818329999999</c:v>
                </c:pt>
                <c:pt idx="612">
                  <c:v>18.809828329999998</c:v>
                </c:pt>
                <c:pt idx="613">
                  <c:v>18.809836669999999</c:v>
                </c:pt>
                <c:pt idx="614">
                  <c:v>18.809844999999999</c:v>
                </c:pt>
                <c:pt idx="615">
                  <c:v>18.809853329999999</c:v>
                </c:pt>
                <c:pt idx="616">
                  <c:v>18.80986167</c:v>
                </c:pt>
                <c:pt idx="617">
                  <c:v>18.80986833</c:v>
                </c:pt>
                <c:pt idx="618">
                  <c:v>18.809876670000001</c:v>
                </c:pt>
                <c:pt idx="619">
                  <c:v>18.809886670000001</c:v>
                </c:pt>
                <c:pt idx="620">
                  <c:v>18.809896670000001</c:v>
                </c:pt>
                <c:pt idx="621">
                  <c:v>18.80990667</c:v>
                </c:pt>
                <c:pt idx="622">
                  <c:v>18.809918329999999</c:v>
                </c:pt>
                <c:pt idx="623">
                  <c:v>18.809930000000001</c:v>
                </c:pt>
                <c:pt idx="624">
                  <c:v>18.809940000000001</c:v>
                </c:pt>
                <c:pt idx="625">
                  <c:v>18.80995167</c:v>
                </c:pt>
                <c:pt idx="626">
                  <c:v>18.809963329999999</c:v>
                </c:pt>
                <c:pt idx="627">
                  <c:v>18.809975000000001</c:v>
                </c:pt>
                <c:pt idx="628">
                  <c:v>18.809985000000001</c:v>
                </c:pt>
                <c:pt idx="629">
                  <c:v>18.80999667</c:v>
                </c:pt>
                <c:pt idx="630">
                  <c:v>18.810008329999999</c:v>
                </c:pt>
                <c:pt idx="631">
                  <c:v>18.810020000000002</c:v>
                </c:pt>
                <c:pt idx="632">
                  <c:v>18.810031670000001</c:v>
                </c:pt>
                <c:pt idx="633">
                  <c:v>18.810043329999999</c:v>
                </c:pt>
                <c:pt idx="634">
                  <c:v>18.810054999999998</c:v>
                </c:pt>
                <c:pt idx="635">
                  <c:v>18.810066670000001</c:v>
                </c:pt>
                <c:pt idx="636">
                  <c:v>18.81007833</c:v>
                </c:pt>
                <c:pt idx="637">
                  <c:v>18.810091669999998</c:v>
                </c:pt>
                <c:pt idx="638">
                  <c:v>18.81010333</c:v>
                </c:pt>
                <c:pt idx="639">
                  <c:v>18.810115</c:v>
                </c:pt>
                <c:pt idx="640">
                  <c:v>18.810126669999999</c:v>
                </c:pt>
                <c:pt idx="641">
                  <c:v>18.810138330000001</c:v>
                </c:pt>
                <c:pt idx="642">
                  <c:v>18.81015</c:v>
                </c:pt>
                <c:pt idx="643">
                  <c:v>18.810163330000002</c:v>
                </c:pt>
                <c:pt idx="644">
                  <c:v>18.810175000000001</c:v>
                </c:pt>
                <c:pt idx="645">
                  <c:v>18.81018667</c:v>
                </c:pt>
                <c:pt idx="646">
                  <c:v>18.810198329999999</c:v>
                </c:pt>
                <c:pt idx="647">
                  <c:v>18.810210000000001</c:v>
                </c:pt>
                <c:pt idx="648">
                  <c:v>18.810221670000001</c:v>
                </c:pt>
                <c:pt idx="649">
                  <c:v>18.810233329999999</c:v>
                </c:pt>
                <c:pt idx="650">
                  <c:v>18.810244999999998</c:v>
                </c:pt>
                <c:pt idx="651">
                  <c:v>18.810256670000001</c:v>
                </c:pt>
                <c:pt idx="652">
                  <c:v>18.81026833</c:v>
                </c:pt>
                <c:pt idx="653">
                  <c:v>18.810279999999999</c:v>
                </c:pt>
                <c:pt idx="654">
                  <c:v>18.810291670000002</c:v>
                </c:pt>
                <c:pt idx="655">
                  <c:v>18.810301670000001</c:v>
                </c:pt>
                <c:pt idx="656">
                  <c:v>18.81031333</c:v>
                </c:pt>
                <c:pt idx="657">
                  <c:v>18.810324999999999</c:v>
                </c:pt>
                <c:pt idx="658">
                  <c:v>18.810334999999998</c:v>
                </c:pt>
                <c:pt idx="659">
                  <c:v>18.810346670000001</c:v>
                </c:pt>
                <c:pt idx="660">
                  <c:v>18.810355000000001</c:v>
                </c:pt>
                <c:pt idx="661">
                  <c:v>18.810363330000001</c:v>
                </c:pt>
                <c:pt idx="662">
                  <c:v>18.810371669999999</c:v>
                </c:pt>
                <c:pt idx="663">
                  <c:v>18.810379999999999</c:v>
                </c:pt>
                <c:pt idx="664">
                  <c:v>18.810388329999999</c:v>
                </c:pt>
                <c:pt idx="665">
                  <c:v>18.810398330000002</c:v>
                </c:pt>
                <c:pt idx="666">
                  <c:v>18.810406669999999</c:v>
                </c:pt>
                <c:pt idx="667">
                  <c:v>18.810418330000001</c:v>
                </c:pt>
                <c:pt idx="668">
                  <c:v>18.810428330000001</c:v>
                </c:pt>
                <c:pt idx="669">
                  <c:v>18.81043833</c:v>
                </c:pt>
                <c:pt idx="670">
                  <c:v>18.810449999999999</c:v>
                </c:pt>
                <c:pt idx="671">
                  <c:v>18.810461669999999</c:v>
                </c:pt>
                <c:pt idx="672">
                  <c:v>18.810471669999998</c:v>
                </c:pt>
                <c:pt idx="673">
                  <c:v>18.81048333</c:v>
                </c:pt>
                <c:pt idx="674">
                  <c:v>18.810495</c:v>
                </c:pt>
                <c:pt idx="675">
                  <c:v>18.810506669999999</c:v>
                </c:pt>
                <c:pt idx="676">
                  <c:v>18.81052</c:v>
                </c:pt>
                <c:pt idx="677">
                  <c:v>18.81053167</c:v>
                </c:pt>
                <c:pt idx="678">
                  <c:v>18.810543330000002</c:v>
                </c:pt>
                <c:pt idx="679">
                  <c:v>18.81055667</c:v>
                </c:pt>
                <c:pt idx="680">
                  <c:v>18.810568329999999</c:v>
                </c:pt>
                <c:pt idx="681">
                  <c:v>18.810580000000002</c:v>
                </c:pt>
                <c:pt idx="682">
                  <c:v>18.81059333</c:v>
                </c:pt>
                <c:pt idx="683">
                  <c:v>18.810604999999999</c:v>
                </c:pt>
                <c:pt idx="684">
                  <c:v>18.810616670000002</c:v>
                </c:pt>
                <c:pt idx="685">
                  <c:v>18.81062833</c:v>
                </c:pt>
                <c:pt idx="686">
                  <c:v>18.810639999999999</c:v>
                </c:pt>
                <c:pt idx="687">
                  <c:v>18.810653330000001</c:v>
                </c:pt>
                <c:pt idx="688">
                  <c:v>18.810665</c:v>
                </c:pt>
                <c:pt idx="689">
                  <c:v>18.810676669999999</c:v>
                </c:pt>
                <c:pt idx="690">
                  <c:v>18.810688330000001</c:v>
                </c:pt>
                <c:pt idx="691">
                  <c:v>18.810700000000001</c:v>
                </c:pt>
                <c:pt idx="692">
                  <c:v>18.81071167</c:v>
                </c:pt>
                <c:pt idx="693">
                  <c:v>18.810723329999998</c:v>
                </c:pt>
                <c:pt idx="694">
                  <c:v>18.810735000000001</c:v>
                </c:pt>
                <c:pt idx="695">
                  <c:v>18.81074667</c:v>
                </c:pt>
                <c:pt idx="696">
                  <c:v>18.810758329999999</c:v>
                </c:pt>
                <c:pt idx="697">
                  <c:v>18.810770000000002</c:v>
                </c:pt>
                <c:pt idx="698">
                  <c:v>18.810781670000001</c:v>
                </c:pt>
                <c:pt idx="699">
                  <c:v>18.81079167</c:v>
                </c:pt>
                <c:pt idx="700">
                  <c:v>18.81080167</c:v>
                </c:pt>
                <c:pt idx="701">
                  <c:v>18.81081167</c:v>
                </c:pt>
                <c:pt idx="702">
                  <c:v>18.810821669999999</c:v>
                </c:pt>
                <c:pt idx="703">
                  <c:v>18.810829999999999</c:v>
                </c:pt>
                <c:pt idx="704">
                  <c:v>18.810838329999999</c:v>
                </c:pt>
                <c:pt idx="705">
                  <c:v>18.81084667</c:v>
                </c:pt>
                <c:pt idx="706">
                  <c:v>18.81085333</c:v>
                </c:pt>
                <c:pt idx="707">
                  <c:v>18.810860000000002</c:v>
                </c:pt>
                <c:pt idx="708">
                  <c:v>18.810868330000002</c:v>
                </c:pt>
                <c:pt idx="709">
                  <c:v>18.810876669999999</c:v>
                </c:pt>
                <c:pt idx="710">
                  <c:v>18.810884999999999</c:v>
                </c:pt>
                <c:pt idx="711">
                  <c:v>18.810894999999999</c:v>
                </c:pt>
                <c:pt idx="712">
                  <c:v>18.810905000000002</c:v>
                </c:pt>
                <c:pt idx="713">
                  <c:v>18.810916670000001</c:v>
                </c:pt>
                <c:pt idx="714">
                  <c:v>18.810926670000001</c:v>
                </c:pt>
                <c:pt idx="715">
                  <c:v>18.810938329999999</c:v>
                </c:pt>
                <c:pt idx="716">
                  <c:v>18.810948329999999</c:v>
                </c:pt>
                <c:pt idx="717">
                  <c:v>18.810960000000001</c:v>
                </c:pt>
                <c:pt idx="718">
                  <c:v>18.810971670000001</c:v>
                </c:pt>
                <c:pt idx="719">
                  <c:v>18.81098167</c:v>
                </c:pt>
                <c:pt idx="720">
                  <c:v>18.810993329999999</c:v>
                </c:pt>
                <c:pt idx="721">
                  <c:v>18.811005000000002</c:v>
                </c:pt>
                <c:pt idx="722">
                  <c:v>18.811016670000001</c:v>
                </c:pt>
                <c:pt idx="723">
                  <c:v>18.811028329999999</c:v>
                </c:pt>
                <c:pt idx="724">
                  <c:v>18.811039999999998</c:v>
                </c:pt>
                <c:pt idx="725">
                  <c:v>18.811050000000002</c:v>
                </c:pt>
                <c:pt idx="726">
                  <c:v>18.811061670000001</c:v>
                </c:pt>
                <c:pt idx="727">
                  <c:v>18.81107167</c:v>
                </c:pt>
                <c:pt idx="728">
                  <c:v>18.81108</c:v>
                </c:pt>
                <c:pt idx="729">
                  <c:v>18.81109</c:v>
                </c:pt>
                <c:pt idx="730">
                  <c:v>18.81109833</c:v>
                </c:pt>
                <c:pt idx="731">
                  <c:v>18.81110833</c:v>
                </c:pt>
                <c:pt idx="732">
                  <c:v>18.811118329999999</c:v>
                </c:pt>
                <c:pt idx="733">
                  <c:v>18.811129999999999</c:v>
                </c:pt>
                <c:pt idx="734">
                  <c:v>18.811140000000002</c:v>
                </c:pt>
                <c:pt idx="735">
                  <c:v>18.811150000000001</c:v>
                </c:pt>
                <c:pt idx="736">
                  <c:v>18.811160000000001</c:v>
                </c:pt>
                <c:pt idx="737">
                  <c:v>18.811168330000001</c:v>
                </c:pt>
                <c:pt idx="738">
                  <c:v>18.811176669999998</c:v>
                </c:pt>
                <c:pt idx="739">
                  <c:v>18.811183329999999</c:v>
                </c:pt>
                <c:pt idx="740">
                  <c:v>18.81119</c:v>
                </c:pt>
                <c:pt idx="741">
                  <c:v>18.811196670000001</c:v>
                </c:pt>
                <c:pt idx="742">
                  <c:v>18.811203330000001</c:v>
                </c:pt>
                <c:pt idx="743">
                  <c:v>18.811208329999999</c:v>
                </c:pt>
                <c:pt idx="744">
                  <c:v>18.811215000000001</c:v>
                </c:pt>
                <c:pt idx="745">
                  <c:v>18.811219999999999</c:v>
                </c:pt>
                <c:pt idx="746">
                  <c:v>18.811225</c:v>
                </c:pt>
                <c:pt idx="747">
                  <c:v>18.811225</c:v>
                </c:pt>
                <c:pt idx="748">
                  <c:v>18.81122667</c:v>
                </c:pt>
                <c:pt idx="749">
                  <c:v>18.811228329999999</c:v>
                </c:pt>
                <c:pt idx="750">
                  <c:v>18.81123333</c:v>
                </c:pt>
                <c:pt idx="751">
                  <c:v>18.811238329999998</c:v>
                </c:pt>
                <c:pt idx="752">
                  <c:v>18.81124333</c:v>
                </c:pt>
                <c:pt idx="753">
                  <c:v>18.811246669999999</c:v>
                </c:pt>
                <c:pt idx="754">
                  <c:v>18.811251670000001</c:v>
                </c:pt>
                <c:pt idx="755">
                  <c:v>18.811254999999999</c:v>
                </c:pt>
                <c:pt idx="756">
                  <c:v>18.811260000000001</c:v>
                </c:pt>
                <c:pt idx="757">
                  <c:v>18.811263329999999</c:v>
                </c:pt>
                <c:pt idx="758">
                  <c:v>18.811266669999998</c:v>
                </c:pt>
                <c:pt idx="759">
                  <c:v>18.811266669999998</c:v>
                </c:pt>
                <c:pt idx="760">
                  <c:v>18.811268330000001</c:v>
                </c:pt>
                <c:pt idx="761">
                  <c:v>18.811268330000001</c:v>
                </c:pt>
                <c:pt idx="762">
                  <c:v>18.81127</c:v>
                </c:pt>
                <c:pt idx="763">
                  <c:v>18.81127167</c:v>
                </c:pt>
                <c:pt idx="764">
                  <c:v>18.811273329999999</c:v>
                </c:pt>
                <c:pt idx="765">
                  <c:v>18.811274999999998</c:v>
                </c:pt>
              </c:numCache>
            </c:numRef>
          </c:xVal>
          <c:yVal>
            <c:numRef>
              <c:f>Data!$E$3:$E$768</c:f>
              <c:numCache>
                <c:formatCode>General</c:formatCode>
                <c:ptCount val="766"/>
                <c:pt idx="0">
                  <c:v>-33.955141670000003</c:v>
                </c:pt>
                <c:pt idx="1">
                  <c:v>-33.955145000000002</c:v>
                </c:pt>
                <c:pt idx="2">
                  <c:v>-33.95514833</c:v>
                </c:pt>
                <c:pt idx="3">
                  <c:v>-33.955153330000002</c:v>
                </c:pt>
                <c:pt idx="4">
                  <c:v>-33.955158330000003</c:v>
                </c:pt>
                <c:pt idx="5">
                  <c:v>-33.955163329999998</c:v>
                </c:pt>
                <c:pt idx="6">
                  <c:v>-33.955168329999999</c:v>
                </c:pt>
                <c:pt idx="7">
                  <c:v>-33.955173330000001</c:v>
                </c:pt>
                <c:pt idx="8">
                  <c:v>-33.955178330000003</c:v>
                </c:pt>
                <c:pt idx="9">
                  <c:v>-33.955181670000002</c:v>
                </c:pt>
                <c:pt idx="10">
                  <c:v>-33.955186670000003</c:v>
                </c:pt>
                <c:pt idx="11">
                  <c:v>-33.955190000000002</c:v>
                </c:pt>
                <c:pt idx="12">
                  <c:v>-33.955195000000003</c:v>
                </c:pt>
                <c:pt idx="13">
                  <c:v>-33.955199999999998</c:v>
                </c:pt>
                <c:pt idx="14">
                  <c:v>-33.955203330000003</c:v>
                </c:pt>
                <c:pt idx="15">
                  <c:v>-33.955203330000003</c:v>
                </c:pt>
                <c:pt idx="16">
                  <c:v>-33.955203330000003</c:v>
                </c:pt>
                <c:pt idx="17">
                  <c:v>-33.955203330000003</c:v>
                </c:pt>
                <c:pt idx="18">
                  <c:v>-33.955204999999999</c:v>
                </c:pt>
                <c:pt idx="19">
                  <c:v>-33.955204999999999</c:v>
                </c:pt>
                <c:pt idx="20">
                  <c:v>-33.955204999999999</c:v>
                </c:pt>
                <c:pt idx="21">
                  <c:v>-33.955206670000003</c:v>
                </c:pt>
                <c:pt idx="22">
                  <c:v>-33.955206670000003</c:v>
                </c:pt>
                <c:pt idx="23">
                  <c:v>-33.955206670000003</c:v>
                </c:pt>
                <c:pt idx="24">
                  <c:v>-33.955206670000003</c:v>
                </c:pt>
                <c:pt idx="25">
                  <c:v>-33.955208329999998</c:v>
                </c:pt>
                <c:pt idx="26">
                  <c:v>-33.955208329999998</c:v>
                </c:pt>
                <c:pt idx="27">
                  <c:v>-33.955208329999998</c:v>
                </c:pt>
                <c:pt idx="28">
                  <c:v>-33.955210000000001</c:v>
                </c:pt>
                <c:pt idx="29">
                  <c:v>-33.955210000000001</c:v>
                </c:pt>
                <c:pt idx="30">
                  <c:v>-33.955210000000001</c:v>
                </c:pt>
                <c:pt idx="31">
                  <c:v>-33.955210000000001</c:v>
                </c:pt>
                <c:pt idx="32">
                  <c:v>-33.955211669999997</c:v>
                </c:pt>
                <c:pt idx="33">
                  <c:v>-33.955211669999997</c:v>
                </c:pt>
                <c:pt idx="34">
                  <c:v>-33.955211669999997</c:v>
                </c:pt>
                <c:pt idx="35">
                  <c:v>-33.955213329999999</c:v>
                </c:pt>
                <c:pt idx="36">
                  <c:v>-33.955213329999999</c:v>
                </c:pt>
                <c:pt idx="37">
                  <c:v>-33.955213329999999</c:v>
                </c:pt>
                <c:pt idx="38">
                  <c:v>-33.955215000000003</c:v>
                </c:pt>
                <c:pt idx="39">
                  <c:v>-33.955219999999997</c:v>
                </c:pt>
                <c:pt idx="40">
                  <c:v>-33.955226670000002</c:v>
                </c:pt>
                <c:pt idx="41">
                  <c:v>-33.955235000000002</c:v>
                </c:pt>
                <c:pt idx="42">
                  <c:v>-33.955243330000002</c:v>
                </c:pt>
                <c:pt idx="43">
                  <c:v>-33.955253329999998</c:v>
                </c:pt>
                <c:pt idx="44">
                  <c:v>-33.955264999999997</c:v>
                </c:pt>
                <c:pt idx="45">
                  <c:v>-33.955275</c:v>
                </c:pt>
                <c:pt idx="46">
                  <c:v>-33.955285000000003</c:v>
                </c:pt>
                <c:pt idx="47">
                  <c:v>-33.955296670000003</c:v>
                </c:pt>
                <c:pt idx="48">
                  <c:v>-33.955306669999999</c:v>
                </c:pt>
                <c:pt idx="49">
                  <c:v>-33.955316670000002</c:v>
                </c:pt>
                <c:pt idx="50">
                  <c:v>-33.955326669999998</c:v>
                </c:pt>
                <c:pt idx="51">
                  <c:v>-33.955336670000001</c:v>
                </c:pt>
                <c:pt idx="52">
                  <c:v>-33.955346669999997</c:v>
                </c:pt>
                <c:pt idx="53">
                  <c:v>-33.955354999999997</c:v>
                </c:pt>
                <c:pt idx="54">
                  <c:v>-33.955365</c:v>
                </c:pt>
                <c:pt idx="55">
                  <c:v>-33.955374999999997</c:v>
                </c:pt>
                <c:pt idx="56">
                  <c:v>-33.955385</c:v>
                </c:pt>
                <c:pt idx="57">
                  <c:v>-33.955395000000003</c:v>
                </c:pt>
                <c:pt idx="58">
                  <c:v>-33.955403330000003</c:v>
                </c:pt>
                <c:pt idx="59">
                  <c:v>-33.955413329999999</c:v>
                </c:pt>
                <c:pt idx="60">
                  <c:v>-33.955423330000002</c:v>
                </c:pt>
                <c:pt idx="61">
                  <c:v>-33.955431670000003</c:v>
                </c:pt>
                <c:pt idx="62">
                  <c:v>-33.955441669999999</c:v>
                </c:pt>
                <c:pt idx="63">
                  <c:v>-33.955449999999999</c:v>
                </c:pt>
                <c:pt idx="64">
                  <c:v>-33.955460000000002</c:v>
                </c:pt>
                <c:pt idx="65">
                  <c:v>-33.955468330000002</c:v>
                </c:pt>
                <c:pt idx="66">
                  <c:v>-33.955478329999998</c:v>
                </c:pt>
                <c:pt idx="67">
                  <c:v>-33.955486669999999</c:v>
                </c:pt>
                <c:pt idx="68">
                  <c:v>-33.955496670000002</c:v>
                </c:pt>
                <c:pt idx="69">
                  <c:v>-33.955505000000002</c:v>
                </c:pt>
                <c:pt idx="70">
                  <c:v>-33.955514999999998</c:v>
                </c:pt>
                <c:pt idx="71">
                  <c:v>-33.955525000000002</c:v>
                </c:pt>
                <c:pt idx="72">
                  <c:v>-33.955534999999998</c:v>
                </c:pt>
                <c:pt idx="73">
                  <c:v>-33.955543329999998</c:v>
                </c:pt>
                <c:pt idx="74">
                  <c:v>-33.955553330000001</c:v>
                </c:pt>
                <c:pt idx="75">
                  <c:v>-33.955561670000002</c:v>
                </c:pt>
                <c:pt idx="76">
                  <c:v>-33.955571669999998</c:v>
                </c:pt>
                <c:pt idx="77">
                  <c:v>-33.955581670000001</c:v>
                </c:pt>
                <c:pt idx="78">
                  <c:v>-33.955590000000001</c:v>
                </c:pt>
                <c:pt idx="79">
                  <c:v>-33.955599999999997</c:v>
                </c:pt>
                <c:pt idx="80">
                  <c:v>-33.955608329999997</c:v>
                </c:pt>
                <c:pt idx="81">
                  <c:v>-33.95561833</c:v>
                </c:pt>
                <c:pt idx="82">
                  <c:v>-33.955628330000003</c:v>
                </c:pt>
                <c:pt idx="83">
                  <c:v>-33.955636669999997</c:v>
                </c:pt>
                <c:pt idx="84">
                  <c:v>-33.95564667</c:v>
                </c:pt>
                <c:pt idx="85">
                  <c:v>-33.955655</c:v>
                </c:pt>
                <c:pt idx="86">
                  <c:v>-33.95566333</c:v>
                </c:pt>
                <c:pt idx="87">
                  <c:v>-33.955673330000003</c:v>
                </c:pt>
                <c:pt idx="88">
                  <c:v>-33.955681669999997</c:v>
                </c:pt>
                <c:pt idx="89">
                  <c:v>-33.95569167</c:v>
                </c:pt>
                <c:pt idx="90">
                  <c:v>-33.9557</c:v>
                </c:pt>
                <c:pt idx="91">
                  <c:v>-33.955706669999998</c:v>
                </c:pt>
                <c:pt idx="92">
                  <c:v>-33.955714999999998</c:v>
                </c:pt>
                <c:pt idx="93">
                  <c:v>-33.955719999999999</c:v>
                </c:pt>
                <c:pt idx="94">
                  <c:v>-33.955726669999997</c:v>
                </c:pt>
                <c:pt idx="95">
                  <c:v>-33.955733330000001</c:v>
                </c:pt>
                <c:pt idx="96">
                  <c:v>-33.955738330000003</c:v>
                </c:pt>
                <c:pt idx="97">
                  <c:v>-33.955741670000002</c:v>
                </c:pt>
                <c:pt idx="98">
                  <c:v>-33.955746670000003</c:v>
                </c:pt>
                <c:pt idx="99">
                  <c:v>-33.955750000000002</c:v>
                </c:pt>
                <c:pt idx="100">
                  <c:v>-33.955750000000002</c:v>
                </c:pt>
                <c:pt idx="101">
                  <c:v>-33.955751669999998</c:v>
                </c:pt>
                <c:pt idx="102">
                  <c:v>-33.955751669999998</c:v>
                </c:pt>
                <c:pt idx="103">
                  <c:v>-33.95575667</c:v>
                </c:pt>
                <c:pt idx="104">
                  <c:v>-33.955763330000003</c:v>
                </c:pt>
                <c:pt idx="105">
                  <c:v>-33.955766670000003</c:v>
                </c:pt>
                <c:pt idx="106">
                  <c:v>-33.955771669999997</c:v>
                </c:pt>
                <c:pt idx="107">
                  <c:v>-33.955775000000003</c:v>
                </c:pt>
                <c:pt idx="108">
                  <c:v>-33.955775000000003</c:v>
                </c:pt>
                <c:pt idx="109">
                  <c:v>-33.955775000000003</c:v>
                </c:pt>
                <c:pt idx="110">
                  <c:v>-33.955776669999999</c:v>
                </c:pt>
                <c:pt idx="111">
                  <c:v>-33.955776669999999</c:v>
                </c:pt>
                <c:pt idx="112">
                  <c:v>-33.955776669999999</c:v>
                </c:pt>
                <c:pt idx="113">
                  <c:v>-33.955778330000001</c:v>
                </c:pt>
                <c:pt idx="114">
                  <c:v>-33.955778330000001</c:v>
                </c:pt>
                <c:pt idx="115">
                  <c:v>-33.955778330000001</c:v>
                </c:pt>
                <c:pt idx="116">
                  <c:v>-33.955779999999997</c:v>
                </c:pt>
                <c:pt idx="117">
                  <c:v>-33.955779999999997</c:v>
                </c:pt>
                <c:pt idx="118">
                  <c:v>-33.955779999999997</c:v>
                </c:pt>
                <c:pt idx="119">
                  <c:v>-33.955779999999997</c:v>
                </c:pt>
                <c:pt idx="120">
                  <c:v>-33.95578167</c:v>
                </c:pt>
                <c:pt idx="121">
                  <c:v>-33.95578167</c:v>
                </c:pt>
                <c:pt idx="122">
                  <c:v>-33.95578167</c:v>
                </c:pt>
                <c:pt idx="123">
                  <c:v>-33.95578167</c:v>
                </c:pt>
                <c:pt idx="124">
                  <c:v>-33.95578167</c:v>
                </c:pt>
                <c:pt idx="125">
                  <c:v>-33.95578167</c:v>
                </c:pt>
                <c:pt idx="126">
                  <c:v>-33.95578167</c:v>
                </c:pt>
                <c:pt idx="127">
                  <c:v>-33.95578167</c:v>
                </c:pt>
                <c:pt idx="128">
                  <c:v>-33.955783330000003</c:v>
                </c:pt>
                <c:pt idx="129">
                  <c:v>-33.955783330000003</c:v>
                </c:pt>
                <c:pt idx="130">
                  <c:v>-33.955783330000003</c:v>
                </c:pt>
                <c:pt idx="131">
                  <c:v>-33.955783330000003</c:v>
                </c:pt>
                <c:pt idx="132">
                  <c:v>-33.955783330000003</c:v>
                </c:pt>
                <c:pt idx="133">
                  <c:v>-33.955783330000003</c:v>
                </c:pt>
                <c:pt idx="134">
                  <c:v>-33.955784999999999</c:v>
                </c:pt>
                <c:pt idx="135">
                  <c:v>-33.955784999999999</c:v>
                </c:pt>
                <c:pt idx="136">
                  <c:v>-33.955784999999999</c:v>
                </c:pt>
                <c:pt idx="137">
                  <c:v>-33.955784999999999</c:v>
                </c:pt>
                <c:pt idx="138">
                  <c:v>-33.955784999999999</c:v>
                </c:pt>
                <c:pt idx="139">
                  <c:v>-33.955784999999999</c:v>
                </c:pt>
                <c:pt idx="140">
                  <c:v>-33.955786670000002</c:v>
                </c:pt>
                <c:pt idx="141">
                  <c:v>-33.955786670000002</c:v>
                </c:pt>
                <c:pt idx="142">
                  <c:v>-33.955786670000002</c:v>
                </c:pt>
                <c:pt idx="143">
                  <c:v>-33.955786670000002</c:v>
                </c:pt>
                <c:pt idx="144">
                  <c:v>-33.955786670000002</c:v>
                </c:pt>
                <c:pt idx="145">
                  <c:v>-33.955786670000002</c:v>
                </c:pt>
                <c:pt idx="146">
                  <c:v>-33.955788329999997</c:v>
                </c:pt>
                <c:pt idx="147">
                  <c:v>-33.955788329999997</c:v>
                </c:pt>
                <c:pt idx="148">
                  <c:v>-33.955788329999997</c:v>
                </c:pt>
                <c:pt idx="149">
                  <c:v>-33.955788329999997</c:v>
                </c:pt>
                <c:pt idx="150">
                  <c:v>-33.955788329999997</c:v>
                </c:pt>
                <c:pt idx="151">
                  <c:v>-33.955788329999997</c:v>
                </c:pt>
                <c:pt idx="152">
                  <c:v>-33.955788329999997</c:v>
                </c:pt>
                <c:pt idx="153">
                  <c:v>-33.955788329999997</c:v>
                </c:pt>
                <c:pt idx="154">
                  <c:v>-33.95579</c:v>
                </c:pt>
                <c:pt idx="155">
                  <c:v>-33.95579</c:v>
                </c:pt>
                <c:pt idx="156">
                  <c:v>-33.955795000000002</c:v>
                </c:pt>
                <c:pt idx="157">
                  <c:v>-33.955800000000004</c:v>
                </c:pt>
                <c:pt idx="158">
                  <c:v>-33.955806670000001</c:v>
                </c:pt>
                <c:pt idx="159">
                  <c:v>-33.955815000000001</c:v>
                </c:pt>
                <c:pt idx="160">
                  <c:v>-33.955821669999999</c:v>
                </c:pt>
                <c:pt idx="161">
                  <c:v>-33.955828330000003</c:v>
                </c:pt>
                <c:pt idx="162">
                  <c:v>-33.955836669999997</c:v>
                </c:pt>
                <c:pt idx="163">
                  <c:v>-33.955838329999999</c:v>
                </c:pt>
                <c:pt idx="164">
                  <c:v>-33.955841669999998</c:v>
                </c:pt>
                <c:pt idx="165">
                  <c:v>-33.95584667</c:v>
                </c:pt>
                <c:pt idx="166">
                  <c:v>-33.955851670000001</c:v>
                </c:pt>
                <c:pt idx="167">
                  <c:v>-33.955856670000003</c:v>
                </c:pt>
                <c:pt idx="168">
                  <c:v>-33.955865000000003</c:v>
                </c:pt>
                <c:pt idx="169">
                  <c:v>-33.955871670000001</c:v>
                </c:pt>
                <c:pt idx="170">
                  <c:v>-33.955880000000001</c:v>
                </c:pt>
                <c:pt idx="171">
                  <c:v>-33.955888330000001</c:v>
                </c:pt>
                <c:pt idx="172">
                  <c:v>-33.955894999999998</c:v>
                </c:pt>
                <c:pt idx="173">
                  <c:v>-33.955903329999998</c:v>
                </c:pt>
                <c:pt idx="174">
                  <c:v>-33.95590833</c:v>
                </c:pt>
                <c:pt idx="175">
                  <c:v>-33.955911669999999</c:v>
                </c:pt>
                <c:pt idx="176">
                  <c:v>-33.955916670000001</c:v>
                </c:pt>
                <c:pt idx="177">
                  <c:v>-33.955919999999999</c:v>
                </c:pt>
                <c:pt idx="178">
                  <c:v>-33.955923329999997</c:v>
                </c:pt>
                <c:pt idx="179">
                  <c:v>-33.955926669999997</c:v>
                </c:pt>
                <c:pt idx="180">
                  <c:v>-33.955930000000002</c:v>
                </c:pt>
                <c:pt idx="181">
                  <c:v>-33.955933330000001</c:v>
                </c:pt>
                <c:pt idx="182">
                  <c:v>-33.95593667</c:v>
                </c:pt>
                <c:pt idx="183">
                  <c:v>-33.955939999999998</c:v>
                </c:pt>
                <c:pt idx="184">
                  <c:v>-33.955943329999997</c:v>
                </c:pt>
                <c:pt idx="185">
                  <c:v>-33.955946670000003</c:v>
                </c:pt>
                <c:pt idx="186">
                  <c:v>-33.955950000000001</c:v>
                </c:pt>
                <c:pt idx="187">
                  <c:v>-33.955951669999997</c:v>
                </c:pt>
                <c:pt idx="188">
                  <c:v>-33.955955000000003</c:v>
                </c:pt>
                <c:pt idx="189">
                  <c:v>-33.955958330000001</c:v>
                </c:pt>
                <c:pt idx="190">
                  <c:v>-33.955959999999997</c:v>
                </c:pt>
                <c:pt idx="191">
                  <c:v>-33.955963330000003</c:v>
                </c:pt>
                <c:pt idx="192">
                  <c:v>-33.955966670000002</c:v>
                </c:pt>
                <c:pt idx="193">
                  <c:v>-33.955970000000001</c:v>
                </c:pt>
                <c:pt idx="194">
                  <c:v>-33.955973329999999</c:v>
                </c:pt>
                <c:pt idx="195">
                  <c:v>-33.955976669999998</c:v>
                </c:pt>
                <c:pt idx="196">
                  <c:v>-33.955979999999997</c:v>
                </c:pt>
                <c:pt idx="197">
                  <c:v>-33.955983330000002</c:v>
                </c:pt>
                <c:pt idx="198">
                  <c:v>-33.955986670000001</c:v>
                </c:pt>
                <c:pt idx="199">
                  <c:v>-33.95599</c:v>
                </c:pt>
                <c:pt idx="200">
                  <c:v>-33.955993329999998</c:v>
                </c:pt>
                <c:pt idx="201">
                  <c:v>-33.955996669999998</c:v>
                </c:pt>
                <c:pt idx="202">
                  <c:v>-33.95599833</c:v>
                </c:pt>
                <c:pt idx="203">
                  <c:v>-33.956000000000003</c:v>
                </c:pt>
                <c:pt idx="204">
                  <c:v>-33.956001669999999</c:v>
                </c:pt>
                <c:pt idx="205">
                  <c:v>-33.956003330000001</c:v>
                </c:pt>
                <c:pt idx="206">
                  <c:v>-33.956004999999998</c:v>
                </c:pt>
                <c:pt idx="207">
                  <c:v>-33.956006670000001</c:v>
                </c:pt>
                <c:pt idx="208">
                  <c:v>-33.956006670000001</c:v>
                </c:pt>
                <c:pt idx="209">
                  <c:v>-33.956008330000003</c:v>
                </c:pt>
                <c:pt idx="210">
                  <c:v>-33.956008330000003</c:v>
                </c:pt>
                <c:pt idx="211">
                  <c:v>-33.956008330000003</c:v>
                </c:pt>
                <c:pt idx="212">
                  <c:v>-33.956008330000003</c:v>
                </c:pt>
                <c:pt idx="213">
                  <c:v>-33.956008330000003</c:v>
                </c:pt>
                <c:pt idx="214">
                  <c:v>-33.956008330000003</c:v>
                </c:pt>
                <c:pt idx="215">
                  <c:v>-33.956008330000003</c:v>
                </c:pt>
                <c:pt idx="216">
                  <c:v>-33.956008330000003</c:v>
                </c:pt>
                <c:pt idx="217">
                  <c:v>-33.956008330000003</c:v>
                </c:pt>
                <c:pt idx="218">
                  <c:v>-33.956008330000003</c:v>
                </c:pt>
                <c:pt idx="219">
                  <c:v>-33.956008330000003</c:v>
                </c:pt>
                <c:pt idx="220">
                  <c:v>-33.956008330000003</c:v>
                </c:pt>
                <c:pt idx="221">
                  <c:v>-33.956008330000003</c:v>
                </c:pt>
                <c:pt idx="222">
                  <c:v>-33.956008330000003</c:v>
                </c:pt>
                <c:pt idx="223">
                  <c:v>-33.956008330000003</c:v>
                </c:pt>
                <c:pt idx="224">
                  <c:v>-33.956008330000003</c:v>
                </c:pt>
                <c:pt idx="225">
                  <c:v>-33.956008330000003</c:v>
                </c:pt>
                <c:pt idx="226">
                  <c:v>-33.956008330000003</c:v>
                </c:pt>
                <c:pt idx="227">
                  <c:v>-33.956008330000003</c:v>
                </c:pt>
                <c:pt idx="228">
                  <c:v>-33.956008330000003</c:v>
                </c:pt>
                <c:pt idx="229">
                  <c:v>-33.956008330000003</c:v>
                </c:pt>
                <c:pt idx="230">
                  <c:v>-33.956008330000003</c:v>
                </c:pt>
                <c:pt idx="231">
                  <c:v>-33.956008330000003</c:v>
                </c:pt>
                <c:pt idx="232">
                  <c:v>-33.956008330000003</c:v>
                </c:pt>
                <c:pt idx="233">
                  <c:v>-33.956008330000003</c:v>
                </c:pt>
                <c:pt idx="234">
                  <c:v>-33.956008330000003</c:v>
                </c:pt>
                <c:pt idx="235">
                  <c:v>-33.956008330000003</c:v>
                </c:pt>
                <c:pt idx="236">
                  <c:v>-33.956006670000001</c:v>
                </c:pt>
                <c:pt idx="237">
                  <c:v>-33.956006670000001</c:v>
                </c:pt>
                <c:pt idx="238">
                  <c:v>-33.956004999999998</c:v>
                </c:pt>
                <c:pt idx="239">
                  <c:v>-33.956003330000001</c:v>
                </c:pt>
                <c:pt idx="240">
                  <c:v>-33.956004999999998</c:v>
                </c:pt>
                <c:pt idx="241">
                  <c:v>-33.956006670000001</c:v>
                </c:pt>
                <c:pt idx="242">
                  <c:v>-33.956006670000001</c:v>
                </c:pt>
                <c:pt idx="243">
                  <c:v>-33.956008330000003</c:v>
                </c:pt>
                <c:pt idx="244">
                  <c:v>-33.956008330000003</c:v>
                </c:pt>
                <c:pt idx="245">
                  <c:v>-33.956009999999999</c:v>
                </c:pt>
                <c:pt idx="246">
                  <c:v>-33.956009999999999</c:v>
                </c:pt>
                <c:pt idx="247">
                  <c:v>-33.956009999999999</c:v>
                </c:pt>
                <c:pt idx="248">
                  <c:v>-33.956009999999999</c:v>
                </c:pt>
                <c:pt idx="249">
                  <c:v>-33.956009999999999</c:v>
                </c:pt>
                <c:pt idx="250">
                  <c:v>-33.956009999999999</c:v>
                </c:pt>
                <c:pt idx="251">
                  <c:v>-33.956011670000002</c:v>
                </c:pt>
                <c:pt idx="252">
                  <c:v>-33.956013329999998</c:v>
                </c:pt>
                <c:pt idx="253">
                  <c:v>-33.956015000000001</c:v>
                </c:pt>
                <c:pt idx="254">
                  <c:v>-33.956016669999997</c:v>
                </c:pt>
                <c:pt idx="255">
                  <c:v>-33.956020000000002</c:v>
                </c:pt>
                <c:pt idx="256">
                  <c:v>-33.956023330000001</c:v>
                </c:pt>
                <c:pt idx="257">
                  <c:v>-33.956024999999997</c:v>
                </c:pt>
                <c:pt idx="258">
                  <c:v>-33.956029999999998</c:v>
                </c:pt>
                <c:pt idx="259">
                  <c:v>-33.956031670000002</c:v>
                </c:pt>
                <c:pt idx="260">
                  <c:v>-33.956035</c:v>
                </c:pt>
                <c:pt idx="261">
                  <c:v>-33.956038329999998</c:v>
                </c:pt>
                <c:pt idx="262">
                  <c:v>-33.95604333</c:v>
                </c:pt>
                <c:pt idx="263">
                  <c:v>-33.956046669999999</c:v>
                </c:pt>
                <c:pt idx="264">
                  <c:v>-33.956049999999998</c:v>
                </c:pt>
                <c:pt idx="265">
                  <c:v>-33.956054999999999</c:v>
                </c:pt>
                <c:pt idx="266">
                  <c:v>-33.956058329999998</c:v>
                </c:pt>
                <c:pt idx="267">
                  <c:v>-33.956063329999999</c:v>
                </c:pt>
                <c:pt idx="268">
                  <c:v>-33.956066669999998</c:v>
                </c:pt>
                <c:pt idx="269">
                  <c:v>-33.95607167</c:v>
                </c:pt>
                <c:pt idx="270">
                  <c:v>-33.956074999999998</c:v>
                </c:pt>
                <c:pt idx="271">
                  <c:v>-33.95608</c:v>
                </c:pt>
                <c:pt idx="272">
                  <c:v>-33.956083329999998</c:v>
                </c:pt>
                <c:pt idx="273">
                  <c:v>-33.95608833</c:v>
                </c:pt>
                <c:pt idx="274">
                  <c:v>-33.956093330000002</c:v>
                </c:pt>
                <c:pt idx="275">
                  <c:v>-33.956098330000003</c:v>
                </c:pt>
                <c:pt idx="276">
                  <c:v>-33.956103329999998</c:v>
                </c:pt>
                <c:pt idx="277">
                  <c:v>-33.956108329999999</c:v>
                </c:pt>
                <c:pt idx="278">
                  <c:v>-33.956113330000001</c:v>
                </c:pt>
                <c:pt idx="279">
                  <c:v>-33.956118330000002</c:v>
                </c:pt>
                <c:pt idx="280">
                  <c:v>-33.956123329999997</c:v>
                </c:pt>
                <c:pt idx="281">
                  <c:v>-33.956128329999999</c:v>
                </c:pt>
                <c:pt idx="282">
                  <c:v>-33.95613333</c:v>
                </c:pt>
                <c:pt idx="283">
                  <c:v>-33.956138330000002</c:v>
                </c:pt>
                <c:pt idx="284">
                  <c:v>-33.956143330000003</c:v>
                </c:pt>
                <c:pt idx="285">
                  <c:v>-33.956148329999998</c:v>
                </c:pt>
                <c:pt idx="286">
                  <c:v>-33.956155000000003</c:v>
                </c:pt>
                <c:pt idx="287">
                  <c:v>-33.956159999999997</c:v>
                </c:pt>
                <c:pt idx="288">
                  <c:v>-33.956164999999999</c:v>
                </c:pt>
                <c:pt idx="289">
                  <c:v>-33.95617</c:v>
                </c:pt>
                <c:pt idx="290">
                  <c:v>-33.956176669999998</c:v>
                </c:pt>
                <c:pt idx="291">
                  <c:v>-33.956181669999999</c:v>
                </c:pt>
                <c:pt idx="292">
                  <c:v>-33.956186670000001</c:v>
                </c:pt>
                <c:pt idx="293">
                  <c:v>-33.956193329999998</c:v>
                </c:pt>
                <c:pt idx="294">
                  <c:v>-33.956198329999999</c:v>
                </c:pt>
                <c:pt idx="295">
                  <c:v>-33.956204999999997</c:v>
                </c:pt>
                <c:pt idx="296">
                  <c:v>-33.956209999999999</c:v>
                </c:pt>
                <c:pt idx="297">
                  <c:v>-33.956216670000003</c:v>
                </c:pt>
                <c:pt idx="298">
                  <c:v>-33.95622333</c:v>
                </c:pt>
                <c:pt idx="299">
                  <c:v>-33.956228330000002</c:v>
                </c:pt>
                <c:pt idx="300">
                  <c:v>-33.956235</c:v>
                </c:pt>
                <c:pt idx="301">
                  <c:v>-33.956240000000001</c:v>
                </c:pt>
                <c:pt idx="302">
                  <c:v>-33.956246669999999</c:v>
                </c:pt>
                <c:pt idx="303">
                  <c:v>-33.956253330000003</c:v>
                </c:pt>
                <c:pt idx="304">
                  <c:v>-33.95626</c:v>
                </c:pt>
                <c:pt idx="305">
                  <c:v>-33.956265000000002</c:v>
                </c:pt>
                <c:pt idx="306">
                  <c:v>-33.95627167</c:v>
                </c:pt>
                <c:pt idx="307">
                  <c:v>-33.956278330000004</c:v>
                </c:pt>
                <c:pt idx="308">
                  <c:v>-33.956283329999998</c:v>
                </c:pt>
                <c:pt idx="309">
                  <c:v>-33.95628833</c:v>
                </c:pt>
                <c:pt idx="310">
                  <c:v>-33.956293330000001</c:v>
                </c:pt>
                <c:pt idx="311">
                  <c:v>-33.95629667</c:v>
                </c:pt>
                <c:pt idx="312">
                  <c:v>-33.956301670000002</c:v>
                </c:pt>
                <c:pt idx="313">
                  <c:v>-33.956305</c:v>
                </c:pt>
                <c:pt idx="314">
                  <c:v>-33.956310000000002</c:v>
                </c:pt>
                <c:pt idx="315">
                  <c:v>-33.95631333</c:v>
                </c:pt>
                <c:pt idx="316">
                  <c:v>-33.956318330000002</c:v>
                </c:pt>
                <c:pt idx="317">
                  <c:v>-33.956318330000002</c:v>
                </c:pt>
                <c:pt idx="318">
                  <c:v>-33.956319999999998</c:v>
                </c:pt>
                <c:pt idx="319">
                  <c:v>-33.956319999999998</c:v>
                </c:pt>
                <c:pt idx="320">
                  <c:v>-33.956319999999998</c:v>
                </c:pt>
                <c:pt idx="321">
                  <c:v>-33.956321670000001</c:v>
                </c:pt>
                <c:pt idx="322">
                  <c:v>-33.956321670000001</c:v>
                </c:pt>
                <c:pt idx="323">
                  <c:v>-33.956323329999996</c:v>
                </c:pt>
                <c:pt idx="324">
                  <c:v>-33.956323329999996</c:v>
                </c:pt>
                <c:pt idx="325">
                  <c:v>-33.956323329999996</c:v>
                </c:pt>
                <c:pt idx="326">
                  <c:v>-33.956325</c:v>
                </c:pt>
                <c:pt idx="327">
                  <c:v>-33.956325</c:v>
                </c:pt>
                <c:pt idx="328">
                  <c:v>-33.956325</c:v>
                </c:pt>
                <c:pt idx="329">
                  <c:v>-33.956326670000003</c:v>
                </c:pt>
                <c:pt idx="330">
                  <c:v>-33.956326670000003</c:v>
                </c:pt>
                <c:pt idx="331">
                  <c:v>-33.956326670000003</c:v>
                </c:pt>
                <c:pt idx="332">
                  <c:v>-33.956328329999998</c:v>
                </c:pt>
                <c:pt idx="333">
                  <c:v>-33.956328329999998</c:v>
                </c:pt>
                <c:pt idx="334">
                  <c:v>-33.956328329999998</c:v>
                </c:pt>
                <c:pt idx="335">
                  <c:v>-33.956328329999998</c:v>
                </c:pt>
                <c:pt idx="336">
                  <c:v>-33.956330000000001</c:v>
                </c:pt>
                <c:pt idx="337">
                  <c:v>-33.956330000000001</c:v>
                </c:pt>
                <c:pt idx="338">
                  <c:v>-33.956330000000001</c:v>
                </c:pt>
                <c:pt idx="339">
                  <c:v>-33.956330000000001</c:v>
                </c:pt>
                <c:pt idx="340">
                  <c:v>-33.956331669999997</c:v>
                </c:pt>
                <c:pt idx="341">
                  <c:v>-33.956331669999997</c:v>
                </c:pt>
                <c:pt idx="342">
                  <c:v>-33.956331669999997</c:v>
                </c:pt>
                <c:pt idx="343">
                  <c:v>-33.956331669999997</c:v>
                </c:pt>
                <c:pt idx="344">
                  <c:v>-33.956331669999997</c:v>
                </c:pt>
                <c:pt idx="345">
                  <c:v>-33.956331669999997</c:v>
                </c:pt>
                <c:pt idx="346">
                  <c:v>-33.95633333</c:v>
                </c:pt>
                <c:pt idx="347">
                  <c:v>-33.95633333</c:v>
                </c:pt>
                <c:pt idx="348">
                  <c:v>-33.95633333</c:v>
                </c:pt>
                <c:pt idx="349">
                  <c:v>-33.95633333</c:v>
                </c:pt>
                <c:pt idx="350">
                  <c:v>-33.95633333</c:v>
                </c:pt>
                <c:pt idx="351">
                  <c:v>-33.95633333</c:v>
                </c:pt>
                <c:pt idx="352">
                  <c:v>-33.95633333</c:v>
                </c:pt>
                <c:pt idx="353">
                  <c:v>-33.956331669999997</c:v>
                </c:pt>
                <c:pt idx="354">
                  <c:v>-33.956330000000001</c:v>
                </c:pt>
                <c:pt idx="355">
                  <c:v>-33.956328329999998</c:v>
                </c:pt>
                <c:pt idx="356">
                  <c:v>-33.956326670000003</c:v>
                </c:pt>
                <c:pt idx="357">
                  <c:v>-33.956326670000003</c:v>
                </c:pt>
                <c:pt idx="358">
                  <c:v>-33.956326670000003</c:v>
                </c:pt>
                <c:pt idx="359">
                  <c:v>-33.956326670000003</c:v>
                </c:pt>
                <c:pt idx="360">
                  <c:v>-33.956325</c:v>
                </c:pt>
                <c:pt idx="361">
                  <c:v>-33.956325</c:v>
                </c:pt>
                <c:pt idx="362">
                  <c:v>-33.956325</c:v>
                </c:pt>
                <c:pt idx="363">
                  <c:v>-33.956326670000003</c:v>
                </c:pt>
                <c:pt idx="364">
                  <c:v>-33.956328329999998</c:v>
                </c:pt>
                <c:pt idx="365">
                  <c:v>-33.956328329999998</c:v>
                </c:pt>
                <c:pt idx="366">
                  <c:v>-33.956328329999998</c:v>
                </c:pt>
                <c:pt idx="367">
                  <c:v>-33.956330000000001</c:v>
                </c:pt>
                <c:pt idx="368">
                  <c:v>-33.956328329999998</c:v>
                </c:pt>
                <c:pt idx="369">
                  <c:v>-33.956328329999998</c:v>
                </c:pt>
                <c:pt idx="370">
                  <c:v>-33.956328329999998</c:v>
                </c:pt>
                <c:pt idx="371">
                  <c:v>-33.956326670000003</c:v>
                </c:pt>
                <c:pt idx="372">
                  <c:v>-33.956326670000003</c:v>
                </c:pt>
                <c:pt idx="373">
                  <c:v>-33.956326670000003</c:v>
                </c:pt>
                <c:pt idx="374">
                  <c:v>-33.956325</c:v>
                </c:pt>
                <c:pt idx="375">
                  <c:v>-33.956325</c:v>
                </c:pt>
                <c:pt idx="376">
                  <c:v>-33.956325</c:v>
                </c:pt>
                <c:pt idx="377">
                  <c:v>-33.956323329999996</c:v>
                </c:pt>
                <c:pt idx="378">
                  <c:v>-33.956323329999996</c:v>
                </c:pt>
                <c:pt idx="379">
                  <c:v>-33.956321670000001</c:v>
                </c:pt>
                <c:pt idx="380">
                  <c:v>-33.956321670000001</c:v>
                </c:pt>
                <c:pt idx="381">
                  <c:v>-33.956321670000001</c:v>
                </c:pt>
                <c:pt idx="382">
                  <c:v>-33.956321670000001</c:v>
                </c:pt>
                <c:pt idx="383">
                  <c:v>-33.956321670000001</c:v>
                </c:pt>
                <c:pt idx="384">
                  <c:v>-33.956321670000001</c:v>
                </c:pt>
                <c:pt idx="385">
                  <c:v>-33.956321670000001</c:v>
                </c:pt>
                <c:pt idx="386">
                  <c:v>-33.956321670000001</c:v>
                </c:pt>
                <c:pt idx="387">
                  <c:v>-33.956321670000001</c:v>
                </c:pt>
                <c:pt idx="388">
                  <c:v>-33.956323329999996</c:v>
                </c:pt>
                <c:pt idx="389">
                  <c:v>-33.956323329999996</c:v>
                </c:pt>
                <c:pt idx="390">
                  <c:v>-33.956325</c:v>
                </c:pt>
                <c:pt idx="391">
                  <c:v>-33.956325</c:v>
                </c:pt>
                <c:pt idx="392">
                  <c:v>-33.956325</c:v>
                </c:pt>
                <c:pt idx="393">
                  <c:v>-33.956323329999996</c:v>
                </c:pt>
                <c:pt idx="394">
                  <c:v>-33.956323329999996</c:v>
                </c:pt>
                <c:pt idx="395">
                  <c:v>-33.956323329999996</c:v>
                </c:pt>
                <c:pt idx="396">
                  <c:v>-33.956321670000001</c:v>
                </c:pt>
                <c:pt idx="397">
                  <c:v>-33.956321670000001</c:v>
                </c:pt>
                <c:pt idx="398">
                  <c:v>-33.956323329999996</c:v>
                </c:pt>
                <c:pt idx="399">
                  <c:v>-33.956323329999996</c:v>
                </c:pt>
                <c:pt idx="400">
                  <c:v>-33.956323329999996</c:v>
                </c:pt>
                <c:pt idx="401">
                  <c:v>-33.956323329999996</c:v>
                </c:pt>
                <c:pt idx="402">
                  <c:v>-33.956323329999996</c:v>
                </c:pt>
                <c:pt idx="403">
                  <c:v>-33.956323329999996</c:v>
                </c:pt>
                <c:pt idx="404">
                  <c:v>-33.956323329999996</c:v>
                </c:pt>
                <c:pt idx="405">
                  <c:v>-33.956323329999996</c:v>
                </c:pt>
                <c:pt idx="406">
                  <c:v>-33.956323329999996</c:v>
                </c:pt>
                <c:pt idx="407">
                  <c:v>-33.956321670000001</c:v>
                </c:pt>
                <c:pt idx="408">
                  <c:v>-33.956321670000001</c:v>
                </c:pt>
                <c:pt idx="409">
                  <c:v>-33.956321670000001</c:v>
                </c:pt>
                <c:pt idx="410">
                  <c:v>-33.956321670000001</c:v>
                </c:pt>
                <c:pt idx="411">
                  <c:v>-33.956321670000001</c:v>
                </c:pt>
                <c:pt idx="412">
                  <c:v>-33.956321670000001</c:v>
                </c:pt>
                <c:pt idx="413">
                  <c:v>-33.956321670000001</c:v>
                </c:pt>
                <c:pt idx="414">
                  <c:v>-33.956321670000001</c:v>
                </c:pt>
                <c:pt idx="415">
                  <c:v>-33.956319999999998</c:v>
                </c:pt>
                <c:pt idx="416">
                  <c:v>-33.956318330000002</c:v>
                </c:pt>
                <c:pt idx="417">
                  <c:v>-33.95631667</c:v>
                </c:pt>
                <c:pt idx="418">
                  <c:v>-33.95631667</c:v>
                </c:pt>
                <c:pt idx="419">
                  <c:v>-33.95631333</c:v>
                </c:pt>
                <c:pt idx="420">
                  <c:v>-33.956310000000002</c:v>
                </c:pt>
                <c:pt idx="421">
                  <c:v>-33.956308329999999</c:v>
                </c:pt>
                <c:pt idx="422">
                  <c:v>-33.956305</c:v>
                </c:pt>
                <c:pt idx="423">
                  <c:v>-33.956301670000002</c:v>
                </c:pt>
                <c:pt idx="424">
                  <c:v>-33.956298330000003</c:v>
                </c:pt>
                <c:pt idx="425">
                  <c:v>-33.956294999999997</c:v>
                </c:pt>
                <c:pt idx="426">
                  <c:v>-33.956290000000003</c:v>
                </c:pt>
                <c:pt idx="427">
                  <c:v>-33.956286669999997</c:v>
                </c:pt>
                <c:pt idx="428">
                  <c:v>-33.956281670000003</c:v>
                </c:pt>
                <c:pt idx="429">
                  <c:v>-33.956276670000001</c:v>
                </c:pt>
                <c:pt idx="430">
                  <c:v>-33.95627167</c:v>
                </c:pt>
                <c:pt idx="431">
                  <c:v>-33.956266669999998</c:v>
                </c:pt>
                <c:pt idx="432">
                  <c:v>-33.95626</c:v>
                </c:pt>
                <c:pt idx="433">
                  <c:v>-33.956253330000003</c:v>
                </c:pt>
                <c:pt idx="434">
                  <c:v>-33.956246669999999</c:v>
                </c:pt>
                <c:pt idx="435">
                  <c:v>-33.956240000000001</c:v>
                </c:pt>
                <c:pt idx="436">
                  <c:v>-33.956231670000001</c:v>
                </c:pt>
                <c:pt idx="437">
                  <c:v>-33.95622333</c:v>
                </c:pt>
                <c:pt idx="438">
                  <c:v>-33.956215</c:v>
                </c:pt>
                <c:pt idx="439">
                  <c:v>-33.956208330000003</c:v>
                </c:pt>
                <c:pt idx="440">
                  <c:v>-33.956200000000003</c:v>
                </c:pt>
                <c:pt idx="441">
                  <c:v>-33.956193329999998</c:v>
                </c:pt>
                <c:pt idx="442">
                  <c:v>-33.956186670000001</c:v>
                </c:pt>
                <c:pt idx="443">
                  <c:v>-33.95617833</c:v>
                </c:pt>
                <c:pt idx="444">
                  <c:v>-33.956171670000003</c:v>
                </c:pt>
                <c:pt idx="445">
                  <c:v>-33.956164999999999</c:v>
                </c:pt>
                <c:pt idx="446">
                  <c:v>-33.956156669999999</c:v>
                </c:pt>
                <c:pt idx="447">
                  <c:v>-33.956150000000001</c:v>
                </c:pt>
                <c:pt idx="448">
                  <c:v>-33.956143330000003</c:v>
                </c:pt>
                <c:pt idx="449">
                  <c:v>-33.956135000000003</c:v>
                </c:pt>
                <c:pt idx="450">
                  <c:v>-33.956128329999999</c:v>
                </c:pt>
                <c:pt idx="451">
                  <c:v>-33.956121670000002</c:v>
                </c:pt>
                <c:pt idx="452">
                  <c:v>-33.956114999999997</c:v>
                </c:pt>
                <c:pt idx="453">
                  <c:v>-33.956108329999999</c:v>
                </c:pt>
                <c:pt idx="454">
                  <c:v>-33.956101670000002</c:v>
                </c:pt>
                <c:pt idx="455">
                  <c:v>-33.956094999999998</c:v>
                </c:pt>
                <c:pt idx="456">
                  <c:v>-33.956086669999998</c:v>
                </c:pt>
                <c:pt idx="457">
                  <c:v>-33.95608</c:v>
                </c:pt>
                <c:pt idx="458">
                  <c:v>-33.956073330000002</c:v>
                </c:pt>
                <c:pt idx="459">
                  <c:v>-33.956068330000001</c:v>
                </c:pt>
                <c:pt idx="460">
                  <c:v>-33.956061669999997</c:v>
                </c:pt>
                <c:pt idx="461">
                  <c:v>-33.956056670000002</c:v>
                </c:pt>
                <c:pt idx="462">
                  <c:v>-33.956053330000003</c:v>
                </c:pt>
                <c:pt idx="463">
                  <c:v>-33.956048330000002</c:v>
                </c:pt>
                <c:pt idx="464">
                  <c:v>-33.95604333</c:v>
                </c:pt>
                <c:pt idx="465">
                  <c:v>-33.956040000000002</c:v>
                </c:pt>
                <c:pt idx="466">
                  <c:v>-33.956036670000003</c:v>
                </c:pt>
                <c:pt idx="467">
                  <c:v>-33.956033329999997</c:v>
                </c:pt>
                <c:pt idx="468">
                  <c:v>-33.956029999999998</c:v>
                </c:pt>
                <c:pt idx="469">
                  <c:v>-33.956028330000002</c:v>
                </c:pt>
                <c:pt idx="470">
                  <c:v>-33.956024999999997</c:v>
                </c:pt>
                <c:pt idx="471">
                  <c:v>-33.956021669999998</c:v>
                </c:pt>
                <c:pt idx="472">
                  <c:v>-33.956018329999999</c:v>
                </c:pt>
                <c:pt idx="473">
                  <c:v>-33.956015000000001</c:v>
                </c:pt>
                <c:pt idx="474">
                  <c:v>-33.956011670000002</c:v>
                </c:pt>
                <c:pt idx="475">
                  <c:v>-33.956011670000002</c:v>
                </c:pt>
                <c:pt idx="476">
                  <c:v>-33.956011670000002</c:v>
                </c:pt>
                <c:pt idx="477">
                  <c:v>-33.956009999999999</c:v>
                </c:pt>
                <c:pt idx="478">
                  <c:v>-33.956008330000003</c:v>
                </c:pt>
                <c:pt idx="479">
                  <c:v>-33.956006670000001</c:v>
                </c:pt>
                <c:pt idx="480">
                  <c:v>-33.956004999999998</c:v>
                </c:pt>
                <c:pt idx="481">
                  <c:v>-33.956004999999998</c:v>
                </c:pt>
                <c:pt idx="482">
                  <c:v>-33.956004999999998</c:v>
                </c:pt>
                <c:pt idx="483">
                  <c:v>-33.956004999999998</c:v>
                </c:pt>
                <c:pt idx="484">
                  <c:v>-33.956006670000001</c:v>
                </c:pt>
                <c:pt idx="485">
                  <c:v>-33.956006670000001</c:v>
                </c:pt>
                <c:pt idx="486">
                  <c:v>-33.956006670000001</c:v>
                </c:pt>
                <c:pt idx="487">
                  <c:v>-33.956006670000001</c:v>
                </c:pt>
                <c:pt idx="488">
                  <c:v>-33.956006670000001</c:v>
                </c:pt>
                <c:pt idx="489">
                  <c:v>-33.956006670000001</c:v>
                </c:pt>
                <c:pt idx="490">
                  <c:v>-33.956004999999998</c:v>
                </c:pt>
                <c:pt idx="491">
                  <c:v>-33.956004999999998</c:v>
                </c:pt>
                <c:pt idx="492">
                  <c:v>-33.956004999999998</c:v>
                </c:pt>
                <c:pt idx="493">
                  <c:v>-33.956004999999998</c:v>
                </c:pt>
                <c:pt idx="494">
                  <c:v>-33.956003330000001</c:v>
                </c:pt>
                <c:pt idx="495">
                  <c:v>-33.956003330000001</c:v>
                </c:pt>
                <c:pt idx="496">
                  <c:v>-33.956003330000001</c:v>
                </c:pt>
                <c:pt idx="497">
                  <c:v>-33.956000000000003</c:v>
                </c:pt>
                <c:pt idx="498">
                  <c:v>-33.955996669999998</c:v>
                </c:pt>
                <c:pt idx="499">
                  <c:v>-33.955991670000003</c:v>
                </c:pt>
                <c:pt idx="500">
                  <c:v>-33.955986670000001</c:v>
                </c:pt>
                <c:pt idx="501">
                  <c:v>-33.955983330000002</c:v>
                </c:pt>
                <c:pt idx="502">
                  <c:v>-33.955978330000001</c:v>
                </c:pt>
                <c:pt idx="503">
                  <c:v>-33.955973329999999</c:v>
                </c:pt>
                <c:pt idx="504">
                  <c:v>-33.955973329999999</c:v>
                </c:pt>
                <c:pt idx="505">
                  <c:v>-33.955971669999997</c:v>
                </c:pt>
                <c:pt idx="506">
                  <c:v>-33.955971669999997</c:v>
                </c:pt>
                <c:pt idx="507">
                  <c:v>-33.955970000000001</c:v>
                </c:pt>
                <c:pt idx="508">
                  <c:v>-33.955970000000001</c:v>
                </c:pt>
                <c:pt idx="509">
                  <c:v>-33.955968329999997</c:v>
                </c:pt>
                <c:pt idx="510">
                  <c:v>-33.955968329999997</c:v>
                </c:pt>
                <c:pt idx="511">
                  <c:v>-33.955963330000003</c:v>
                </c:pt>
                <c:pt idx="512">
                  <c:v>-33.955961670000001</c:v>
                </c:pt>
                <c:pt idx="513">
                  <c:v>-33.955959999999997</c:v>
                </c:pt>
                <c:pt idx="514">
                  <c:v>-33.955958330000001</c:v>
                </c:pt>
                <c:pt idx="515">
                  <c:v>-33.955956669999999</c:v>
                </c:pt>
                <c:pt idx="516">
                  <c:v>-33.95595333</c:v>
                </c:pt>
                <c:pt idx="517">
                  <c:v>-33.955950000000001</c:v>
                </c:pt>
                <c:pt idx="518">
                  <c:v>-33.955943329999997</c:v>
                </c:pt>
                <c:pt idx="519">
                  <c:v>-33.955939999999998</c:v>
                </c:pt>
                <c:pt idx="520">
                  <c:v>-33.955934999999997</c:v>
                </c:pt>
                <c:pt idx="521">
                  <c:v>-33.955933330000001</c:v>
                </c:pt>
                <c:pt idx="522">
                  <c:v>-33.955933330000001</c:v>
                </c:pt>
                <c:pt idx="523">
                  <c:v>-33.955933330000001</c:v>
                </c:pt>
                <c:pt idx="524">
                  <c:v>-33.955933330000001</c:v>
                </c:pt>
                <c:pt idx="525">
                  <c:v>-33.955931669999998</c:v>
                </c:pt>
                <c:pt idx="526">
                  <c:v>-33.955931669999998</c:v>
                </c:pt>
                <c:pt idx="527">
                  <c:v>-33.955930000000002</c:v>
                </c:pt>
                <c:pt idx="528">
                  <c:v>-33.955928329999999</c:v>
                </c:pt>
                <c:pt idx="529">
                  <c:v>-33.955926669999997</c:v>
                </c:pt>
                <c:pt idx="530">
                  <c:v>-33.955925000000001</c:v>
                </c:pt>
                <c:pt idx="531">
                  <c:v>-33.955921670000002</c:v>
                </c:pt>
                <c:pt idx="532">
                  <c:v>-33.955921670000002</c:v>
                </c:pt>
                <c:pt idx="533">
                  <c:v>-33.955921670000002</c:v>
                </c:pt>
                <c:pt idx="534">
                  <c:v>-33.955919999999999</c:v>
                </c:pt>
                <c:pt idx="535">
                  <c:v>-33.955919999999999</c:v>
                </c:pt>
                <c:pt idx="536">
                  <c:v>-33.955918330000003</c:v>
                </c:pt>
                <c:pt idx="537">
                  <c:v>-33.955918330000003</c:v>
                </c:pt>
                <c:pt idx="538">
                  <c:v>-33.955918330000003</c:v>
                </c:pt>
                <c:pt idx="539">
                  <c:v>-33.955916670000001</c:v>
                </c:pt>
                <c:pt idx="540">
                  <c:v>-33.955916670000001</c:v>
                </c:pt>
                <c:pt idx="541">
                  <c:v>-33.955916670000001</c:v>
                </c:pt>
                <c:pt idx="542">
                  <c:v>-33.955914999999997</c:v>
                </c:pt>
                <c:pt idx="543">
                  <c:v>-33.955914999999997</c:v>
                </c:pt>
                <c:pt idx="544">
                  <c:v>-33.955914999999997</c:v>
                </c:pt>
                <c:pt idx="545">
                  <c:v>-33.955913330000001</c:v>
                </c:pt>
                <c:pt idx="546">
                  <c:v>-33.955911669999999</c:v>
                </c:pt>
                <c:pt idx="547">
                  <c:v>-33.955910000000003</c:v>
                </c:pt>
                <c:pt idx="548">
                  <c:v>-33.95590833</c:v>
                </c:pt>
                <c:pt idx="549">
                  <c:v>-33.955906669999997</c:v>
                </c:pt>
                <c:pt idx="550">
                  <c:v>-33.955905000000001</c:v>
                </c:pt>
                <c:pt idx="551">
                  <c:v>-33.955903329999998</c:v>
                </c:pt>
                <c:pt idx="552">
                  <c:v>-33.955901670000003</c:v>
                </c:pt>
                <c:pt idx="553">
                  <c:v>-33.9559</c:v>
                </c:pt>
                <c:pt idx="554">
                  <c:v>-33.955898329999997</c:v>
                </c:pt>
                <c:pt idx="555">
                  <c:v>-33.955896670000001</c:v>
                </c:pt>
                <c:pt idx="556">
                  <c:v>-33.955894999999998</c:v>
                </c:pt>
                <c:pt idx="557">
                  <c:v>-33.955894999999998</c:v>
                </c:pt>
                <c:pt idx="558">
                  <c:v>-33.955893330000002</c:v>
                </c:pt>
                <c:pt idx="559">
                  <c:v>-33.95589167</c:v>
                </c:pt>
                <c:pt idx="560">
                  <c:v>-33.955889999999997</c:v>
                </c:pt>
                <c:pt idx="561">
                  <c:v>-33.955889999999997</c:v>
                </c:pt>
                <c:pt idx="562">
                  <c:v>-33.955888330000001</c:v>
                </c:pt>
                <c:pt idx="563">
                  <c:v>-33.955888330000001</c:v>
                </c:pt>
                <c:pt idx="564">
                  <c:v>-33.955886669999998</c:v>
                </c:pt>
                <c:pt idx="565">
                  <c:v>-33.955885000000002</c:v>
                </c:pt>
                <c:pt idx="566">
                  <c:v>-33.955885000000002</c:v>
                </c:pt>
                <c:pt idx="567">
                  <c:v>-33.955883329999999</c:v>
                </c:pt>
                <c:pt idx="568">
                  <c:v>-33.955883329999999</c:v>
                </c:pt>
                <c:pt idx="569">
                  <c:v>-33.955883329999999</c:v>
                </c:pt>
                <c:pt idx="570">
                  <c:v>-33.955883329999999</c:v>
                </c:pt>
                <c:pt idx="571">
                  <c:v>-33.955881669999997</c:v>
                </c:pt>
                <c:pt idx="572">
                  <c:v>-33.955881669999997</c:v>
                </c:pt>
                <c:pt idx="573">
                  <c:v>-33.955881669999997</c:v>
                </c:pt>
                <c:pt idx="574">
                  <c:v>-33.955881669999997</c:v>
                </c:pt>
                <c:pt idx="575">
                  <c:v>-33.955881669999997</c:v>
                </c:pt>
                <c:pt idx="576">
                  <c:v>-33.955880000000001</c:v>
                </c:pt>
                <c:pt idx="577">
                  <c:v>-33.955880000000001</c:v>
                </c:pt>
                <c:pt idx="578">
                  <c:v>-33.955880000000001</c:v>
                </c:pt>
                <c:pt idx="579">
                  <c:v>-33.955880000000001</c:v>
                </c:pt>
                <c:pt idx="580">
                  <c:v>-33.955878329999997</c:v>
                </c:pt>
                <c:pt idx="581">
                  <c:v>-33.955878329999997</c:v>
                </c:pt>
                <c:pt idx="582">
                  <c:v>-33.955878329999997</c:v>
                </c:pt>
                <c:pt idx="583">
                  <c:v>-33.955878329999997</c:v>
                </c:pt>
                <c:pt idx="584">
                  <c:v>-33.955878329999997</c:v>
                </c:pt>
                <c:pt idx="585">
                  <c:v>-33.955878329999997</c:v>
                </c:pt>
                <c:pt idx="586">
                  <c:v>-33.955878329999997</c:v>
                </c:pt>
                <c:pt idx="587">
                  <c:v>-33.955878329999997</c:v>
                </c:pt>
                <c:pt idx="588">
                  <c:v>-33.955878329999997</c:v>
                </c:pt>
                <c:pt idx="589">
                  <c:v>-33.955878329999997</c:v>
                </c:pt>
                <c:pt idx="590">
                  <c:v>-33.955878329999997</c:v>
                </c:pt>
                <c:pt idx="591">
                  <c:v>-33.955878329999997</c:v>
                </c:pt>
                <c:pt idx="592">
                  <c:v>-33.955878329999997</c:v>
                </c:pt>
                <c:pt idx="593">
                  <c:v>-33.955878329999997</c:v>
                </c:pt>
                <c:pt idx="594">
                  <c:v>-33.955878329999997</c:v>
                </c:pt>
                <c:pt idx="595">
                  <c:v>-33.955880000000001</c:v>
                </c:pt>
                <c:pt idx="596">
                  <c:v>-33.955880000000001</c:v>
                </c:pt>
                <c:pt idx="597">
                  <c:v>-33.955880000000001</c:v>
                </c:pt>
                <c:pt idx="598">
                  <c:v>-33.955881669999997</c:v>
                </c:pt>
                <c:pt idx="599">
                  <c:v>-33.955881669999997</c:v>
                </c:pt>
                <c:pt idx="600">
                  <c:v>-33.955881669999997</c:v>
                </c:pt>
                <c:pt idx="601">
                  <c:v>-33.955881669999997</c:v>
                </c:pt>
                <c:pt idx="602">
                  <c:v>-33.955883329999999</c:v>
                </c:pt>
                <c:pt idx="603">
                  <c:v>-33.955883329999999</c:v>
                </c:pt>
                <c:pt idx="604">
                  <c:v>-33.955881669999997</c:v>
                </c:pt>
                <c:pt idx="605">
                  <c:v>-33.955881669999997</c:v>
                </c:pt>
                <c:pt idx="606">
                  <c:v>-33.955880000000001</c:v>
                </c:pt>
                <c:pt idx="607">
                  <c:v>-33.955880000000001</c:v>
                </c:pt>
                <c:pt idx="608">
                  <c:v>-33.955880000000001</c:v>
                </c:pt>
                <c:pt idx="609">
                  <c:v>-33.955878329999997</c:v>
                </c:pt>
                <c:pt idx="610">
                  <c:v>-33.955878329999997</c:v>
                </c:pt>
                <c:pt idx="611">
                  <c:v>-33.955876670000002</c:v>
                </c:pt>
                <c:pt idx="612">
                  <c:v>-33.955876670000002</c:v>
                </c:pt>
                <c:pt idx="613">
                  <c:v>-33.955876670000002</c:v>
                </c:pt>
                <c:pt idx="614">
                  <c:v>-33.955878329999997</c:v>
                </c:pt>
                <c:pt idx="615">
                  <c:v>-33.955878329999997</c:v>
                </c:pt>
                <c:pt idx="616">
                  <c:v>-33.955880000000001</c:v>
                </c:pt>
                <c:pt idx="617">
                  <c:v>-33.955881669999997</c:v>
                </c:pt>
                <c:pt idx="618">
                  <c:v>-33.955885000000002</c:v>
                </c:pt>
                <c:pt idx="619">
                  <c:v>-33.955886669999998</c:v>
                </c:pt>
                <c:pt idx="620">
                  <c:v>-33.955888330000001</c:v>
                </c:pt>
                <c:pt idx="621">
                  <c:v>-33.95589167</c:v>
                </c:pt>
                <c:pt idx="622">
                  <c:v>-33.955893330000002</c:v>
                </c:pt>
                <c:pt idx="623">
                  <c:v>-33.955894999999998</c:v>
                </c:pt>
                <c:pt idx="624">
                  <c:v>-33.955898329999997</c:v>
                </c:pt>
                <c:pt idx="625">
                  <c:v>-33.9559</c:v>
                </c:pt>
                <c:pt idx="626">
                  <c:v>-33.955901670000003</c:v>
                </c:pt>
                <c:pt idx="627">
                  <c:v>-33.955903329999998</c:v>
                </c:pt>
                <c:pt idx="628">
                  <c:v>-33.955905000000001</c:v>
                </c:pt>
                <c:pt idx="629">
                  <c:v>-33.955906669999997</c:v>
                </c:pt>
                <c:pt idx="630">
                  <c:v>-33.95590833</c:v>
                </c:pt>
                <c:pt idx="631">
                  <c:v>-33.95590833</c:v>
                </c:pt>
                <c:pt idx="632">
                  <c:v>-33.955910000000003</c:v>
                </c:pt>
                <c:pt idx="633">
                  <c:v>-33.955911669999999</c:v>
                </c:pt>
                <c:pt idx="634">
                  <c:v>-33.955913330000001</c:v>
                </c:pt>
                <c:pt idx="635">
                  <c:v>-33.955913330000001</c:v>
                </c:pt>
                <c:pt idx="636">
                  <c:v>-33.955914999999997</c:v>
                </c:pt>
                <c:pt idx="637">
                  <c:v>-33.955914999999997</c:v>
                </c:pt>
                <c:pt idx="638">
                  <c:v>-33.955916670000001</c:v>
                </c:pt>
                <c:pt idx="639">
                  <c:v>-33.955916670000001</c:v>
                </c:pt>
                <c:pt idx="640">
                  <c:v>-33.955916670000001</c:v>
                </c:pt>
                <c:pt idx="641">
                  <c:v>-33.955918330000003</c:v>
                </c:pt>
                <c:pt idx="642">
                  <c:v>-33.955918330000003</c:v>
                </c:pt>
                <c:pt idx="643">
                  <c:v>-33.955918330000003</c:v>
                </c:pt>
                <c:pt idx="644">
                  <c:v>-33.955918330000003</c:v>
                </c:pt>
                <c:pt idx="645">
                  <c:v>-33.955916670000001</c:v>
                </c:pt>
                <c:pt idx="646">
                  <c:v>-33.955916670000001</c:v>
                </c:pt>
                <c:pt idx="647">
                  <c:v>-33.955916670000001</c:v>
                </c:pt>
                <c:pt idx="648">
                  <c:v>-33.955914999999997</c:v>
                </c:pt>
                <c:pt idx="649">
                  <c:v>-33.955914999999997</c:v>
                </c:pt>
                <c:pt idx="650">
                  <c:v>-33.955913330000001</c:v>
                </c:pt>
                <c:pt idx="651">
                  <c:v>-33.955911669999999</c:v>
                </c:pt>
                <c:pt idx="652">
                  <c:v>-33.955911669999999</c:v>
                </c:pt>
                <c:pt idx="653">
                  <c:v>-33.955910000000003</c:v>
                </c:pt>
                <c:pt idx="654">
                  <c:v>-33.95590833</c:v>
                </c:pt>
                <c:pt idx="655">
                  <c:v>-33.955906669999997</c:v>
                </c:pt>
                <c:pt idx="656">
                  <c:v>-33.955906669999997</c:v>
                </c:pt>
                <c:pt idx="657">
                  <c:v>-33.955905000000001</c:v>
                </c:pt>
                <c:pt idx="658">
                  <c:v>-33.955903329999998</c:v>
                </c:pt>
                <c:pt idx="659">
                  <c:v>-33.955903329999998</c:v>
                </c:pt>
                <c:pt idx="660">
                  <c:v>-33.955903329999998</c:v>
                </c:pt>
                <c:pt idx="661">
                  <c:v>-33.955903329999998</c:v>
                </c:pt>
                <c:pt idx="662">
                  <c:v>-33.955905000000001</c:v>
                </c:pt>
                <c:pt idx="663">
                  <c:v>-33.955905000000001</c:v>
                </c:pt>
                <c:pt idx="664">
                  <c:v>-33.955906669999997</c:v>
                </c:pt>
                <c:pt idx="665">
                  <c:v>-33.95590833</c:v>
                </c:pt>
                <c:pt idx="666">
                  <c:v>-33.95590833</c:v>
                </c:pt>
                <c:pt idx="667">
                  <c:v>-33.95590833</c:v>
                </c:pt>
                <c:pt idx="668">
                  <c:v>-33.95590833</c:v>
                </c:pt>
                <c:pt idx="669">
                  <c:v>-33.95590833</c:v>
                </c:pt>
                <c:pt idx="670">
                  <c:v>-33.955910000000003</c:v>
                </c:pt>
                <c:pt idx="671">
                  <c:v>-33.955910000000003</c:v>
                </c:pt>
                <c:pt idx="672">
                  <c:v>-33.955910000000003</c:v>
                </c:pt>
                <c:pt idx="673">
                  <c:v>-33.955910000000003</c:v>
                </c:pt>
                <c:pt idx="674">
                  <c:v>-33.955911669999999</c:v>
                </c:pt>
                <c:pt idx="675">
                  <c:v>-33.955911669999999</c:v>
                </c:pt>
                <c:pt idx="676">
                  <c:v>-33.955911669999999</c:v>
                </c:pt>
                <c:pt idx="677">
                  <c:v>-33.955911669999999</c:v>
                </c:pt>
                <c:pt idx="678">
                  <c:v>-33.955911669999999</c:v>
                </c:pt>
                <c:pt idx="679">
                  <c:v>-33.955911669999999</c:v>
                </c:pt>
                <c:pt idx="680">
                  <c:v>-33.955910000000003</c:v>
                </c:pt>
                <c:pt idx="681">
                  <c:v>-33.955910000000003</c:v>
                </c:pt>
                <c:pt idx="682">
                  <c:v>-33.955910000000003</c:v>
                </c:pt>
                <c:pt idx="683">
                  <c:v>-33.95590833</c:v>
                </c:pt>
                <c:pt idx="684">
                  <c:v>-33.95590833</c:v>
                </c:pt>
                <c:pt idx="685">
                  <c:v>-33.955906669999997</c:v>
                </c:pt>
                <c:pt idx="686">
                  <c:v>-33.955905000000001</c:v>
                </c:pt>
                <c:pt idx="687">
                  <c:v>-33.955903329999998</c:v>
                </c:pt>
                <c:pt idx="688">
                  <c:v>-33.955903329999998</c:v>
                </c:pt>
                <c:pt idx="689">
                  <c:v>-33.955901670000003</c:v>
                </c:pt>
                <c:pt idx="690">
                  <c:v>-33.9559</c:v>
                </c:pt>
                <c:pt idx="691">
                  <c:v>-33.955896670000001</c:v>
                </c:pt>
                <c:pt idx="692">
                  <c:v>-33.955894999999998</c:v>
                </c:pt>
                <c:pt idx="693">
                  <c:v>-33.955893330000002</c:v>
                </c:pt>
                <c:pt idx="694">
                  <c:v>-33.955889999999997</c:v>
                </c:pt>
                <c:pt idx="695">
                  <c:v>-33.955888330000001</c:v>
                </c:pt>
                <c:pt idx="696">
                  <c:v>-33.955885000000002</c:v>
                </c:pt>
                <c:pt idx="697">
                  <c:v>-33.955881669999997</c:v>
                </c:pt>
                <c:pt idx="698">
                  <c:v>-33.955878329999997</c:v>
                </c:pt>
                <c:pt idx="699">
                  <c:v>-33.955874999999999</c:v>
                </c:pt>
                <c:pt idx="700">
                  <c:v>-33.955873330000003</c:v>
                </c:pt>
                <c:pt idx="701">
                  <c:v>-33.955871670000001</c:v>
                </c:pt>
                <c:pt idx="702">
                  <c:v>-33.955869999999997</c:v>
                </c:pt>
                <c:pt idx="703">
                  <c:v>-33.955868330000001</c:v>
                </c:pt>
                <c:pt idx="704">
                  <c:v>-33.955868330000001</c:v>
                </c:pt>
                <c:pt idx="705">
                  <c:v>-33.955866669999999</c:v>
                </c:pt>
                <c:pt idx="706">
                  <c:v>-33.955868330000001</c:v>
                </c:pt>
                <c:pt idx="707">
                  <c:v>-33.955868330000001</c:v>
                </c:pt>
                <c:pt idx="708">
                  <c:v>-33.955868330000001</c:v>
                </c:pt>
                <c:pt idx="709">
                  <c:v>-33.955869999999997</c:v>
                </c:pt>
                <c:pt idx="710">
                  <c:v>-33.955869999999997</c:v>
                </c:pt>
                <c:pt idx="711">
                  <c:v>-33.955871670000001</c:v>
                </c:pt>
                <c:pt idx="712">
                  <c:v>-33.955871670000001</c:v>
                </c:pt>
                <c:pt idx="713">
                  <c:v>-33.955873330000003</c:v>
                </c:pt>
                <c:pt idx="714">
                  <c:v>-33.955874999999999</c:v>
                </c:pt>
                <c:pt idx="715">
                  <c:v>-33.955874999999999</c:v>
                </c:pt>
                <c:pt idx="716">
                  <c:v>-33.955876670000002</c:v>
                </c:pt>
                <c:pt idx="717">
                  <c:v>-33.955876670000002</c:v>
                </c:pt>
                <c:pt idx="718">
                  <c:v>-33.955878329999997</c:v>
                </c:pt>
                <c:pt idx="719">
                  <c:v>-33.955878329999997</c:v>
                </c:pt>
                <c:pt idx="720">
                  <c:v>-33.955878329999997</c:v>
                </c:pt>
                <c:pt idx="721">
                  <c:v>-33.955880000000001</c:v>
                </c:pt>
                <c:pt idx="722">
                  <c:v>-33.955878329999997</c:v>
                </c:pt>
                <c:pt idx="723">
                  <c:v>-33.955880000000001</c:v>
                </c:pt>
                <c:pt idx="724">
                  <c:v>-33.955880000000001</c:v>
                </c:pt>
                <c:pt idx="725">
                  <c:v>-33.955880000000001</c:v>
                </c:pt>
                <c:pt idx="726">
                  <c:v>-33.955880000000001</c:v>
                </c:pt>
                <c:pt idx="727">
                  <c:v>-33.955880000000001</c:v>
                </c:pt>
                <c:pt idx="728">
                  <c:v>-33.955880000000001</c:v>
                </c:pt>
                <c:pt idx="729">
                  <c:v>-33.955881669999997</c:v>
                </c:pt>
                <c:pt idx="730">
                  <c:v>-33.955881669999997</c:v>
                </c:pt>
                <c:pt idx="731">
                  <c:v>-33.955883329999999</c:v>
                </c:pt>
                <c:pt idx="732">
                  <c:v>-33.955885000000002</c:v>
                </c:pt>
                <c:pt idx="733">
                  <c:v>-33.955885000000002</c:v>
                </c:pt>
                <c:pt idx="734">
                  <c:v>-33.955886669999998</c:v>
                </c:pt>
                <c:pt idx="735">
                  <c:v>-33.955888330000001</c:v>
                </c:pt>
                <c:pt idx="736">
                  <c:v>-33.955889999999997</c:v>
                </c:pt>
                <c:pt idx="737">
                  <c:v>-33.955889999999997</c:v>
                </c:pt>
                <c:pt idx="738">
                  <c:v>-33.95589167</c:v>
                </c:pt>
                <c:pt idx="739">
                  <c:v>-33.95589167</c:v>
                </c:pt>
                <c:pt idx="740">
                  <c:v>-33.955893330000002</c:v>
                </c:pt>
                <c:pt idx="741">
                  <c:v>-33.955894999999998</c:v>
                </c:pt>
                <c:pt idx="742">
                  <c:v>-33.955896670000001</c:v>
                </c:pt>
                <c:pt idx="743">
                  <c:v>-33.955898329999997</c:v>
                </c:pt>
                <c:pt idx="744">
                  <c:v>-33.955898329999997</c:v>
                </c:pt>
                <c:pt idx="745">
                  <c:v>-33.955898329999997</c:v>
                </c:pt>
                <c:pt idx="746">
                  <c:v>-33.955898329999997</c:v>
                </c:pt>
                <c:pt idx="747">
                  <c:v>-33.9559</c:v>
                </c:pt>
                <c:pt idx="748">
                  <c:v>-33.9559</c:v>
                </c:pt>
                <c:pt idx="749">
                  <c:v>-33.9559</c:v>
                </c:pt>
                <c:pt idx="750">
                  <c:v>-33.9559</c:v>
                </c:pt>
                <c:pt idx="751">
                  <c:v>-33.9559</c:v>
                </c:pt>
                <c:pt idx="752">
                  <c:v>-33.9559</c:v>
                </c:pt>
                <c:pt idx="753">
                  <c:v>-33.9559</c:v>
                </c:pt>
                <c:pt idx="754">
                  <c:v>-33.9559</c:v>
                </c:pt>
                <c:pt idx="755">
                  <c:v>-33.9559</c:v>
                </c:pt>
                <c:pt idx="756">
                  <c:v>-33.9559</c:v>
                </c:pt>
                <c:pt idx="757">
                  <c:v>-33.9559</c:v>
                </c:pt>
                <c:pt idx="758">
                  <c:v>-33.955901670000003</c:v>
                </c:pt>
                <c:pt idx="759">
                  <c:v>-33.955901670000003</c:v>
                </c:pt>
                <c:pt idx="760">
                  <c:v>-33.955901670000003</c:v>
                </c:pt>
                <c:pt idx="761">
                  <c:v>-33.955901670000003</c:v>
                </c:pt>
                <c:pt idx="762">
                  <c:v>-33.955901670000003</c:v>
                </c:pt>
                <c:pt idx="763">
                  <c:v>-33.955903329999998</c:v>
                </c:pt>
                <c:pt idx="764">
                  <c:v>-33.955903329999998</c:v>
                </c:pt>
                <c:pt idx="765">
                  <c:v>-33.955903329999998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9-47CA-A4FB-550BB2FA1A26}"/>
            </c:ext>
          </c:extLst>
        </c:ser>
        <c:ser>
          <c:idx val="1"/>
          <c:order val="1"/>
          <c:tx>
            <c:v>GPS LOGGER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Data!$M$3:$M$784</c:f>
              <c:numCache>
                <c:formatCode>General</c:formatCode>
                <c:ptCount val="782"/>
                <c:pt idx="0">
                  <c:v>18.811201669999999</c:v>
                </c:pt>
                <c:pt idx="1">
                  <c:v>18.81119507</c:v>
                </c:pt>
                <c:pt idx="2">
                  <c:v>18.811188520000002</c:v>
                </c:pt>
                <c:pt idx="3">
                  <c:v>18.81118167</c:v>
                </c:pt>
                <c:pt idx="4">
                  <c:v>18.811175939999998</c:v>
                </c:pt>
                <c:pt idx="5">
                  <c:v>18.811169540000002</c:v>
                </c:pt>
                <c:pt idx="6">
                  <c:v>18.81116419</c:v>
                </c:pt>
                <c:pt idx="7">
                  <c:v>18.811159020000002</c:v>
                </c:pt>
                <c:pt idx="8">
                  <c:v>18.81115424</c:v>
                </c:pt>
                <c:pt idx="9">
                  <c:v>18.811150019999999</c:v>
                </c:pt>
                <c:pt idx="10">
                  <c:v>18.811146010000002</c:v>
                </c:pt>
                <c:pt idx="11">
                  <c:v>18.81114255</c:v>
                </c:pt>
                <c:pt idx="12">
                  <c:v>18.811139440000002</c:v>
                </c:pt>
                <c:pt idx="13">
                  <c:v>18.81113611</c:v>
                </c:pt>
                <c:pt idx="14">
                  <c:v>18.81113233</c:v>
                </c:pt>
                <c:pt idx="15">
                  <c:v>18.811130179999999</c:v>
                </c:pt>
                <c:pt idx="16">
                  <c:v>18.811128050000001</c:v>
                </c:pt>
                <c:pt idx="17">
                  <c:v>18.8111262</c:v>
                </c:pt>
                <c:pt idx="18">
                  <c:v>18.811124809999999</c:v>
                </c:pt>
                <c:pt idx="19">
                  <c:v>18.811124639999999</c:v>
                </c:pt>
                <c:pt idx="20">
                  <c:v>18.811125570000002</c:v>
                </c:pt>
                <c:pt idx="21">
                  <c:v>18.811126600000001</c:v>
                </c:pt>
                <c:pt idx="22">
                  <c:v>18.81112757</c:v>
                </c:pt>
                <c:pt idx="23">
                  <c:v>18.811128449999998</c:v>
                </c:pt>
                <c:pt idx="24">
                  <c:v>18.811130309999999</c:v>
                </c:pt>
                <c:pt idx="25">
                  <c:v>18.811131159999999</c:v>
                </c:pt>
                <c:pt idx="26">
                  <c:v>18.811132319999999</c:v>
                </c:pt>
                <c:pt idx="27">
                  <c:v>18.811133810000001</c:v>
                </c:pt>
                <c:pt idx="28">
                  <c:v>18.811135589999999</c:v>
                </c:pt>
                <c:pt idx="29">
                  <c:v>18.81113693</c:v>
                </c:pt>
                <c:pt idx="30">
                  <c:v>18.811136730000001</c:v>
                </c:pt>
                <c:pt idx="31">
                  <c:v>18.811137479999999</c:v>
                </c:pt>
                <c:pt idx="32">
                  <c:v>18.811137519999999</c:v>
                </c:pt>
                <c:pt idx="33">
                  <c:v>18.811138360000001</c:v>
                </c:pt>
                <c:pt idx="34">
                  <c:v>18.81113809</c:v>
                </c:pt>
                <c:pt idx="35">
                  <c:v>18.811138570000001</c:v>
                </c:pt>
                <c:pt idx="36">
                  <c:v>18.811137980000002</c:v>
                </c:pt>
                <c:pt idx="37">
                  <c:v>18.811139220000001</c:v>
                </c:pt>
                <c:pt idx="38">
                  <c:v>18.81113783</c:v>
                </c:pt>
                <c:pt idx="39">
                  <c:v>18.811138029999999</c:v>
                </c:pt>
                <c:pt idx="40">
                  <c:v>18.81113732</c:v>
                </c:pt>
                <c:pt idx="41">
                  <c:v>18.811136130000001</c:v>
                </c:pt>
                <c:pt idx="42">
                  <c:v>18.811134549999998</c:v>
                </c:pt>
                <c:pt idx="43">
                  <c:v>18.81113281</c:v>
                </c:pt>
                <c:pt idx="44">
                  <c:v>18.81113096</c:v>
                </c:pt>
                <c:pt idx="45">
                  <c:v>18.811129470000001</c:v>
                </c:pt>
                <c:pt idx="46">
                  <c:v>18.811127079999999</c:v>
                </c:pt>
                <c:pt idx="47">
                  <c:v>18.811124700000001</c:v>
                </c:pt>
                <c:pt idx="48">
                  <c:v>18.811122470000001</c:v>
                </c:pt>
                <c:pt idx="49">
                  <c:v>18.81111778</c:v>
                </c:pt>
                <c:pt idx="50">
                  <c:v>18.811111029999999</c:v>
                </c:pt>
                <c:pt idx="51">
                  <c:v>18.811103689999999</c:v>
                </c:pt>
                <c:pt idx="52">
                  <c:v>18.811097530000001</c:v>
                </c:pt>
                <c:pt idx="53">
                  <c:v>18.811091210000001</c:v>
                </c:pt>
                <c:pt idx="54">
                  <c:v>18.811084229999999</c:v>
                </c:pt>
                <c:pt idx="55">
                  <c:v>18.81107793</c:v>
                </c:pt>
                <c:pt idx="56">
                  <c:v>18.811072809999999</c:v>
                </c:pt>
                <c:pt idx="57">
                  <c:v>18.81106763</c:v>
                </c:pt>
                <c:pt idx="58">
                  <c:v>18.811062929999999</c:v>
                </c:pt>
                <c:pt idx="59">
                  <c:v>18.811058540000001</c:v>
                </c:pt>
                <c:pt idx="60">
                  <c:v>18.81105458</c:v>
                </c:pt>
                <c:pt idx="61">
                  <c:v>18.811050210000001</c:v>
                </c:pt>
                <c:pt idx="62">
                  <c:v>18.811045400000001</c:v>
                </c:pt>
                <c:pt idx="63">
                  <c:v>18.811040630000001</c:v>
                </c:pt>
                <c:pt idx="64">
                  <c:v>18.811036130000002</c:v>
                </c:pt>
                <c:pt idx="65">
                  <c:v>18.811030840000001</c:v>
                </c:pt>
                <c:pt idx="66">
                  <c:v>18.81102679</c:v>
                </c:pt>
                <c:pt idx="67">
                  <c:v>18.811022250000001</c:v>
                </c:pt>
                <c:pt idx="68">
                  <c:v>18.811017870000001</c:v>
                </c:pt>
                <c:pt idx="69">
                  <c:v>18.811014100000001</c:v>
                </c:pt>
                <c:pt idx="70">
                  <c:v>18.81100996</c:v>
                </c:pt>
                <c:pt idx="71">
                  <c:v>18.811004929999999</c:v>
                </c:pt>
                <c:pt idx="72">
                  <c:v>18.811000100000001</c:v>
                </c:pt>
                <c:pt idx="73">
                  <c:v>18.810996060000001</c:v>
                </c:pt>
                <c:pt idx="74">
                  <c:v>18.810993669999998</c:v>
                </c:pt>
                <c:pt idx="75">
                  <c:v>18.81099137</c:v>
                </c:pt>
                <c:pt idx="76">
                  <c:v>18.810988269999999</c:v>
                </c:pt>
                <c:pt idx="77">
                  <c:v>18.810985469999999</c:v>
                </c:pt>
                <c:pt idx="78">
                  <c:v>18.810981519999999</c:v>
                </c:pt>
                <c:pt idx="79">
                  <c:v>18.810977739999998</c:v>
                </c:pt>
                <c:pt idx="80">
                  <c:v>18.810974290000001</c:v>
                </c:pt>
                <c:pt idx="81">
                  <c:v>18.810970510000001</c:v>
                </c:pt>
                <c:pt idx="82">
                  <c:v>18.810966539999999</c:v>
                </c:pt>
                <c:pt idx="83">
                  <c:v>18.810963600000001</c:v>
                </c:pt>
                <c:pt idx="84">
                  <c:v>18.810960600000001</c:v>
                </c:pt>
                <c:pt idx="85">
                  <c:v>18.810957890000001</c:v>
                </c:pt>
                <c:pt idx="86">
                  <c:v>18.810955109999998</c:v>
                </c:pt>
                <c:pt idx="87">
                  <c:v>18.81095251</c:v>
                </c:pt>
                <c:pt idx="88">
                  <c:v>18.810949529999998</c:v>
                </c:pt>
                <c:pt idx="89">
                  <c:v>18.81094766</c:v>
                </c:pt>
                <c:pt idx="90">
                  <c:v>18.810945289999999</c:v>
                </c:pt>
                <c:pt idx="91">
                  <c:v>18.81094392</c:v>
                </c:pt>
                <c:pt idx="92">
                  <c:v>18.810943290000001</c:v>
                </c:pt>
                <c:pt idx="93">
                  <c:v>18.810942860000001</c:v>
                </c:pt>
                <c:pt idx="94">
                  <c:v>18.810942189999999</c:v>
                </c:pt>
                <c:pt idx="95">
                  <c:v>18.810941100000001</c:v>
                </c:pt>
                <c:pt idx="96">
                  <c:v>18.810940330000001</c:v>
                </c:pt>
                <c:pt idx="97">
                  <c:v>18.810939430000001</c:v>
                </c:pt>
                <c:pt idx="98">
                  <c:v>18.810938329999999</c:v>
                </c:pt>
                <c:pt idx="99">
                  <c:v>18.810937410000001</c:v>
                </c:pt>
                <c:pt idx="100">
                  <c:v>18.810936649999999</c:v>
                </c:pt>
                <c:pt idx="101">
                  <c:v>18.810935440000002</c:v>
                </c:pt>
                <c:pt idx="102">
                  <c:v>18.810934830000001</c:v>
                </c:pt>
                <c:pt idx="103">
                  <c:v>18.810934159999999</c:v>
                </c:pt>
                <c:pt idx="104">
                  <c:v>18.81093357</c:v>
                </c:pt>
                <c:pt idx="105">
                  <c:v>18.810934020000001</c:v>
                </c:pt>
                <c:pt idx="106">
                  <c:v>18.81093426</c:v>
                </c:pt>
                <c:pt idx="107">
                  <c:v>18.810933840000001</c:v>
                </c:pt>
                <c:pt idx="108">
                  <c:v>18.81093327</c:v>
                </c:pt>
                <c:pt idx="109">
                  <c:v>18.81093254</c:v>
                </c:pt>
                <c:pt idx="110">
                  <c:v>18.81093156</c:v>
                </c:pt>
                <c:pt idx="111">
                  <c:v>18.810930320000001</c:v>
                </c:pt>
                <c:pt idx="112">
                  <c:v>18.810929569999999</c:v>
                </c:pt>
                <c:pt idx="113">
                  <c:v>18.810929940000001</c:v>
                </c:pt>
                <c:pt idx="114">
                  <c:v>18.810930379999999</c:v>
                </c:pt>
                <c:pt idx="115">
                  <c:v>18.810930890000002</c:v>
                </c:pt>
                <c:pt idx="116">
                  <c:v>18.810930720000002</c:v>
                </c:pt>
                <c:pt idx="117">
                  <c:v>18.810930500000001</c:v>
                </c:pt>
                <c:pt idx="118">
                  <c:v>18.81093044</c:v>
                </c:pt>
                <c:pt idx="119">
                  <c:v>18.810930599999999</c:v>
                </c:pt>
                <c:pt idx="120">
                  <c:v>18.810931190000002</c:v>
                </c:pt>
                <c:pt idx="121">
                  <c:v>18.810932909999998</c:v>
                </c:pt>
                <c:pt idx="122">
                  <c:v>18.81093486</c:v>
                </c:pt>
                <c:pt idx="123">
                  <c:v>18.810935489999999</c:v>
                </c:pt>
                <c:pt idx="124">
                  <c:v>18.81093606</c:v>
                </c:pt>
                <c:pt idx="125">
                  <c:v>18.810937030000002</c:v>
                </c:pt>
                <c:pt idx="126">
                  <c:v>18.810937419999998</c:v>
                </c:pt>
                <c:pt idx="127">
                  <c:v>18.810937160000002</c:v>
                </c:pt>
                <c:pt idx="128">
                  <c:v>18.810936680000001</c:v>
                </c:pt>
                <c:pt idx="129">
                  <c:v>18.810935879999999</c:v>
                </c:pt>
                <c:pt idx="130">
                  <c:v>18.810935650000001</c:v>
                </c:pt>
                <c:pt idx="131">
                  <c:v>18.810936460000001</c:v>
                </c:pt>
                <c:pt idx="132">
                  <c:v>18.810936569999999</c:v>
                </c:pt>
                <c:pt idx="133">
                  <c:v>18.81093705</c:v>
                </c:pt>
                <c:pt idx="134">
                  <c:v>18.810938029999999</c:v>
                </c:pt>
                <c:pt idx="135">
                  <c:v>18.810938839999999</c:v>
                </c:pt>
                <c:pt idx="136">
                  <c:v>18.81093929</c:v>
                </c:pt>
                <c:pt idx="137">
                  <c:v>18.81093916</c:v>
                </c:pt>
                <c:pt idx="138">
                  <c:v>18.81093864</c:v>
                </c:pt>
                <c:pt idx="139">
                  <c:v>18.8109389</c:v>
                </c:pt>
                <c:pt idx="140">
                  <c:v>18.81093916</c:v>
                </c:pt>
                <c:pt idx="141">
                  <c:v>18.810939139999999</c:v>
                </c:pt>
                <c:pt idx="142">
                  <c:v>18.81093916</c:v>
                </c:pt>
                <c:pt idx="143">
                  <c:v>18.810938310000001</c:v>
                </c:pt>
                <c:pt idx="144">
                  <c:v>18.810939550000001</c:v>
                </c:pt>
                <c:pt idx="145">
                  <c:v>18.81094109</c:v>
                </c:pt>
                <c:pt idx="146">
                  <c:v>18.810941509999999</c:v>
                </c:pt>
                <c:pt idx="147">
                  <c:v>18.81094272</c:v>
                </c:pt>
                <c:pt idx="148">
                  <c:v>18.810942990000001</c:v>
                </c:pt>
                <c:pt idx="149">
                  <c:v>18.81094336</c:v>
                </c:pt>
                <c:pt idx="150">
                  <c:v>18.81094337</c:v>
                </c:pt>
                <c:pt idx="151">
                  <c:v>18.810943389999998</c:v>
                </c:pt>
                <c:pt idx="152">
                  <c:v>18.81094349</c:v>
                </c:pt>
                <c:pt idx="153">
                  <c:v>18.81094354</c:v>
                </c:pt>
                <c:pt idx="154">
                  <c:v>18.810943559999998</c:v>
                </c:pt>
                <c:pt idx="155">
                  <c:v>18.810943569999999</c:v>
                </c:pt>
                <c:pt idx="156">
                  <c:v>18.81094358</c:v>
                </c:pt>
                <c:pt idx="157">
                  <c:v>18.810943590000001</c:v>
                </c:pt>
                <c:pt idx="158">
                  <c:v>18.810943600000002</c:v>
                </c:pt>
                <c:pt idx="159">
                  <c:v>18.810943120000001</c:v>
                </c:pt>
                <c:pt idx="160">
                  <c:v>18.810941710000002</c:v>
                </c:pt>
                <c:pt idx="161">
                  <c:v>18.810941150000001</c:v>
                </c:pt>
                <c:pt idx="162">
                  <c:v>18.810941360000001</c:v>
                </c:pt>
                <c:pt idx="163">
                  <c:v>18.81094131</c:v>
                </c:pt>
                <c:pt idx="164">
                  <c:v>18.81094032</c:v>
                </c:pt>
                <c:pt idx="165">
                  <c:v>18.810939000000001</c:v>
                </c:pt>
                <c:pt idx="166">
                  <c:v>18.810937190000001</c:v>
                </c:pt>
                <c:pt idx="167">
                  <c:v>18.810935629999999</c:v>
                </c:pt>
                <c:pt idx="168">
                  <c:v>18.810933639999998</c:v>
                </c:pt>
                <c:pt idx="169">
                  <c:v>18.810931360000001</c:v>
                </c:pt>
                <c:pt idx="170">
                  <c:v>18.810929099999999</c:v>
                </c:pt>
                <c:pt idx="171">
                  <c:v>18.81092735</c:v>
                </c:pt>
                <c:pt idx="172">
                  <c:v>18.810925730000001</c:v>
                </c:pt>
                <c:pt idx="173">
                  <c:v>18.810922160000001</c:v>
                </c:pt>
                <c:pt idx="174">
                  <c:v>18.810917400000001</c:v>
                </c:pt>
                <c:pt idx="175">
                  <c:v>18.81091151</c:v>
                </c:pt>
                <c:pt idx="176">
                  <c:v>18.810906339999999</c:v>
                </c:pt>
                <c:pt idx="177">
                  <c:v>18.81089987</c:v>
                </c:pt>
                <c:pt idx="178">
                  <c:v>18.81089257</c:v>
                </c:pt>
                <c:pt idx="179">
                  <c:v>18.810884959999999</c:v>
                </c:pt>
                <c:pt idx="180">
                  <c:v>18.810876780000001</c:v>
                </c:pt>
                <c:pt idx="181">
                  <c:v>18.810867959999999</c:v>
                </c:pt>
                <c:pt idx="182">
                  <c:v>18.810859430000001</c:v>
                </c:pt>
                <c:pt idx="183">
                  <c:v>18.810850290000001</c:v>
                </c:pt>
                <c:pt idx="184">
                  <c:v>18.81084053</c:v>
                </c:pt>
                <c:pt idx="185">
                  <c:v>18.810830020000001</c:v>
                </c:pt>
                <c:pt idx="186">
                  <c:v>18.810818770000001</c:v>
                </c:pt>
                <c:pt idx="187">
                  <c:v>18.81080837</c:v>
                </c:pt>
                <c:pt idx="188">
                  <c:v>18.81079635</c:v>
                </c:pt>
                <c:pt idx="189">
                  <c:v>18.810787149999999</c:v>
                </c:pt>
                <c:pt idx="190">
                  <c:v>18.810778339999999</c:v>
                </c:pt>
                <c:pt idx="191">
                  <c:v>18.810769199999999</c:v>
                </c:pt>
                <c:pt idx="192">
                  <c:v>18.810760510000001</c:v>
                </c:pt>
                <c:pt idx="193">
                  <c:v>18.810750989999999</c:v>
                </c:pt>
                <c:pt idx="194">
                  <c:v>18.81074151</c:v>
                </c:pt>
                <c:pt idx="195">
                  <c:v>18.810732640000001</c:v>
                </c:pt>
                <c:pt idx="196">
                  <c:v>18.81072313</c:v>
                </c:pt>
                <c:pt idx="197">
                  <c:v>18.81071378</c:v>
                </c:pt>
                <c:pt idx="198">
                  <c:v>18.810704250000001</c:v>
                </c:pt>
                <c:pt idx="199">
                  <c:v>18.810694909999999</c:v>
                </c:pt>
                <c:pt idx="200">
                  <c:v>18.810685710000001</c:v>
                </c:pt>
                <c:pt idx="201">
                  <c:v>18.81067603</c:v>
                </c:pt>
                <c:pt idx="202">
                  <c:v>18.81066569</c:v>
                </c:pt>
                <c:pt idx="203">
                  <c:v>18.810655260000001</c:v>
                </c:pt>
                <c:pt idx="204">
                  <c:v>18.81064447</c:v>
                </c:pt>
                <c:pt idx="205">
                  <c:v>18.8106343</c:v>
                </c:pt>
                <c:pt idx="206">
                  <c:v>18.810625859999998</c:v>
                </c:pt>
                <c:pt idx="207">
                  <c:v>18.810617570000002</c:v>
                </c:pt>
                <c:pt idx="208">
                  <c:v>18.810609060000001</c:v>
                </c:pt>
                <c:pt idx="209">
                  <c:v>18.81060128</c:v>
                </c:pt>
                <c:pt idx="210">
                  <c:v>18.810593260000001</c:v>
                </c:pt>
                <c:pt idx="211">
                  <c:v>18.810586619999999</c:v>
                </c:pt>
                <c:pt idx="212">
                  <c:v>18.81057998</c:v>
                </c:pt>
                <c:pt idx="213">
                  <c:v>18.810574540000001</c:v>
                </c:pt>
                <c:pt idx="214">
                  <c:v>18.81056998</c:v>
                </c:pt>
                <c:pt idx="215">
                  <c:v>18.8105659</c:v>
                </c:pt>
                <c:pt idx="216">
                  <c:v>18.810562010000002</c:v>
                </c:pt>
                <c:pt idx="217">
                  <c:v>18.810558090000001</c:v>
                </c:pt>
                <c:pt idx="218">
                  <c:v>18.810553609999999</c:v>
                </c:pt>
                <c:pt idx="219">
                  <c:v>18.810548669999999</c:v>
                </c:pt>
                <c:pt idx="220">
                  <c:v>18.810544029999999</c:v>
                </c:pt>
                <c:pt idx="221">
                  <c:v>18.810539819999999</c:v>
                </c:pt>
                <c:pt idx="222">
                  <c:v>18.810536849999998</c:v>
                </c:pt>
                <c:pt idx="223">
                  <c:v>18.810533800000002</c:v>
                </c:pt>
                <c:pt idx="224">
                  <c:v>18.810530409999998</c:v>
                </c:pt>
                <c:pt idx="225">
                  <c:v>18.81052699</c:v>
                </c:pt>
                <c:pt idx="226">
                  <c:v>18.810523159999999</c:v>
                </c:pt>
                <c:pt idx="227">
                  <c:v>18.81051948</c:v>
                </c:pt>
                <c:pt idx="228">
                  <c:v>18.810516920000001</c:v>
                </c:pt>
                <c:pt idx="229">
                  <c:v>18.810514300000001</c:v>
                </c:pt>
                <c:pt idx="230">
                  <c:v>18.810512979999999</c:v>
                </c:pt>
                <c:pt idx="231">
                  <c:v>18.810511080000001</c:v>
                </c:pt>
                <c:pt idx="232">
                  <c:v>18.810509750000001</c:v>
                </c:pt>
                <c:pt idx="233">
                  <c:v>18.810508649999999</c:v>
                </c:pt>
                <c:pt idx="234">
                  <c:v>18.810509289999999</c:v>
                </c:pt>
                <c:pt idx="235">
                  <c:v>18.810509280000002</c:v>
                </c:pt>
                <c:pt idx="236">
                  <c:v>18.810509110000002</c:v>
                </c:pt>
                <c:pt idx="237">
                  <c:v>18.810508949999999</c:v>
                </c:pt>
                <c:pt idx="238">
                  <c:v>18.810508240000001</c:v>
                </c:pt>
                <c:pt idx="239">
                  <c:v>18.81050626</c:v>
                </c:pt>
                <c:pt idx="240">
                  <c:v>18.810502840000002</c:v>
                </c:pt>
                <c:pt idx="241">
                  <c:v>18.810498429999999</c:v>
                </c:pt>
                <c:pt idx="242">
                  <c:v>18.810493470000001</c:v>
                </c:pt>
                <c:pt idx="243">
                  <c:v>18.810487370000001</c:v>
                </c:pt>
                <c:pt idx="244">
                  <c:v>18.810480609999999</c:v>
                </c:pt>
                <c:pt idx="245">
                  <c:v>18.810473949999999</c:v>
                </c:pt>
                <c:pt idx="246">
                  <c:v>18.810467370000001</c:v>
                </c:pt>
                <c:pt idx="247">
                  <c:v>18.810461</c:v>
                </c:pt>
                <c:pt idx="248">
                  <c:v>18.81045353</c:v>
                </c:pt>
                <c:pt idx="249">
                  <c:v>18.81044618</c:v>
                </c:pt>
                <c:pt idx="250">
                  <c:v>18.810438009999999</c:v>
                </c:pt>
                <c:pt idx="251">
                  <c:v>18.8104306</c:v>
                </c:pt>
                <c:pt idx="252">
                  <c:v>18.81042317</c:v>
                </c:pt>
                <c:pt idx="253">
                  <c:v>18.810415880000001</c:v>
                </c:pt>
                <c:pt idx="254">
                  <c:v>18.81040999</c:v>
                </c:pt>
                <c:pt idx="255">
                  <c:v>18.810403860000001</c:v>
                </c:pt>
                <c:pt idx="256">
                  <c:v>18.81039754</c:v>
                </c:pt>
                <c:pt idx="257">
                  <c:v>18.81039148</c:v>
                </c:pt>
                <c:pt idx="258">
                  <c:v>18.810384160000002</c:v>
                </c:pt>
                <c:pt idx="259">
                  <c:v>18.810377219999999</c:v>
                </c:pt>
                <c:pt idx="260">
                  <c:v>18.81036976</c:v>
                </c:pt>
                <c:pt idx="261">
                  <c:v>18.810361520000001</c:v>
                </c:pt>
                <c:pt idx="262">
                  <c:v>18.81035318</c:v>
                </c:pt>
                <c:pt idx="263">
                  <c:v>18.81034417</c:v>
                </c:pt>
                <c:pt idx="264">
                  <c:v>18.810336</c:v>
                </c:pt>
                <c:pt idx="265">
                  <c:v>18.810327040000001</c:v>
                </c:pt>
                <c:pt idx="266">
                  <c:v>18.8103181</c:v>
                </c:pt>
                <c:pt idx="267">
                  <c:v>18.810308719999998</c:v>
                </c:pt>
                <c:pt idx="268">
                  <c:v>18.81029981</c:v>
                </c:pt>
                <c:pt idx="269">
                  <c:v>18.810290299999998</c:v>
                </c:pt>
                <c:pt idx="270">
                  <c:v>18.810281060000001</c:v>
                </c:pt>
                <c:pt idx="271">
                  <c:v>18.810271180000001</c:v>
                </c:pt>
                <c:pt idx="272">
                  <c:v>18.810260790000001</c:v>
                </c:pt>
                <c:pt idx="273">
                  <c:v>18.810251319999999</c:v>
                </c:pt>
                <c:pt idx="274">
                  <c:v>18.810242129999999</c:v>
                </c:pt>
                <c:pt idx="275">
                  <c:v>18.810232299999999</c:v>
                </c:pt>
                <c:pt idx="276">
                  <c:v>18.810222889999999</c:v>
                </c:pt>
                <c:pt idx="277">
                  <c:v>18.810213829999999</c:v>
                </c:pt>
                <c:pt idx="278">
                  <c:v>18.81020535</c:v>
                </c:pt>
                <c:pt idx="279">
                  <c:v>18.810196090000002</c:v>
                </c:pt>
                <c:pt idx="280">
                  <c:v>18.810186420000001</c:v>
                </c:pt>
                <c:pt idx="281">
                  <c:v>18.81017696</c:v>
                </c:pt>
                <c:pt idx="282">
                  <c:v>18.810167020000002</c:v>
                </c:pt>
                <c:pt idx="283">
                  <c:v>18.810157650000001</c:v>
                </c:pt>
                <c:pt idx="284">
                  <c:v>18.810148479999999</c:v>
                </c:pt>
                <c:pt idx="285">
                  <c:v>18.810139670000002</c:v>
                </c:pt>
                <c:pt idx="286">
                  <c:v>18.810131049999999</c:v>
                </c:pt>
                <c:pt idx="287">
                  <c:v>18.8101223</c:v>
                </c:pt>
                <c:pt idx="288">
                  <c:v>18.810112289999999</c:v>
                </c:pt>
                <c:pt idx="289">
                  <c:v>18.810102910000001</c:v>
                </c:pt>
                <c:pt idx="290">
                  <c:v>18.81009324</c:v>
                </c:pt>
                <c:pt idx="291">
                  <c:v>18.810085269999998</c:v>
                </c:pt>
                <c:pt idx="292">
                  <c:v>18.810077329999999</c:v>
                </c:pt>
                <c:pt idx="293">
                  <c:v>18.810069089999999</c:v>
                </c:pt>
                <c:pt idx="294">
                  <c:v>18.81006008</c:v>
                </c:pt>
                <c:pt idx="295">
                  <c:v>18.81005184</c:v>
                </c:pt>
                <c:pt idx="296">
                  <c:v>18.81004399</c:v>
                </c:pt>
                <c:pt idx="297">
                  <c:v>18.81003561</c:v>
                </c:pt>
                <c:pt idx="298">
                  <c:v>18.81002685</c:v>
                </c:pt>
                <c:pt idx="299">
                  <c:v>18.810018240000002</c:v>
                </c:pt>
                <c:pt idx="300">
                  <c:v>18.810009969999999</c:v>
                </c:pt>
                <c:pt idx="301">
                  <c:v>18.810001790000001</c:v>
                </c:pt>
                <c:pt idx="302">
                  <c:v>18.809993049999999</c:v>
                </c:pt>
                <c:pt idx="303">
                  <c:v>18.809984539999999</c:v>
                </c:pt>
                <c:pt idx="304">
                  <c:v>18.80997584</c:v>
                </c:pt>
                <c:pt idx="305">
                  <c:v>18.80996859</c:v>
                </c:pt>
                <c:pt idx="306">
                  <c:v>18.80996081</c:v>
                </c:pt>
                <c:pt idx="307">
                  <c:v>18.809952670000001</c:v>
                </c:pt>
                <c:pt idx="308">
                  <c:v>18.809944860000002</c:v>
                </c:pt>
                <c:pt idx="309">
                  <c:v>18.809936660000002</c:v>
                </c:pt>
                <c:pt idx="310">
                  <c:v>18.80992899</c:v>
                </c:pt>
                <c:pt idx="311">
                  <c:v>18.809921490000001</c:v>
                </c:pt>
                <c:pt idx="312">
                  <c:v>18.809914469999999</c:v>
                </c:pt>
                <c:pt idx="313">
                  <c:v>18.80990765</c:v>
                </c:pt>
                <c:pt idx="314">
                  <c:v>18.809900720000002</c:v>
                </c:pt>
                <c:pt idx="315">
                  <c:v>18.809894079999999</c:v>
                </c:pt>
                <c:pt idx="316">
                  <c:v>18.809888310000002</c:v>
                </c:pt>
                <c:pt idx="317">
                  <c:v>18.809882510000001</c:v>
                </c:pt>
                <c:pt idx="318">
                  <c:v>18.809876769999999</c:v>
                </c:pt>
                <c:pt idx="319">
                  <c:v>18.809871950000002</c:v>
                </c:pt>
                <c:pt idx="320">
                  <c:v>18.809867329999999</c:v>
                </c:pt>
                <c:pt idx="321">
                  <c:v>18.80986223</c:v>
                </c:pt>
                <c:pt idx="322">
                  <c:v>18.8098578</c:v>
                </c:pt>
                <c:pt idx="323">
                  <c:v>18.809853960000002</c:v>
                </c:pt>
                <c:pt idx="324">
                  <c:v>18.809849969999998</c:v>
                </c:pt>
                <c:pt idx="325">
                  <c:v>18.80984724</c:v>
                </c:pt>
                <c:pt idx="326">
                  <c:v>18.809844930000001</c:v>
                </c:pt>
                <c:pt idx="327">
                  <c:v>18.809842700000001</c:v>
                </c:pt>
                <c:pt idx="328">
                  <c:v>18.809840430000001</c:v>
                </c:pt>
                <c:pt idx="329">
                  <c:v>18.809838719999998</c:v>
                </c:pt>
                <c:pt idx="330">
                  <c:v>18.809836700000002</c:v>
                </c:pt>
                <c:pt idx="331">
                  <c:v>18.80983355</c:v>
                </c:pt>
                <c:pt idx="332">
                  <c:v>18.80983161</c:v>
                </c:pt>
                <c:pt idx="333">
                  <c:v>18.809830179999999</c:v>
                </c:pt>
                <c:pt idx="334">
                  <c:v>18.80982865</c:v>
                </c:pt>
                <c:pt idx="335">
                  <c:v>18.809827110000001</c:v>
                </c:pt>
                <c:pt idx="336">
                  <c:v>18.809826319999999</c:v>
                </c:pt>
                <c:pt idx="337">
                  <c:v>18.80982569</c:v>
                </c:pt>
                <c:pt idx="338">
                  <c:v>18.809825329999999</c:v>
                </c:pt>
                <c:pt idx="339">
                  <c:v>18.809825279999998</c:v>
                </c:pt>
                <c:pt idx="340">
                  <c:v>18.809825140000001</c:v>
                </c:pt>
                <c:pt idx="341">
                  <c:v>18.809824429999999</c:v>
                </c:pt>
                <c:pt idx="342">
                  <c:v>18.809824030000001</c:v>
                </c:pt>
                <c:pt idx="343">
                  <c:v>18.809822610000001</c:v>
                </c:pt>
                <c:pt idx="344">
                  <c:v>18.809820729999998</c:v>
                </c:pt>
                <c:pt idx="345">
                  <c:v>18.809819000000001</c:v>
                </c:pt>
                <c:pt idx="346">
                  <c:v>18.809816980000001</c:v>
                </c:pt>
                <c:pt idx="347">
                  <c:v>18.809815449999999</c:v>
                </c:pt>
                <c:pt idx="348">
                  <c:v>18.809813720000001</c:v>
                </c:pt>
                <c:pt idx="349">
                  <c:v>18.809811679999999</c:v>
                </c:pt>
                <c:pt idx="350">
                  <c:v>18.809809940000001</c:v>
                </c:pt>
                <c:pt idx="351">
                  <c:v>18.809808029999999</c:v>
                </c:pt>
                <c:pt idx="352">
                  <c:v>18.809805090000001</c:v>
                </c:pt>
                <c:pt idx="353">
                  <c:v>18.80980177</c:v>
                </c:pt>
                <c:pt idx="354">
                  <c:v>18.80980284</c:v>
                </c:pt>
                <c:pt idx="355">
                  <c:v>18.80979919</c:v>
                </c:pt>
                <c:pt idx="356">
                  <c:v>18.809798140000002</c:v>
                </c:pt>
                <c:pt idx="357">
                  <c:v>18.809795220000002</c:v>
                </c:pt>
                <c:pt idx="358">
                  <c:v>18.809790100000001</c:v>
                </c:pt>
                <c:pt idx="359">
                  <c:v>18.809783589999999</c:v>
                </c:pt>
                <c:pt idx="360">
                  <c:v>18.809776320000001</c:v>
                </c:pt>
                <c:pt idx="361">
                  <c:v>18.809768590000001</c:v>
                </c:pt>
                <c:pt idx="362">
                  <c:v>18.80976098</c:v>
                </c:pt>
                <c:pt idx="363">
                  <c:v>18.809753260000001</c:v>
                </c:pt>
                <c:pt idx="364">
                  <c:v>18.809745639999999</c:v>
                </c:pt>
                <c:pt idx="365">
                  <c:v>18.809736300000001</c:v>
                </c:pt>
                <c:pt idx="366">
                  <c:v>18.809726980000001</c:v>
                </c:pt>
                <c:pt idx="367">
                  <c:v>18.80971744</c:v>
                </c:pt>
                <c:pt idx="368">
                  <c:v>18.809707039999999</c:v>
                </c:pt>
                <c:pt idx="369">
                  <c:v>18.80969666</c:v>
                </c:pt>
                <c:pt idx="370">
                  <c:v>18.80968536</c:v>
                </c:pt>
                <c:pt idx="371">
                  <c:v>18.809673979999999</c:v>
                </c:pt>
                <c:pt idx="372">
                  <c:v>18.809662119999999</c:v>
                </c:pt>
                <c:pt idx="373">
                  <c:v>18.809651169999999</c:v>
                </c:pt>
                <c:pt idx="374">
                  <c:v>18.80963925</c:v>
                </c:pt>
                <c:pt idx="375">
                  <c:v>18.80962723</c:v>
                </c:pt>
                <c:pt idx="376">
                  <c:v>18.80961521</c:v>
                </c:pt>
                <c:pt idx="377">
                  <c:v>18.80960344</c:v>
                </c:pt>
                <c:pt idx="378">
                  <c:v>18.809591520000001</c:v>
                </c:pt>
                <c:pt idx="379">
                  <c:v>18.809579419999999</c:v>
                </c:pt>
                <c:pt idx="380">
                  <c:v>18.809567789999999</c:v>
                </c:pt>
                <c:pt idx="381">
                  <c:v>18.809555939999999</c:v>
                </c:pt>
                <c:pt idx="382">
                  <c:v>18.809544549999998</c:v>
                </c:pt>
                <c:pt idx="383">
                  <c:v>18.809532999999998</c:v>
                </c:pt>
                <c:pt idx="384">
                  <c:v>18.809522269999999</c:v>
                </c:pt>
                <c:pt idx="385">
                  <c:v>18.809511919999998</c:v>
                </c:pt>
                <c:pt idx="386">
                  <c:v>18.809502899999998</c:v>
                </c:pt>
                <c:pt idx="387">
                  <c:v>18.809494529999998</c:v>
                </c:pt>
                <c:pt idx="388">
                  <c:v>18.80948772</c:v>
                </c:pt>
                <c:pt idx="389">
                  <c:v>18.80948218</c:v>
                </c:pt>
                <c:pt idx="390">
                  <c:v>18.809476620000002</c:v>
                </c:pt>
                <c:pt idx="391">
                  <c:v>18.80947025</c:v>
                </c:pt>
                <c:pt idx="392">
                  <c:v>18.809463749999999</c:v>
                </c:pt>
                <c:pt idx="393">
                  <c:v>18.809457420000001</c:v>
                </c:pt>
                <c:pt idx="394">
                  <c:v>18.809451899999999</c:v>
                </c:pt>
                <c:pt idx="395">
                  <c:v>18.80944766</c:v>
                </c:pt>
                <c:pt idx="396">
                  <c:v>18.809443099999999</c:v>
                </c:pt>
                <c:pt idx="397">
                  <c:v>18.809438060000002</c:v>
                </c:pt>
                <c:pt idx="398">
                  <c:v>18.809434159999999</c:v>
                </c:pt>
                <c:pt idx="399">
                  <c:v>18.809430620000001</c:v>
                </c:pt>
                <c:pt idx="400">
                  <c:v>18.809427029999998</c:v>
                </c:pt>
                <c:pt idx="401">
                  <c:v>18.809423280000001</c:v>
                </c:pt>
                <c:pt idx="402">
                  <c:v>18.809419930000001</c:v>
                </c:pt>
                <c:pt idx="403">
                  <c:v>18.80941653</c:v>
                </c:pt>
                <c:pt idx="404">
                  <c:v>18.809413030000002</c:v>
                </c:pt>
                <c:pt idx="405">
                  <c:v>18.809411090000001</c:v>
                </c:pt>
                <c:pt idx="406">
                  <c:v>18.80940837</c:v>
                </c:pt>
                <c:pt idx="407">
                  <c:v>18.809405720000001</c:v>
                </c:pt>
                <c:pt idx="408">
                  <c:v>18.809402559999999</c:v>
                </c:pt>
                <c:pt idx="409">
                  <c:v>18.809400839999999</c:v>
                </c:pt>
                <c:pt idx="410">
                  <c:v>18.809399030000002</c:v>
                </c:pt>
                <c:pt idx="411">
                  <c:v>18.809395850000001</c:v>
                </c:pt>
                <c:pt idx="412">
                  <c:v>18.809392760000001</c:v>
                </c:pt>
                <c:pt idx="413">
                  <c:v>18.809390149999999</c:v>
                </c:pt>
                <c:pt idx="414">
                  <c:v>18.809387109999999</c:v>
                </c:pt>
                <c:pt idx="415">
                  <c:v>18.809384309999999</c:v>
                </c:pt>
                <c:pt idx="416">
                  <c:v>18.809382150000001</c:v>
                </c:pt>
                <c:pt idx="417">
                  <c:v>18.809380139999998</c:v>
                </c:pt>
                <c:pt idx="418">
                  <c:v>18.809378259999999</c:v>
                </c:pt>
                <c:pt idx="419">
                  <c:v>18.809375169999999</c:v>
                </c:pt>
                <c:pt idx="420">
                  <c:v>18.809371129999999</c:v>
                </c:pt>
                <c:pt idx="421">
                  <c:v>18.809366440000002</c:v>
                </c:pt>
                <c:pt idx="422">
                  <c:v>18.80936071</c:v>
                </c:pt>
                <c:pt idx="423">
                  <c:v>18.80935504</c:v>
                </c:pt>
                <c:pt idx="424">
                  <c:v>18.8093492</c:v>
                </c:pt>
                <c:pt idx="425">
                  <c:v>18.809344549999999</c:v>
                </c:pt>
                <c:pt idx="426">
                  <c:v>18.8093395</c:v>
                </c:pt>
                <c:pt idx="427">
                  <c:v>18.809334790000001</c:v>
                </c:pt>
                <c:pt idx="428">
                  <c:v>18.809330169999999</c:v>
                </c:pt>
                <c:pt idx="429">
                  <c:v>18.80932529</c:v>
                </c:pt>
                <c:pt idx="430">
                  <c:v>18.809321090000001</c:v>
                </c:pt>
                <c:pt idx="431">
                  <c:v>18.809316710000001</c:v>
                </c:pt>
                <c:pt idx="432">
                  <c:v>18.809311470000001</c:v>
                </c:pt>
                <c:pt idx="433">
                  <c:v>18.809305370000001</c:v>
                </c:pt>
                <c:pt idx="434">
                  <c:v>18.809300149999999</c:v>
                </c:pt>
                <c:pt idx="435">
                  <c:v>18.809296509999999</c:v>
                </c:pt>
                <c:pt idx="436">
                  <c:v>18.809292710000001</c:v>
                </c:pt>
                <c:pt idx="437">
                  <c:v>18.809289069999998</c:v>
                </c:pt>
                <c:pt idx="438">
                  <c:v>18.809283239999999</c:v>
                </c:pt>
                <c:pt idx="439">
                  <c:v>18.80927655</c:v>
                </c:pt>
                <c:pt idx="440">
                  <c:v>18.80926887</c:v>
                </c:pt>
                <c:pt idx="441">
                  <c:v>18.809260930000001</c:v>
                </c:pt>
                <c:pt idx="442">
                  <c:v>18.809253300000002</c:v>
                </c:pt>
                <c:pt idx="443">
                  <c:v>18.809245929999999</c:v>
                </c:pt>
                <c:pt idx="444">
                  <c:v>18.80923915</c:v>
                </c:pt>
                <c:pt idx="445">
                  <c:v>18.80923202</c:v>
                </c:pt>
                <c:pt idx="446">
                  <c:v>18.809224350000001</c:v>
                </c:pt>
                <c:pt idx="447">
                  <c:v>18.809215550000001</c:v>
                </c:pt>
                <c:pt idx="448">
                  <c:v>18.809206979999999</c:v>
                </c:pt>
                <c:pt idx="449">
                  <c:v>18.809198970000001</c:v>
                </c:pt>
                <c:pt idx="450">
                  <c:v>18.809191299999998</c:v>
                </c:pt>
                <c:pt idx="451">
                  <c:v>18.80918368</c:v>
                </c:pt>
                <c:pt idx="452">
                  <c:v>18.809175669999998</c:v>
                </c:pt>
                <c:pt idx="453">
                  <c:v>18.809167160000001</c:v>
                </c:pt>
                <c:pt idx="454">
                  <c:v>18.809158360000001</c:v>
                </c:pt>
                <c:pt idx="455">
                  <c:v>18.809149529999999</c:v>
                </c:pt>
                <c:pt idx="456">
                  <c:v>18.80914091</c:v>
                </c:pt>
                <c:pt idx="457">
                  <c:v>18.80913237</c:v>
                </c:pt>
                <c:pt idx="458">
                  <c:v>18.809123700000001</c:v>
                </c:pt>
                <c:pt idx="459">
                  <c:v>18.809114860000001</c:v>
                </c:pt>
                <c:pt idx="460">
                  <c:v>18.80910544</c:v>
                </c:pt>
                <c:pt idx="461">
                  <c:v>18.809096239999999</c:v>
                </c:pt>
                <c:pt idx="462">
                  <c:v>18.809086130000001</c:v>
                </c:pt>
                <c:pt idx="463">
                  <c:v>18.809074939999999</c:v>
                </c:pt>
                <c:pt idx="464">
                  <c:v>18.809064280000001</c:v>
                </c:pt>
                <c:pt idx="465">
                  <c:v>18.809054769999999</c:v>
                </c:pt>
                <c:pt idx="466">
                  <c:v>18.80904627</c:v>
                </c:pt>
                <c:pt idx="467">
                  <c:v>18.809039219999999</c:v>
                </c:pt>
                <c:pt idx="468">
                  <c:v>18.809032070000001</c:v>
                </c:pt>
                <c:pt idx="469">
                  <c:v>18.809025510000001</c:v>
                </c:pt>
                <c:pt idx="470">
                  <c:v>18.80901957</c:v>
                </c:pt>
                <c:pt idx="471">
                  <c:v>18.809014650000002</c:v>
                </c:pt>
                <c:pt idx="472">
                  <c:v>18.8090096</c:v>
                </c:pt>
                <c:pt idx="473">
                  <c:v>18.809005379999999</c:v>
                </c:pt>
                <c:pt idx="474">
                  <c:v>18.80900136</c:v>
                </c:pt>
                <c:pt idx="475">
                  <c:v>18.808997009999999</c:v>
                </c:pt>
                <c:pt idx="476">
                  <c:v>18.80899346</c:v>
                </c:pt>
                <c:pt idx="477">
                  <c:v>18.808989409999999</c:v>
                </c:pt>
                <c:pt idx="478">
                  <c:v>18.808985740000001</c:v>
                </c:pt>
                <c:pt idx="479">
                  <c:v>18.808981750000001</c:v>
                </c:pt>
                <c:pt idx="480">
                  <c:v>18.808977760000001</c:v>
                </c:pt>
                <c:pt idx="481">
                  <c:v>18.808973859999998</c:v>
                </c:pt>
                <c:pt idx="482">
                  <c:v>18.80896989</c:v>
                </c:pt>
                <c:pt idx="483">
                  <c:v>18.808966779999999</c:v>
                </c:pt>
                <c:pt idx="484">
                  <c:v>18.80896439</c:v>
                </c:pt>
                <c:pt idx="485">
                  <c:v>18.808961669999999</c:v>
                </c:pt>
                <c:pt idx="486">
                  <c:v>18.808958969999999</c:v>
                </c:pt>
                <c:pt idx="487">
                  <c:v>18.808956850000001</c:v>
                </c:pt>
                <c:pt idx="488">
                  <c:v>18.80895396</c:v>
                </c:pt>
                <c:pt idx="489">
                  <c:v>18.808951400000002</c:v>
                </c:pt>
                <c:pt idx="490">
                  <c:v>18.808948260000001</c:v>
                </c:pt>
                <c:pt idx="491">
                  <c:v>18.808945229999999</c:v>
                </c:pt>
                <c:pt idx="492">
                  <c:v>18.80894219</c:v>
                </c:pt>
                <c:pt idx="493">
                  <c:v>18.808938340000001</c:v>
                </c:pt>
                <c:pt idx="494">
                  <c:v>18.80893322</c:v>
                </c:pt>
                <c:pt idx="495">
                  <c:v>18.80892806</c:v>
                </c:pt>
                <c:pt idx="496">
                  <c:v>18.808922030000002</c:v>
                </c:pt>
                <c:pt idx="497">
                  <c:v>18.808916570000001</c:v>
                </c:pt>
                <c:pt idx="498">
                  <c:v>18.808912020000001</c:v>
                </c:pt>
                <c:pt idx="499">
                  <c:v>18.8089081</c:v>
                </c:pt>
                <c:pt idx="500">
                  <c:v>18.808904389999999</c:v>
                </c:pt>
                <c:pt idx="501">
                  <c:v>18.808900470000001</c:v>
                </c:pt>
                <c:pt idx="502">
                  <c:v>18.808896900000001</c:v>
                </c:pt>
                <c:pt idx="503">
                  <c:v>18.808893229999999</c:v>
                </c:pt>
                <c:pt idx="504">
                  <c:v>18.808889969999999</c:v>
                </c:pt>
                <c:pt idx="505">
                  <c:v>18.808886350000002</c:v>
                </c:pt>
                <c:pt idx="506">
                  <c:v>18.808883730000002</c:v>
                </c:pt>
                <c:pt idx="507">
                  <c:v>18.808882029999999</c:v>
                </c:pt>
                <c:pt idx="508">
                  <c:v>18.80888062</c:v>
                </c:pt>
                <c:pt idx="509">
                  <c:v>18.808880290000001</c:v>
                </c:pt>
                <c:pt idx="510">
                  <c:v>18.808880210000002</c:v>
                </c:pt>
                <c:pt idx="511">
                  <c:v>18.808880240000001</c:v>
                </c:pt>
                <c:pt idx="512">
                  <c:v>18.80888058</c:v>
                </c:pt>
                <c:pt idx="513">
                  <c:v>18.80888139</c:v>
                </c:pt>
                <c:pt idx="514">
                  <c:v>18.8088829</c:v>
                </c:pt>
                <c:pt idx="515">
                  <c:v>18.808884219999999</c:v>
                </c:pt>
                <c:pt idx="516">
                  <c:v>18.808886359999999</c:v>
                </c:pt>
                <c:pt idx="517">
                  <c:v>18.80888895</c:v>
                </c:pt>
                <c:pt idx="518">
                  <c:v>18.80889067</c:v>
                </c:pt>
                <c:pt idx="519">
                  <c:v>18.808894039999998</c:v>
                </c:pt>
                <c:pt idx="520">
                  <c:v>18.808898379999999</c:v>
                </c:pt>
                <c:pt idx="521">
                  <c:v>18.808902190000001</c:v>
                </c:pt>
                <c:pt idx="522">
                  <c:v>18.808905320000001</c:v>
                </c:pt>
                <c:pt idx="523">
                  <c:v>18.808908550000002</c:v>
                </c:pt>
                <c:pt idx="524">
                  <c:v>18.808911250000001</c:v>
                </c:pt>
                <c:pt idx="525">
                  <c:v>18.808913759999999</c:v>
                </c:pt>
                <c:pt idx="526">
                  <c:v>18.80891647</c:v>
                </c:pt>
                <c:pt idx="527">
                  <c:v>18.808920539999999</c:v>
                </c:pt>
                <c:pt idx="528">
                  <c:v>18.808924900000001</c:v>
                </c:pt>
                <c:pt idx="529">
                  <c:v>18.8089303</c:v>
                </c:pt>
                <c:pt idx="530">
                  <c:v>18.808938149999999</c:v>
                </c:pt>
                <c:pt idx="531">
                  <c:v>18.808946890000001</c:v>
                </c:pt>
                <c:pt idx="532">
                  <c:v>18.808956859999999</c:v>
                </c:pt>
                <c:pt idx="533">
                  <c:v>18.808966460000001</c:v>
                </c:pt>
                <c:pt idx="534">
                  <c:v>18.80897641</c:v>
                </c:pt>
                <c:pt idx="535">
                  <c:v>18.808986409999999</c:v>
                </c:pt>
                <c:pt idx="536">
                  <c:v>18.808997189999999</c:v>
                </c:pt>
                <c:pt idx="537">
                  <c:v>18.809008070000001</c:v>
                </c:pt>
                <c:pt idx="538">
                  <c:v>18.809018869999999</c:v>
                </c:pt>
                <c:pt idx="539">
                  <c:v>18.809030249999999</c:v>
                </c:pt>
                <c:pt idx="540">
                  <c:v>18.80904185</c:v>
                </c:pt>
                <c:pt idx="541">
                  <c:v>18.809053989999999</c:v>
                </c:pt>
                <c:pt idx="542">
                  <c:v>18.809065579999999</c:v>
                </c:pt>
                <c:pt idx="543">
                  <c:v>18.80907723</c:v>
                </c:pt>
                <c:pt idx="544">
                  <c:v>18.809089419999999</c:v>
                </c:pt>
                <c:pt idx="545">
                  <c:v>18.809101439999999</c:v>
                </c:pt>
                <c:pt idx="546">
                  <c:v>18.809111609999999</c:v>
                </c:pt>
                <c:pt idx="547">
                  <c:v>18.80912215</c:v>
                </c:pt>
                <c:pt idx="548">
                  <c:v>18.80913228</c:v>
                </c:pt>
                <c:pt idx="549">
                  <c:v>18.809142919999999</c:v>
                </c:pt>
                <c:pt idx="550">
                  <c:v>18.80915439</c:v>
                </c:pt>
                <c:pt idx="551">
                  <c:v>18.809165849999999</c:v>
                </c:pt>
                <c:pt idx="552">
                  <c:v>18.809176730000001</c:v>
                </c:pt>
                <c:pt idx="553">
                  <c:v>18.809187120000001</c:v>
                </c:pt>
                <c:pt idx="554">
                  <c:v>18.809197430000001</c:v>
                </c:pt>
                <c:pt idx="555">
                  <c:v>18.809207390000001</c:v>
                </c:pt>
                <c:pt idx="556">
                  <c:v>18.80921631</c:v>
                </c:pt>
                <c:pt idx="557">
                  <c:v>18.809225959999999</c:v>
                </c:pt>
                <c:pt idx="558">
                  <c:v>18.80923554</c:v>
                </c:pt>
                <c:pt idx="559">
                  <c:v>18.809244629999998</c:v>
                </c:pt>
                <c:pt idx="560">
                  <c:v>18.809254970000001</c:v>
                </c:pt>
                <c:pt idx="561">
                  <c:v>18.80926522</c:v>
                </c:pt>
                <c:pt idx="562">
                  <c:v>18.809276440000001</c:v>
                </c:pt>
                <c:pt idx="563">
                  <c:v>18.80928694</c:v>
                </c:pt>
                <c:pt idx="564">
                  <c:v>18.80929802</c:v>
                </c:pt>
                <c:pt idx="565">
                  <c:v>18.809307929999999</c:v>
                </c:pt>
                <c:pt idx="566">
                  <c:v>18.809317499999999</c:v>
                </c:pt>
                <c:pt idx="567">
                  <c:v>18.809326909999999</c:v>
                </c:pt>
                <c:pt idx="568">
                  <c:v>18.809335569999998</c:v>
                </c:pt>
                <c:pt idx="569">
                  <c:v>18.809344100000001</c:v>
                </c:pt>
                <c:pt idx="570">
                  <c:v>18.80935358</c:v>
                </c:pt>
                <c:pt idx="571">
                  <c:v>18.809362490000002</c:v>
                </c:pt>
                <c:pt idx="572">
                  <c:v>18.80937183</c:v>
                </c:pt>
                <c:pt idx="573">
                  <c:v>18.80938124</c:v>
                </c:pt>
                <c:pt idx="574">
                  <c:v>18.809390019999999</c:v>
                </c:pt>
                <c:pt idx="575">
                  <c:v>18.809398259999998</c:v>
                </c:pt>
                <c:pt idx="576">
                  <c:v>18.809406970000001</c:v>
                </c:pt>
                <c:pt idx="577">
                  <c:v>18.809415919999999</c:v>
                </c:pt>
                <c:pt idx="578">
                  <c:v>18.809425099999999</c:v>
                </c:pt>
                <c:pt idx="579">
                  <c:v>18.809434939999999</c:v>
                </c:pt>
                <c:pt idx="580">
                  <c:v>18.8094456</c:v>
                </c:pt>
                <c:pt idx="581">
                  <c:v>18.809455329999999</c:v>
                </c:pt>
                <c:pt idx="582">
                  <c:v>18.809464269999999</c:v>
                </c:pt>
                <c:pt idx="583">
                  <c:v>18.809474569999999</c:v>
                </c:pt>
                <c:pt idx="584">
                  <c:v>18.809484659999999</c:v>
                </c:pt>
                <c:pt idx="585">
                  <c:v>18.809494140000002</c:v>
                </c:pt>
                <c:pt idx="586">
                  <c:v>18.80950284</c:v>
                </c:pt>
                <c:pt idx="587">
                  <c:v>18.80951057</c:v>
                </c:pt>
                <c:pt idx="588">
                  <c:v>18.809518870000002</c:v>
                </c:pt>
                <c:pt idx="589">
                  <c:v>18.80952723</c:v>
                </c:pt>
                <c:pt idx="590">
                  <c:v>18.80953629</c:v>
                </c:pt>
                <c:pt idx="591">
                  <c:v>18.80954586</c:v>
                </c:pt>
                <c:pt idx="592">
                  <c:v>18.809556279999999</c:v>
                </c:pt>
                <c:pt idx="593">
                  <c:v>18.809566820000001</c:v>
                </c:pt>
                <c:pt idx="594">
                  <c:v>18.809577520000001</c:v>
                </c:pt>
                <c:pt idx="595">
                  <c:v>18.809587449999999</c:v>
                </c:pt>
                <c:pt idx="596">
                  <c:v>18.809597400000001</c:v>
                </c:pt>
                <c:pt idx="597">
                  <c:v>18.80960726</c:v>
                </c:pt>
                <c:pt idx="598">
                  <c:v>18.80961671</c:v>
                </c:pt>
                <c:pt idx="599">
                  <c:v>18.809625990000001</c:v>
                </c:pt>
                <c:pt idx="600">
                  <c:v>18.80963543</c:v>
                </c:pt>
                <c:pt idx="601">
                  <c:v>18.80964513</c:v>
                </c:pt>
                <c:pt idx="602">
                  <c:v>18.809654800000001</c:v>
                </c:pt>
                <c:pt idx="603">
                  <c:v>18.809664909999999</c:v>
                </c:pt>
                <c:pt idx="604">
                  <c:v>18.809675439999999</c:v>
                </c:pt>
                <c:pt idx="605">
                  <c:v>18.80968558</c:v>
                </c:pt>
                <c:pt idx="606">
                  <c:v>18.809696339999999</c:v>
                </c:pt>
                <c:pt idx="607">
                  <c:v>18.80970795</c:v>
                </c:pt>
                <c:pt idx="608">
                  <c:v>18.809719080000001</c:v>
                </c:pt>
                <c:pt idx="609">
                  <c:v>18.809730080000001</c:v>
                </c:pt>
                <c:pt idx="610">
                  <c:v>18.809740869999999</c:v>
                </c:pt>
                <c:pt idx="611">
                  <c:v>18.809751410000001</c:v>
                </c:pt>
                <c:pt idx="612">
                  <c:v>18.809762129999999</c:v>
                </c:pt>
                <c:pt idx="613">
                  <c:v>18.809775170000002</c:v>
                </c:pt>
                <c:pt idx="614">
                  <c:v>18.80978807</c:v>
                </c:pt>
                <c:pt idx="615">
                  <c:v>18.809800589999998</c:v>
                </c:pt>
                <c:pt idx="616">
                  <c:v>18.80981298</c:v>
                </c:pt>
                <c:pt idx="617">
                  <c:v>18.809823900000001</c:v>
                </c:pt>
                <c:pt idx="618">
                  <c:v>18.809833940000001</c:v>
                </c:pt>
                <c:pt idx="619">
                  <c:v>18.80984351</c:v>
                </c:pt>
                <c:pt idx="620">
                  <c:v>18.809852549999999</c:v>
                </c:pt>
                <c:pt idx="621">
                  <c:v>18.809861260000002</c:v>
                </c:pt>
                <c:pt idx="622">
                  <c:v>18.809868689999998</c:v>
                </c:pt>
                <c:pt idx="623">
                  <c:v>18.809875330000001</c:v>
                </c:pt>
                <c:pt idx="624">
                  <c:v>18.80988279</c:v>
                </c:pt>
                <c:pt idx="625">
                  <c:v>18.809891100000002</c:v>
                </c:pt>
                <c:pt idx="626">
                  <c:v>18.809900540000001</c:v>
                </c:pt>
                <c:pt idx="627">
                  <c:v>18.809909810000001</c:v>
                </c:pt>
                <c:pt idx="628">
                  <c:v>18.80991968</c:v>
                </c:pt>
                <c:pt idx="629">
                  <c:v>18.809929260000001</c:v>
                </c:pt>
                <c:pt idx="630">
                  <c:v>18.809940919999999</c:v>
                </c:pt>
                <c:pt idx="631">
                  <c:v>18.80995274</c:v>
                </c:pt>
                <c:pt idx="632">
                  <c:v>18.80996408</c:v>
                </c:pt>
                <c:pt idx="633">
                  <c:v>18.809977060000001</c:v>
                </c:pt>
                <c:pt idx="634">
                  <c:v>18.809989430000002</c:v>
                </c:pt>
                <c:pt idx="635">
                  <c:v>18.810001190000001</c:v>
                </c:pt>
                <c:pt idx="636">
                  <c:v>18.81001311</c:v>
                </c:pt>
                <c:pt idx="637">
                  <c:v>18.810024129999999</c:v>
                </c:pt>
                <c:pt idx="638">
                  <c:v>18.810035169999999</c:v>
                </c:pt>
                <c:pt idx="639">
                  <c:v>18.810045280000001</c:v>
                </c:pt>
                <c:pt idx="640">
                  <c:v>18.810054999999998</c:v>
                </c:pt>
                <c:pt idx="641">
                  <c:v>18.8100664</c:v>
                </c:pt>
                <c:pt idx="642">
                  <c:v>18.81007778</c:v>
                </c:pt>
                <c:pt idx="643">
                  <c:v>18.810088889999999</c:v>
                </c:pt>
                <c:pt idx="644">
                  <c:v>18.810100819999999</c:v>
                </c:pt>
                <c:pt idx="645">
                  <c:v>18.810112100000001</c:v>
                </c:pt>
                <c:pt idx="646">
                  <c:v>18.810122849999999</c:v>
                </c:pt>
                <c:pt idx="647">
                  <c:v>18.810134300000001</c:v>
                </c:pt>
                <c:pt idx="648">
                  <c:v>18.8101454</c:v>
                </c:pt>
                <c:pt idx="649">
                  <c:v>18.81015712</c:v>
                </c:pt>
                <c:pt idx="650">
                  <c:v>18.810168359999999</c:v>
                </c:pt>
                <c:pt idx="651">
                  <c:v>18.810180240000001</c:v>
                </c:pt>
                <c:pt idx="652">
                  <c:v>18.81019204</c:v>
                </c:pt>
                <c:pt idx="653">
                  <c:v>18.81020414</c:v>
                </c:pt>
                <c:pt idx="654">
                  <c:v>18.810215379999999</c:v>
                </c:pt>
                <c:pt idx="655">
                  <c:v>18.810227130000001</c:v>
                </c:pt>
                <c:pt idx="656">
                  <c:v>18.810238479999999</c:v>
                </c:pt>
                <c:pt idx="657">
                  <c:v>18.81025047</c:v>
                </c:pt>
                <c:pt idx="658">
                  <c:v>18.810261140000001</c:v>
                </c:pt>
                <c:pt idx="659">
                  <c:v>18.810271910000001</c:v>
                </c:pt>
                <c:pt idx="660">
                  <c:v>18.810283729999998</c:v>
                </c:pt>
                <c:pt idx="661">
                  <c:v>18.81029526</c:v>
                </c:pt>
                <c:pt idx="662">
                  <c:v>18.810306990000001</c:v>
                </c:pt>
                <c:pt idx="663">
                  <c:v>18.8103187</c:v>
                </c:pt>
                <c:pt idx="664">
                  <c:v>18.810330279999999</c:v>
                </c:pt>
                <c:pt idx="665">
                  <c:v>18.81034038</c:v>
                </c:pt>
                <c:pt idx="666">
                  <c:v>18.810350110000002</c:v>
                </c:pt>
                <c:pt idx="667">
                  <c:v>18.810358269999998</c:v>
                </c:pt>
                <c:pt idx="668">
                  <c:v>18.810365940000001</c:v>
                </c:pt>
                <c:pt idx="669">
                  <c:v>18.81037401</c:v>
                </c:pt>
                <c:pt idx="670">
                  <c:v>18.81038328</c:v>
                </c:pt>
                <c:pt idx="671">
                  <c:v>18.810393560000001</c:v>
                </c:pt>
                <c:pt idx="672">
                  <c:v>18.81040428</c:v>
                </c:pt>
                <c:pt idx="673">
                  <c:v>18.810415450000001</c:v>
                </c:pt>
                <c:pt idx="674">
                  <c:v>18.810427440000002</c:v>
                </c:pt>
                <c:pt idx="675">
                  <c:v>18.8104391</c:v>
                </c:pt>
                <c:pt idx="676">
                  <c:v>18.810450320000001</c:v>
                </c:pt>
                <c:pt idx="677">
                  <c:v>18.810461329999999</c:v>
                </c:pt>
                <c:pt idx="678">
                  <c:v>18.810472829999998</c:v>
                </c:pt>
                <c:pt idx="679">
                  <c:v>18.810484850000002</c:v>
                </c:pt>
                <c:pt idx="680">
                  <c:v>18.81049754</c:v>
                </c:pt>
                <c:pt idx="681">
                  <c:v>18.81050973</c:v>
                </c:pt>
                <c:pt idx="682">
                  <c:v>18.81052189</c:v>
                </c:pt>
                <c:pt idx="683">
                  <c:v>18.81053386</c:v>
                </c:pt>
                <c:pt idx="684">
                  <c:v>18.810545390000001</c:v>
                </c:pt>
                <c:pt idx="685">
                  <c:v>18.810557859999999</c:v>
                </c:pt>
                <c:pt idx="686">
                  <c:v>18.810569449999999</c:v>
                </c:pt>
                <c:pt idx="687">
                  <c:v>18.810581809999999</c:v>
                </c:pt>
                <c:pt idx="688">
                  <c:v>18.81059359</c:v>
                </c:pt>
                <c:pt idx="689">
                  <c:v>18.81060566</c:v>
                </c:pt>
                <c:pt idx="690">
                  <c:v>18.810617369999999</c:v>
                </c:pt>
                <c:pt idx="691">
                  <c:v>18.810629819999999</c:v>
                </c:pt>
                <c:pt idx="692">
                  <c:v>18.810642399999999</c:v>
                </c:pt>
                <c:pt idx="693">
                  <c:v>18.810654939999999</c:v>
                </c:pt>
                <c:pt idx="694">
                  <c:v>18.810667509999998</c:v>
                </c:pt>
                <c:pt idx="695">
                  <c:v>18.81067951</c:v>
                </c:pt>
                <c:pt idx="696">
                  <c:v>18.8106917</c:v>
                </c:pt>
                <c:pt idx="697">
                  <c:v>18.810703149999998</c:v>
                </c:pt>
                <c:pt idx="698">
                  <c:v>18.810715299999998</c:v>
                </c:pt>
                <c:pt idx="699">
                  <c:v>18.810726039999999</c:v>
                </c:pt>
                <c:pt idx="700">
                  <c:v>18.810736609999999</c:v>
                </c:pt>
                <c:pt idx="701">
                  <c:v>18.810747280000001</c:v>
                </c:pt>
                <c:pt idx="702">
                  <c:v>18.81075886</c:v>
                </c:pt>
                <c:pt idx="703">
                  <c:v>18.810770739999999</c:v>
                </c:pt>
                <c:pt idx="704">
                  <c:v>18.810782700000001</c:v>
                </c:pt>
                <c:pt idx="705">
                  <c:v>18.810793799999999</c:v>
                </c:pt>
                <c:pt idx="706">
                  <c:v>18.81080416</c:v>
                </c:pt>
                <c:pt idx="707">
                  <c:v>18.810812930000001</c:v>
                </c:pt>
                <c:pt idx="708">
                  <c:v>18.81082241</c:v>
                </c:pt>
                <c:pt idx="709">
                  <c:v>18.81083095</c:v>
                </c:pt>
                <c:pt idx="710">
                  <c:v>18.81083976</c:v>
                </c:pt>
                <c:pt idx="711">
                  <c:v>18.810847150000001</c:v>
                </c:pt>
                <c:pt idx="712">
                  <c:v>18.810853229999999</c:v>
                </c:pt>
                <c:pt idx="713">
                  <c:v>18.810859570000002</c:v>
                </c:pt>
                <c:pt idx="714">
                  <c:v>18.810866010000002</c:v>
                </c:pt>
                <c:pt idx="715">
                  <c:v>18.810873699999998</c:v>
                </c:pt>
                <c:pt idx="716">
                  <c:v>18.810882249999999</c:v>
                </c:pt>
                <c:pt idx="717">
                  <c:v>18.81089197</c:v>
                </c:pt>
                <c:pt idx="718">
                  <c:v>18.810902259999999</c:v>
                </c:pt>
                <c:pt idx="719">
                  <c:v>18.81091339</c:v>
                </c:pt>
                <c:pt idx="720">
                  <c:v>18.81092494</c:v>
                </c:pt>
                <c:pt idx="721">
                  <c:v>18.81093649</c:v>
                </c:pt>
                <c:pt idx="722">
                  <c:v>18.810948790000001</c:v>
                </c:pt>
                <c:pt idx="723">
                  <c:v>18.81096148</c:v>
                </c:pt>
                <c:pt idx="724">
                  <c:v>18.810973189999999</c:v>
                </c:pt>
                <c:pt idx="725">
                  <c:v>18.810986239999998</c:v>
                </c:pt>
                <c:pt idx="726">
                  <c:v>18.810998909999999</c:v>
                </c:pt>
                <c:pt idx="727">
                  <c:v>18.811009840000001</c:v>
                </c:pt>
                <c:pt idx="728">
                  <c:v>18.811020490000001</c:v>
                </c:pt>
                <c:pt idx="729">
                  <c:v>18.811031400000001</c:v>
                </c:pt>
                <c:pt idx="730">
                  <c:v>18.811042449999999</c:v>
                </c:pt>
                <c:pt idx="731">
                  <c:v>18.811053789999999</c:v>
                </c:pt>
                <c:pt idx="732">
                  <c:v>18.811064139999999</c:v>
                </c:pt>
                <c:pt idx="733">
                  <c:v>18.811074690000002</c:v>
                </c:pt>
                <c:pt idx="734">
                  <c:v>18.811084430000001</c:v>
                </c:pt>
                <c:pt idx="735">
                  <c:v>18.811093410000002</c:v>
                </c:pt>
                <c:pt idx="736">
                  <c:v>18.81110232</c:v>
                </c:pt>
                <c:pt idx="737">
                  <c:v>18.811111319999998</c:v>
                </c:pt>
                <c:pt idx="738">
                  <c:v>18.811120370000001</c:v>
                </c:pt>
                <c:pt idx="739">
                  <c:v>18.81112847</c:v>
                </c:pt>
                <c:pt idx="740">
                  <c:v>18.81113788</c:v>
                </c:pt>
                <c:pt idx="741">
                  <c:v>18.81114715</c:v>
                </c:pt>
                <c:pt idx="742">
                  <c:v>18.811155629999998</c:v>
                </c:pt>
                <c:pt idx="743">
                  <c:v>18.81116329</c:v>
                </c:pt>
                <c:pt idx="744">
                  <c:v>18.811170619999999</c:v>
                </c:pt>
                <c:pt idx="745">
                  <c:v>18.811177659999998</c:v>
                </c:pt>
                <c:pt idx="746">
                  <c:v>18.811184090000001</c:v>
                </c:pt>
                <c:pt idx="747">
                  <c:v>18.811190910000001</c:v>
                </c:pt>
                <c:pt idx="748">
                  <c:v>18.811197660000001</c:v>
                </c:pt>
                <c:pt idx="749">
                  <c:v>18.8112043</c:v>
                </c:pt>
                <c:pt idx="750">
                  <c:v>18.811210859999999</c:v>
                </c:pt>
                <c:pt idx="751">
                  <c:v>18.811216930000001</c:v>
                </c:pt>
                <c:pt idx="752">
                  <c:v>18.811222050000001</c:v>
                </c:pt>
                <c:pt idx="753">
                  <c:v>18.811226850000001</c:v>
                </c:pt>
                <c:pt idx="754">
                  <c:v>18.811231110000001</c:v>
                </c:pt>
                <c:pt idx="755">
                  <c:v>18.811235180000001</c:v>
                </c:pt>
                <c:pt idx="756">
                  <c:v>18.81123865</c:v>
                </c:pt>
                <c:pt idx="757">
                  <c:v>18.811241370000001</c:v>
                </c:pt>
                <c:pt idx="758">
                  <c:v>18.811244550000001</c:v>
                </c:pt>
                <c:pt idx="759">
                  <c:v>18.811247420000001</c:v>
                </c:pt>
                <c:pt idx="760">
                  <c:v>18.811250950000002</c:v>
                </c:pt>
                <c:pt idx="761">
                  <c:v>18.811254869999999</c:v>
                </c:pt>
                <c:pt idx="762">
                  <c:v>18.811258349999999</c:v>
                </c:pt>
                <c:pt idx="763">
                  <c:v>18.811261770000002</c:v>
                </c:pt>
                <c:pt idx="764">
                  <c:v>18.81126613</c:v>
                </c:pt>
                <c:pt idx="765">
                  <c:v>18.811269490000001</c:v>
                </c:pt>
                <c:pt idx="766">
                  <c:v>18.811273509999999</c:v>
                </c:pt>
                <c:pt idx="767">
                  <c:v>18.81127759</c:v>
                </c:pt>
                <c:pt idx="768">
                  <c:v>18.811282219999999</c:v>
                </c:pt>
                <c:pt idx="769">
                  <c:v>18.81128605</c:v>
                </c:pt>
                <c:pt idx="770">
                  <c:v>18.811289980000002</c:v>
                </c:pt>
                <c:pt idx="771">
                  <c:v>18.811292720000001</c:v>
                </c:pt>
                <c:pt idx="772">
                  <c:v>18.811296169999999</c:v>
                </c:pt>
                <c:pt idx="773">
                  <c:v>18.811299160000001</c:v>
                </c:pt>
                <c:pt idx="774">
                  <c:v>18.811302019999999</c:v>
                </c:pt>
                <c:pt idx="775">
                  <c:v>18.81130246</c:v>
                </c:pt>
                <c:pt idx="776">
                  <c:v>18.811307150000001</c:v>
                </c:pt>
                <c:pt idx="777">
                  <c:v>18.811309990000002</c:v>
                </c:pt>
                <c:pt idx="778">
                  <c:v>18.81130941</c:v>
                </c:pt>
                <c:pt idx="779">
                  <c:v>18.811311920000001</c:v>
                </c:pt>
                <c:pt idx="780">
                  <c:v>18.811314419999999</c:v>
                </c:pt>
                <c:pt idx="781">
                  <c:v>18.811316000000001</c:v>
                </c:pt>
              </c:numCache>
            </c:numRef>
          </c:xVal>
          <c:yVal>
            <c:numRef>
              <c:f>Data!$N$3:$N$784</c:f>
              <c:numCache>
                <c:formatCode>General</c:formatCode>
                <c:ptCount val="782"/>
                <c:pt idx="0">
                  <c:v>-33.955128549999998</c:v>
                </c:pt>
                <c:pt idx="1">
                  <c:v>-33.955129560000003</c:v>
                </c:pt>
                <c:pt idx="2">
                  <c:v>-33.955130689999997</c:v>
                </c:pt>
                <c:pt idx="3">
                  <c:v>-33.955132589999998</c:v>
                </c:pt>
                <c:pt idx="4">
                  <c:v>-33.955135470000002</c:v>
                </c:pt>
                <c:pt idx="5">
                  <c:v>-33.955138499999997</c:v>
                </c:pt>
                <c:pt idx="6">
                  <c:v>-33.955142279999997</c:v>
                </c:pt>
                <c:pt idx="7">
                  <c:v>-33.955147169999996</c:v>
                </c:pt>
                <c:pt idx="8">
                  <c:v>-33.955151839999999</c:v>
                </c:pt>
                <c:pt idx="9">
                  <c:v>-33.955157380000003</c:v>
                </c:pt>
                <c:pt idx="10">
                  <c:v>-33.955162710000003</c:v>
                </c:pt>
                <c:pt idx="11">
                  <c:v>-33.955166980000001</c:v>
                </c:pt>
                <c:pt idx="12">
                  <c:v>-33.9551716</c:v>
                </c:pt>
                <c:pt idx="13">
                  <c:v>-33.955175709999999</c:v>
                </c:pt>
                <c:pt idx="14">
                  <c:v>-33.955179860000001</c:v>
                </c:pt>
                <c:pt idx="15">
                  <c:v>-33.955184369999998</c:v>
                </c:pt>
                <c:pt idx="16">
                  <c:v>-33.95518955</c:v>
                </c:pt>
                <c:pt idx="17">
                  <c:v>-33.955194419999998</c:v>
                </c:pt>
                <c:pt idx="18">
                  <c:v>-33.955197589999997</c:v>
                </c:pt>
                <c:pt idx="19">
                  <c:v>-33.95520045</c:v>
                </c:pt>
                <c:pt idx="20">
                  <c:v>-33.955203859999997</c:v>
                </c:pt>
                <c:pt idx="21">
                  <c:v>-33.95520698</c:v>
                </c:pt>
                <c:pt idx="22">
                  <c:v>-33.955209570000001</c:v>
                </c:pt>
                <c:pt idx="23">
                  <c:v>-33.955213020000002</c:v>
                </c:pt>
                <c:pt idx="24">
                  <c:v>-33.955216759999999</c:v>
                </c:pt>
                <c:pt idx="25">
                  <c:v>-33.955219399999997</c:v>
                </c:pt>
                <c:pt idx="26">
                  <c:v>-33.95522115</c:v>
                </c:pt>
                <c:pt idx="27">
                  <c:v>-33.955221999999999</c:v>
                </c:pt>
                <c:pt idx="28">
                  <c:v>-33.955222900000003</c:v>
                </c:pt>
                <c:pt idx="29">
                  <c:v>-33.95522424</c:v>
                </c:pt>
                <c:pt idx="30">
                  <c:v>-33.955226629999999</c:v>
                </c:pt>
                <c:pt idx="31">
                  <c:v>-33.955229199999998</c:v>
                </c:pt>
                <c:pt idx="32">
                  <c:v>-33.955230090000001</c:v>
                </c:pt>
                <c:pt idx="33">
                  <c:v>-33.95523051</c:v>
                </c:pt>
                <c:pt idx="34">
                  <c:v>-33.955230280000002</c:v>
                </c:pt>
                <c:pt idx="35">
                  <c:v>-33.955230530000001</c:v>
                </c:pt>
                <c:pt idx="36">
                  <c:v>-33.955230899999997</c:v>
                </c:pt>
                <c:pt idx="37">
                  <c:v>-33.955231609999998</c:v>
                </c:pt>
                <c:pt idx="38">
                  <c:v>-33.955233560000003</c:v>
                </c:pt>
                <c:pt idx="39">
                  <c:v>-33.955235649999999</c:v>
                </c:pt>
                <c:pt idx="40">
                  <c:v>-33.9552373</c:v>
                </c:pt>
                <c:pt idx="41">
                  <c:v>-33.955239130000002</c:v>
                </c:pt>
                <c:pt idx="42">
                  <c:v>-33.955240979999999</c:v>
                </c:pt>
                <c:pt idx="43">
                  <c:v>-33.955242839999997</c:v>
                </c:pt>
                <c:pt idx="44">
                  <c:v>-33.955245259999998</c:v>
                </c:pt>
                <c:pt idx="45">
                  <c:v>-33.955248429999997</c:v>
                </c:pt>
                <c:pt idx="46">
                  <c:v>-33.955251910000001</c:v>
                </c:pt>
                <c:pt idx="47">
                  <c:v>-33.955256319999997</c:v>
                </c:pt>
                <c:pt idx="48">
                  <c:v>-33.955262240000003</c:v>
                </c:pt>
                <c:pt idx="49">
                  <c:v>-33.955269049999998</c:v>
                </c:pt>
                <c:pt idx="50">
                  <c:v>-33.955276679999997</c:v>
                </c:pt>
                <c:pt idx="51">
                  <c:v>-33.955283360000003</c:v>
                </c:pt>
                <c:pt idx="52">
                  <c:v>-33.955290509999998</c:v>
                </c:pt>
                <c:pt idx="53">
                  <c:v>-33.955298079999999</c:v>
                </c:pt>
                <c:pt idx="54">
                  <c:v>-33.955305490000001</c:v>
                </c:pt>
                <c:pt idx="55">
                  <c:v>-33.955313259999997</c:v>
                </c:pt>
                <c:pt idx="56">
                  <c:v>-33.955321150000003</c:v>
                </c:pt>
                <c:pt idx="57">
                  <c:v>-33.955329679999998</c:v>
                </c:pt>
                <c:pt idx="58">
                  <c:v>-33.955338789999999</c:v>
                </c:pt>
                <c:pt idx="59">
                  <c:v>-33.955347699999997</c:v>
                </c:pt>
                <c:pt idx="60">
                  <c:v>-33.955356430000002</c:v>
                </c:pt>
                <c:pt idx="61">
                  <c:v>-33.955365280000002</c:v>
                </c:pt>
                <c:pt idx="62">
                  <c:v>-33.955374050000003</c:v>
                </c:pt>
                <c:pt idx="63">
                  <c:v>-33.955382419999999</c:v>
                </c:pt>
                <c:pt idx="64">
                  <c:v>-33.955390299999998</c:v>
                </c:pt>
                <c:pt idx="65">
                  <c:v>-33.955398879999997</c:v>
                </c:pt>
                <c:pt idx="66">
                  <c:v>-33.955407280000003</c:v>
                </c:pt>
                <c:pt idx="67">
                  <c:v>-33.955415590000001</c:v>
                </c:pt>
                <c:pt idx="68">
                  <c:v>-33.95542408</c:v>
                </c:pt>
                <c:pt idx="69">
                  <c:v>-33.955432219999999</c:v>
                </c:pt>
                <c:pt idx="70">
                  <c:v>-33.955440879999998</c:v>
                </c:pt>
                <c:pt idx="71">
                  <c:v>-33.955449909999999</c:v>
                </c:pt>
                <c:pt idx="72">
                  <c:v>-33.955458790000002</c:v>
                </c:pt>
                <c:pt idx="73">
                  <c:v>-33.955467949999999</c:v>
                </c:pt>
                <c:pt idx="74">
                  <c:v>-33.95547621</c:v>
                </c:pt>
                <c:pt idx="75">
                  <c:v>-33.955484640000002</c:v>
                </c:pt>
                <c:pt idx="76">
                  <c:v>-33.955493089999997</c:v>
                </c:pt>
                <c:pt idx="77">
                  <c:v>-33.955502029999998</c:v>
                </c:pt>
                <c:pt idx="78">
                  <c:v>-33.955511389999998</c:v>
                </c:pt>
                <c:pt idx="79">
                  <c:v>-33.955520409999998</c:v>
                </c:pt>
                <c:pt idx="80">
                  <c:v>-33.955529579999997</c:v>
                </c:pt>
                <c:pt idx="81">
                  <c:v>-33.955539270000003</c:v>
                </c:pt>
                <c:pt idx="82">
                  <c:v>-33.955548829999998</c:v>
                </c:pt>
                <c:pt idx="83">
                  <c:v>-33.955559180000002</c:v>
                </c:pt>
                <c:pt idx="84">
                  <c:v>-33.955569429999997</c:v>
                </c:pt>
                <c:pt idx="85">
                  <c:v>-33.955579149999998</c:v>
                </c:pt>
                <c:pt idx="86">
                  <c:v>-33.955588730000002</c:v>
                </c:pt>
                <c:pt idx="87">
                  <c:v>-33.955598649999999</c:v>
                </c:pt>
                <c:pt idx="88">
                  <c:v>-33.955607299999997</c:v>
                </c:pt>
                <c:pt idx="89">
                  <c:v>-33.955616390000003</c:v>
                </c:pt>
                <c:pt idx="90">
                  <c:v>-33.955625560000001</c:v>
                </c:pt>
                <c:pt idx="91">
                  <c:v>-33.955634770000003</c:v>
                </c:pt>
                <c:pt idx="92">
                  <c:v>-33.955644339999999</c:v>
                </c:pt>
                <c:pt idx="93">
                  <c:v>-33.955654289999998</c:v>
                </c:pt>
                <c:pt idx="94">
                  <c:v>-33.955664509999998</c:v>
                </c:pt>
                <c:pt idx="95">
                  <c:v>-33.955673930000003</c:v>
                </c:pt>
                <c:pt idx="96">
                  <c:v>-33.955683450000002</c:v>
                </c:pt>
                <c:pt idx="97">
                  <c:v>-33.955691969999997</c:v>
                </c:pt>
                <c:pt idx="98">
                  <c:v>-33.955699209999999</c:v>
                </c:pt>
                <c:pt idx="99">
                  <c:v>-33.955706220000003</c:v>
                </c:pt>
                <c:pt idx="100">
                  <c:v>-33.955712230000003</c:v>
                </c:pt>
                <c:pt idx="101">
                  <c:v>-33.955717620000001</c:v>
                </c:pt>
                <c:pt idx="102">
                  <c:v>-33.955722860000002</c:v>
                </c:pt>
                <c:pt idx="103">
                  <c:v>-33.95572799</c:v>
                </c:pt>
                <c:pt idx="104">
                  <c:v>-33.955733430000002</c:v>
                </c:pt>
                <c:pt idx="105">
                  <c:v>-33.955739010000002</c:v>
                </c:pt>
                <c:pt idx="106">
                  <c:v>-33.955744289999998</c:v>
                </c:pt>
                <c:pt idx="107">
                  <c:v>-33.955749230000002</c:v>
                </c:pt>
                <c:pt idx="108">
                  <c:v>-33.95575333</c:v>
                </c:pt>
                <c:pt idx="109">
                  <c:v>-33.955757140000003</c:v>
                </c:pt>
                <c:pt idx="110">
                  <c:v>-33.955760470000001</c:v>
                </c:pt>
                <c:pt idx="111">
                  <c:v>-33.955763689999998</c:v>
                </c:pt>
                <c:pt idx="112">
                  <c:v>-33.95576741</c:v>
                </c:pt>
                <c:pt idx="113">
                  <c:v>-33.955771849999998</c:v>
                </c:pt>
                <c:pt idx="114">
                  <c:v>-33.95577531</c:v>
                </c:pt>
                <c:pt idx="115">
                  <c:v>-33.955778119999998</c:v>
                </c:pt>
                <c:pt idx="116">
                  <c:v>-33.955780779999998</c:v>
                </c:pt>
                <c:pt idx="117">
                  <c:v>-33.955782939999999</c:v>
                </c:pt>
                <c:pt idx="118">
                  <c:v>-33.955785689999999</c:v>
                </c:pt>
                <c:pt idx="119">
                  <c:v>-33.955788570000003</c:v>
                </c:pt>
                <c:pt idx="120">
                  <c:v>-33.955791269999999</c:v>
                </c:pt>
                <c:pt idx="121">
                  <c:v>-33.955794060000002</c:v>
                </c:pt>
                <c:pt idx="122">
                  <c:v>-33.95579704</c:v>
                </c:pt>
                <c:pt idx="123">
                  <c:v>-33.9557997</c:v>
                </c:pt>
                <c:pt idx="124">
                  <c:v>-33.95580228</c:v>
                </c:pt>
                <c:pt idx="125">
                  <c:v>-33.95580468</c:v>
                </c:pt>
                <c:pt idx="126">
                  <c:v>-33.955806109999997</c:v>
                </c:pt>
                <c:pt idx="127">
                  <c:v>-33.955806070000001</c:v>
                </c:pt>
                <c:pt idx="128">
                  <c:v>-33.95580734</c:v>
                </c:pt>
                <c:pt idx="129">
                  <c:v>-33.955809700000003</c:v>
                </c:pt>
                <c:pt idx="130">
                  <c:v>-33.955811789999998</c:v>
                </c:pt>
                <c:pt idx="131">
                  <c:v>-33.95581413</c:v>
                </c:pt>
                <c:pt idx="132">
                  <c:v>-33.955817019999998</c:v>
                </c:pt>
                <c:pt idx="133">
                  <c:v>-33.955819300000002</c:v>
                </c:pt>
                <c:pt idx="134">
                  <c:v>-33.955821129999997</c:v>
                </c:pt>
                <c:pt idx="135">
                  <c:v>-33.955822910000002</c:v>
                </c:pt>
                <c:pt idx="136">
                  <c:v>-33.955824</c:v>
                </c:pt>
                <c:pt idx="137">
                  <c:v>-33.955825189999999</c:v>
                </c:pt>
                <c:pt idx="138">
                  <c:v>-33.955827460000002</c:v>
                </c:pt>
                <c:pt idx="139">
                  <c:v>-33.955829469999998</c:v>
                </c:pt>
                <c:pt idx="140">
                  <c:v>-33.955829199999997</c:v>
                </c:pt>
                <c:pt idx="141">
                  <c:v>-33.955828629999999</c:v>
                </c:pt>
                <c:pt idx="142">
                  <c:v>-33.955828339999997</c:v>
                </c:pt>
                <c:pt idx="143">
                  <c:v>-33.95582787</c:v>
                </c:pt>
                <c:pt idx="144">
                  <c:v>-33.955827069999998</c:v>
                </c:pt>
                <c:pt idx="145">
                  <c:v>-33.955827370000002</c:v>
                </c:pt>
                <c:pt idx="146">
                  <c:v>-33.955827300000003</c:v>
                </c:pt>
                <c:pt idx="147">
                  <c:v>-33.955827429999999</c:v>
                </c:pt>
                <c:pt idx="148">
                  <c:v>-33.955827530000001</c:v>
                </c:pt>
                <c:pt idx="149">
                  <c:v>-33.955827530000001</c:v>
                </c:pt>
                <c:pt idx="150">
                  <c:v>-33.955827900000003</c:v>
                </c:pt>
                <c:pt idx="151">
                  <c:v>-33.955828070000003</c:v>
                </c:pt>
                <c:pt idx="152">
                  <c:v>-33.955828269999998</c:v>
                </c:pt>
                <c:pt idx="153">
                  <c:v>-33.955828369999999</c:v>
                </c:pt>
                <c:pt idx="154">
                  <c:v>-33.955828449999998</c:v>
                </c:pt>
                <c:pt idx="155">
                  <c:v>-33.955828519999997</c:v>
                </c:pt>
                <c:pt idx="156">
                  <c:v>-33.955828599999997</c:v>
                </c:pt>
                <c:pt idx="157">
                  <c:v>-33.955828660000002</c:v>
                </c:pt>
                <c:pt idx="158">
                  <c:v>-33.95582873</c:v>
                </c:pt>
                <c:pt idx="159">
                  <c:v>-33.955830990000003</c:v>
                </c:pt>
                <c:pt idx="160">
                  <c:v>-33.95583422</c:v>
                </c:pt>
                <c:pt idx="161">
                  <c:v>-33.955837639999999</c:v>
                </c:pt>
                <c:pt idx="162">
                  <c:v>-33.955842420000003</c:v>
                </c:pt>
                <c:pt idx="163">
                  <c:v>-33.955847869999999</c:v>
                </c:pt>
                <c:pt idx="164">
                  <c:v>-33.955852929999999</c:v>
                </c:pt>
                <c:pt idx="165">
                  <c:v>-33.955857309999999</c:v>
                </c:pt>
                <c:pt idx="166">
                  <c:v>-33.955861740000003</c:v>
                </c:pt>
                <c:pt idx="167">
                  <c:v>-33.955865459999998</c:v>
                </c:pt>
                <c:pt idx="168">
                  <c:v>-33.955869249999999</c:v>
                </c:pt>
                <c:pt idx="169">
                  <c:v>-33.95587235</c:v>
                </c:pt>
                <c:pt idx="170">
                  <c:v>-33.955875829999997</c:v>
                </c:pt>
                <c:pt idx="171">
                  <c:v>-33.955879549999999</c:v>
                </c:pt>
                <c:pt idx="172">
                  <c:v>-33.955882379999998</c:v>
                </c:pt>
                <c:pt idx="173">
                  <c:v>-33.955885250000001</c:v>
                </c:pt>
                <c:pt idx="174">
                  <c:v>-33.955887869999998</c:v>
                </c:pt>
                <c:pt idx="175">
                  <c:v>-33.955889970000001</c:v>
                </c:pt>
                <c:pt idx="176">
                  <c:v>-33.9558915</c:v>
                </c:pt>
                <c:pt idx="177">
                  <c:v>-33.955893570000001</c:v>
                </c:pt>
                <c:pt idx="178">
                  <c:v>-33.95589605</c:v>
                </c:pt>
                <c:pt idx="179">
                  <c:v>-33.955898179999998</c:v>
                </c:pt>
                <c:pt idx="180">
                  <c:v>-33.955900370000002</c:v>
                </c:pt>
                <c:pt idx="181">
                  <c:v>-33.955903409999998</c:v>
                </c:pt>
                <c:pt idx="182">
                  <c:v>-33.955906290000001</c:v>
                </c:pt>
                <c:pt idx="183">
                  <c:v>-33.955909169999998</c:v>
                </c:pt>
                <c:pt idx="184">
                  <c:v>-33.955912240000004</c:v>
                </c:pt>
                <c:pt idx="185">
                  <c:v>-33.95591537</c:v>
                </c:pt>
                <c:pt idx="186">
                  <c:v>-33.955918420000003</c:v>
                </c:pt>
                <c:pt idx="187">
                  <c:v>-33.955922039999997</c:v>
                </c:pt>
                <c:pt idx="188">
                  <c:v>-33.955926120000001</c:v>
                </c:pt>
                <c:pt idx="189">
                  <c:v>-33.955928249999999</c:v>
                </c:pt>
                <c:pt idx="190">
                  <c:v>-33.95593023</c:v>
                </c:pt>
                <c:pt idx="191">
                  <c:v>-33.955934720000002</c:v>
                </c:pt>
                <c:pt idx="192">
                  <c:v>-33.955939430000001</c:v>
                </c:pt>
                <c:pt idx="193">
                  <c:v>-33.95594363</c:v>
                </c:pt>
                <c:pt idx="194">
                  <c:v>-33.955947809999998</c:v>
                </c:pt>
                <c:pt idx="195">
                  <c:v>-33.955951980000002</c:v>
                </c:pt>
                <c:pt idx="196">
                  <c:v>-33.955955240000002</c:v>
                </c:pt>
                <c:pt idx="197">
                  <c:v>-33.955958109999997</c:v>
                </c:pt>
                <c:pt idx="198">
                  <c:v>-33.955962130000003</c:v>
                </c:pt>
                <c:pt idx="199">
                  <c:v>-33.955966359999998</c:v>
                </c:pt>
                <c:pt idx="200">
                  <c:v>-33.955970200000003</c:v>
                </c:pt>
                <c:pt idx="201">
                  <c:v>-33.955973569999998</c:v>
                </c:pt>
                <c:pt idx="202">
                  <c:v>-33.955976550000003</c:v>
                </c:pt>
                <c:pt idx="203">
                  <c:v>-33.95597944</c:v>
                </c:pt>
                <c:pt idx="204">
                  <c:v>-33.955981620000003</c:v>
                </c:pt>
                <c:pt idx="205">
                  <c:v>-33.955983860000003</c:v>
                </c:pt>
                <c:pt idx="206">
                  <c:v>-33.955986580000001</c:v>
                </c:pt>
                <c:pt idx="207">
                  <c:v>-33.955989129999999</c:v>
                </c:pt>
                <c:pt idx="208">
                  <c:v>-33.955991679999997</c:v>
                </c:pt>
                <c:pt idx="209">
                  <c:v>-33.955993990000003</c:v>
                </c:pt>
                <c:pt idx="210">
                  <c:v>-33.955996059999997</c:v>
                </c:pt>
                <c:pt idx="211">
                  <c:v>-33.955998719999997</c:v>
                </c:pt>
                <c:pt idx="212">
                  <c:v>-33.956000899999999</c:v>
                </c:pt>
                <c:pt idx="213">
                  <c:v>-33.956002779999999</c:v>
                </c:pt>
                <c:pt idx="214">
                  <c:v>-33.956004239999999</c:v>
                </c:pt>
                <c:pt idx="215">
                  <c:v>-33.956005159999997</c:v>
                </c:pt>
                <c:pt idx="216">
                  <c:v>-33.956004960000001</c:v>
                </c:pt>
                <c:pt idx="217">
                  <c:v>-33.956004700000001</c:v>
                </c:pt>
                <c:pt idx="218">
                  <c:v>-33.956005339999997</c:v>
                </c:pt>
                <c:pt idx="219">
                  <c:v>-33.956005699999999</c:v>
                </c:pt>
                <c:pt idx="220">
                  <c:v>-33.956006790000004</c:v>
                </c:pt>
                <c:pt idx="221">
                  <c:v>-33.95600718</c:v>
                </c:pt>
                <c:pt idx="222">
                  <c:v>-33.956007739999997</c:v>
                </c:pt>
                <c:pt idx="223">
                  <c:v>-33.956008189999999</c:v>
                </c:pt>
                <c:pt idx="224">
                  <c:v>-33.956008689999997</c:v>
                </c:pt>
                <c:pt idx="225">
                  <c:v>-33.956009080000001</c:v>
                </c:pt>
                <c:pt idx="226">
                  <c:v>-33.956008709999999</c:v>
                </c:pt>
                <c:pt idx="227">
                  <c:v>-33.956008760000003</c:v>
                </c:pt>
                <c:pt idx="228">
                  <c:v>-33.956008339999997</c:v>
                </c:pt>
                <c:pt idx="229">
                  <c:v>-33.956007229999997</c:v>
                </c:pt>
                <c:pt idx="230">
                  <c:v>-33.956006649999999</c:v>
                </c:pt>
                <c:pt idx="231">
                  <c:v>-33.956006019999997</c:v>
                </c:pt>
                <c:pt idx="232">
                  <c:v>-33.956006610000003</c:v>
                </c:pt>
                <c:pt idx="233">
                  <c:v>-33.95600675</c:v>
                </c:pt>
                <c:pt idx="234">
                  <c:v>-33.956006309999999</c:v>
                </c:pt>
                <c:pt idx="235">
                  <c:v>-33.956006889999998</c:v>
                </c:pt>
                <c:pt idx="236">
                  <c:v>-33.956006680000002</c:v>
                </c:pt>
                <c:pt idx="237">
                  <c:v>-33.956006459999998</c:v>
                </c:pt>
                <c:pt idx="238">
                  <c:v>-33.95600529</c:v>
                </c:pt>
                <c:pt idx="239">
                  <c:v>-33.956005609999998</c:v>
                </c:pt>
                <c:pt idx="240">
                  <c:v>-33.956005220000002</c:v>
                </c:pt>
                <c:pt idx="241">
                  <c:v>-33.956005279999999</c:v>
                </c:pt>
                <c:pt idx="242">
                  <c:v>-33.956004120000003</c:v>
                </c:pt>
                <c:pt idx="243">
                  <c:v>-33.956002179999999</c:v>
                </c:pt>
                <c:pt idx="244">
                  <c:v>-33.956000369999998</c:v>
                </c:pt>
                <c:pt idx="245">
                  <c:v>-33.955999490000004</c:v>
                </c:pt>
                <c:pt idx="246">
                  <c:v>-33.955998979999997</c:v>
                </c:pt>
                <c:pt idx="247">
                  <c:v>-33.955999810000002</c:v>
                </c:pt>
                <c:pt idx="248">
                  <c:v>-33.956000349999997</c:v>
                </c:pt>
                <c:pt idx="249">
                  <c:v>-33.956000490000001</c:v>
                </c:pt>
                <c:pt idx="250">
                  <c:v>-33.956000950000004</c:v>
                </c:pt>
                <c:pt idx="251">
                  <c:v>-33.956002300000002</c:v>
                </c:pt>
                <c:pt idx="252">
                  <c:v>-33.956003369999998</c:v>
                </c:pt>
                <c:pt idx="253">
                  <c:v>-33.956004249999999</c:v>
                </c:pt>
                <c:pt idx="254">
                  <c:v>-33.956005009999998</c:v>
                </c:pt>
                <c:pt idx="255">
                  <c:v>-33.956005740000002</c:v>
                </c:pt>
                <c:pt idx="256">
                  <c:v>-33.956006879999997</c:v>
                </c:pt>
                <c:pt idx="257">
                  <c:v>-33.956007999999997</c:v>
                </c:pt>
                <c:pt idx="258">
                  <c:v>-33.956009209999998</c:v>
                </c:pt>
                <c:pt idx="259">
                  <c:v>-33.956011820000001</c:v>
                </c:pt>
                <c:pt idx="260">
                  <c:v>-33.956013849999998</c:v>
                </c:pt>
                <c:pt idx="261">
                  <c:v>-33.956016839999997</c:v>
                </c:pt>
                <c:pt idx="262">
                  <c:v>-33.95602006</c:v>
                </c:pt>
                <c:pt idx="263">
                  <c:v>-33.956023520000002</c:v>
                </c:pt>
                <c:pt idx="264">
                  <c:v>-33.9560253</c:v>
                </c:pt>
                <c:pt idx="265">
                  <c:v>-33.956027659999997</c:v>
                </c:pt>
                <c:pt idx="266">
                  <c:v>-33.95603097</c:v>
                </c:pt>
                <c:pt idx="267">
                  <c:v>-33.956033570000002</c:v>
                </c:pt>
                <c:pt idx="268">
                  <c:v>-33.956037279999997</c:v>
                </c:pt>
                <c:pt idx="269">
                  <c:v>-33.956041280000001</c:v>
                </c:pt>
                <c:pt idx="270">
                  <c:v>-33.956044919999997</c:v>
                </c:pt>
                <c:pt idx="271">
                  <c:v>-33.95604874</c:v>
                </c:pt>
                <c:pt idx="272">
                  <c:v>-33.956052679999999</c:v>
                </c:pt>
                <c:pt idx="273">
                  <c:v>-33.956056519999997</c:v>
                </c:pt>
                <c:pt idx="274">
                  <c:v>-33.95605982</c:v>
                </c:pt>
                <c:pt idx="275">
                  <c:v>-33.956063989999997</c:v>
                </c:pt>
                <c:pt idx="276">
                  <c:v>-33.95606798</c:v>
                </c:pt>
                <c:pt idx="277">
                  <c:v>-33.956072020000001</c:v>
                </c:pt>
                <c:pt idx="278">
                  <c:v>-33.956076680000002</c:v>
                </c:pt>
                <c:pt idx="279">
                  <c:v>-33.956080559999997</c:v>
                </c:pt>
                <c:pt idx="280">
                  <c:v>-33.956084369999999</c:v>
                </c:pt>
                <c:pt idx="281">
                  <c:v>-33.956088020000003</c:v>
                </c:pt>
                <c:pt idx="282">
                  <c:v>-33.956092220000002</c:v>
                </c:pt>
                <c:pt idx="283">
                  <c:v>-33.956097139999997</c:v>
                </c:pt>
                <c:pt idx="284">
                  <c:v>-33.956101580000002</c:v>
                </c:pt>
                <c:pt idx="285">
                  <c:v>-33.95610671</c:v>
                </c:pt>
                <c:pt idx="286">
                  <c:v>-33.956112210000001</c:v>
                </c:pt>
                <c:pt idx="287">
                  <c:v>-33.956117880000001</c:v>
                </c:pt>
                <c:pt idx="288">
                  <c:v>-33.95612277</c:v>
                </c:pt>
                <c:pt idx="289">
                  <c:v>-33.956127819999999</c:v>
                </c:pt>
                <c:pt idx="290">
                  <c:v>-33.956133119999997</c:v>
                </c:pt>
                <c:pt idx="291">
                  <c:v>-33.956138950000003</c:v>
                </c:pt>
                <c:pt idx="292">
                  <c:v>-33.956145530000001</c:v>
                </c:pt>
                <c:pt idx="293">
                  <c:v>-33.956151920000003</c:v>
                </c:pt>
                <c:pt idx="294">
                  <c:v>-33.956158369999997</c:v>
                </c:pt>
                <c:pt idx="295">
                  <c:v>-33.956164309999998</c:v>
                </c:pt>
                <c:pt idx="296">
                  <c:v>-33.956170040000003</c:v>
                </c:pt>
                <c:pt idx="297">
                  <c:v>-33.956174689999997</c:v>
                </c:pt>
                <c:pt idx="298">
                  <c:v>-33.956179669999997</c:v>
                </c:pt>
                <c:pt idx="299">
                  <c:v>-33.956184960000002</c:v>
                </c:pt>
                <c:pt idx="300">
                  <c:v>-33.956190679999999</c:v>
                </c:pt>
                <c:pt idx="301">
                  <c:v>-33.956196830000003</c:v>
                </c:pt>
                <c:pt idx="302">
                  <c:v>-33.956202879999999</c:v>
                </c:pt>
                <c:pt idx="303">
                  <c:v>-33.956209029999997</c:v>
                </c:pt>
                <c:pt idx="304">
                  <c:v>-33.95621551</c:v>
                </c:pt>
                <c:pt idx="305">
                  <c:v>-33.956221489999997</c:v>
                </c:pt>
                <c:pt idx="306">
                  <c:v>-33.956227749999996</c:v>
                </c:pt>
                <c:pt idx="307">
                  <c:v>-33.956234739999999</c:v>
                </c:pt>
                <c:pt idx="308">
                  <c:v>-33.956242340000003</c:v>
                </c:pt>
                <c:pt idx="309">
                  <c:v>-33.956249300000003</c:v>
                </c:pt>
                <c:pt idx="310">
                  <c:v>-33.956256430000003</c:v>
                </c:pt>
                <c:pt idx="311">
                  <c:v>-33.956263569999997</c:v>
                </c:pt>
                <c:pt idx="312">
                  <c:v>-33.956270160000003</c:v>
                </c:pt>
                <c:pt idx="313">
                  <c:v>-33.956276199999998</c:v>
                </c:pt>
                <c:pt idx="314">
                  <c:v>-33.956281529999998</c:v>
                </c:pt>
                <c:pt idx="315">
                  <c:v>-33.956286630000001</c:v>
                </c:pt>
                <c:pt idx="316">
                  <c:v>-33.956290639999999</c:v>
                </c:pt>
                <c:pt idx="317">
                  <c:v>-33.956294360000001</c:v>
                </c:pt>
                <c:pt idx="318">
                  <c:v>-33.956297409999998</c:v>
                </c:pt>
                <c:pt idx="319">
                  <c:v>-33.956300650000003</c:v>
                </c:pt>
                <c:pt idx="320">
                  <c:v>-33.956303910000003</c:v>
                </c:pt>
                <c:pt idx="321">
                  <c:v>-33.956307170000002</c:v>
                </c:pt>
                <c:pt idx="322">
                  <c:v>-33.95630997</c:v>
                </c:pt>
                <c:pt idx="323">
                  <c:v>-33.956313080000001</c:v>
                </c:pt>
                <c:pt idx="324">
                  <c:v>-33.956315549999999</c:v>
                </c:pt>
                <c:pt idx="325">
                  <c:v>-33.956317550000001</c:v>
                </c:pt>
                <c:pt idx="326">
                  <c:v>-33.956319720000003</c:v>
                </c:pt>
                <c:pt idx="327">
                  <c:v>-33.956322239999999</c:v>
                </c:pt>
                <c:pt idx="328">
                  <c:v>-33.956324260000002</c:v>
                </c:pt>
                <c:pt idx="329">
                  <c:v>-33.956326900000001</c:v>
                </c:pt>
                <c:pt idx="330">
                  <c:v>-33.956328319999997</c:v>
                </c:pt>
                <c:pt idx="331">
                  <c:v>-33.956329220000001</c:v>
                </c:pt>
                <c:pt idx="332">
                  <c:v>-33.9563305</c:v>
                </c:pt>
                <c:pt idx="333">
                  <c:v>-33.956332359999998</c:v>
                </c:pt>
                <c:pt idx="334">
                  <c:v>-33.956333829999998</c:v>
                </c:pt>
                <c:pt idx="335">
                  <c:v>-33.956335459999998</c:v>
                </c:pt>
                <c:pt idx="336">
                  <c:v>-33.95633685</c:v>
                </c:pt>
                <c:pt idx="337">
                  <c:v>-33.956338500000001</c:v>
                </c:pt>
                <c:pt idx="338">
                  <c:v>-33.956339900000003</c:v>
                </c:pt>
                <c:pt idx="339">
                  <c:v>-33.95634149</c:v>
                </c:pt>
                <c:pt idx="340">
                  <c:v>-33.95634287</c:v>
                </c:pt>
                <c:pt idx="341">
                  <c:v>-33.95634441</c:v>
                </c:pt>
                <c:pt idx="342">
                  <c:v>-33.956346379999999</c:v>
                </c:pt>
                <c:pt idx="343">
                  <c:v>-33.956348079999998</c:v>
                </c:pt>
                <c:pt idx="344">
                  <c:v>-33.956349809999999</c:v>
                </c:pt>
                <c:pt idx="345">
                  <c:v>-33.956351519999998</c:v>
                </c:pt>
                <c:pt idx="346">
                  <c:v>-33.956353180000001</c:v>
                </c:pt>
                <c:pt idx="347">
                  <c:v>-33.95635575</c:v>
                </c:pt>
                <c:pt idx="348">
                  <c:v>-33.956358080000001</c:v>
                </c:pt>
                <c:pt idx="349">
                  <c:v>-33.956360029999999</c:v>
                </c:pt>
                <c:pt idx="350">
                  <c:v>-33.956361899999997</c:v>
                </c:pt>
                <c:pt idx="351">
                  <c:v>-33.956364149999999</c:v>
                </c:pt>
                <c:pt idx="352">
                  <c:v>-33.956365630000001</c:v>
                </c:pt>
                <c:pt idx="353">
                  <c:v>-33.956367989999997</c:v>
                </c:pt>
                <c:pt idx="354">
                  <c:v>-33.956368929999996</c:v>
                </c:pt>
                <c:pt idx="355">
                  <c:v>-33.95637078</c:v>
                </c:pt>
                <c:pt idx="356">
                  <c:v>-33.9563706</c:v>
                </c:pt>
                <c:pt idx="357">
                  <c:v>-33.956372369999997</c:v>
                </c:pt>
                <c:pt idx="358">
                  <c:v>-33.956373450000001</c:v>
                </c:pt>
                <c:pt idx="359">
                  <c:v>-33.95637515</c:v>
                </c:pt>
                <c:pt idx="360">
                  <c:v>-33.95637516</c:v>
                </c:pt>
                <c:pt idx="361">
                  <c:v>-33.95637181</c:v>
                </c:pt>
                <c:pt idx="362">
                  <c:v>-33.956368500000004</c:v>
                </c:pt>
                <c:pt idx="363">
                  <c:v>-33.956365519999999</c:v>
                </c:pt>
                <c:pt idx="364">
                  <c:v>-33.956362390000002</c:v>
                </c:pt>
                <c:pt idx="365">
                  <c:v>-33.956358760000001</c:v>
                </c:pt>
                <c:pt idx="366">
                  <c:v>-33.956355569999999</c:v>
                </c:pt>
                <c:pt idx="367">
                  <c:v>-33.95635266</c:v>
                </c:pt>
                <c:pt idx="368">
                  <c:v>-33.95635059</c:v>
                </c:pt>
                <c:pt idx="369">
                  <c:v>-33.956348910000003</c:v>
                </c:pt>
                <c:pt idx="370">
                  <c:v>-33.956347639999997</c:v>
                </c:pt>
                <c:pt idx="371">
                  <c:v>-33.9563469</c:v>
                </c:pt>
                <c:pt idx="372">
                  <c:v>-33.956346089999997</c:v>
                </c:pt>
                <c:pt idx="373">
                  <c:v>-33.956345759999998</c:v>
                </c:pt>
                <c:pt idx="374">
                  <c:v>-33.956344970000004</c:v>
                </c:pt>
                <c:pt idx="375">
                  <c:v>-33.956343570000001</c:v>
                </c:pt>
                <c:pt idx="376">
                  <c:v>-33.956342030000002</c:v>
                </c:pt>
                <c:pt idx="377">
                  <c:v>-33.956340390000001</c:v>
                </c:pt>
                <c:pt idx="378">
                  <c:v>-33.95633857</c:v>
                </c:pt>
                <c:pt idx="379">
                  <c:v>-33.956336389999997</c:v>
                </c:pt>
                <c:pt idx="380">
                  <c:v>-33.956334900000002</c:v>
                </c:pt>
                <c:pt idx="381">
                  <c:v>-33.956333299999997</c:v>
                </c:pt>
                <c:pt idx="382">
                  <c:v>-33.956331339999998</c:v>
                </c:pt>
                <c:pt idx="383">
                  <c:v>-33.956330479999998</c:v>
                </c:pt>
                <c:pt idx="384">
                  <c:v>-33.956329830000001</c:v>
                </c:pt>
                <c:pt idx="385">
                  <c:v>-33.9563287</c:v>
                </c:pt>
                <c:pt idx="386">
                  <c:v>-33.956327999999999</c:v>
                </c:pt>
                <c:pt idx="387">
                  <c:v>-33.956327659999999</c:v>
                </c:pt>
                <c:pt idx="388">
                  <c:v>-33.956326830000002</c:v>
                </c:pt>
                <c:pt idx="389">
                  <c:v>-33.956326490000002</c:v>
                </c:pt>
                <c:pt idx="390">
                  <c:v>-33.956326689999997</c:v>
                </c:pt>
                <c:pt idx="391">
                  <c:v>-33.956327450000003</c:v>
                </c:pt>
                <c:pt idx="392">
                  <c:v>-33.956326869999998</c:v>
                </c:pt>
                <c:pt idx="393">
                  <c:v>-33.956326220000001</c:v>
                </c:pt>
                <c:pt idx="394">
                  <c:v>-33.956325450000001</c:v>
                </c:pt>
                <c:pt idx="395">
                  <c:v>-33.956324770000002</c:v>
                </c:pt>
                <c:pt idx="396">
                  <c:v>-33.956323869999999</c:v>
                </c:pt>
                <c:pt idx="397">
                  <c:v>-33.956323580000003</c:v>
                </c:pt>
                <c:pt idx="398">
                  <c:v>-33.956322839999999</c:v>
                </c:pt>
                <c:pt idx="399">
                  <c:v>-33.956321879999997</c:v>
                </c:pt>
                <c:pt idx="400">
                  <c:v>-33.956321619999997</c:v>
                </c:pt>
                <c:pt idx="401">
                  <c:v>-33.956321109999998</c:v>
                </c:pt>
                <c:pt idx="402">
                  <c:v>-33.95632037</c:v>
                </c:pt>
                <c:pt idx="403">
                  <c:v>-33.956319229999998</c:v>
                </c:pt>
                <c:pt idx="404">
                  <c:v>-33.956318410000002</c:v>
                </c:pt>
                <c:pt idx="405">
                  <c:v>-33.956318080000003</c:v>
                </c:pt>
                <c:pt idx="406">
                  <c:v>-33.956317919999996</c:v>
                </c:pt>
                <c:pt idx="407">
                  <c:v>-33.95631831</c:v>
                </c:pt>
                <c:pt idx="408">
                  <c:v>-33.956318359999997</c:v>
                </c:pt>
                <c:pt idx="409">
                  <c:v>-33.956318330000002</c:v>
                </c:pt>
                <c:pt idx="410">
                  <c:v>-33.956317669999997</c:v>
                </c:pt>
                <c:pt idx="411">
                  <c:v>-33.956317839999997</c:v>
                </c:pt>
                <c:pt idx="412">
                  <c:v>-33.956318349999997</c:v>
                </c:pt>
                <c:pt idx="413">
                  <c:v>-33.956318330000002</c:v>
                </c:pt>
                <c:pt idx="414">
                  <c:v>-33.956318439999997</c:v>
                </c:pt>
                <c:pt idx="415">
                  <c:v>-33.956318789999997</c:v>
                </c:pt>
                <c:pt idx="416">
                  <c:v>-33.956319059999998</c:v>
                </c:pt>
                <c:pt idx="417">
                  <c:v>-33.956319460000003</c:v>
                </c:pt>
                <c:pt idx="418">
                  <c:v>-33.956319409999999</c:v>
                </c:pt>
                <c:pt idx="419">
                  <c:v>-33.95631813</c:v>
                </c:pt>
                <c:pt idx="420">
                  <c:v>-33.956317480000003</c:v>
                </c:pt>
                <c:pt idx="421">
                  <c:v>-33.9563165</c:v>
                </c:pt>
                <c:pt idx="422">
                  <c:v>-33.95631444</c:v>
                </c:pt>
                <c:pt idx="423">
                  <c:v>-33.956312580000002</c:v>
                </c:pt>
                <c:pt idx="424">
                  <c:v>-33.956310569999999</c:v>
                </c:pt>
                <c:pt idx="425">
                  <c:v>-33.956308499999999</c:v>
                </c:pt>
                <c:pt idx="426">
                  <c:v>-33.956305800000003</c:v>
                </c:pt>
                <c:pt idx="427">
                  <c:v>-33.956303390000002</c:v>
                </c:pt>
                <c:pt idx="428">
                  <c:v>-33.956300769999999</c:v>
                </c:pt>
                <c:pt idx="429">
                  <c:v>-33.956297159999998</c:v>
                </c:pt>
                <c:pt idx="430">
                  <c:v>-33.956293629999998</c:v>
                </c:pt>
                <c:pt idx="431">
                  <c:v>-33.956289759999997</c:v>
                </c:pt>
                <c:pt idx="432">
                  <c:v>-33.956285379999997</c:v>
                </c:pt>
                <c:pt idx="433">
                  <c:v>-33.95628147</c:v>
                </c:pt>
                <c:pt idx="434">
                  <c:v>-33.95627829</c:v>
                </c:pt>
                <c:pt idx="435">
                  <c:v>-33.956274069999999</c:v>
                </c:pt>
                <c:pt idx="436">
                  <c:v>-33.95626953</c:v>
                </c:pt>
                <c:pt idx="437">
                  <c:v>-33.956264769999997</c:v>
                </c:pt>
                <c:pt idx="438">
                  <c:v>-33.956259719999998</c:v>
                </c:pt>
                <c:pt idx="439">
                  <c:v>-33.956253910000001</c:v>
                </c:pt>
                <c:pt idx="440">
                  <c:v>-33.956247609999998</c:v>
                </c:pt>
                <c:pt idx="441">
                  <c:v>-33.956241230000003</c:v>
                </c:pt>
                <c:pt idx="442">
                  <c:v>-33.95623466</c:v>
                </c:pt>
                <c:pt idx="443">
                  <c:v>-33.95622736</c:v>
                </c:pt>
                <c:pt idx="444">
                  <c:v>-33.956220119999998</c:v>
                </c:pt>
                <c:pt idx="445">
                  <c:v>-33.956213159999997</c:v>
                </c:pt>
                <c:pt idx="446">
                  <c:v>-33.956205570000002</c:v>
                </c:pt>
                <c:pt idx="447">
                  <c:v>-33.956196759999997</c:v>
                </c:pt>
                <c:pt idx="448">
                  <c:v>-33.956188419999997</c:v>
                </c:pt>
                <c:pt idx="449">
                  <c:v>-33.956180240000002</c:v>
                </c:pt>
                <c:pt idx="450">
                  <c:v>-33.956171529999999</c:v>
                </c:pt>
                <c:pt idx="451">
                  <c:v>-33.956163080000003</c:v>
                </c:pt>
                <c:pt idx="452">
                  <c:v>-33.956154669999997</c:v>
                </c:pt>
                <c:pt idx="453">
                  <c:v>-33.956145749999997</c:v>
                </c:pt>
                <c:pt idx="454">
                  <c:v>-33.956137230000003</c:v>
                </c:pt>
                <c:pt idx="455">
                  <c:v>-33.956129480000001</c:v>
                </c:pt>
                <c:pt idx="456">
                  <c:v>-33.95612225</c:v>
                </c:pt>
                <c:pt idx="457">
                  <c:v>-33.956114960000001</c:v>
                </c:pt>
                <c:pt idx="458">
                  <c:v>-33.956107580000001</c:v>
                </c:pt>
                <c:pt idx="459">
                  <c:v>-33.956101140000001</c:v>
                </c:pt>
                <c:pt idx="460">
                  <c:v>-33.956095019999999</c:v>
                </c:pt>
                <c:pt idx="461">
                  <c:v>-33.956088399999999</c:v>
                </c:pt>
                <c:pt idx="462">
                  <c:v>-33.956082479999999</c:v>
                </c:pt>
                <c:pt idx="463">
                  <c:v>-33.95607699</c:v>
                </c:pt>
                <c:pt idx="464">
                  <c:v>-33.956070599999997</c:v>
                </c:pt>
                <c:pt idx="465">
                  <c:v>-33.95606463</c:v>
                </c:pt>
                <c:pt idx="466">
                  <c:v>-33.956059359999998</c:v>
                </c:pt>
                <c:pt idx="467">
                  <c:v>-33.95605535</c:v>
                </c:pt>
                <c:pt idx="468">
                  <c:v>-33.956051729999999</c:v>
                </c:pt>
                <c:pt idx="469">
                  <c:v>-33.956048520000003</c:v>
                </c:pt>
                <c:pt idx="470">
                  <c:v>-33.956046059999998</c:v>
                </c:pt>
                <c:pt idx="471">
                  <c:v>-33.956043610000002</c:v>
                </c:pt>
                <c:pt idx="472">
                  <c:v>-33.95604075</c:v>
                </c:pt>
                <c:pt idx="473">
                  <c:v>-33.956038540000002</c:v>
                </c:pt>
                <c:pt idx="474">
                  <c:v>-33.956035329999999</c:v>
                </c:pt>
                <c:pt idx="475">
                  <c:v>-33.956031410000001</c:v>
                </c:pt>
                <c:pt idx="476">
                  <c:v>-33.956027290000002</c:v>
                </c:pt>
                <c:pt idx="477">
                  <c:v>-33.956024450000001</c:v>
                </c:pt>
                <c:pt idx="478">
                  <c:v>-33.956021929999999</c:v>
                </c:pt>
                <c:pt idx="479">
                  <c:v>-33.956020109999997</c:v>
                </c:pt>
                <c:pt idx="480">
                  <c:v>-33.956018370000002</c:v>
                </c:pt>
                <c:pt idx="481">
                  <c:v>-33.956016339999998</c:v>
                </c:pt>
                <c:pt idx="482">
                  <c:v>-33.956014519999997</c:v>
                </c:pt>
                <c:pt idx="483">
                  <c:v>-33.956012800000003</c:v>
                </c:pt>
                <c:pt idx="484">
                  <c:v>-33.956011459999999</c:v>
                </c:pt>
                <c:pt idx="485">
                  <c:v>-33.956010710000001</c:v>
                </c:pt>
                <c:pt idx="486">
                  <c:v>-33.956010120000002</c:v>
                </c:pt>
                <c:pt idx="487">
                  <c:v>-33.956009829999999</c:v>
                </c:pt>
                <c:pt idx="488">
                  <c:v>-33.95600906</c:v>
                </c:pt>
                <c:pt idx="489">
                  <c:v>-33.956009190000003</c:v>
                </c:pt>
                <c:pt idx="490">
                  <c:v>-33.956008629999999</c:v>
                </c:pt>
                <c:pt idx="491">
                  <c:v>-33.956007139999997</c:v>
                </c:pt>
                <c:pt idx="492">
                  <c:v>-33.956005910000002</c:v>
                </c:pt>
                <c:pt idx="493">
                  <c:v>-33.956004370000002</c:v>
                </c:pt>
                <c:pt idx="494">
                  <c:v>-33.956002910000002</c:v>
                </c:pt>
                <c:pt idx="495">
                  <c:v>-33.956002230000003</c:v>
                </c:pt>
                <c:pt idx="496">
                  <c:v>-33.956001460000003</c:v>
                </c:pt>
                <c:pt idx="497">
                  <c:v>-33.955999519999999</c:v>
                </c:pt>
                <c:pt idx="498">
                  <c:v>-33.955999060000003</c:v>
                </c:pt>
                <c:pt idx="499">
                  <c:v>-33.955998149999999</c:v>
                </c:pt>
                <c:pt idx="500">
                  <c:v>-33.955996030000001</c:v>
                </c:pt>
                <c:pt idx="501">
                  <c:v>-33.955993640000003</c:v>
                </c:pt>
                <c:pt idx="502">
                  <c:v>-33.955991429999997</c:v>
                </c:pt>
                <c:pt idx="503">
                  <c:v>-33.955989449999997</c:v>
                </c:pt>
                <c:pt idx="504">
                  <c:v>-33.955986660000001</c:v>
                </c:pt>
                <c:pt idx="505">
                  <c:v>-33.955983279999998</c:v>
                </c:pt>
                <c:pt idx="506">
                  <c:v>-33.955980310000001</c:v>
                </c:pt>
                <c:pt idx="507">
                  <c:v>-33.955976919999998</c:v>
                </c:pt>
                <c:pt idx="508">
                  <c:v>-33.955972750000001</c:v>
                </c:pt>
                <c:pt idx="509">
                  <c:v>-33.955968230000003</c:v>
                </c:pt>
                <c:pt idx="510">
                  <c:v>-33.955964950000002</c:v>
                </c:pt>
                <c:pt idx="511">
                  <c:v>-33.95596123</c:v>
                </c:pt>
                <c:pt idx="512">
                  <c:v>-33.955957320000003</c:v>
                </c:pt>
                <c:pt idx="513">
                  <c:v>-33.955953479999998</c:v>
                </c:pt>
                <c:pt idx="514">
                  <c:v>-33.95594913</c:v>
                </c:pt>
                <c:pt idx="515">
                  <c:v>-33.95594517</c:v>
                </c:pt>
                <c:pt idx="516">
                  <c:v>-33.955942129999997</c:v>
                </c:pt>
                <c:pt idx="517">
                  <c:v>-33.955938750000001</c:v>
                </c:pt>
                <c:pt idx="518">
                  <c:v>-33.955935770000004</c:v>
                </c:pt>
                <c:pt idx="519">
                  <c:v>-33.955932599999997</c:v>
                </c:pt>
                <c:pt idx="520">
                  <c:v>-33.955929210000001</c:v>
                </c:pt>
                <c:pt idx="521">
                  <c:v>-33.955926009999999</c:v>
                </c:pt>
                <c:pt idx="522">
                  <c:v>-33.955922829999999</c:v>
                </c:pt>
                <c:pt idx="523">
                  <c:v>-33.95592078</c:v>
                </c:pt>
                <c:pt idx="524">
                  <c:v>-33.955918619999998</c:v>
                </c:pt>
                <c:pt idx="525">
                  <c:v>-33.955917339999999</c:v>
                </c:pt>
                <c:pt idx="526">
                  <c:v>-33.955916680000001</c:v>
                </c:pt>
                <c:pt idx="527">
                  <c:v>-33.955917960000001</c:v>
                </c:pt>
                <c:pt idx="528">
                  <c:v>-33.955918920000002</c:v>
                </c:pt>
                <c:pt idx="529">
                  <c:v>-33.955918670000003</c:v>
                </c:pt>
                <c:pt idx="530">
                  <c:v>-33.955917769999999</c:v>
                </c:pt>
                <c:pt idx="531">
                  <c:v>-33.955916960000003</c:v>
                </c:pt>
                <c:pt idx="532">
                  <c:v>-33.955916539999997</c:v>
                </c:pt>
                <c:pt idx="533">
                  <c:v>-33.955916680000001</c:v>
                </c:pt>
                <c:pt idx="534">
                  <c:v>-33.955916729999998</c:v>
                </c:pt>
                <c:pt idx="535">
                  <c:v>-33.955915750000003</c:v>
                </c:pt>
                <c:pt idx="536">
                  <c:v>-33.955915070000003</c:v>
                </c:pt>
                <c:pt idx="537">
                  <c:v>-33.955913789999997</c:v>
                </c:pt>
                <c:pt idx="538">
                  <c:v>-33.95591211</c:v>
                </c:pt>
                <c:pt idx="539">
                  <c:v>-33.955910850000002</c:v>
                </c:pt>
                <c:pt idx="540">
                  <c:v>-33.955909220000002</c:v>
                </c:pt>
                <c:pt idx="541">
                  <c:v>-33.955908370000003</c:v>
                </c:pt>
                <c:pt idx="542">
                  <c:v>-33.955907750000001</c:v>
                </c:pt>
                <c:pt idx="543">
                  <c:v>-33.955906980000002</c:v>
                </c:pt>
                <c:pt idx="544">
                  <c:v>-33.955906059999997</c:v>
                </c:pt>
                <c:pt idx="545">
                  <c:v>-33.9559049</c:v>
                </c:pt>
                <c:pt idx="546">
                  <c:v>-33.955903679999999</c:v>
                </c:pt>
                <c:pt idx="547">
                  <c:v>-33.955902209999998</c:v>
                </c:pt>
                <c:pt idx="548">
                  <c:v>-33.955901969999999</c:v>
                </c:pt>
                <c:pt idx="549">
                  <c:v>-33.955901060000002</c:v>
                </c:pt>
                <c:pt idx="550">
                  <c:v>-33.955900540000002</c:v>
                </c:pt>
                <c:pt idx="551">
                  <c:v>-33.955900149999998</c:v>
                </c:pt>
                <c:pt idx="552">
                  <c:v>-33.955900190000001</c:v>
                </c:pt>
                <c:pt idx="553">
                  <c:v>-33.955900380000003</c:v>
                </c:pt>
                <c:pt idx="554">
                  <c:v>-33.955900380000003</c:v>
                </c:pt>
                <c:pt idx="555">
                  <c:v>-33.955899670000001</c:v>
                </c:pt>
                <c:pt idx="556">
                  <c:v>-33.955898759999997</c:v>
                </c:pt>
                <c:pt idx="557">
                  <c:v>-33.955897139999998</c:v>
                </c:pt>
                <c:pt idx="558">
                  <c:v>-33.955896150000001</c:v>
                </c:pt>
                <c:pt idx="559">
                  <c:v>-33.955895499999997</c:v>
                </c:pt>
                <c:pt idx="560">
                  <c:v>-33.955893920000001</c:v>
                </c:pt>
                <c:pt idx="561">
                  <c:v>-33.9558933</c:v>
                </c:pt>
                <c:pt idx="562">
                  <c:v>-33.955892390000002</c:v>
                </c:pt>
                <c:pt idx="563">
                  <c:v>-33.955891770000001</c:v>
                </c:pt>
                <c:pt idx="564">
                  <c:v>-33.955891010000002</c:v>
                </c:pt>
                <c:pt idx="565">
                  <c:v>-33.95589038</c:v>
                </c:pt>
                <c:pt idx="566">
                  <c:v>-33.95589004</c:v>
                </c:pt>
                <c:pt idx="567">
                  <c:v>-33.955889579999997</c:v>
                </c:pt>
                <c:pt idx="568">
                  <c:v>-33.955889790000001</c:v>
                </c:pt>
                <c:pt idx="569">
                  <c:v>-33.955890570000001</c:v>
                </c:pt>
                <c:pt idx="570">
                  <c:v>-33.955890400000001</c:v>
                </c:pt>
                <c:pt idx="571">
                  <c:v>-33.955890670000002</c:v>
                </c:pt>
                <c:pt idx="572">
                  <c:v>-33.95589099</c:v>
                </c:pt>
                <c:pt idx="573">
                  <c:v>-33.955891800000003</c:v>
                </c:pt>
                <c:pt idx="574">
                  <c:v>-33.95589193</c:v>
                </c:pt>
                <c:pt idx="575">
                  <c:v>-33.955891430000001</c:v>
                </c:pt>
                <c:pt idx="576">
                  <c:v>-33.955887789999998</c:v>
                </c:pt>
                <c:pt idx="577">
                  <c:v>-33.955883589999999</c:v>
                </c:pt>
                <c:pt idx="578">
                  <c:v>-33.955880610000001</c:v>
                </c:pt>
                <c:pt idx="579">
                  <c:v>-33.955879279999998</c:v>
                </c:pt>
                <c:pt idx="580">
                  <c:v>-33.955878720000001</c:v>
                </c:pt>
                <c:pt idx="581">
                  <c:v>-33.955877999999998</c:v>
                </c:pt>
                <c:pt idx="582">
                  <c:v>-33.955877829999999</c:v>
                </c:pt>
                <c:pt idx="583">
                  <c:v>-33.955877950000001</c:v>
                </c:pt>
                <c:pt idx="584">
                  <c:v>-33.955877999999998</c:v>
                </c:pt>
                <c:pt idx="585">
                  <c:v>-33.95587742</c:v>
                </c:pt>
                <c:pt idx="586">
                  <c:v>-33.955876949999997</c:v>
                </c:pt>
                <c:pt idx="587">
                  <c:v>-33.955876529999998</c:v>
                </c:pt>
                <c:pt idx="588">
                  <c:v>-33.955876770000003</c:v>
                </c:pt>
                <c:pt idx="589">
                  <c:v>-33.955875599999999</c:v>
                </c:pt>
                <c:pt idx="590">
                  <c:v>-33.955874000000001</c:v>
                </c:pt>
                <c:pt idx="591">
                  <c:v>-33.9558727</c:v>
                </c:pt>
                <c:pt idx="592">
                  <c:v>-33.955871559999999</c:v>
                </c:pt>
                <c:pt idx="593">
                  <c:v>-33.955871139999999</c:v>
                </c:pt>
                <c:pt idx="594">
                  <c:v>-33.955869839999998</c:v>
                </c:pt>
                <c:pt idx="595">
                  <c:v>-33.955869409999998</c:v>
                </c:pt>
                <c:pt idx="596">
                  <c:v>-33.955870009999998</c:v>
                </c:pt>
                <c:pt idx="597">
                  <c:v>-33.955869370000002</c:v>
                </c:pt>
                <c:pt idx="598">
                  <c:v>-33.955868979999998</c:v>
                </c:pt>
                <c:pt idx="599">
                  <c:v>-33.95586891</c:v>
                </c:pt>
                <c:pt idx="600">
                  <c:v>-33.955870160000003</c:v>
                </c:pt>
                <c:pt idx="601">
                  <c:v>-33.955871430000002</c:v>
                </c:pt>
                <c:pt idx="602">
                  <c:v>-33.95587201</c:v>
                </c:pt>
                <c:pt idx="603">
                  <c:v>-33.955872839999998</c:v>
                </c:pt>
                <c:pt idx="604">
                  <c:v>-33.955873220000001</c:v>
                </c:pt>
                <c:pt idx="605">
                  <c:v>-33.955873429999997</c:v>
                </c:pt>
                <c:pt idx="606">
                  <c:v>-33.955873519999997</c:v>
                </c:pt>
                <c:pt idx="607">
                  <c:v>-33.955873420000003</c:v>
                </c:pt>
                <c:pt idx="608">
                  <c:v>-33.955873939999996</c:v>
                </c:pt>
                <c:pt idx="609">
                  <c:v>-33.955874719999997</c:v>
                </c:pt>
                <c:pt idx="610">
                  <c:v>-33.955874960000003</c:v>
                </c:pt>
                <c:pt idx="611">
                  <c:v>-33.955875020000001</c:v>
                </c:pt>
                <c:pt idx="612">
                  <c:v>-33.955873760000003</c:v>
                </c:pt>
                <c:pt idx="613">
                  <c:v>-33.955872409999998</c:v>
                </c:pt>
                <c:pt idx="614">
                  <c:v>-33.955871330000001</c:v>
                </c:pt>
                <c:pt idx="615">
                  <c:v>-33.955869989999997</c:v>
                </c:pt>
                <c:pt idx="616">
                  <c:v>-33.955868680000002</c:v>
                </c:pt>
                <c:pt idx="617">
                  <c:v>-33.955867419999997</c:v>
                </c:pt>
                <c:pt idx="618">
                  <c:v>-33.955865639999999</c:v>
                </c:pt>
                <c:pt idx="619">
                  <c:v>-33.955864609999999</c:v>
                </c:pt>
                <c:pt idx="620">
                  <c:v>-33.955864720000001</c:v>
                </c:pt>
                <c:pt idx="621">
                  <c:v>-33.955866299999997</c:v>
                </c:pt>
                <c:pt idx="622">
                  <c:v>-33.955868350000003</c:v>
                </c:pt>
                <c:pt idx="623">
                  <c:v>-33.955870750000003</c:v>
                </c:pt>
                <c:pt idx="624">
                  <c:v>-33.955871309999999</c:v>
                </c:pt>
                <c:pt idx="625">
                  <c:v>-33.955871950000002</c:v>
                </c:pt>
                <c:pt idx="626">
                  <c:v>-33.95587312</c:v>
                </c:pt>
                <c:pt idx="627">
                  <c:v>-33.95587536</c:v>
                </c:pt>
                <c:pt idx="628">
                  <c:v>-33.955877409999999</c:v>
                </c:pt>
                <c:pt idx="629">
                  <c:v>-33.955879760000002</c:v>
                </c:pt>
                <c:pt idx="630">
                  <c:v>-33.95588257</c:v>
                </c:pt>
                <c:pt idx="631">
                  <c:v>-33.955884779999998</c:v>
                </c:pt>
                <c:pt idx="632">
                  <c:v>-33.955885709999997</c:v>
                </c:pt>
                <c:pt idx="633">
                  <c:v>-33.95588738</c:v>
                </c:pt>
                <c:pt idx="634">
                  <c:v>-33.955889450000001</c:v>
                </c:pt>
                <c:pt idx="635">
                  <c:v>-33.955892470000002</c:v>
                </c:pt>
                <c:pt idx="636">
                  <c:v>-33.955894499999999</c:v>
                </c:pt>
                <c:pt idx="637">
                  <c:v>-33.955896719999998</c:v>
                </c:pt>
                <c:pt idx="638">
                  <c:v>-33.955898959999999</c:v>
                </c:pt>
                <c:pt idx="639">
                  <c:v>-33.955901990000001</c:v>
                </c:pt>
                <c:pt idx="640">
                  <c:v>-33.955903820000003</c:v>
                </c:pt>
                <c:pt idx="641">
                  <c:v>-33.955905020000003</c:v>
                </c:pt>
                <c:pt idx="642">
                  <c:v>-33.955906980000002</c:v>
                </c:pt>
                <c:pt idx="643">
                  <c:v>-33.955909149999997</c:v>
                </c:pt>
                <c:pt idx="644">
                  <c:v>-33.955911270000001</c:v>
                </c:pt>
                <c:pt idx="645">
                  <c:v>-33.955913049999999</c:v>
                </c:pt>
                <c:pt idx="646">
                  <c:v>-33.955914010000001</c:v>
                </c:pt>
                <c:pt idx="647">
                  <c:v>-33.955913539999997</c:v>
                </c:pt>
                <c:pt idx="648">
                  <c:v>-33.955913039999999</c:v>
                </c:pt>
                <c:pt idx="649">
                  <c:v>-33.955912570000002</c:v>
                </c:pt>
                <c:pt idx="650">
                  <c:v>-33.955912120000001</c:v>
                </c:pt>
                <c:pt idx="651">
                  <c:v>-33.955911829999998</c:v>
                </c:pt>
                <c:pt idx="652">
                  <c:v>-33.955911209999996</c:v>
                </c:pt>
                <c:pt idx="653">
                  <c:v>-33.955909660000003</c:v>
                </c:pt>
                <c:pt idx="654">
                  <c:v>-33.95590799</c:v>
                </c:pt>
                <c:pt idx="655">
                  <c:v>-33.955905819999998</c:v>
                </c:pt>
                <c:pt idx="656">
                  <c:v>-33.955903730000003</c:v>
                </c:pt>
                <c:pt idx="657">
                  <c:v>-33.955901769999997</c:v>
                </c:pt>
                <c:pt idx="658">
                  <c:v>-33.955900239999998</c:v>
                </c:pt>
                <c:pt idx="659">
                  <c:v>-33.95589906</c:v>
                </c:pt>
                <c:pt idx="660">
                  <c:v>-33.955898230000003</c:v>
                </c:pt>
                <c:pt idx="661">
                  <c:v>-33.955897700000001</c:v>
                </c:pt>
                <c:pt idx="662">
                  <c:v>-33.955896709999998</c:v>
                </c:pt>
                <c:pt idx="663">
                  <c:v>-33.955895470000002</c:v>
                </c:pt>
                <c:pt idx="664">
                  <c:v>-33.955894929999999</c:v>
                </c:pt>
                <c:pt idx="665">
                  <c:v>-33.955894579999999</c:v>
                </c:pt>
                <c:pt idx="666">
                  <c:v>-33.955894360000002</c:v>
                </c:pt>
                <c:pt idx="667">
                  <c:v>-33.955893779999997</c:v>
                </c:pt>
                <c:pt idx="668">
                  <c:v>-33.95589313</c:v>
                </c:pt>
                <c:pt idx="669">
                  <c:v>-33.955893799999998</c:v>
                </c:pt>
                <c:pt idx="670">
                  <c:v>-33.95589528</c:v>
                </c:pt>
                <c:pt idx="671">
                  <c:v>-33.955896619999997</c:v>
                </c:pt>
                <c:pt idx="672">
                  <c:v>-33.955897849999999</c:v>
                </c:pt>
                <c:pt idx="673">
                  <c:v>-33.955899270000003</c:v>
                </c:pt>
                <c:pt idx="674">
                  <c:v>-33.955900550000003</c:v>
                </c:pt>
                <c:pt idx="675">
                  <c:v>-33.955901429999997</c:v>
                </c:pt>
                <c:pt idx="676">
                  <c:v>-33.955901580000003</c:v>
                </c:pt>
                <c:pt idx="677">
                  <c:v>-33.955901179999998</c:v>
                </c:pt>
                <c:pt idx="678">
                  <c:v>-33.955900560000003</c:v>
                </c:pt>
                <c:pt idx="679">
                  <c:v>-33.955900419999999</c:v>
                </c:pt>
                <c:pt idx="680">
                  <c:v>-33.955900540000002</c:v>
                </c:pt>
                <c:pt idx="681">
                  <c:v>-33.955900219999997</c:v>
                </c:pt>
                <c:pt idx="682">
                  <c:v>-33.95589975</c:v>
                </c:pt>
                <c:pt idx="683">
                  <c:v>-33.955898990000001</c:v>
                </c:pt>
                <c:pt idx="684">
                  <c:v>-33.955897870000001</c:v>
                </c:pt>
                <c:pt idx="685">
                  <c:v>-33.955896799999998</c:v>
                </c:pt>
                <c:pt idx="686">
                  <c:v>-33.955896099999997</c:v>
                </c:pt>
                <c:pt idx="687">
                  <c:v>-33.955895990000002</c:v>
                </c:pt>
                <c:pt idx="688">
                  <c:v>-33.955895320000003</c:v>
                </c:pt>
                <c:pt idx="689">
                  <c:v>-33.955893719999999</c:v>
                </c:pt>
                <c:pt idx="690">
                  <c:v>-33.955892339999998</c:v>
                </c:pt>
                <c:pt idx="691">
                  <c:v>-33.9558909</c:v>
                </c:pt>
                <c:pt idx="692">
                  <c:v>-33.95589021</c:v>
                </c:pt>
                <c:pt idx="693">
                  <c:v>-33.955889290000002</c:v>
                </c:pt>
                <c:pt idx="694">
                  <c:v>-33.955888219999999</c:v>
                </c:pt>
                <c:pt idx="695">
                  <c:v>-33.955887250000004</c:v>
                </c:pt>
                <c:pt idx="696">
                  <c:v>-33.95588558</c:v>
                </c:pt>
                <c:pt idx="697">
                  <c:v>-33.95588395</c:v>
                </c:pt>
                <c:pt idx="698">
                  <c:v>-33.95588265</c:v>
                </c:pt>
                <c:pt idx="699">
                  <c:v>-33.955880739999998</c:v>
                </c:pt>
                <c:pt idx="700">
                  <c:v>-33.95587939</c:v>
                </c:pt>
                <c:pt idx="701">
                  <c:v>-33.955878089999999</c:v>
                </c:pt>
                <c:pt idx="702">
                  <c:v>-33.955876060000001</c:v>
                </c:pt>
                <c:pt idx="703">
                  <c:v>-33.955873789999998</c:v>
                </c:pt>
                <c:pt idx="704">
                  <c:v>-33.955871180000003</c:v>
                </c:pt>
                <c:pt idx="705">
                  <c:v>-33.955868199999998</c:v>
                </c:pt>
                <c:pt idx="706">
                  <c:v>-33.955865019999997</c:v>
                </c:pt>
                <c:pt idx="707">
                  <c:v>-33.955862449999998</c:v>
                </c:pt>
                <c:pt idx="708">
                  <c:v>-33.955859859999997</c:v>
                </c:pt>
                <c:pt idx="709">
                  <c:v>-33.955857880000003</c:v>
                </c:pt>
                <c:pt idx="710">
                  <c:v>-33.955856070000003</c:v>
                </c:pt>
                <c:pt idx="711">
                  <c:v>-33.955854559999999</c:v>
                </c:pt>
                <c:pt idx="712">
                  <c:v>-33.955850609999999</c:v>
                </c:pt>
                <c:pt idx="713">
                  <c:v>-33.955849559999997</c:v>
                </c:pt>
                <c:pt idx="714">
                  <c:v>-33.95584934</c:v>
                </c:pt>
                <c:pt idx="715">
                  <c:v>-33.955847800000001</c:v>
                </c:pt>
                <c:pt idx="716">
                  <c:v>-33.955847300000002</c:v>
                </c:pt>
                <c:pt idx="717">
                  <c:v>-33.955845539999999</c:v>
                </c:pt>
                <c:pt idx="718">
                  <c:v>-33.955844890000002</c:v>
                </c:pt>
                <c:pt idx="719">
                  <c:v>-33.955845189999998</c:v>
                </c:pt>
                <c:pt idx="720">
                  <c:v>-33.955845349999997</c:v>
                </c:pt>
                <c:pt idx="721">
                  <c:v>-33.955846149999999</c:v>
                </c:pt>
                <c:pt idx="722">
                  <c:v>-33.955847679999998</c:v>
                </c:pt>
                <c:pt idx="723">
                  <c:v>-33.955848600000003</c:v>
                </c:pt>
                <c:pt idx="724">
                  <c:v>-33.955849149999999</c:v>
                </c:pt>
                <c:pt idx="725">
                  <c:v>-33.955851199999998</c:v>
                </c:pt>
                <c:pt idx="726">
                  <c:v>-33.9558526</c:v>
                </c:pt>
                <c:pt idx="727">
                  <c:v>-33.955853419999997</c:v>
                </c:pt>
                <c:pt idx="728">
                  <c:v>-33.95585346</c:v>
                </c:pt>
                <c:pt idx="729">
                  <c:v>-33.955853560000001</c:v>
                </c:pt>
                <c:pt idx="730">
                  <c:v>-33.95585355</c:v>
                </c:pt>
                <c:pt idx="731">
                  <c:v>-33.955853439999998</c:v>
                </c:pt>
                <c:pt idx="732">
                  <c:v>-33.955853320000003</c:v>
                </c:pt>
                <c:pt idx="733">
                  <c:v>-33.955853740000002</c:v>
                </c:pt>
                <c:pt idx="734">
                  <c:v>-33.95585371</c:v>
                </c:pt>
                <c:pt idx="735">
                  <c:v>-33.955854049999999</c:v>
                </c:pt>
                <c:pt idx="736">
                  <c:v>-33.95585518</c:v>
                </c:pt>
                <c:pt idx="737">
                  <c:v>-33.95585638</c:v>
                </c:pt>
                <c:pt idx="738">
                  <c:v>-33.955857659999999</c:v>
                </c:pt>
                <c:pt idx="739">
                  <c:v>-33.955859770000004</c:v>
                </c:pt>
                <c:pt idx="740">
                  <c:v>-33.955861290000001</c:v>
                </c:pt>
                <c:pt idx="741">
                  <c:v>-33.955862400000001</c:v>
                </c:pt>
                <c:pt idx="742">
                  <c:v>-33.95586205</c:v>
                </c:pt>
                <c:pt idx="743">
                  <c:v>-33.955862179999997</c:v>
                </c:pt>
                <c:pt idx="744">
                  <c:v>-33.955863260000001</c:v>
                </c:pt>
                <c:pt idx="745">
                  <c:v>-33.955864679999998</c:v>
                </c:pt>
                <c:pt idx="746">
                  <c:v>-33.955866210000003</c:v>
                </c:pt>
                <c:pt idx="747">
                  <c:v>-33.955867959999999</c:v>
                </c:pt>
                <c:pt idx="748">
                  <c:v>-33.95586943</c:v>
                </c:pt>
                <c:pt idx="749">
                  <c:v>-33.955869020000002</c:v>
                </c:pt>
                <c:pt idx="750">
                  <c:v>-33.955869509999999</c:v>
                </c:pt>
                <c:pt idx="751">
                  <c:v>-33.955870140000002</c:v>
                </c:pt>
                <c:pt idx="752">
                  <c:v>-33.955870449999999</c:v>
                </c:pt>
                <c:pt idx="753">
                  <c:v>-33.955872030000002</c:v>
                </c:pt>
                <c:pt idx="754">
                  <c:v>-33.955873199999999</c:v>
                </c:pt>
                <c:pt idx="755">
                  <c:v>-33.955874530000003</c:v>
                </c:pt>
                <c:pt idx="756">
                  <c:v>-33.95587596</c:v>
                </c:pt>
                <c:pt idx="757">
                  <c:v>-33.955877059999999</c:v>
                </c:pt>
                <c:pt idx="758">
                  <c:v>-33.955878480000003</c:v>
                </c:pt>
                <c:pt idx="759">
                  <c:v>-33.955879230000001</c:v>
                </c:pt>
                <c:pt idx="760">
                  <c:v>-33.955880090000001</c:v>
                </c:pt>
                <c:pt idx="761">
                  <c:v>-33.95588025</c:v>
                </c:pt>
                <c:pt idx="762">
                  <c:v>-33.95588102</c:v>
                </c:pt>
                <c:pt idx="763">
                  <c:v>-33.955881210000001</c:v>
                </c:pt>
                <c:pt idx="764">
                  <c:v>-33.955880839999999</c:v>
                </c:pt>
                <c:pt idx="765">
                  <c:v>-33.95588103</c:v>
                </c:pt>
                <c:pt idx="766">
                  <c:v>-33.955881779999999</c:v>
                </c:pt>
                <c:pt idx="767">
                  <c:v>-33.955883190000002</c:v>
                </c:pt>
                <c:pt idx="768">
                  <c:v>-33.955883919999998</c:v>
                </c:pt>
                <c:pt idx="769">
                  <c:v>-33.955884810000001</c:v>
                </c:pt>
                <c:pt idx="770">
                  <c:v>-33.955884840000003</c:v>
                </c:pt>
                <c:pt idx="771">
                  <c:v>-33.95588575</c:v>
                </c:pt>
                <c:pt idx="772">
                  <c:v>-33.955887019999999</c:v>
                </c:pt>
                <c:pt idx="773">
                  <c:v>-33.955887580000002</c:v>
                </c:pt>
                <c:pt idx="774">
                  <c:v>-33.955887769999997</c:v>
                </c:pt>
                <c:pt idx="775">
                  <c:v>-33.955885870000003</c:v>
                </c:pt>
                <c:pt idx="776">
                  <c:v>-33.955885960000003</c:v>
                </c:pt>
                <c:pt idx="777">
                  <c:v>-33.955885170000002</c:v>
                </c:pt>
                <c:pt idx="778">
                  <c:v>-33.955883900000003</c:v>
                </c:pt>
                <c:pt idx="779">
                  <c:v>-33.955883880000002</c:v>
                </c:pt>
                <c:pt idx="780">
                  <c:v>-33.955884300000001</c:v>
                </c:pt>
                <c:pt idx="781">
                  <c:v>-33.955883120000003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9-47CA-A4FB-550BB2FA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37151"/>
        <c:axId val="1258637567"/>
      </c:scatterChart>
      <c:valAx>
        <c:axId val="125863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37567"/>
        <c:crosses val="autoZero"/>
        <c:crossBetween val="midCat"/>
      </c:valAx>
      <c:valAx>
        <c:axId val="12586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3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Bearing of Manual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GPS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Calc!$T$2:$T$860</c:f>
              <c:numCache>
                <c:formatCode>General</c:formatCode>
                <c:ptCount val="859"/>
                <c:pt idx="0">
                  <c:v>259.54700864819358</c:v>
                </c:pt>
                <c:pt idx="1">
                  <c:v>258.25079365319812</c:v>
                </c:pt>
                <c:pt idx="2">
                  <c:v>251.51032706474382</c:v>
                </c:pt>
                <c:pt idx="3">
                  <c:v>238.78636690608033</c:v>
                </c:pt>
                <c:pt idx="4">
                  <c:v>240.28367661459265</c:v>
                </c:pt>
                <c:pt idx="5">
                  <c:v>229.57583618329593</c:v>
                </c:pt>
                <c:pt idx="6">
                  <c:v>221.24980874386313</c:v>
                </c:pt>
                <c:pt idx="7">
                  <c:v>220.33168866055286</c:v>
                </c:pt>
                <c:pt idx="8">
                  <c:v>212.28626673821037</c:v>
                </c:pt>
                <c:pt idx="9">
                  <c:v>211.96628614224079</c:v>
                </c:pt>
                <c:pt idx="10">
                  <c:v>213.9061203145788</c:v>
                </c:pt>
                <c:pt idx="11">
                  <c:v>209.17765514979504</c:v>
                </c:pt>
                <c:pt idx="12">
                  <c:v>213.90331948889946</c:v>
                </c:pt>
                <c:pt idx="13">
                  <c:v>217.07183371049609</c:v>
                </c:pt>
                <c:pt idx="14">
                  <c:v>201.57512351575241</c:v>
                </c:pt>
                <c:pt idx="15">
                  <c:v>198.83334971436304</c:v>
                </c:pt>
                <c:pt idx="16">
                  <c:v>197.4895435141442</c:v>
                </c:pt>
                <c:pt idx="17">
                  <c:v>199.986975833804</c:v>
                </c:pt>
                <c:pt idx="18">
                  <c:v>182.82265012366841</c:v>
                </c:pt>
                <c:pt idx="19">
                  <c:v>167.25308362675256</c:v>
                </c:pt>
                <c:pt idx="20">
                  <c:v>164.68593446714237</c:v>
                </c:pt>
                <c:pt idx="21">
                  <c:v>162.74245726761265</c:v>
                </c:pt>
                <c:pt idx="22">
                  <c:v>168.05375948105714</c:v>
                </c:pt>
                <c:pt idx="23">
                  <c:v>157.58290507635547</c:v>
                </c:pt>
                <c:pt idx="24">
                  <c:v>165.04724472105957</c:v>
                </c:pt>
                <c:pt idx="25">
                  <c:v>151.19699313086227</c:v>
                </c:pt>
                <c:pt idx="26">
                  <c:v>124.51819326623745</c:v>
                </c:pt>
                <c:pt idx="27">
                  <c:v>121.36499627228415</c:v>
                </c:pt>
                <c:pt idx="28">
                  <c:v>140.32516503981344</c:v>
                </c:pt>
                <c:pt idx="29">
                  <c:v>183.97065017712151</c:v>
                </c:pt>
                <c:pt idx="30">
                  <c:v>166.39247568871738</c:v>
                </c:pt>
                <c:pt idx="31">
                  <c:v>177.86501675497769</c:v>
                </c:pt>
                <c:pt idx="32">
                  <c:v>121.08121318539814</c:v>
                </c:pt>
                <c:pt idx="33">
                  <c:v>315.76253084649073</c:v>
                </c:pt>
                <c:pt idx="34">
                  <c:v>122.12503022976233</c:v>
                </c:pt>
                <c:pt idx="35">
                  <c:v>232.90913255117459</c:v>
                </c:pt>
                <c:pt idx="36">
                  <c:v>124.61706496218025</c:v>
                </c:pt>
                <c:pt idx="37">
                  <c:v>210.59439174469514</c:v>
                </c:pt>
                <c:pt idx="38">
                  <c:v>175.46163291986534</c:v>
                </c:pt>
                <c:pt idx="39">
                  <c:v>199.64276629180233</c:v>
                </c:pt>
                <c:pt idx="40">
                  <c:v>208.34175059452156</c:v>
                </c:pt>
                <c:pt idx="41">
                  <c:v>215.31435830411158</c:v>
                </c:pt>
                <c:pt idx="42">
                  <c:v>217.81002072045214</c:v>
                </c:pt>
                <c:pt idx="43">
                  <c:v>212.37887018515582</c:v>
                </c:pt>
                <c:pt idx="44">
                  <c:v>201.29976509986429</c:v>
                </c:pt>
                <c:pt idx="45">
                  <c:v>209.6687598621605</c:v>
                </c:pt>
                <c:pt idx="46">
                  <c:v>204.11580177028662</c:v>
                </c:pt>
                <c:pt idx="47">
                  <c:v>197.35161658747896</c:v>
                </c:pt>
                <c:pt idx="48">
                  <c:v>209.73729444720695</c:v>
                </c:pt>
                <c:pt idx="49">
                  <c:v>216.27148528030261</c:v>
                </c:pt>
                <c:pt idx="50">
                  <c:v>222.34690931880377</c:v>
                </c:pt>
                <c:pt idx="51">
                  <c:v>215.5504893970118</c:v>
                </c:pt>
                <c:pt idx="52">
                  <c:v>214.70284705911604</c:v>
                </c:pt>
                <c:pt idx="53">
                  <c:v>218.00191369467262</c:v>
                </c:pt>
                <c:pt idx="54">
                  <c:v>213.92264768670751</c:v>
                </c:pt>
                <c:pt idx="55">
                  <c:v>208.29198463532305</c:v>
                </c:pt>
                <c:pt idx="56">
                  <c:v>206.73498811532434</c:v>
                </c:pt>
                <c:pt idx="57">
                  <c:v>203.16796932557835</c:v>
                </c:pt>
                <c:pt idx="58">
                  <c:v>202.22911794266403</c:v>
                </c:pt>
                <c:pt idx="59">
                  <c:v>200.61910066626882</c:v>
                </c:pt>
                <c:pt idx="60">
                  <c:v>202.27310109911016</c:v>
                </c:pt>
                <c:pt idx="61">
                  <c:v>204.46236547291963</c:v>
                </c:pt>
                <c:pt idx="62">
                  <c:v>205.30058319654773</c:v>
                </c:pt>
                <c:pt idx="63">
                  <c:v>205.34614944845998</c:v>
                </c:pt>
                <c:pt idx="64">
                  <c:v>207.08572165576606</c:v>
                </c:pt>
                <c:pt idx="65">
                  <c:v>201.79766812448295</c:v>
                </c:pt>
                <c:pt idx="66">
                  <c:v>204.37839152942945</c:v>
                </c:pt>
                <c:pt idx="67">
                  <c:v>203.16732531114133</c:v>
                </c:pt>
                <c:pt idx="68">
                  <c:v>201.01507341515142</c:v>
                </c:pt>
                <c:pt idx="69">
                  <c:v>201.6301835381978</c:v>
                </c:pt>
                <c:pt idx="70">
                  <c:v>204.79894872189027</c:v>
                </c:pt>
                <c:pt idx="71">
                  <c:v>204.28325517711539</c:v>
                </c:pt>
                <c:pt idx="72">
                  <c:v>200.09438779630537</c:v>
                </c:pt>
                <c:pt idx="73">
                  <c:v>193.49598088651274</c:v>
                </c:pt>
                <c:pt idx="74">
                  <c:v>192.75175111837629</c:v>
                </c:pt>
                <c:pt idx="75">
                  <c:v>196.92517426931809</c:v>
                </c:pt>
                <c:pt idx="76">
                  <c:v>194.56293280902679</c:v>
                </c:pt>
                <c:pt idx="77">
                  <c:v>199.2922956035064</c:v>
                </c:pt>
                <c:pt idx="78">
                  <c:v>199.16773476376827</c:v>
                </c:pt>
                <c:pt idx="79">
                  <c:v>197.33154369348961</c:v>
                </c:pt>
                <c:pt idx="80">
                  <c:v>197.93006774812233</c:v>
                </c:pt>
                <c:pt idx="81">
                  <c:v>199.00658199071216</c:v>
                </c:pt>
                <c:pt idx="82">
                  <c:v>193.25809485760647</c:v>
                </c:pt>
                <c:pt idx="83">
                  <c:v>193.64581165670958</c:v>
                </c:pt>
                <c:pt idx="84">
                  <c:v>193.02141651925174</c:v>
                </c:pt>
                <c:pt idx="85">
                  <c:v>193.53377839553229</c:v>
                </c:pt>
                <c:pt idx="86">
                  <c:v>192.26533625657822</c:v>
                </c:pt>
                <c:pt idx="87">
                  <c:v>195.9478072542781</c:v>
                </c:pt>
                <c:pt idx="88">
                  <c:v>189.68363325462497</c:v>
                </c:pt>
                <c:pt idx="89">
                  <c:v>192.09980406370633</c:v>
                </c:pt>
                <c:pt idx="90">
                  <c:v>187.03387991739132</c:v>
                </c:pt>
                <c:pt idx="91">
                  <c:v>183.12551049279651</c:v>
                </c:pt>
                <c:pt idx="92">
                  <c:v>182.05297113624655</c:v>
                </c:pt>
                <c:pt idx="93">
                  <c:v>183.11257423308996</c:v>
                </c:pt>
                <c:pt idx="94">
                  <c:v>185.48239850191652</c:v>
                </c:pt>
                <c:pt idx="95">
                  <c:v>183.83819195935106</c:v>
                </c:pt>
                <c:pt idx="96">
                  <c:v>185.00747034540558</c:v>
                </c:pt>
                <c:pt idx="97">
                  <c:v>187.18279987651377</c:v>
                </c:pt>
                <c:pt idx="98">
                  <c:v>186.21278208418562</c:v>
                </c:pt>
                <c:pt idx="99">
                  <c:v>185.98793423767418</c:v>
                </c:pt>
                <c:pt idx="100">
                  <c:v>190.54809554262664</c:v>
                </c:pt>
                <c:pt idx="101">
                  <c:v>185.51540273615612</c:v>
                </c:pt>
                <c:pt idx="102">
                  <c:v>186.18286949758064</c:v>
                </c:pt>
                <c:pt idx="103">
                  <c:v>185.14053835075023</c:v>
                </c:pt>
                <c:pt idx="104">
                  <c:v>176.17303273224715</c:v>
                </c:pt>
                <c:pt idx="105">
                  <c:v>177.8407914961592</c:v>
                </c:pt>
                <c:pt idx="106">
                  <c:v>184.03391576901976</c:v>
                </c:pt>
                <c:pt idx="107">
                  <c:v>186.5780900353711</c:v>
                </c:pt>
                <c:pt idx="108">
                  <c:v>189.03033178870001</c:v>
                </c:pt>
                <c:pt idx="109">
                  <c:v>193.71807808529209</c:v>
                </c:pt>
                <c:pt idx="110">
                  <c:v>197.71467093549757</c:v>
                </c:pt>
                <c:pt idx="111">
                  <c:v>189.4938160579089</c:v>
                </c:pt>
                <c:pt idx="112">
                  <c:v>176.04586678134058</c:v>
                </c:pt>
                <c:pt idx="113">
                  <c:v>173.97861572665292</c:v>
                </c:pt>
                <c:pt idx="114">
                  <c:v>171.43874353428956</c:v>
                </c:pt>
                <c:pt idx="115">
                  <c:v>183.0344759886319</c:v>
                </c:pt>
                <c:pt idx="116">
                  <c:v>184.82904878291325</c:v>
                </c:pt>
                <c:pt idx="117">
                  <c:v>181.0367973640588</c:v>
                </c:pt>
                <c:pt idx="118">
                  <c:v>177.36158524706494</c:v>
                </c:pt>
                <c:pt idx="119">
                  <c:v>169.72643122744731</c:v>
                </c:pt>
                <c:pt idx="120">
                  <c:v>152.91674679244468</c:v>
                </c:pt>
                <c:pt idx="121">
                  <c:v>151.50807795482012</c:v>
                </c:pt>
                <c:pt idx="122">
                  <c:v>168.88560551721815</c:v>
                </c:pt>
                <c:pt idx="123">
                  <c:v>169.61550051710748</c:v>
                </c:pt>
                <c:pt idx="124">
                  <c:v>161.46660327867511</c:v>
                </c:pt>
                <c:pt idx="125">
                  <c:v>167.25317097314257</c:v>
                </c:pt>
                <c:pt idx="126">
                  <c:v>280.50755842339294</c:v>
                </c:pt>
                <c:pt idx="127">
                  <c:v>197.406205785195</c:v>
                </c:pt>
                <c:pt idx="128">
                  <c:v>195.70469809491615</c:v>
                </c:pt>
                <c:pt idx="129">
                  <c:v>185.21557556213816</c:v>
                </c:pt>
                <c:pt idx="130">
                  <c:v>163.979971157698</c:v>
                </c:pt>
                <c:pt idx="131">
                  <c:v>178.19168886025665</c:v>
                </c:pt>
                <c:pt idx="132">
                  <c:v>170.09460601528968</c:v>
                </c:pt>
                <c:pt idx="133">
                  <c:v>156.04938712339168</c:v>
                </c:pt>
                <c:pt idx="134">
                  <c:v>159.32074714388415</c:v>
                </c:pt>
                <c:pt idx="135">
                  <c:v>161.09668784192417</c:v>
                </c:pt>
                <c:pt idx="136">
                  <c:v>185.17767097981414</c:v>
                </c:pt>
                <c:pt idx="137">
                  <c:v>190.7585417729189</c:v>
                </c:pt>
                <c:pt idx="138">
                  <c:v>173.87591099802273</c:v>
                </c:pt>
                <c:pt idx="139">
                  <c:v>38.616019607708694</c:v>
                </c:pt>
                <c:pt idx="140">
                  <c:v>358.33292513845583</c:v>
                </c:pt>
                <c:pt idx="141">
                  <c:v>3.2740210340497482</c:v>
                </c:pt>
                <c:pt idx="142">
                  <c:v>303.68826068202378</c:v>
                </c:pt>
                <c:pt idx="143">
                  <c:v>52.124191489360534</c:v>
                </c:pt>
                <c:pt idx="144">
                  <c:v>103.21670366454126</c:v>
                </c:pt>
                <c:pt idx="145">
                  <c:v>78.638737463076922</c:v>
                </c:pt>
                <c:pt idx="146">
                  <c:v>97.380223415317502</c:v>
                </c:pt>
                <c:pt idx="147">
                  <c:v>114.06149351529653</c:v>
                </c:pt>
                <c:pt idx="148">
                  <c:v>90</c:v>
                </c:pt>
                <c:pt idx="149">
                  <c:v>178.71575444577178</c:v>
                </c:pt>
                <c:pt idx="150">
                  <c:v>174.42646609293891</c:v>
                </c:pt>
                <c:pt idx="151">
                  <c:v>157.47454180833915</c:v>
                </c:pt>
                <c:pt idx="152">
                  <c:v>157.47453957515455</c:v>
                </c:pt>
                <c:pt idx="153">
                  <c:v>168.28477910041593</c:v>
                </c:pt>
                <c:pt idx="154">
                  <c:v>173.24222186929006</c:v>
                </c:pt>
                <c:pt idx="155">
                  <c:v>174.08052105640087</c:v>
                </c:pt>
                <c:pt idx="156">
                  <c:v>172.12904830718935</c:v>
                </c:pt>
                <c:pt idx="157">
                  <c:v>173.24221914792349</c:v>
                </c:pt>
                <c:pt idx="158">
                  <c:v>189.99129222689623</c:v>
                </c:pt>
                <c:pt idx="159">
                  <c:v>199.90481035096977</c:v>
                </c:pt>
                <c:pt idx="160">
                  <c:v>187.73454931526592</c:v>
                </c:pt>
                <c:pt idx="161">
                  <c:v>177.91300368068042</c:v>
                </c:pt>
                <c:pt idx="162">
                  <c:v>180.43600101902675</c:v>
                </c:pt>
                <c:pt idx="163">
                  <c:v>189.21801002113091</c:v>
                </c:pt>
                <c:pt idx="164">
                  <c:v>194.03498711038011</c:v>
                </c:pt>
                <c:pt idx="165">
                  <c:v>198.7216388121177</c:v>
                </c:pt>
                <c:pt idx="166">
                  <c:v>199.1797931920168</c:v>
                </c:pt>
                <c:pt idx="167">
                  <c:v>203.53435006604653</c:v>
                </c:pt>
                <c:pt idx="168">
                  <c:v>211.38571031542702</c:v>
                </c:pt>
                <c:pt idx="169">
                  <c:v>208.31034610846206</c:v>
                </c:pt>
                <c:pt idx="170">
                  <c:v>201.31606171567898</c:v>
                </c:pt>
                <c:pt idx="171">
                  <c:v>205.39925987970915</c:v>
                </c:pt>
                <c:pt idx="172">
                  <c:v>225.89603581740377</c:v>
                </c:pt>
                <c:pt idx="173">
                  <c:v>236.43245199233712</c:v>
                </c:pt>
                <c:pt idx="174">
                  <c:v>246.74014472327968</c:v>
                </c:pt>
                <c:pt idx="175">
                  <c:v>250.36457971827707</c:v>
                </c:pt>
                <c:pt idx="176">
                  <c:v>248.90762295756932</c:v>
                </c:pt>
                <c:pt idx="177">
                  <c:v>247.72741001268793</c:v>
                </c:pt>
                <c:pt idx="178">
                  <c:v>251.35359039562178</c:v>
                </c:pt>
                <c:pt idx="179">
                  <c:v>252.11154635313474</c:v>
                </c:pt>
                <c:pt idx="180">
                  <c:v>247.4355009218703</c:v>
                </c:pt>
                <c:pt idx="181">
                  <c:v>247.85139062045459</c:v>
                </c:pt>
                <c:pt idx="182">
                  <c:v>249.19919677182742</c:v>
                </c:pt>
                <c:pt idx="183">
                  <c:v>249.23236063600683</c:v>
                </c:pt>
                <c:pt idx="184">
                  <c:v>250.24985571798055</c:v>
                </c:pt>
                <c:pt idx="185">
                  <c:v>251.90003924938546</c:v>
                </c:pt>
                <c:pt idx="186">
                  <c:v>247.23517615901619</c:v>
                </c:pt>
                <c:pt idx="187">
                  <c:v>247.74466168193607</c:v>
                </c:pt>
                <c:pt idx="188">
                  <c:v>254.4044664665326</c:v>
                </c:pt>
                <c:pt idx="189">
                  <c:v>254.83967601910024</c:v>
                </c:pt>
                <c:pt idx="190">
                  <c:v>239.36410523631065</c:v>
                </c:pt>
                <c:pt idx="191">
                  <c:v>236.83802576622162</c:v>
                </c:pt>
                <c:pt idx="192">
                  <c:v>241.99241197144892</c:v>
                </c:pt>
                <c:pt idx="193">
                  <c:v>242.00577641933273</c:v>
                </c:pt>
                <c:pt idx="194">
                  <c:v>240.45637510553243</c:v>
                </c:pt>
                <c:pt idx="195">
                  <c:v>247.54597232173717</c:v>
                </c:pt>
                <c:pt idx="196">
                  <c:v>249.69254567591128</c:v>
                </c:pt>
                <c:pt idx="197">
                  <c:v>243.04436855638167</c:v>
                </c:pt>
                <c:pt idx="198">
                  <c:v>241.36536392867191</c:v>
                </c:pt>
                <c:pt idx="199">
                  <c:v>243.28826524611196</c:v>
                </c:pt>
                <c:pt idx="200">
                  <c:v>247.23143019030871</c:v>
                </c:pt>
                <c:pt idx="201">
                  <c:v>250.84003818006977</c:v>
                </c:pt>
                <c:pt idx="202">
                  <c:v>251.52798307018054</c:v>
                </c:pt>
                <c:pt idx="203">
                  <c:v>256.31064611532827</c:v>
                </c:pt>
                <c:pt idx="204">
                  <c:v>255.12892849106564</c:v>
                </c:pt>
                <c:pt idx="205">
                  <c:v>248.76722947954207</c:v>
                </c:pt>
                <c:pt idx="206">
                  <c:v>249.65320116520894</c:v>
                </c:pt>
                <c:pt idx="207">
                  <c:v>250.13758658568213</c:v>
                </c:pt>
                <c:pt idx="208">
                  <c:v>250.30470952554762</c:v>
                </c:pt>
                <c:pt idx="209">
                  <c:v>252.71545136243088</c:v>
                </c:pt>
                <c:pt idx="210">
                  <c:v>244.22113842950367</c:v>
                </c:pt>
                <c:pt idx="211">
                  <c:v>248.40572312144741</c:v>
                </c:pt>
                <c:pt idx="212">
                  <c:v>247.38148171643545</c:v>
                </c:pt>
                <c:pt idx="213">
                  <c:v>248.89333322771893</c:v>
                </c:pt>
                <c:pt idx="214">
                  <c:v>254.79169604186797</c:v>
                </c:pt>
                <c:pt idx="215">
                  <c:v>273.54689759415851</c:v>
                </c:pt>
                <c:pt idx="216">
                  <c:v>274.57180585861045</c:v>
                </c:pt>
                <c:pt idx="217">
                  <c:v>260.22794658547429</c:v>
                </c:pt>
                <c:pt idx="218">
                  <c:v>264.97905284640666</c:v>
                </c:pt>
                <c:pt idx="219">
                  <c:v>254.1873124398424</c:v>
                </c:pt>
                <c:pt idx="220">
                  <c:v>263.62749304820534</c:v>
                </c:pt>
                <c:pt idx="221">
                  <c:v>257.19330074155073</c:v>
                </c:pt>
                <c:pt idx="222">
                  <c:v>259.9140283219408</c:v>
                </c:pt>
                <c:pt idx="223">
                  <c:v>259.91726627937055</c:v>
                </c:pt>
                <c:pt idx="224">
                  <c:v>262.17204632707336</c:v>
                </c:pt>
                <c:pt idx="225">
                  <c:v>276.64315438559049</c:v>
                </c:pt>
                <c:pt idx="226">
                  <c:v>269.06155756498447</c:v>
                </c:pt>
                <c:pt idx="227">
                  <c:v>281.18827899471705</c:v>
                </c:pt>
                <c:pt idx="228">
                  <c:v>297.05644017456802</c:v>
                </c:pt>
                <c:pt idx="229">
                  <c:v>297.91154007327339</c:v>
                </c:pt>
                <c:pt idx="230">
                  <c:v>291.78903808542759</c:v>
                </c:pt>
                <c:pt idx="231">
                  <c:v>241.86157863987862</c:v>
                </c:pt>
                <c:pt idx="232">
                  <c:v>261.27661517455562</c:v>
                </c:pt>
                <c:pt idx="233">
                  <c:v>50.346504579618056</c:v>
                </c:pt>
                <c:pt idx="234">
                  <c:v>180.81933923239583</c:v>
                </c:pt>
                <c:pt idx="235">
                  <c:v>326.11970427949097</c:v>
                </c:pt>
                <c:pt idx="236">
                  <c:v>328.89958209397167</c:v>
                </c:pt>
                <c:pt idx="237">
                  <c:v>333.28152919963287</c:v>
                </c:pt>
                <c:pt idx="238">
                  <c:v>258.97443143009463</c:v>
                </c:pt>
                <c:pt idx="239">
                  <c:v>277.82795105249113</c:v>
                </c:pt>
                <c:pt idx="240">
                  <c:v>269.06028123995384</c:v>
                </c:pt>
                <c:pt idx="241">
                  <c:v>285.74597758874881</c:v>
                </c:pt>
                <c:pt idx="242">
                  <c:v>290.97774010217825</c:v>
                </c:pt>
                <c:pt idx="243">
                  <c:v>287.89005339593905</c:v>
                </c:pt>
                <c:pt idx="244">
                  <c:v>279.05103527836513</c:v>
                </c:pt>
                <c:pt idx="245">
                  <c:v>275.33836810453192</c:v>
                </c:pt>
                <c:pt idx="246">
                  <c:v>261.07254298415353</c:v>
                </c:pt>
                <c:pt idx="247">
                  <c:v>265.01917772041656</c:v>
                </c:pt>
                <c:pt idx="248">
                  <c:v>268.68450648517307</c:v>
                </c:pt>
                <c:pt idx="249">
                  <c:v>266.11676210801375</c:v>
                </c:pt>
                <c:pt idx="250">
                  <c:v>257.6121128465511</c:v>
                </c:pt>
                <c:pt idx="251">
                  <c:v>260.15057261776201</c:v>
                </c:pt>
                <c:pt idx="252">
                  <c:v>261.7198028778318</c:v>
                </c:pt>
                <c:pt idx="253">
                  <c:v>261.1579071520631</c:v>
                </c:pt>
                <c:pt idx="254">
                  <c:v>261.82987811205811</c:v>
                </c:pt>
                <c:pt idx="255">
                  <c:v>257.73120781468515</c:v>
                </c:pt>
                <c:pt idx="256">
                  <c:v>257.43877258513379</c:v>
                </c:pt>
                <c:pt idx="257">
                  <c:v>258.72944301278005</c:v>
                </c:pt>
                <c:pt idx="258">
                  <c:v>245.61042924526205</c:v>
                </c:pt>
                <c:pt idx="259">
                  <c:v>251.83720794863723</c:v>
                </c:pt>
                <c:pt idx="260">
                  <c:v>246.3722180709766</c:v>
                </c:pt>
                <c:pt idx="261">
                  <c:v>245.03947115581076</c:v>
                </c:pt>
                <c:pt idx="262">
                  <c:v>245.15729727972325</c:v>
                </c:pt>
                <c:pt idx="263">
                  <c:v>255.28295106044376</c:v>
                </c:pt>
                <c:pt idx="264">
                  <c:v>252.38301720088299</c:v>
                </c:pt>
                <c:pt idx="265">
                  <c:v>245.94561128896646</c:v>
                </c:pt>
                <c:pt idx="266">
                  <c:v>251.52174787992152</c:v>
                </c:pt>
                <c:pt idx="267">
                  <c:v>243.34368060004704</c:v>
                </c:pt>
                <c:pt idx="268">
                  <c:v>243.11111879513436</c:v>
                </c:pt>
                <c:pt idx="269">
                  <c:v>244.5954985138456</c:v>
                </c:pt>
                <c:pt idx="270">
                  <c:v>245.00832762641591</c:v>
                </c:pt>
                <c:pt idx="271">
                  <c:v>245.43132874061831</c:v>
                </c:pt>
                <c:pt idx="272">
                  <c:v>243.94794026207316</c:v>
                </c:pt>
                <c:pt idx="273">
                  <c:v>246.59162637258407</c:v>
                </c:pt>
                <c:pt idx="274">
                  <c:v>242.91355704506395</c:v>
                </c:pt>
                <c:pt idx="275">
                  <c:v>242.92421180505931</c:v>
                </c:pt>
                <c:pt idx="276">
                  <c:v>241.73778250634729</c:v>
                </c:pt>
                <c:pt idx="277">
                  <c:v>236.4751856523423</c:v>
                </c:pt>
                <c:pt idx="278">
                  <c:v>243.19927881654991</c:v>
                </c:pt>
                <c:pt idx="279">
                  <c:v>244.59195567517347</c:v>
                </c:pt>
                <c:pt idx="280">
                  <c:v>245.05399116865266</c:v>
                </c:pt>
                <c:pt idx="281">
                  <c:v>243.00541354287941</c:v>
                </c:pt>
                <c:pt idx="282">
                  <c:v>237.66479781480771</c:v>
                </c:pt>
                <c:pt idx="283">
                  <c:v>239.72642553990403</c:v>
                </c:pt>
                <c:pt idx="284">
                  <c:v>234.93077704129314</c:v>
                </c:pt>
                <c:pt idx="285">
                  <c:v>232.43138328074275</c:v>
                </c:pt>
                <c:pt idx="286">
                  <c:v>232.00212423062283</c:v>
                </c:pt>
                <c:pt idx="287">
                  <c:v>239.50415533563438</c:v>
                </c:pt>
                <c:pt idx="288">
                  <c:v>237.01368537264131</c:v>
                </c:pt>
                <c:pt idx="289">
                  <c:v>236.54441974642276</c:v>
                </c:pt>
                <c:pt idx="290">
                  <c:v>228.59141121167298</c:v>
                </c:pt>
                <c:pt idx="291">
                  <c:v>225.02591304945759</c:v>
                </c:pt>
                <c:pt idx="292">
                  <c:v>226.92632053150845</c:v>
                </c:pt>
                <c:pt idx="293">
                  <c:v>229.20411205224107</c:v>
                </c:pt>
                <c:pt idx="294">
                  <c:v>229.006659330959</c:v>
                </c:pt>
                <c:pt idx="295">
                  <c:v>228.65194827706375</c:v>
                </c:pt>
                <c:pt idx="296">
                  <c:v>236.21840728489005</c:v>
                </c:pt>
                <c:pt idx="297">
                  <c:v>235.57430068048745</c:v>
                </c:pt>
                <c:pt idx="298">
                  <c:v>233.471884594306</c:v>
                </c:pt>
                <c:pt idx="299">
                  <c:v>230.17666468403266</c:v>
                </c:pt>
                <c:pt idx="300">
                  <c:v>227.81057862644039</c:v>
                </c:pt>
                <c:pt idx="301">
                  <c:v>230.15372523410232</c:v>
                </c:pt>
                <c:pt idx="302">
                  <c:v>228.93567338423068</c:v>
                </c:pt>
                <c:pt idx="303">
                  <c:v>228.07737064826048</c:v>
                </c:pt>
                <c:pt idx="304">
                  <c:v>225.16059971879187</c:v>
                </c:pt>
                <c:pt idx="305">
                  <c:v>225.87079585284152</c:v>
                </c:pt>
                <c:pt idx="306">
                  <c:v>224.00710772750216</c:v>
                </c:pt>
                <c:pt idx="307">
                  <c:v>220.44373530497063</c:v>
                </c:pt>
                <c:pt idx="308">
                  <c:v>224.34056851915361</c:v>
                </c:pt>
                <c:pt idx="309">
                  <c:v>221.74204792330656</c:v>
                </c:pt>
                <c:pt idx="310">
                  <c:v>221.06517744483062</c:v>
                </c:pt>
                <c:pt idx="311">
                  <c:v>221.46339465216948</c:v>
                </c:pt>
                <c:pt idx="312">
                  <c:v>223.12432999773299</c:v>
                </c:pt>
                <c:pt idx="313">
                  <c:v>227.16180596737945</c:v>
                </c:pt>
                <c:pt idx="314">
                  <c:v>227.20073392781399</c:v>
                </c:pt>
                <c:pt idx="315">
                  <c:v>230.04173002409686</c:v>
                </c:pt>
                <c:pt idx="316">
                  <c:v>232.28716788623308</c:v>
                </c:pt>
                <c:pt idx="317">
                  <c:v>237.35616194564045</c:v>
                </c:pt>
                <c:pt idx="318">
                  <c:v>230.97862025530404</c:v>
                </c:pt>
                <c:pt idx="319">
                  <c:v>229.61207214077143</c:v>
                </c:pt>
                <c:pt idx="320">
                  <c:v>232.38081291393132</c:v>
                </c:pt>
                <c:pt idx="321">
                  <c:v>232.69247580649005</c:v>
                </c:pt>
                <c:pt idx="322">
                  <c:v>225.68386599500855</c:v>
                </c:pt>
                <c:pt idx="323">
                  <c:v>233.26518193026953</c:v>
                </c:pt>
                <c:pt idx="324">
                  <c:v>228.54834240310277</c:v>
                </c:pt>
                <c:pt idx="325">
                  <c:v>221.44377671742083</c:v>
                </c:pt>
                <c:pt idx="326">
                  <c:v>216.27902145701927</c:v>
                </c:pt>
                <c:pt idx="327">
                  <c:v>222.987888842225</c:v>
                </c:pt>
                <c:pt idx="328">
                  <c:v>208.24763436312938</c:v>
                </c:pt>
                <c:pt idx="329">
                  <c:v>229.71872630167667</c:v>
                </c:pt>
                <c:pt idx="330">
                  <c:v>250.9933866634625</c:v>
                </c:pt>
                <c:pt idx="331">
                  <c:v>231.49963050325451</c:v>
                </c:pt>
                <c:pt idx="332">
                  <c:v>212.52589466495135</c:v>
                </c:pt>
                <c:pt idx="333">
                  <c:v>220.80467190066179</c:v>
                </c:pt>
                <c:pt idx="334">
                  <c:v>218.08455264896216</c:v>
                </c:pt>
                <c:pt idx="335">
                  <c:v>205.24020671375499</c:v>
                </c:pt>
                <c:pt idx="336">
                  <c:v>197.57321478598124</c:v>
                </c:pt>
                <c:pt idx="337">
                  <c:v>192.04023321006875</c:v>
                </c:pt>
                <c:pt idx="338">
                  <c:v>181.49415028539434</c:v>
                </c:pt>
                <c:pt idx="339">
                  <c:v>184.81001987680892</c:v>
                </c:pt>
                <c:pt idx="340">
                  <c:v>200.92760107794911</c:v>
                </c:pt>
                <c:pt idx="341">
                  <c:v>189.55997987411527</c:v>
                </c:pt>
                <c:pt idx="342">
                  <c:v>214.71599274087504</c:v>
                </c:pt>
                <c:pt idx="343">
                  <c:v>222.0309338707695</c:v>
                </c:pt>
                <c:pt idx="344">
                  <c:v>220.00218605594358</c:v>
                </c:pt>
                <c:pt idx="345">
                  <c:v>225.26652176752594</c:v>
                </c:pt>
                <c:pt idx="346">
                  <c:v>206.28038987259518</c:v>
                </c:pt>
                <c:pt idx="347">
                  <c:v>211.62756846343191</c:v>
                </c:pt>
                <c:pt idx="348">
                  <c:v>220.94968505280451</c:v>
                </c:pt>
                <c:pt idx="349">
                  <c:v>217.66096009970695</c:v>
                </c:pt>
                <c:pt idx="350">
                  <c:v>215.15022259846714</c:v>
                </c:pt>
                <c:pt idx="351">
                  <c:v>238.74642823124907</c:v>
                </c:pt>
                <c:pt idx="352">
                  <c:v>229.4036850063018</c:v>
                </c:pt>
                <c:pt idx="353">
                  <c:v>136.64470307208134</c:v>
                </c:pt>
                <c:pt idx="354">
                  <c:v>238.57268821638377</c:v>
                </c:pt>
                <c:pt idx="355">
                  <c:v>281.6771473762268</c:v>
                </c:pt>
                <c:pt idx="356">
                  <c:v>233.84099208418189</c:v>
                </c:pt>
                <c:pt idx="357">
                  <c:v>255.73178518210221</c:v>
                </c:pt>
                <c:pt idx="358">
                  <c:v>252.52463074606851</c:v>
                </c:pt>
                <c:pt idx="359">
                  <c:v>269.90498324556529</c:v>
                </c:pt>
                <c:pt idx="360">
                  <c:v>297.58608757889999</c:v>
                </c:pt>
                <c:pt idx="361">
                  <c:v>297.67162232446003</c:v>
                </c:pt>
                <c:pt idx="362">
                  <c:v>294.95602862055387</c:v>
                </c:pt>
                <c:pt idx="363">
                  <c:v>296.34521982563689</c:v>
                </c:pt>
                <c:pt idx="364">
                  <c:v>295.10577437425508</c:v>
                </c:pt>
                <c:pt idx="365">
                  <c:v>292.42329185151289</c:v>
                </c:pt>
                <c:pt idx="366">
                  <c:v>290.19077178909151</c:v>
                </c:pt>
                <c:pt idx="367">
                  <c:v>283.49359217582116</c:v>
                </c:pt>
                <c:pt idx="368">
                  <c:v>281.04115044456603</c:v>
                </c:pt>
                <c:pt idx="369">
                  <c:v>277.71638087090298</c:v>
                </c:pt>
                <c:pt idx="370">
                  <c:v>274.48257142747093</c:v>
                </c:pt>
                <c:pt idx="371">
                  <c:v>274.70702884773254</c:v>
                </c:pt>
                <c:pt idx="372">
                  <c:v>272.08081561579769</c:v>
                </c:pt>
                <c:pt idx="373">
                  <c:v>274.56829628678196</c:v>
                </c:pt>
                <c:pt idx="374">
                  <c:v>277.99315957133928</c:v>
                </c:pt>
                <c:pt idx="375">
                  <c:v>278.78057280944233</c:v>
                </c:pt>
                <c:pt idx="376">
                  <c:v>279.53578877279313</c:v>
                </c:pt>
                <c:pt idx="377">
                  <c:v>280.43003375220997</c:v>
                </c:pt>
                <c:pt idx="378">
                  <c:v>282.25468780213947</c:v>
                </c:pt>
                <c:pt idx="379">
                  <c:v>278.7803791228979</c:v>
                </c:pt>
                <c:pt idx="380">
                  <c:v>279.24558156590342</c:v>
                </c:pt>
                <c:pt idx="381">
                  <c:v>281.72033846917907</c:v>
                </c:pt>
                <c:pt idx="382">
                  <c:v>275.12954730079076</c:v>
                </c:pt>
                <c:pt idx="383">
                  <c:v>274.17703673323388</c:v>
                </c:pt>
                <c:pt idx="384">
                  <c:v>277.49848944957796</c:v>
                </c:pt>
                <c:pt idx="385">
                  <c:v>275.3450796501042</c:v>
                </c:pt>
                <c:pt idx="386">
                  <c:v>272.80370028973357</c:v>
                </c:pt>
                <c:pt idx="387">
                  <c:v>278.35909927988126</c:v>
                </c:pt>
                <c:pt idx="388">
                  <c:v>274.23159084640054</c:v>
                </c:pt>
                <c:pt idx="389">
                  <c:v>267.51681686382801</c:v>
                </c:pt>
                <c:pt idx="390">
                  <c:v>261.81476874708449</c:v>
                </c:pt>
                <c:pt idx="391">
                  <c:v>276.14006332665076</c:v>
                </c:pt>
                <c:pt idx="392">
                  <c:v>277.05717361089796</c:v>
                </c:pt>
                <c:pt idx="393">
                  <c:v>279.54623200735614</c:v>
                </c:pt>
                <c:pt idx="394">
                  <c:v>280.94314288020649</c:v>
                </c:pt>
                <c:pt idx="395">
                  <c:v>283.38446152356238</c:v>
                </c:pt>
                <c:pt idx="396">
                  <c:v>273.96823527707494</c:v>
                </c:pt>
                <c:pt idx="397">
                  <c:v>282.8849723981474</c:v>
                </c:pt>
                <c:pt idx="398">
                  <c:v>288.10473828448505</c:v>
                </c:pt>
                <c:pt idx="399">
                  <c:v>274.9900407618822</c:v>
                </c:pt>
                <c:pt idx="400">
                  <c:v>279.31144294930408</c:v>
                </c:pt>
                <c:pt idx="401">
                  <c:v>284.91240432806774</c:v>
                </c:pt>
                <c:pt idx="402">
                  <c:v>292.01003715738102</c:v>
                </c:pt>
                <c:pt idx="403">
                  <c:v>285.7725689989382</c:v>
                </c:pt>
                <c:pt idx="404">
                  <c:v>281.58930462302095</c:v>
                </c:pt>
                <c:pt idx="405">
                  <c:v>274.0564843744736</c:v>
                </c:pt>
                <c:pt idx="406">
                  <c:v>259.93884715976606</c:v>
                </c:pt>
                <c:pt idx="407">
                  <c:v>268.90716178656442</c:v>
                </c:pt>
                <c:pt idx="408">
                  <c:v>271.20463061573173</c:v>
                </c:pt>
                <c:pt idx="409">
                  <c:v>293.73079146314274</c:v>
                </c:pt>
                <c:pt idx="410">
                  <c:v>266.31237352891037</c:v>
                </c:pt>
                <c:pt idx="411">
                  <c:v>258.74614760573093</c:v>
                </c:pt>
                <c:pt idx="412">
                  <c:v>270.52930008963546</c:v>
                </c:pt>
                <c:pt idx="413">
                  <c:v>267.502133237934</c:v>
                </c:pt>
                <c:pt idx="414">
                  <c:v>261.43002473078138</c:v>
                </c:pt>
                <c:pt idx="415">
                  <c:v>261.43002502188705</c:v>
                </c:pt>
                <c:pt idx="416">
                  <c:v>256.50859619927814</c:v>
                </c:pt>
                <c:pt idx="417">
                  <c:v>271.83649003486022</c:v>
                </c:pt>
                <c:pt idx="418">
                  <c:v>296.53783665516704</c:v>
                </c:pt>
                <c:pt idx="419">
                  <c:v>280.97734562284649</c:v>
                </c:pt>
                <c:pt idx="420">
                  <c:v>284.13952026119472</c:v>
                </c:pt>
                <c:pt idx="421">
                  <c:v>293.43317373833474</c:v>
                </c:pt>
                <c:pt idx="422">
                  <c:v>291.57816431051253</c:v>
                </c:pt>
                <c:pt idx="423">
                  <c:v>292.53553965535582</c:v>
                </c:pt>
                <c:pt idx="424">
                  <c:v>298.22181589744605</c:v>
                </c:pt>
                <c:pt idx="425">
                  <c:v>302.80490551046006</c:v>
                </c:pt>
                <c:pt idx="426">
                  <c:v>301.66948748504689</c:v>
                </c:pt>
                <c:pt idx="427">
                  <c:v>304.36018702535125</c:v>
                </c:pt>
                <c:pt idx="428">
                  <c:v>311.72804954841695</c:v>
                </c:pt>
                <c:pt idx="429">
                  <c:v>315.37782670050325</c:v>
                </c:pt>
                <c:pt idx="430">
                  <c:v>316.80881122730295</c:v>
                </c:pt>
                <c:pt idx="431">
                  <c:v>315.22066678155875</c:v>
                </c:pt>
                <c:pt idx="432">
                  <c:v>307.69571595506909</c:v>
                </c:pt>
                <c:pt idx="433">
                  <c:v>306.29521998897036</c:v>
                </c:pt>
                <c:pt idx="434">
                  <c:v>324.41772278176569</c:v>
                </c:pt>
                <c:pt idx="435">
                  <c:v>325.22910019716585</c:v>
                </c:pt>
                <c:pt idx="436">
                  <c:v>327.61320134984578</c:v>
                </c:pt>
                <c:pt idx="437">
                  <c:v>316.24139746742838</c:v>
                </c:pt>
                <c:pt idx="438">
                  <c:v>316.31567559264977</c:v>
                </c:pt>
                <c:pt idx="439">
                  <c:v>314.68216403287795</c:v>
                </c:pt>
                <c:pt idx="440">
                  <c:v>314.09000567582041</c:v>
                </c:pt>
                <c:pt idx="441">
                  <c:v>316.07120874767821</c:v>
                </c:pt>
                <c:pt idx="442">
                  <c:v>320.05657621070168</c:v>
                </c:pt>
                <c:pt idx="443">
                  <c:v>322.16123138189886</c:v>
                </c:pt>
                <c:pt idx="444">
                  <c:v>319.64462477137351</c:v>
                </c:pt>
                <c:pt idx="445">
                  <c:v>320.03000918811341</c:v>
                </c:pt>
                <c:pt idx="446">
                  <c:v>320.35745793628632</c:v>
                </c:pt>
                <c:pt idx="447">
                  <c:v>319.55772137267201</c:v>
                </c:pt>
                <c:pt idx="448">
                  <c:v>320.9155726125108</c:v>
                </c:pt>
                <c:pt idx="449">
                  <c:v>323.85469245685402</c:v>
                </c:pt>
                <c:pt idx="450">
                  <c:v>323.20383852854644</c:v>
                </c:pt>
                <c:pt idx="451">
                  <c:v>321.69077427385957</c:v>
                </c:pt>
                <c:pt idx="452">
                  <c:v>321.64403218041735</c:v>
                </c:pt>
                <c:pt idx="453">
                  <c:v>319.41251374870899</c:v>
                </c:pt>
                <c:pt idx="454">
                  <c:v>316.61807578463612</c:v>
                </c:pt>
                <c:pt idx="455">
                  <c:v>315.31877547828276</c:v>
                </c:pt>
                <c:pt idx="456">
                  <c:v>315.82254244842039</c:v>
                </c:pt>
                <c:pt idx="457">
                  <c:v>315.74127644957468</c:v>
                </c:pt>
                <c:pt idx="458">
                  <c:v>311.29232919362573</c:v>
                </c:pt>
                <c:pt idx="459">
                  <c:v>308.06992459586849</c:v>
                </c:pt>
                <c:pt idx="460">
                  <c:v>310.9417769545459</c:v>
                </c:pt>
                <c:pt idx="461">
                  <c:v>305.22005634347613</c:v>
                </c:pt>
                <c:pt idx="462">
                  <c:v>300.60367164398934</c:v>
                </c:pt>
                <c:pt idx="463">
                  <c:v>305.8548217144309</c:v>
                </c:pt>
                <c:pt idx="464">
                  <c:v>307.11932538161363</c:v>
                </c:pt>
                <c:pt idx="465">
                  <c:v>306.7769620342707</c:v>
                </c:pt>
                <c:pt idx="466">
                  <c:v>304.43980976635788</c:v>
                </c:pt>
                <c:pt idx="467">
                  <c:v>301.3992609619188</c:v>
                </c:pt>
                <c:pt idx="468">
                  <c:v>300.53774213663218</c:v>
                </c:pt>
                <c:pt idx="469">
                  <c:v>296.53234090050438</c:v>
                </c:pt>
                <c:pt idx="470">
                  <c:v>300.97836466416743</c:v>
                </c:pt>
                <c:pt idx="471">
                  <c:v>304.32417701903665</c:v>
                </c:pt>
                <c:pt idx="472">
                  <c:v>302.26691134501249</c:v>
                </c:pt>
                <c:pt idx="473">
                  <c:v>313.91054501932615</c:v>
                </c:pt>
                <c:pt idx="474">
                  <c:v>317.37186338566931</c:v>
                </c:pt>
                <c:pt idx="475">
                  <c:v>324.44622033836845</c:v>
                </c:pt>
                <c:pt idx="476">
                  <c:v>310.21132149536578</c:v>
                </c:pt>
                <c:pt idx="477">
                  <c:v>309.61861685826079</c:v>
                </c:pt>
                <c:pt idx="478">
                  <c:v>298.80727891341712</c:v>
                </c:pt>
                <c:pt idx="479">
                  <c:v>297.73304946551008</c:v>
                </c:pt>
                <c:pt idx="480">
                  <c:v>302.1093870989597</c:v>
                </c:pt>
                <c:pt idx="481">
                  <c:v>298.92900927357238</c:v>
                </c:pt>
                <c:pt idx="482">
                  <c:v>303.69374464943104</c:v>
                </c:pt>
                <c:pt idx="483">
                  <c:v>304.05632258340466</c:v>
                </c:pt>
                <c:pt idx="484">
                  <c:v>288.38808627084944</c:v>
                </c:pt>
                <c:pt idx="485">
                  <c:v>284.75892437965632</c:v>
                </c:pt>
                <c:pt idx="486">
                  <c:v>279.36470807944363</c:v>
                </c:pt>
                <c:pt idx="487">
                  <c:v>287.80772456077113</c:v>
                </c:pt>
                <c:pt idx="488">
                  <c:v>266.49663416949539</c:v>
                </c:pt>
                <c:pt idx="489">
                  <c:v>282.13444835025678</c:v>
                </c:pt>
                <c:pt idx="490">
                  <c:v>300.66157379219402</c:v>
                </c:pt>
                <c:pt idx="491">
                  <c:v>296.00263965710406</c:v>
                </c:pt>
                <c:pt idx="492">
                  <c:v>295.74510969381993</c:v>
                </c:pt>
                <c:pt idx="493">
                  <c:v>288.97207835180632</c:v>
                </c:pt>
                <c:pt idx="494">
                  <c:v>279.02751112224433</c:v>
                </c:pt>
                <c:pt idx="495">
                  <c:v>278.75186864639034</c:v>
                </c:pt>
                <c:pt idx="496">
                  <c:v>293.18841111399149</c:v>
                </c:pt>
                <c:pt idx="497">
                  <c:v>276.94917298711493</c:v>
                </c:pt>
                <c:pt idx="498">
                  <c:v>285.63533770394696</c:v>
                </c:pt>
                <c:pt idx="499">
                  <c:v>304.5633723324122</c:v>
                </c:pt>
                <c:pt idx="500">
                  <c:v>306.31748964759231</c:v>
                </c:pt>
                <c:pt idx="501">
                  <c:v>306.73471225676974</c:v>
                </c:pt>
                <c:pt idx="502">
                  <c:v>303.04115434002824</c:v>
                </c:pt>
                <c:pt idx="503">
                  <c:v>315.89614519801819</c:v>
                </c:pt>
                <c:pt idx="504">
                  <c:v>318.38326514824735</c:v>
                </c:pt>
                <c:pt idx="505">
                  <c:v>323.80638189926003</c:v>
                </c:pt>
                <c:pt idx="506">
                  <c:v>337.41479484208952</c:v>
                </c:pt>
                <c:pt idx="507">
                  <c:v>344.33293048086347</c:v>
                </c:pt>
                <c:pt idx="508">
                  <c:v>356.53448943789391</c:v>
                </c:pt>
                <c:pt idx="509">
                  <c:v>358.84101265611724</c:v>
                </c:pt>
                <c:pt idx="510">
                  <c:v>0.38326009861334359</c:v>
                </c:pt>
                <c:pt idx="511">
                  <c:v>4.1254617599484993</c:v>
                </c:pt>
                <c:pt idx="512">
                  <c:v>9.9243408599289182</c:v>
                </c:pt>
                <c:pt idx="513">
                  <c:v>16.062697628721217</c:v>
                </c:pt>
                <c:pt idx="514">
                  <c:v>15.455541421495935</c:v>
                </c:pt>
                <c:pt idx="515">
                  <c:v>30.280713064076345</c:v>
                </c:pt>
                <c:pt idx="516">
                  <c:v>32.439948555264621</c:v>
                </c:pt>
                <c:pt idx="517">
                  <c:v>25.582908304750674</c:v>
                </c:pt>
                <c:pt idx="518">
                  <c:v>41.405839918947706</c:v>
                </c:pt>
                <c:pt idx="519">
                  <c:v>46.719931552538441</c:v>
                </c:pt>
                <c:pt idx="520">
                  <c:v>44.642111834094187</c:v>
                </c:pt>
                <c:pt idx="521">
                  <c:v>39.22907949020356</c:v>
                </c:pt>
                <c:pt idx="522">
                  <c:v>52.578249049122988</c:v>
                </c:pt>
                <c:pt idx="523">
                  <c:v>46.036033527307879</c:v>
                </c:pt>
                <c:pt idx="524">
                  <c:v>58.416624339577105</c:v>
                </c:pt>
                <c:pt idx="525">
                  <c:v>73.637077926204341</c:v>
                </c:pt>
                <c:pt idx="526">
                  <c:v>110.76444650304501</c:v>
                </c:pt>
                <c:pt idx="527">
                  <c:v>104.86640242658956</c:v>
                </c:pt>
                <c:pt idx="528">
                  <c:v>86.805382162833112</c:v>
                </c:pt>
                <c:pt idx="529">
                  <c:v>82.130396320026676</c:v>
                </c:pt>
                <c:pt idx="530">
                  <c:v>83.624722047468779</c:v>
                </c:pt>
                <c:pt idx="531">
                  <c:v>87.092605479675356</c:v>
                </c:pt>
                <c:pt idx="532">
                  <c:v>91.007248134907755</c:v>
                </c:pt>
                <c:pt idx="533">
                  <c:v>90.347110875503915</c:v>
                </c:pt>
                <c:pt idx="534">
                  <c:v>83.261853247200648</c:v>
                </c:pt>
                <c:pt idx="535">
                  <c:v>85.651114931786481</c:v>
                </c:pt>
                <c:pt idx="536">
                  <c:v>81.927334381151212</c:v>
                </c:pt>
                <c:pt idx="537">
                  <c:v>79.378320566230258</c:v>
                </c:pt>
                <c:pt idx="538">
                  <c:v>82.396884551520316</c:v>
                </c:pt>
                <c:pt idx="539">
                  <c:v>80.385008892636094</c:v>
                </c:pt>
                <c:pt idx="540">
                  <c:v>85.17502799134779</c:v>
                </c:pt>
                <c:pt idx="541">
                  <c:v>86.309968943985012</c:v>
                </c:pt>
                <c:pt idx="542">
                  <c:v>85.444133203918952</c:v>
                </c:pt>
                <c:pt idx="543">
                  <c:v>84.801083954162848</c:v>
                </c:pt>
                <c:pt idx="544">
                  <c:v>83.363665793695191</c:v>
                </c:pt>
                <c:pt idx="545">
                  <c:v>81.770734434160261</c:v>
                </c:pt>
                <c:pt idx="546">
                  <c:v>80.455432385823912</c:v>
                </c:pt>
                <c:pt idx="547">
                  <c:v>88.363913987090285</c:v>
                </c:pt>
                <c:pt idx="548">
                  <c:v>84.11304595062856</c:v>
                </c:pt>
                <c:pt idx="549">
                  <c:v>86.87153917319057</c:v>
                </c:pt>
                <c:pt idx="550">
                  <c:v>87.650588801256745</c:v>
                </c:pt>
                <c:pt idx="551">
                  <c:v>90.253954850103781</c:v>
                </c:pt>
                <c:pt idx="552">
                  <c:v>91.26296659588175</c:v>
                </c:pt>
                <c:pt idx="553">
                  <c:v>90.000002876743281</c:v>
                </c:pt>
                <c:pt idx="554">
                  <c:v>85.088025503750728</c:v>
                </c:pt>
                <c:pt idx="555">
                  <c:v>82.988291126132125</c:v>
                </c:pt>
                <c:pt idx="556">
                  <c:v>78.558482794315353</c:v>
                </c:pt>
                <c:pt idx="557">
                  <c:v>82.898328017785786</c:v>
                </c:pt>
                <c:pt idx="558">
                  <c:v>85.072802874977867</c:v>
                </c:pt>
                <c:pt idx="559">
                  <c:v>79.561996752623713</c:v>
                </c:pt>
                <c:pt idx="560">
                  <c:v>85.829169312969626</c:v>
                </c:pt>
                <c:pt idx="561">
                  <c:v>84.415387913876657</c:v>
                </c:pt>
                <c:pt idx="562">
                  <c:v>85.928136944359181</c:v>
                </c:pt>
                <c:pt idx="563">
                  <c:v>85.272738603857931</c:v>
                </c:pt>
                <c:pt idx="564">
                  <c:v>85.617302298766859</c:v>
                </c:pt>
                <c:pt idx="565">
                  <c:v>87.547414159041992</c:v>
                </c:pt>
                <c:pt idx="566">
                  <c:v>86.627213093527274</c:v>
                </c:pt>
                <c:pt idx="567">
                  <c:v>91.674562813951084</c:v>
                </c:pt>
                <c:pt idx="568">
                  <c:v>96.290985077819045</c:v>
                </c:pt>
                <c:pt idx="569">
                  <c:v>88.761502613724431</c:v>
                </c:pt>
                <c:pt idx="570">
                  <c:v>92.09226441584552</c:v>
                </c:pt>
                <c:pt idx="571">
                  <c:v>92.365265314300842</c:v>
                </c:pt>
                <c:pt idx="572">
                  <c:v>95.924707007915444</c:v>
                </c:pt>
                <c:pt idx="573">
                  <c:v>91.022649605355497</c:v>
                </c:pt>
                <c:pt idx="574">
                  <c:v>85.815990011756227</c:v>
                </c:pt>
                <c:pt idx="575">
                  <c:v>63.25968427151507</c:v>
                </c:pt>
                <c:pt idx="576">
                  <c:v>60.500871089578602</c:v>
                </c:pt>
                <c:pt idx="577">
                  <c:v>68.626724367092919</c:v>
                </c:pt>
                <c:pt idx="578">
                  <c:v>80.744944445016856</c:v>
                </c:pt>
                <c:pt idx="579">
                  <c:v>86.376119800224842</c:v>
                </c:pt>
                <c:pt idx="580">
                  <c:v>84.902065266552498</c:v>
                </c:pt>
                <c:pt idx="581">
                  <c:v>88.686719423750958</c:v>
                </c:pt>
                <c:pt idx="582">
                  <c:v>90.804711213926325</c:v>
                </c:pt>
                <c:pt idx="583">
                  <c:v>90.342294737495223</c:v>
                </c:pt>
                <c:pt idx="584">
                  <c:v>85.781513554265345</c:v>
                </c:pt>
                <c:pt idx="585">
                  <c:v>86.273609173626824</c:v>
                </c:pt>
                <c:pt idx="586">
                  <c:v>86.252233288935813</c:v>
                </c:pt>
                <c:pt idx="587">
                  <c:v>91.996552983639873</c:v>
                </c:pt>
                <c:pt idx="588">
                  <c:v>80.422960612380479</c:v>
                </c:pt>
                <c:pt idx="589">
                  <c:v>77.980733613066491</c:v>
                </c:pt>
                <c:pt idx="590">
                  <c:v>80.699291097661586</c:v>
                </c:pt>
                <c:pt idx="591">
                  <c:v>82.486188971789304</c:v>
                </c:pt>
                <c:pt idx="592">
                  <c:v>87.249589996350593</c:v>
                </c:pt>
                <c:pt idx="593">
                  <c:v>81.66692986381527</c:v>
                </c:pt>
                <c:pt idx="594">
                  <c:v>87.011538197164967</c:v>
                </c:pt>
                <c:pt idx="595">
                  <c:v>94.158034469012051</c:v>
                </c:pt>
                <c:pt idx="596">
                  <c:v>85.525529645962521</c:v>
                </c:pt>
                <c:pt idx="597">
                  <c:v>87.151623507443716</c:v>
                </c:pt>
                <c:pt idx="598">
                  <c:v>89.478974587574328</c:v>
                </c:pt>
                <c:pt idx="599">
                  <c:v>99.070097997654386</c:v>
                </c:pt>
                <c:pt idx="600">
                  <c:v>98.969879625865829</c:v>
                </c:pt>
                <c:pt idx="601">
                  <c:v>94.135895494160337</c:v>
                </c:pt>
                <c:pt idx="602">
                  <c:v>95.652466488349845</c:v>
                </c:pt>
                <c:pt idx="603">
                  <c:v>92.491179084700832</c:v>
                </c:pt>
                <c:pt idx="604">
                  <c:v>91.430259959131817</c:v>
                </c:pt>
                <c:pt idx="605">
                  <c:v>90.577751072184569</c:v>
                </c:pt>
                <c:pt idx="606">
                  <c:v>89.405060523467924</c:v>
                </c:pt>
                <c:pt idx="607">
                  <c:v>93.223836027702333</c:v>
                </c:pt>
                <c:pt idx="608">
                  <c:v>94.886192591405006</c:v>
                </c:pt>
                <c:pt idx="609">
                  <c:v>91.536064991940663</c:v>
                </c:pt>
                <c:pt idx="610">
                  <c:v>90.393215020360742</c:v>
                </c:pt>
                <c:pt idx="611">
                  <c:v>81.934769388699863</c:v>
                </c:pt>
                <c:pt idx="612">
                  <c:v>82.885590163786446</c:v>
                </c:pt>
                <c:pt idx="613">
                  <c:v>84.236471558406606</c:v>
                </c:pt>
                <c:pt idx="614">
                  <c:v>82.647581801716925</c:v>
                </c:pt>
                <c:pt idx="615">
                  <c:v>82.735813012878751</c:v>
                </c:pt>
                <c:pt idx="616">
                  <c:v>82.080593605963443</c:v>
                </c:pt>
                <c:pt idx="617">
                  <c:v>77.93512147214426</c:v>
                </c:pt>
                <c:pt idx="618">
                  <c:v>82.60686969884911</c:v>
                </c:pt>
                <c:pt idx="619">
                  <c:v>90.840460581044837</c:v>
                </c:pt>
                <c:pt idx="620">
                  <c:v>102.33609347335481</c:v>
                </c:pt>
                <c:pt idx="621">
                  <c:v>108.39883186248798</c:v>
                </c:pt>
                <c:pt idx="622">
                  <c:v>113.54546190417886</c:v>
                </c:pt>
                <c:pt idx="623">
                  <c:v>95.17119463846808</c:v>
                </c:pt>
                <c:pt idx="624">
                  <c:v>95.304674595066203</c:v>
                </c:pt>
                <c:pt idx="625">
                  <c:v>98.498371246017598</c:v>
                </c:pt>
                <c:pt idx="626">
                  <c:v>106.24184197577482</c:v>
                </c:pt>
                <c:pt idx="627">
                  <c:v>104.05790045004773</c:v>
                </c:pt>
                <c:pt idx="628">
                  <c:v>106.474795931925</c:v>
                </c:pt>
                <c:pt idx="629">
                  <c:v>106.20077703371106</c:v>
                </c:pt>
                <c:pt idx="630">
                  <c:v>102.70280185740617</c:v>
                </c:pt>
                <c:pt idx="631">
                  <c:v>95.646560666991348</c:v>
                </c:pt>
                <c:pt idx="632">
                  <c:v>98.816939500137906</c:v>
                </c:pt>
                <c:pt idx="633">
                  <c:v>101.40599613168517</c:v>
                </c:pt>
                <c:pt idx="634">
                  <c:v>107.20249562897006</c:v>
                </c:pt>
                <c:pt idx="635">
                  <c:v>101.60243769233365</c:v>
                </c:pt>
                <c:pt idx="636">
                  <c:v>103.65105700194343</c:v>
                </c:pt>
                <c:pt idx="637">
                  <c:v>103.74538107869449</c:v>
                </c:pt>
                <c:pt idx="638">
                  <c:v>109.86580335454163</c:v>
                </c:pt>
                <c:pt idx="639">
                  <c:v>102.78825553310631</c:v>
                </c:pt>
                <c:pt idx="640">
                  <c:v>97.232433565478786</c:v>
                </c:pt>
                <c:pt idx="641">
                  <c:v>101.73030154768999</c:v>
                </c:pt>
                <c:pt idx="642">
                  <c:v>103.25038432786903</c:v>
                </c:pt>
                <c:pt idx="643">
                  <c:v>102.09213226866036</c:v>
                </c:pt>
                <c:pt idx="644">
                  <c:v>100.77147475024046</c:v>
                </c:pt>
                <c:pt idx="645">
                  <c:v>96.144924722124117</c:v>
                </c:pt>
                <c:pt idx="646">
                  <c:v>87.16690626555544</c:v>
                </c:pt>
                <c:pt idx="647">
                  <c:v>86.891553462551457</c:v>
                </c:pt>
                <c:pt idx="648">
                  <c:v>87.232071307766134</c:v>
                </c:pt>
                <c:pt idx="649">
                  <c:v>87.236674805161073</c:v>
                </c:pt>
                <c:pt idx="650">
                  <c:v>88.31430665471413</c:v>
                </c:pt>
                <c:pt idx="651">
                  <c:v>86.375462367416802</c:v>
                </c:pt>
                <c:pt idx="652">
                  <c:v>81.220862761970864</c:v>
                </c:pt>
                <c:pt idx="653">
                  <c:v>79.84472308480413</c:v>
                </c:pt>
                <c:pt idx="654">
                  <c:v>77.447849401835299</c:v>
                </c:pt>
                <c:pt idx="655">
                  <c:v>77.483385703268212</c:v>
                </c:pt>
                <c:pt idx="656">
                  <c:v>78.851158530344975</c:v>
                </c:pt>
                <c:pt idx="657">
                  <c:v>80.192039057962475</c:v>
                </c:pt>
                <c:pt idx="658">
                  <c:v>82.475418133160758</c:v>
                </c:pt>
                <c:pt idx="659">
                  <c:v>85.161071953486911</c:v>
                </c:pt>
                <c:pt idx="660">
                  <c:v>86.828057949153404</c:v>
                </c:pt>
                <c:pt idx="661">
                  <c:v>84.190109298784506</c:v>
                </c:pt>
                <c:pt idx="662">
                  <c:v>82.724801431780591</c:v>
                </c:pt>
                <c:pt idx="663">
                  <c:v>86.782259962947833</c:v>
                </c:pt>
                <c:pt idx="664">
                  <c:v>87.607693655198105</c:v>
                </c:pt>
                <c:pt idx="665">
                  <c:v>88.438562335488527</c:v>
                </c:pt>
                <c:pt idx="666">
                  <c:v>85.102199451341917</c:v>
                </c:pt>
                <c:pt idx="667">
                  <c:v>84.166400559312706</c:v>
                </c:pt>
                <c:pt idx="668">
                  <c:v>95.715845356024573</c:v>
                </c:pt>
                <c:pt idx="669">
                  <c:v>100.89497260801564</c:v>
                </c:pt>
                <c:pt idx="670">
                  <c:v>98.930947405412198</c:v>
                </c:pt>
                <c:pt idx="671">
                  <c:v>97.875647810942525</c:v>
                </c:pt>
                <c:pt idx="672">
                  <c:v>98.713490138824568</c:v>
                </c:pt>
                <c:pt idx="673">
                  <c:v>97.33386957700823</c:v>
                </c:pt>
                <c:pt idx="674">
                  <c:v>95.198922279089587</c:v>
                </c:pt>
                <c:pt idx="675">
                  <c:v>90.923390611286123</c:v>
                </c:pt>
                <c:pt idx="676">
                  <c:v>87.492056215568027</c:v>
                </c:pt>
                <c:pt idx="677">
                  <c:v>86.281171477447103</c:v>
                </c:pt>
                <c:pt idx="678">
                  <c:v>89.195517935013768</c:v>
                </c:pt>
                <c:pt idx="679">
                  <c:v>90.653170119273014</c:v>
                </c:pt>
                <c:pt idx="680">
                  <c:v>88.187309439263743</c:v>
                </c:pt>
                <c:pt idx="681">
                  <c:v>87.33207987587069</c:v>
                </c:pt>
                <c:pt idx="682">
                  <c:v>85.622802148247501</c:v>
                </c:pt>
                <c:pt idx="683">
                  <c:v>83.320592091460099</c:v>
                </c:pt>
                <c:pt idx="684">
                  <c:v>84.093935847852137</c:v>
                </c:pt>
                <c:pt idx="685">
                  <c:v>85.835416076051857</c:v>
                </c:pt>
                <c:pt idx="686">
                  <c:v>89.385278768453148</c:v>
                </c:pt>
                <c:pt idx="687">
                  <c:v>86.077409306454982</c:v>
                </c:pt>
                <c:pt idx="688">
                  <c:v>80.920151285991111</c:v>
                </c:pt>
                <c:pt idx="689">
                  <c:v>81.913731169351152</c:v>
                </c:pt>
                <c:pt idx="690">
                  <c:v>82.06175196282723</c:v>
                </c:pt>
                <c:pt idx="691">
                  <c:v>86.216799702323314</c:v>
                </c:pt>
                <c:pt idx="692">
                  <c:v>84.945428144081603</c:v>
                </c:pt>
                <c:pt idx="693">
                  <c:v>84.140593645005453</c:v>
                </c:pt>
                <c:pt idx="694">
                  <c:v>84.433988429916397</c:v>
                </c:pt>
                <c:pt idx="695">
                  <c:v>80.62151754716831</c:v>
                </c:pt>
                <c:pt idx="696">
                  <c:v>80.261447929885321</c:v>
                </c:pt>
                <c:pt idx="697">
                  <c:v>82.649813951599683</c:v>
                </c:pt>
                <c:pt idx="698">
                  <c:v>77.89885789488406</c:v>
                </c:pt>
                <c:pt idx="699">
                  <c:v>81.246451207716504</c:v>
                </c:pt>
                <c:pt idx="700">
                  <c:v>81.643829933437502</c:v>
                </c:pt>
                <c:pt idx="701">
                  <c:v>78.066545973222176</c:v>
                </c:pt>
                <c:pt idx="702">
                  <c:v>77.027571606482127</c:v>
                </c:pt>
                <c:pt idx="703">
                  <c:v>75.259905054301214</c:v>
                </c:pt>
                <c:pt idx="704">
                  <c:v>72.065132416402122</c:v>
                </c:pt>
                <c:pt idx="705">
                  <c:v>69.692696356874251</c:v>
                </c:pt>
                <c:pt idx="706">
                  <c:v>70.542093550102933</c:v>
                </c:pt>
                <c:pt idx="707">
                  <c:v>71.769368698419683</c:v>
                </c:pt>
                <c:pt idx="708">
                  <c:v>74.383442123252365</c:v>
                </c:pt>
                <c:pt idx="709">
                  <c:v>76.088564325635218</c:v>
                </c:pt>
                <c:pt idx="710">
                  <c:v>76.16136090221606</c:v>
                </c:pt>
                <c:pt idx="711">
                  <c:v>51.930603244794973</c:v>
                </c:pt>
                <c:pt idx="712">
                  <c:v>78.708568087639989</c:v>
                </c:pt>
                <c:pt idx="713">
                  <c:v>87.641618964937408</c:v>
                </c:pt>
                <c:pt idx="714">
                  <c:v>76.426721341584795</c:v>
                </c:pt>
                <c:pt idx="715">
                  <c:v>85.967183369930325</c:v>
                </c:pt>
                <c:pt idx="716">
                  <c:v>77.685718629581771</c:v>
                </c:pt>
                <c:pt idx="717">
                  <c:v>85.645050952037565</c:v>
                </c:pt>
                <c:pt idx="718">
                  <c:v>91.861216364296155</c:v>
                </c:pt>
                <c:pt idx="719">
                  <c:v>90.956801752569817</c:v>
                </c:pt>
                <c:pt idx="720">
                  <c:v>94.773366201034619</c:v>
                </c:pt>
                <c:pt idx="721">
                  <c:v>98.528742837054168</c:v>
                </c:pt>
                <c:pt idx="722">
                  <c:v>94.995133885402069</c:v>
                </c:pt>
                <c:pt idx="723">
                  <c:v>93.240899574991445</c:v>
                </c:pt>
                <c:pt idx="724">
                  <c:v>100.72390998700628</c:v>
                </c:pt>
                <c:pt idx="725">
                  <c:v>97.587960206884631</c:v>
                </c:pt>
                <c:pt idx="726">
                  <c:v>95.168169503830711</c:v>
                </c:pt>
                <c:pt idx="727">
                  <c:v>90.259439042549445</c:v>
                </c:pt>
                <c:pt idx="728">
                  <c:v>90.633114941129733</c:v>
                </c:pt>
                <c:pt idx="729">
                  <c:v>89.937491498975646</c:v>
                </c:pt>
                <c:pt idx="730">
                  <c:v>89.329990910941248</c:v>
                </c:pt>
                <c:pt idx="731">
                  <c:v>89.199181819321339</c:v>
                </c:pt>
                <c:pt idx="732">
                  <c:v>92.747812233535711</c:v>
                </c:pt>
                <c:pt idx="733">
                  <c:v>89.787246050627033</c:v>
                </c:pt>
                <c:pt idx="734">
                  <c:v>92.613512269758331</c:v>
                </c:pt>
                <c:pt idx="735">
                  <c:v>98.693072481145592</c:v>
                </c:pt>
                <c:pt idx="736">
                  <c:v>99.131926328715139</c:v>
                </c:pt>
                <c:pt idx="737">
                  <c:v>99.676703945188294</c:v>
                </c:pt>
                <c:pt idx="738">
                  <c:v>107.43485825016461</c:v>
                </c:pt>
                <c:pt idx="739">
                  <c:v>101.01983742456027</c:v>
                </c:pt>
                <c:pt idx="740">
                  <c:v>98.214410419861252</c:v>
                </c:pt>
                <c:pt idx="741">
                  <c:v>87.151365524273288</c:v>
                </c:pt>
                <c:pt idx="742">
                  <c:v>91.172135184253335</c:v>
                </c:pt>
                <c:pt idx="743">
                  <c:v>100.07247810963563</c:v>
                </c:pt>
                <c:pt idx="744">
                  <c:v>103.66752894096014</c:v>
                </c:pt>
                <c:pt idx="745">
                  <c:v>106.00644711696491</c:v>
                </c:pt>
                <c:pt idx="746">
                  <c:v>107.18959959296845</c:v>
                </c:pt>
                <c:pt idx="747">
                  <c:v>104.71104695892855</c:v>
                </c:pt>
                <c:pt idx="748">
                  <c:v>85.742660706545323</c:v>
                </c:pt>
                <c:pt idx="749">
                  <c:v>95.145712639964444</c:v>
                </c:pt>
                <c:pt idx="750">
                  <c:v>97.132201743476145</c:v>
                </c:pt>
                <c:pt idx="751">
                  <c:v>94.174892515404125</c:v>
                </c:pt>
                <c:pt idx="752">
                  <c:v>111.64519396791304</c:v>
                </c:pt>
                <c:pt idx="753">
                  <c:v>108.32039526838103</c:v>
                </c:pt>
                <c:pt idx="754">
                  <c:v>111.50270374463763</c:v>
                </c:pt>
                <c:pt idx="755">
                  <c:v>116.41952002753243</c:v>
                </c:pt>
                <c:pt idx="756">
                  <c:v>115.99180906793774</c:v>
                </c:pt>
                <c:pt idx="757">
                  <c:v>118.29563142916946</c:v>
                </c:pt>
                <c:pt idx="758">
                  <c:v>107.48704463896685</c:v>
                </c:pt>
                <c:pt idx="759">
                  <c:v>106.36823526496539</c:v>
                </c:pt>
                <c:pt idx="760">
                  <c:v>92.817130346143742</c:v>
                </c:pt>
                <c:pt idx="761">
                  <c:v>104.93612070264382</c:v>
                </c:pt>
                <c:pt idx="762">
                  <c:v>93.831797148219806</c:v>
                </c:pt>
                <c:pt idx="763">
                  <c:v>84.158428004491228</c:v>
                </c:pt>
                <c:pt idx="764">
                  <c:v>93.900012647786866</c:v>
                </c:pt>
                <c:pt idx="765">
                  <c:v>102.67623465717578</c:v>
                </c:pt>
                <c:pt idx="766">
                  <c:v>112.61848948055574</c:v>
                </c:pt>
                <c:pt idx="767">
                  <c:v>100.76253405772096</c:v>
                </c:pt>
                <c:pt idx="768">
                  <c:v>105.65025218701521</c:v>
                </c:pt>
                <c:pt idx="769">
                  <c:v>90.527278937127178</c:v>
                </c:pt>
                <c:pt idx="770">
                  <c:v>111.82103654806286</c:v>
                </c:pt>
                <c:pt idx="771">
                  <c:v>113.93153968137722</c:v>
                </c:pt>
                <c:pt idx="772">
                  <c:v>102.72381605550638</c:v>
                </c:pt>
                <c:pt idx="773">
                  <c:v>94.579148001773589</c:v>
                </c:pt>
                <c:pt idx="774">
                  <c:v>10.873349184279954</c:v>
                </c:pt>
                <c:pt idx="775">
                  <c:v>91.325304526497618</c:v>
                </c:pt>
                <c:pt idx="776">
                  <c:v>71.46069096053175</c:v>
                </c:pt>
                <c:pt idx="777">
                  <c:v>339.25270577837591</c:v>
                </c:pt>
                <c:pt idx="778">
                  <c:v>89.449616339703866</c:v>
                </c:pt>
                <c:pt idx="779">
                  <c:v>101.4497701681254</c:v>
                </c:pt>
                <c:pt idx="780">
                  <c:v>48.000794181670479</c:v>
                </c:pt>
                <c:pt idx="781">
                  <c:v>100.03085275469984</c:v>
                </c:pt>
                <c:pt idx="782">
                  <c:v>157.47455540155477</c:v>
                </c:pt>
                <c:pt idx="783">
                  <c:v>225.46894546927092</c:v>
                </c:pt>
                <c:pt idx="784">
                  <c:v>157.47455603519722</c:v>
                </c:pt>
                <c:pt idx="785">
                  <c:v>225.91894306967032</c:v>
                </c:pt>
                <c:pt idx="786">
                  <c:v>180</c:v>
                </c:pt>
                <c:pt idx="787">
                  <c:v>203.20244986738476</c:v>
                </c:pt>
                <c:pt idx="788">
                  <c:v>258.43009359274987</c:v>
                </c:pt>
                <c:pt idx="789">
                  <c:v>172.87564367928317</c:v>
                </c:pt>
                <c:pt idx="790">
                  <c:v>307.4952433909146</c:v>
                </c:pt>
                <c:pt idx="791">
                  <c:v>304.76563124228011</c:v>
                </c:pt>
                <c:pt idx="792">
                  <c:v>316.5930023363286</c:v>
                </c:pt>
                <c:pt idx="793">
                  <c:v>282.01068933267823</c:v>
                </c:pt>
                <c:pt idx="794">
                  <c:v>189.73790118006269</c:v>
                </c:pt>
                <c:pt idx="795">
                  <c:v>262.63982345010845</c:v>
                </c:pt>
                <c:pt idx="796">
                  <c:v>165.2647918275176</c:v>
                </c:pt>
                <c:pt idx="797">
                  <c:v>160.43040038989946</c:v>
                </c:pt>
                <c:pt idx="798">
                  <c:v>160.43040315837328</c:v>
                </c:pt>
                <c:pt idx="799">
                  <c:v>344.54445148663109</c:v>
                </c:pt>
                <c:pt idx="800">
                  <c:v>341.64481995293067</c:v>
                </c:pt>
                <c:pt idx="801">
                  <c:v>270</c:v>
                </c:pt>
                <c:pt idx="802">
                  <c:v>270</c:v>
                </c:pt>
                <c:pt idx="803">
                  <c:v>320.32539150869678</c:v>
                </c:pt>
                <c:pt idx="804">
                  <c:v>320.32539149876999</c:v>
                </c:pt>
                <c:pt idx="805">
                  <c:v>238.91857356146937</c:v>
                </c:pt>
                <c:pt idx="806">
                  <c:v>230.13138513208057</c:v>
                </c:pt>
                <c:pt idx="807">
                  <c:v>202.52544206935602</c:v>
                </c:pt>
                <c:pt idx="808">
                  <c:v>267.77288779136614</c:v>
                </c:pt>
                <c:pt idx="809">
                  <c:v>31.100451051854716</c:v>
                </c:pt>
                <c:pt idx="810">
                  <c:v>208.62140690515801</c:v>
                </c:pt>
                <c:pt idx="811">
                  <c:v>290.58177784007887</c:v>
                </c:pt>
                <c:pt idx="812">
                  <c:v>199.25173428684568</c:v>
                </c:pt>
                <c:pt idx="813">
                  <c:v>257.86161771863812</c:v>
                </c:pt>
                <c:pt idx="814">
                  <c:v>180.54624773439357</c:v>
                </c:pt>
                <c:pt idx="815">
                  <c:v>280.39291447391133</c:v>
                </c:pt>
                <c:pt idx="816">
                  <c:v>274.76711214200793</c:v>
                </c:pt>
                <c:pt idx="817">
                  <c:v>261.35629837999267</c:v>
                </c:pt>
                <c:pt idx="818">
                  <c:v>261.90071897961138</c:v>
                </c:pt>
                <c:pt idx="819">
                  <c:v>256.63715502969421</c:v>
                </c:pt>
                <c:pt idx="820">
                  <c:v>254.22082924294205</c:v>
                </c:pt>
                <c:pt idx="821">
                  <c:v>257.32052325355335</c:v>
                </c:pt>
                <c:pt idx="822">
                  <c:v>259.61679098514117</c:v>
                </c:pt>
                <c:pt idx="823">
                  <c:v>255.07323901534687</c:v>
                </c:pt>
                <c:pt idx="824">
                  <c:v>255.47848795044399</c:v>
                </c:pt>
                <c:pt idx="825">
                  <c:v>249.6736810865674</c:v>
                </c:pt>
                <c:pt idx="826">
                  <c:v>253.78831109679089</c:v>
                </c:pt>
                <c:pt idx="827">
                  <c:v>247.61406738023322</c:v>
                </c:pt>
                <c:pt idx="828">
                  <c:v>257.01741698921802</c:v>
                </c:pt>
                <c:pt idx="829">
                  <c:v>251.97537506850063</c:v>
                </c:pt>
                <c:pt idx="830">
                  <c:v>253.09782509073534</c:v>
                </c:pt>
                <c:pt idx="831">
                  <c:v>247.69044882347134</c:v>
                </c:pt>
                <c:pt idx="832">
                  <c:v>248.1941005429336</c:v>
                </c:pt>
                <c:pt idx="833">
                  <c:v>253.50036942748579</c:v>
                </c:pt>
                <c:pt idx="834">
                  <c:v>258.54035025455977</c:v>
                </c:pt>
                <c:pt idx="835">
                  <c:v>259.44749800642853</c:v>
                </c:pt>
                <c:pt idx="836">
                  <c:v>262.90521781967402</c:v>
                </c:pt>
                <c:pt idx="837">
                  <c:v>263.63049744543349</c:v>
                </c:pt>
                <c:pt idx="838">
                  <c:v>264.3452011739401</c:v>
                </c:pt>
                <c:pt idx="839">
                  <c:v>260.22795225650259</c:v>
                </c:pt>
                <c:pt idx="840">
                  <c:v>273.45379501256139</c:v>
                </c:pt>
                <c:pt idx="841">
                  <c:v>274.81485968147018</c:v>
                </c:pt>
                <c:pt idx="842">
                  <c:v>273.58273887346769</c:v>
                </c:pt>
                <c:pt idx="843">
                  <c:v>275.42868316974841</c:v>
                </c:pt>
                <c:pt idx="844">
                  <c:v>270.38481238025759</c:v>
                </c:pt>
                <c:pt idx="845">
                  <c:v>262.25166873997131</c:v>
                </c:pt>
                <c:pt idx="846">
                  <c:v>259.30375589893953</c:v>
                </c:pt>
                <c:pt idx="847">
                  <c:v>257.05016640693225</c:v>
                </c:pt>
                <c:pt idx="848">
                  <c:v>263.40883712663151</c:v>
                </c:pt>
                <c:pt idx="849">
                  <c:v>263.46179161480694</c:v>
                </c:pt>
                <c:pt idx="850">
                  <c:v>263.20746141557009</c:v>
                </c:pt>
                <c:pt idx="851">
                  <c:v>260.25639272804767</c:v>
                </c:pt>
                <c:pt idx="852">
                  <c:v>261.97458913267405</c:v>
                </c:pt>
                <c:pt idx="853">
                  <c:v>272.36749040607265</c:v>
                </c:pt>
                <c:pt idx="854">
                  <c:v>266.63200119166157</c:v>
                </c:pt>
                <c:pt idx="855">
                  <c:v>270.5883541788412</c:v>
                </c:pt>
                <c:pt idx="856">
                  <c:v>261.92732644596742</c:v>
                </c:pt>
                <c:pt idx="857">
                  <c:v>254.6771111460402</c:v>
                </c:pt>
                <c:pt idx="858">
                  <c:v>264.1926193858157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2-4255-8950-332DFE121FC9}"/>
            </c:ext>
          </c:extLst>
        </c:ser>
        <c:ser>
          <c:idx val="0"/>
          <c:order val="1"/>
          <c:tx>
            <c:v>USV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Calc!$Q$2:$Q$859</c:f>
              <c:numCache>
                <c:formatCode>General</c:formatCode>
                <c:ptCount val="858"/>
                <c:pt idx="0">
                  <c:v>248.12657129571267</c:v>
                </c:pt>
                <c:pt idx="1">
                  <c:v>241.28288830532756</c:v>
                </c:pt>
                <c:pt idx="2">
                  <c:v>231.21041715795522</c:v>
                </c:pt>
                <c:pt idx="3">
                  <c:v>231.21041553172779</c:v>
                </c:pt>
                <c:pt idx="4">
                  <c:v>234.10904338207132</c:v>
                </c:pt>
                <c:pt idx="5">
                  <c:v>231.21041224664461</c:v>
                </c:pt>
                <c:pt idx="6">
                  <c:v>227.89478014362433</c:v>
                </c:pt>
                <c:pt idx="7">
                  <c:v>232.97346822833595</c:v>
                </c:pt>
                <c:pt idx="8">
                  <c:v>229.22840997134654</c:v>
                </c:pt>
                <c:pt idx="9">
                  <c:v>213.59120485176956</c:v>
                </c:pt>
                <c:pt idx="10">
                  <c:v>189.44150276641744</c:v>
                </c:pt>
                <c:pt idx="11">
                  <c:v>180</c:v>
                </c:pt>
                <c:pt idx="12">
                  <c:v>198.34503854239534</c:v>
                </c:pt>
                <c:pt idx="13">
                  <c:v>219.67484132815071</c:v>
                </c:pt>
                <c:pt idx="14">
                  <c:v>203</c:v>
                </c:pt>
                <c:pt idx="15">
                  <c:v>269.99999947378166</c:v>
                </c:pt>
                <c:pt idx="16">
                  <c:v>219.67484125960681</c:v>
                </c:pt>
                <c:pt idx="17">
                  <c:v>180</c:v>
                </c:pt>
                <c:pt idx="18">
                  <c:v>185</c:v>
                </c:pt>
                <c:pt idx="19">
                  <c:v>219.67484043892395</c:v>
                </c:pt>
                <c:pt idx="20">
                  <c:v>219.67484043892395</c:v>
                </c:pt>
                <c:pt idx="21">
                  <c:v>269.99999947061167</c:v>
                </c:pt>
                <c:pt idx="22">
                  <c:v>269.99999947061167</c:v>
                </c:pt>
                <c:pt idx="23">
                  <c:v>219.84402882352907</c:v>
                </c:pt>
                <c:pt idx="24">
                  <c:v>239.07072646689292</c:v>
                </c:pt>
                <c:pt idx="25">
                  <c:v>269.99999947378166</c:v>
                </c:pt>
                <c:pt idx="26">
                  <c:v>180</c:v>
                </c:pt>
                <c:pt idx="27">
                  <c:v>219.50583825702114</c:v>
                </c:pt>
                <c:pt idx="28">
                  <c:v>269.99999947061167</c:v>
                </c:pt>
                <c:pt idx="29">
                  <c:v>269.99999947378166</c:v>
                </c:pt>
                <c:pt idx="30">
                  <c:v>219.67483889173582</c:v>
                </c:pt>
                <c:pt idx="31">
                  <c:v>219.67483894535653</c:v>
                </c:pt>
                <c:pt idx="32">
                  <c:v>269.99999947378166</c:v>
                </c:pt>
                <c:pt idx="33">
                  <c:v>180</c:v>
                </c:pt>
                <c:pt idx="34">
                  <c:v>180</c:v>
                </c:pt>
                <c:pt idx="35">
                  <c:v>269.99999947061161</c:v>
                </c:pt>
                <c:pt idx="36">
                  <c:v>219.5058364976577</c:v>
                </c:pt>
                <c:pt idx="37">
                  <c:v>202.55599361095173</c:v>
                </c:pt>
                <c:pt idx="38">
                  <c:v>210.65887898033608</c:v>
                </c:pt>
                <c:pt idx="39">
                  <c:v>208.94183887849044</c:v>
                </c:pt>
                <c:pt idx="40">
                  <c:v>206.4679614424339</c:v>
                </c:pt>
                <c:pt idx="41">
                  <c:v>204.34782904419339</c:v>
                </c:pt>
                <c:pt idx="42">
                  <c:v>204.05196672695755</c:v>
                </c:pt>
                <c:pt idx="43">
                  <c:v>209.86283752865435</c:v>
                </c:pt>
                <c:pt idx="44">
                  <c:v>208.95395492964303</c:v>
                </c:pt>
                <c:pt idx="45">
                  <c:v>204.05195877476649</c:v>
                </c:pt>
                <c:pt idx="46">
                  <c:v>204.05195627755899</c:v>
                </c:pt>
                <c:pt idx="47">
                  <c:v>202.52557936470177</c:v>
                </c:pt>
                <c:pt idx="48">
                  <c:v>199.08001013762797</c:v>
                </c:pt>
                <c:pt idx="49">
                  <c:v>199.08000805849215</c:v>
                </c:pt>
                <c:pt idx="50">
                  <c:v>199.05877977879837</c:v>
                </c:pt>
                <c:pt idx="51">
                  <c:v>196.77174202033902</c:v>
                </c:pt>
                <c:pt idx="52">
                  <c:v>200.65397853377598</c:v>
                </c:pt>
                <c:pt idx="53">
                  <c:v>199.08000008767897</c:v>
                </c:pt>
                <c:pt idx="54">
                  <c:v>199.07999800460493</c:v>
                </c:pt>
                <c:pt idx="55">
                  <c:v>202.52556069004214</c:v>
                </c:pt>
                <c:pt idx="56">
                  <c:v>204.34779111241525</c:v>
                </c:pt>
                <c:pt idx="57">
                  <c:v>200.65396780294449</c:v>
                </c:pt>
                <c:pt idx="58">
                  <c:v>195.44091376878472</c:v>
                </c:pt>
                <c:pt idx="59">
                  <c:v>200.64365185139263</c:v>
                </c:pt>
                <c:pt idx="60">
                  <c:v>200.66633881319953</c:v>
                </c:pt>
                <c:pt idx="61">
                  <c:v>196.79549004863213</c:v>
                </c:pt>
                <c:pt idx="62">
                  <c:v>196.77172247751099</c:v>
                </c:pt>
                <c:pt idx="63">
                  <c:v>196.79548663623783</c:v>
                </c:pt>
                <c:pt idx="64">
                  <c:v>196.79548477897055</c:v>
                </c:pt>
                <c:pt idx="65">
                  <c:v>196.76308574677122</c:v>
                </c:pt>
                <c:pt idx="66">
                  <c:v>196.78683878181442</c:v>
                </c:pt>
                <c:pt idx="67">
                  <c:v>192.74911491885896</c:v>
                </c:pt>
                <c:pt idx="68">
                  <c:v>188.56940242431753</c:v>
                </c:pt>
                <c:pt idx="69">
                  <c:v>191.71526146774482</c:v>
                </c:pt>
                <c:pt idx="70">
                  <c:v>191.71526012350736</c:v>
                </c:pt>
                <c:pt idx="71">
                  <c:v>192.74910935905595</c:v>
                </c:pt>
                <c:pt idx="72">
                  <c:v>196.795470799946</c:v>
                </c:pt>
                <c:pt idx="73">
                  <c:v>192.7423821778988</c:v>
                </c:pt>
                <c:pt idx="74">
                  <c:v>192.74238073349287</c:v>
                </c:pt>
                <c:pt idx="75">
                  <c:v>191.71525389161408</c:v>
                </c:pt>
                <c:pt idx="76">
                  <c:v>188.56939498514265</c:v>
                </c:pt>
                <c:pt idx="77">
                  <c:v>188.59474415098873</c:v>
                </c:pt>
                <c:pt idx="78">
                  <c:v>188.56939316426354</c:v>
                </c:pt>
                <c:pt idx="79">
                  <c:v>188.56939216768353</c:v>
                </c:pt>
                <c:pt idx="80">
                  <c:v>183.96202292392508</c:v>
                </c:pt>
                <c:pt idx="81">
                  <c:v>188.56478715736932</c:v>
                </c:pt>
                <c:pt idx="82">
                  <c:v>192.74236987407411</c:v>
                </c:pt>
                <c:pt idx="83">
                  <c:v>188.59473868343434</c:v>
                </c:pt>
                <c:pt idx="84">
                  <c:v>189.41369062916607</c:v>
                </c:pt>
                <c:pt idx="85">
                  <c:v>184.29589861968728</c:v>
                </c:pt>
                <c:pt idx="86">
                  <c:v>184.31933185284385</c:v>
                </c:pt>
                <c:pt idx="87">
                  <c:v>188.59011863304315</c:v>
                </c:pt>
                <c:pt idx="88">
                  <c:v>188.56938406156561</c:v>
                </c:pt>
                <c:pt idx="89">
                  <c:v>185.2447470762813</c:v>
                </c:pt>
                <c:pt idx="90">
                  <c:v>185.27616363744275</c:v>
                </c:pt>
                <c:pt idx="91">
                  <c:v>185.93271322783536</c:v>
                </c:pt>
                <c:pt idx="92">
                  <c:v>180</c:v>
                </c:pt>
                <c:pt idx="93">
                  <c:v>185.93271230361313</c:v>
                </c:pt>
                <c:pt idx="94">
                  <c:v>186.77501272428245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219.50565933404883</c:v>
                </c:pt>
                <c:pt idx="101">
                  <c:v>195.39669066591043</c:v>
                </c:pt>
                <c:pt idx="102">
                  <c:v>186.77501075032254</c:v>
                </c:pt>
                <c:pt idx="103">
                  <c:v>195.48500131635708</c:v>
                </c:pt>
                <c:pt idx="104">
                  <c:v>189.43032272171806</c:v>
                </c:pt>
                <c:pt idx="105">
                  <c:v>180</c:v>
                </c:pt>
                <c:pt idx="106">
                  <c:v>180</c:v>
                </c:pt>
                <c:pt idx="107">
                  <c:v>182</c:v>
                </c:pt>
                <c:pt idx="108">
                  <c:v>180</c:v>
                </c:pt>
                <c:pt idx="109">
                  <c:v>180</c:v>
                </c:pt>
                <c:pt idx="110">
                  <c:v>188</c:v>
                </c:pt>
                <c:pt idx="111">
                  <c:v>180</c:v>
                </c:pt>
                <c:pt idx="112">
                  <c:v>180</c:v>
                </c:pt>
                <c:pt idx="113">
                  <c:v>175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183</c:v>
                </c:pt>
                <c:pt idx="118">
                  <c:v>140.32534971515418</c:v>
                </c:pt>
                <c:pt idx="119">
                  <c:v>140.32534971515418</c:v>
                </c:pt>
                <c:pt idx="120">
                  <c:v>153</c:v>
                </c:pt>
                <c:pt idx="121">
                  <c:v>145</c:v>
                </c:pt>
                <c:pt idx="122">
                  <c:v>158</c:v>
                </c:pt>
                <c:pt idx="123">
                  <c:v>159</c:v>
                </c:pt>
                <c:pt idx="124">
                  <c:v>164</c:v>
                </c:pt>
                <c:pt idx="125">
                  <c:v>173</c:v>
                </c:pt>
                <c:pt idx="126">
                  <c:v>180</c:v>
                </c:pt>
                <c:pt idx="127">
                  <c:v>180</c:v>
                </c:pt>
                <c:pt idx="128">
                  <c:v>185</c:v>
                </c:pt>
                <c:pt idx="129">
                  <c:v>187</c:v>
                </c:pt>
                <c:pt idx="130">
                  <c:v>169</c:v>
                </c:pt>
                <c:pt idx="131">
                  <c:v>160</c:v>
                </c:pt>
                <c:pt idx="132">
                  <c:v>140.32535087064736</c:v>
                </c:pt>
                <c:pt idx="133">
                  <c:v>140.32535087064736</c:v>
                </c:pt>
                <c:pt idx="134">
                  <c:v>148</c:v>
                </c:pt>
                <c:pt idx="135">
                  <c:v>156</c:v>
                </c:pt>
                <c:pt idx="136">
                  <c:v>168</c:v>
                </c:pt>
                <c:pt idx="137">
                  <c:v>175</c:v>
                </c:pt>
                <c:pt idx="138">
                  <c:v>180</c:v>
                </c:pt>
                <c:pt idx="139">
                  <c:v>60</c:v>
                </c:pt>
                <c:pt idx="140">
                  <c:v>20</c:v>
                </c:pt>
                <c:pt idx="141">
                  <c:v>355</c:v>
                </c:pt>
                <c:pt idx="142">
                  <c:v>330</c:v>
                </c:pt>
                <c:pt idx="143">
                  <c:v>20</c:v>
                </c:pt>
                <c:pt idx="144">
                  <c:v>14</c:v>
                </c:pt>
                <c:pt idx="145">
                  <c:v>90</c:v>
                </c:pt>
                <c:pt idx="146">
                  <c:v>110</c:v>
                </c:pt>
                <c:pt idx="147">
                  <c:v>130</c:v>
                </c:pt>
                <c:pt idx="148">
                  <c:v>132</c:v>
                </c:pt>
                <c:pt idx="149">
                  <c:v>155</c:v>
                </c:pt>
                <c:pt idx="150">
                  <c:v>168</c:v>
                </c:pt>
                <c:pt idx="151">
                  <c:v>155</c:v>
                </c:pt>
                <c:pt idx="152">
                  <c:v>160</c:v>
                </c:pt>
                <c:pt idx="153">
                  <c:v>172</c:v>
                </c:pt>
                <c:pt idx="154">
                  <c:v>179</c:v>
                </c:pt>
                <c:pt idx="155">
                  <c:v>182</c:v>
                </c:pt>
                <c:pt idx="156">
                  <c:v>173</c:v>
                </c:pt>
                <c:pt idx="157">
                  <c:v>185.27615746924857</c:v>
                </c:pt>
                <c:pt idx="158">
                  <c:v>190.46431943879105</c:v>
                </c:pt>
                <c:pt idx="159">
                  <c:v>191.70667490827213</c:v>
                </c:pt>
                <c:pt idx="160">
                  <c:v>190.43367640742736</c:v>
                </c:pt>
                <c:pt idx="161">
                  <c:v>187.88649398995088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202.52545090833684</c:v>
                </c:pt>
                <c:pt idx="166">
                  <c:v>215.98615671939069</c:v>
                </c:pt>
                <c:pt idx="167">
                  <c:v>219.67461895200159</c:v>
                </c:pt>
                <c:pt idx="168">
                  <c:v>222.65320215209951</c:v>
                </c:pt>
                <c:pt idx="169">
                  <c:v>216.75310194028398</c:v>
                </c:pt>
                <c:pt idx="170">
                  <c:v>219.6746112561278</c:v>
                </c:pt>
                <c:pt idx="171">
                  <c:v>222.67032753213618</c:v>
                </c:pt>
                <c:pt idx="172">
                  <c:v>226.04891744752075</c:v>
                </c:pt>
                <c:pt idx="173">
                  <c:v>238.88817826530106</c:v>
                </c:pt>
                <c:pt idx="174">
                  <c:v>241.25369559033143</c:v>
                </c:pt>
                <c:pt idx="175">
                  <c:v>243.33742502344239</c:v>
                </c:pt>
                <c:pt idx="176">
                  <c:v>248.12639084675374</c:v>
                </c:pt>
                <c:pt idx="177">
                  <c:v>248.09665246072228</c:v>
                </c:pt>
                <c:pt idx="178">
                  <c:v>248.09665167199086</c:v>
                </c:pt>
                <c:pt idx="179">
                  <c:v>248.12638851858202</c:v>
                </c:pt>
                <c:pt idx="180">
                  <c:v>246.32460215794092</c:v>
                </c:pt>
                <c:pt idx="181">
                  <c:v>246.32460135337999</c:v>
                </c:pt>
                <c:pt idx="182">
                  <c:v>248.12638620932961</c:v>
                </c:pt>
                <c:pt idx="183">
                  <c:v>248.0966477804175</c:v>
                </c:pt>
                <c:pt idx="184">
                  <c:v>248.09664700744892</c:v>
                </c:pt>
                <c:pt idx="185">
                  <c:v>253.22727824508533</c:v>
                </c:pt>
                <c:pt idx="186">
                  <c:v>253.22727758019926</c:v>
                </c:pt>
                <c:pt idx="187">
                  <c:v>248.12638267607741</c:v>
                </c:pt>
                <c:pt idx="188">
                  <c:v>253.22727665494807</c:v>
                </c:pt>
                <c:pt idx="189">
                  <c:v>253.22727603285978</c:v>
                </c:pt>
                <c:pt idx="190">
                  <c:v>248.09664312847713</c:v>
                </c:pt>
                <c:pt idx="191">
                  <c:v>248.09664235235419</c:v>
                </c:pt>
                <c:pt idx="192">
                  <c:v>248.1263792153446</c:v>
                </c:pt>
                <c:pt idx="193">
                  <c:v>248.0966408103871</c:v>
                </c:pt>
                <c:pt idx="194">
                  <c:v>248.09664003426377</c:v>
                </c:pt>
                <c:pt idx="195">
                  <c:v>248.12637686824712</c:v>
                </c:pt>
                <c:pt idx="196">
                  <c:v>249.63247067109546</c:v>
                </c:pt>
                <c:pt idx="197">
                  <c:v>249.63246993944486</c:v>
                </c:pt>
                <c:pt idx="198">
                  <c:v>246.35618641587251</c:v>
                </c:pt>
                <c:pt idx="199">
                  <c:v>244.24816431116159</c:v>
                </c:pt>
                <c:pt idx="200">
                  <c:v>250.10871339226748</c:v>
                </c:pt>
                <c:pt idx="201">
                  <c:v>255.0164282872563</c:v>
                </c:pt>
                <c:pt idx="202">
                  <c:v>254.97346452432879</c:v>
                </c:pt>
                <c:pt idx="203">
                  <c:v>253.23914709783728</c:v>
                </c:pt>
                <c:pt idx="204">
                  <c:v>251.01613177498876</c:v>
                </c:pt>
                <c:pt idx="205">
                  <c:v>250.96322124259336</c:v>
                </c:pt>
                <c:pt idx="206">
                  <c:v>258.6165806721533</c:v>
                </c:pt>
                <c:pt idx="207">
                  <c:v>258.68298046025427</c:v>
                </c:pt>
                <c:pt idx="208">
                  <c:v>256.49069904210592</c:v>
                </c:pt>
                <c:pt idx="209">
                  <c:v>269.99999907634378</c:v>
                </c:pt>
                <c:pt idx="210">
                  <c:v>269.99999947377671</c:v>
                </c:pt>
                <c:pt idx="211">
                  <c:v>269.99999947377671</c:v>
                </c:pt>
                <c:pt idx="212">
                  <c:v>258</c:v>
                </c:pt>
                <c:pt idx="213">
                  <c:v>263</c:v>
                </c:pt>
                <c:pt idx="214">
                  <c:v>269.99999947377671</c:v>
                </c:pt>
                <c:pt idx="215">
                  <c:v>269.99999947377671</c:v>
                </c:pt>
                <c:pt idx="216">
                  <c:v>269.99999947060667</c:v>
                </c:pt>
                <c:pt idx="217">
                  <c:v>269.99999947060667</c:v>
                </c:pt>
                <c:pt idx="218">
                  <c:v>258</c:v>
                </c:pt>
                <c:pt idx="219">
                  <c:v>263</c:v>
                </c:pt>
                <c:pt idx="220">
                  <c:v>269.99999947377671</c:v>
                </c:pt>
                <c:pt idx="221">
                  <c:v>269.99999947377671</c:v>
                </c:pt>
                <c:pt idx="222">
                  <c:v>270</c:v>
                </c:pt>
                <c:pt idx="223">
                  <c:v>265</c:v>
                </c:pt>
                <c:pt idx="224">
                  <c:v>269.99999947377671</c:v>
                </c:pt>
                <c:pt idx="225">
                  <c:v>269.99999947377671</c:v>
                </c:pt>
                <c:pt idx="226">
                  <c:v>269</c:v>
                </c:pt>
                <c:pt idx="227">
                  <c:v>275</c:v>
                </c:pt>
                <c:pt idx="228">
                  <c:v>269.99999947060667</c:v>
                </c:pt>
                <c:pt idx="229">
                  <c:v>269.99999947060667</c:v>
                </c:pt>
                <c:pt idx="230">
                  <c:v>273</c:v>
                </c:pt>
                <c:pt idx="231">
                  <c:v>269.99999947377671</c:v>
                </c:pt>
                <c:pt idx="232">
                  <c:v>269.99999947377671</c:v>
                </c:pt>
                <c:pt idx="233">
                  <c:v>269.99999907634378</c:v>
                </c:pt>
                <c:pt idx="234">
                  <c:v>281.31701395920948</c:v>
                </c:pt>
                <c:pt idx="235">
                  <c:v>277.59946521573005</c:v>
                </c:pt>
                <c:pt idx="236">
                  <c:v>277.64470521871942</c:v>
                </c:pt>
                <c:pt idx="237">
                  <c:v>283.57981722672889</c:v>
                </c:pt>
                <c:pt idx="238">
                  <c:v>269.99999440868032</c:v>
                </c:pt>
                <c:pt idx="239">
                  <c:v>258.61657803114537</c:v>
                </c:pt>
                <c:pt idx="240">
                  <c:v>264.6919285883863</c:v>
                </c:pt>
                <c:pt idx="241">
                  <c:v>265.42314338406243</c:v>
                </c:pt>
                <c:pt idx="242">
                  <c:v>265.09706942746038</c:v>
                </c:pt>
                <c:pt idx="243">
                  <c:v>265.06767895950776</c:v>
                </c:pt>
                <c:pt idx="244">
                  <c:v>265.39569014583128</c:v>
                </c:pt>
                <c:pt idx="245">
                  <c:v>269.99999394739984</c:v>
                </c:pt>
                <c:pt idx="246">
                  <c:v>269.99999488209789</c:v>
                </c:pt>
                <c:pt idx="247">
                  <c:v>269.99999534772189</c:v>
                </c:pt>
                <c:pt idx="248">
                  <c:v>269.99999581108705</c:v>
                </c:pt>
                <c:pt idx="249">
                  <c:v>258.61658001715085</c:v>
                </c:pt>
                <c:pt idx="250">
                  <c:v>244.29521725862674</c:v>
                </c:pt>
                <c:pt idx="251">
                  <c:v>251.00101554354441</c:v>
                </c:pt>
                <c:pt idx="252">
                  <c:v>254.97346199505841</c:v>
                </c:pt>
                <c:pt idx="253">
                  <c:v>250.11970592599397</c:v>
                </c:pt>
                <c:pt idx="254">
                  <c:v>244.2683377890458</c:v>
                </c:pt>
                <c:pt idx="255">
                  <c:v>250.11970489239656</c:v>
                </c:pt>
                <c:pt idx="256">
                  <c:v>246.32457903518673</c:v>
                </c:pt>
                <c:pt idx="257">
                  <c:v>246.31308427410576</c:v>
                </c:pt>
                <c:pt idx="258">
                  <c:v>250.10870550010497</c:v>
                </c:pt>
                <c:pt idx="259">
                  <c:v>246.34469264514348</c:v>
                </c:pt>
                <c:pt idx="260">
                  <c:v>241.29580201234222</c:v>
                </c:pt>
                <c:pt idx="261">
                  <c:v>241.26683338340746</c:v>
                </c:pt>
                <c:pt idx="262">
                  <c:v>248.09662370672186</c:v>
                </c:pt>
                <c:pt idx="263">
                  <c:v>243.33738860274849</c:v>
                </c:pt>
                <c:pt idx="264">
                  <c:v>241.28263151613123</c:v>
                </c:pt>
                <c:pt idx="265">
                  <c:v>243.33738634816524</c:v>
                </c:pt>
                <c:pt idx="266">
                  <c:v>245.1091727221629</c:v>
                </c:pt>
                <c:pt idx="267">
                  <c:v>241.25365156071405</c:v>
                </c:pt>
                <c:pt idx="268">
                  <c:v>241.28262679002626</c:v>
                </c:pt>
                <c:pt idx="269">
                  <c:v>243.33738182533403</c:v>
                </c:pt>
                <c:pt idx="270">
                  <c:v>243.3373809085416</c:v>
                </c:pt>
                <c:pt idx="271">
                  <c:v>243.33737958098635</c:v>
                </c:pt>
                <c:pt idx="272">
                  <c:v>238.91852515178897</c:v>
                </c:pt>
                <c:pt idx="273">
                  <c:v>236.66639791256648</c:v>
                </c:pt>
                <c:pt idx="274">
                  <c:v>236.66639640858878</c:v>
                </c:pt>
                <c:pt idx="275">
                  <c:v>238.91852070188878</c:v>
                </c:pt>
                <c:pt idx="276">
                  <c:v>236.68073865886669</c:v>
                </c:pt>
                <c:pt idx="277">
                  <c:v>236.68073711338974</c:v>
                </c:pt>
                <c:pt idx="278">
                  <c:v>236.66639023371175</c:v>
                </c:pt>
                <c:pt idx="279">
                  <c:v>236.66638869626655</c:v>
                </c:pt>
                <c:pt idx="280">
                  <c:v>238.91851324643881</c:v>
                </c:pt>
                <c:pt idx="281">
                  <c:v>236.66638557117631</c:v>
                </c:pt>
                <c:pt idx="282">
                  <c:v>234.12505882939797</c:v>
                </c:pt>
                <c:pt idx="283">
                  <c:v>236.68072784888579</c:v>
                </c:pt>
                <c:pt idx="284">
                  <c:v>232.49173092923434</c:v>
                </c:pt>
                <c:pt idx="285">
                  <c:v>229.81903300154156</c:v>
                </c:pt>
                <c:pt idx="286">
                  <c:v>236.66637732580773</c:v>
                </c:pt>
                <c:pt idx="287">
                  <c:v>236.68072115077644</c:v>
                </c:pt>
                <c:pt idx="288">
                  <c:v>229.83597444401212</c:v>
                </c:pt>
                <c:pt idx="289">
                  <c:v>232.49172225960632</c:v>
                </c:pt>
                <c:pt idx="290">
                  <c:v>236.6663706216813</c:v>
                </c:pt>
                <c:pt idx="291">
                  <c:v>229.86017692213292</c:v>
                </c:pt>
                <c:pt idx="292">
                  <c:v>229.86017526819745</c:v>
                </c:pt>
                <c:pt idx="293">
                  <c:v>229.81901807168151</c:v>
                </c:pt>
                <c:pt idx="294">
                  <c:v>229.83596336058807</c:v>
                </c:pt>
                <c:pt idx="295">
                  <c:v>229.83596115981516</c:v>
                </c:pt>
                <c:pt idx="296">
                  <c:v>226.03163234903073</c:v>
                </c:pt>
                <c:pt idx="297">
                  <c:v>229.86016528914655</c:v>
                </c:pt>
                <c:pt idx="298">
                  <c:v>229.83595509124535</c:v>
                </c:pt>
                <c:pt idx="299">
                  <c:v>226.83374725637188</c:v>
                </c:pt>
                <c:pt idx="300">
                  <c:v>226.83374501345921</c:v>
                </c:pt>
                <c:pt idx="301">
                  <c:v>226.03162226690873</c:v>
                </c:pt>
                <c:pt idx="302">
                  <c:v>223.02651123443968</c:v>
                </c:pt>
                <c:pt idx="303">
                  <c:v>226.8337388699868</c:v>
                </c:pt>
                <c:pt idx="304">
                  <c:v>229.8359428968962</c:v>
                </c:pt>
                <c:pt idx="305">
                  <c:v>223.0265050773798</c:v>
                </c:pt>
                <c:pt idx="306">
                  <c:v>219.67448312770944</c:v>
                </c:pt>
                <c:pt idx="307">
                  <c:v>224.06798115753082</c:v>
                </c:pt>
                <c:pt idx="308">
                  <c:v>224.06797946581702</c:v>
                </c:pt>
                <c:pt idx="309">
                  <c:v>224.84375789820706</c:v>
                </c:pt>
                <c:pt idx="310">
                  <c:v>224.84375621473373</c:v>
                </c:pt>
                <c:pt idx="311">
                  <c:v>219.67447634282172</c:v>
                </c:pt>
                <c:pt idx="312">
                  <c:v>219.67447468832773</c:v>
                </c:pt>
                <c:pt idx="313">
                  <c:v>219.70825575604258</c:v>
                </c:pt>
                <c:pt idx="314">
                  <c:v>219.70825413343903</c:v>
                </c:pt>
                <c:pt idx="315">
                  <c:v>219.6744722940814</c:v>
                </c:pt>
                <c:pt idx="316">
                  <c:v>219.50547138093327</c:v>
                </c:pt>
                <c:pt idx="317">
                  <c:v>219.50547138093327</c:v>
                </c:pt>
                <c:pt idx="318">
                  <c:v>269.99999947377478</c:v>
                </c:pt>
                <c:pt idx="319">
                  <c:v>219.67447149387269</c:v>
                </c:pt>
                <c:pt idx="320">
                  <c:v>255</c:v>
                </c:pt>
                <c:pt idx="321">
                  <c:v>219.84365952944989</c:v>
                </c:pt>
                <c:pt idx="322">
                  <c:v>219.84365952944989</c:v>
                </c:pt>
                <c:pt idx="323">
                  <c:v>269.99999947060473</c:v>
                </c:pt>
                <c:pt idx="324">
                  <c:v>219.50546967409727</c:v>
                </c:pt>
                <c:pt idx="325">
                  <c:v>230</c:v>
                </c:pt>
                <c:pt idx="326">
                  <c:v>269.99999947377478</c:v>
                </c:pt>
                <c:pt idx="327">
                  <c:v>219.67446983937771</c:v>
                </c:pt>
                <c:pt idx="328">
                  <c:v>200</c:v>
                </c:pt>
                <c:pt idx="329">
                  <c:v>240</c:v>
                </c:pt>
                <c:pt idx="330">
                  <c:v>233</c:v>
                </c:pt>
                <c:pt idx="331">
                  <c:v>219.8436577651409</c:v>
                </c:pt>
                <c:pt idx="332">
                  <c:v>269.99999947377472</c:v>
                </c:pt>
                <c:pt idx="333">
                  <c:v>215</c:v>
                </c:pt>
                <c:pt idx="334">
                  <c:v>212</c:v>
                </c:pt>
                <c:pt idx="335">
                  <c:v>209</c:v>
                </c:pt>
                <c:pt idx="336">
                  <c:v>205</c:v>
                </c:pt>
                <c:pt idx="337">
                  <c:v>188</c:v>
                </c:pt>
                <c:pt idx="338">
                  <c:v>180</c:v>
                </c:pt>
                <c:pt idx="339">
                  <c:v>180</c:v>
                </c:pt>
                <c:pt idx="340">
                  <c:v>199</c:v>
                </c:pt>
                <c:pt idx="341">
                  <c:v>205</c:v>
                </c:pt>
                <c:pt idx="342">
                  <c:v>219</c:v>
                </c:pt>
                <c:pt idx="343">
                  <c:v>235</c:v>
                </c:pt>
                <c:pt idx="344">
                  <c:v>219.84365594715248</c:v>
                </c:pt>
                <c:pt idx="345">
                  <c:v>223</c:v>
                </c:pt>
                <c:pt idx="346">
                  <c:v>215</c:v>
                </c:pt>
                <c:pt idx="347">
                  <c:v>207</c:v>
                </c:pt>
                <c:pt idx="348">
                  <c:v>230</c:v>
                </c:pt>
                <c:pt idx="349">
                  <c:v>233</c:v>
                </c:pt>
                <c:pt idx="350">
                  <c:v>240</c:v>
                </c:pt>
                <c:pt idx="351">
                  <c:v>286.70155595463126</c:v>
                </c:pt>
                <c:pt idx="352">
                  <c:v>286.76090682527899</c:v>
                </c:pt>
                <c:pt idx="353">
                  <c:v>283.58771622166699</c:v>
                </c:pt>
                <c:pt idx="354">
                  <c:v>282.34733424695708</c:v>
                </c:pt>
                <c:pt idx="355">
                  <c:v>276.22757193384064</c:v>
                </c:pt>
                <c:pt idx="356">
                  <c:v>269.99999440865918</c:v>
                </c:pt>
                <c:pt idx="357">
                  <c:v>269.99999394458291</c:v>
                </c:pt>
                <c:pt idx="358">
                  <c:v>274.93232631140631</c:v>
                </c:pt>
                <c:pt idx="359">
                  <c:v>274.93022347980394</c:v>
                </c:pt>
                <c:pt idx="360">
                  <c:v>269.9999930223583</c:v>
                </c:pt>
                <c:pt idx="361">
                  <c:v>265.93494435765535</c:v>
                </c:pt>
                <c:pt idx="362">
                  <c:v>262.77543364945069</c:v>
                </c:pt>
                <c:pt idx="363">
                  <c:v>266.38415901644532</c:v>
                </c:pt>
                <c:pt idx="364">
                  <c:v>269.99999115929893</c:v>
                </c:pt>
                <c:pt idx="365">
                  <c:v>266.54315228807286</c:v>
                </c:pt>
                <c:pt idx="366">
                  <c:v>269.99999068881931</c:v>
                </c:pt>
                <c:pt idx="367">
                  <c:v>273.6375471724636</c:v>
                </c:pt>
                <c:pt idx="368">
                  <c:v>269.9999920899034</c:v>
                </c:pt>
                <c:pt idx="369">
                  <c:v>274.29297866800664</c:v>
                </c:pt>
                <c:pt idx="370">
                  <c:v>274.29137500816341</c:v>
                </c:pt>
                <c:pt idx="371">
                  <c:v>269.99999255313304</c:v>
                </c:pt>
                <c:pt idx="372">
                  <c:v>274.60431299708046</c:v>
                </c:pt>
                <c:pt idx="373">
                  <c:v>274.31712918389985</c:v>
                </c:pt>
                <c:pt idx="374">
                  <c:v>269.99999255858069</c:v>
                </c:pt>
                <c:pt idx="375">
                  <c:v>274.93232621507423</c:v>
                </c:pt>
                <c:pt idx="376">
                  <c:v>274.93022338284402</c:v>
                </c:pt>
                <c:pt idx="377">
                  <c:v>275.27647390756715</c:v>
                </c:pt>
                <c:pt idx="378">
                  <c:v>276.23094230672513</c:v>
                </c:pt>
                <c:pt idx="379">
                  <c:v>269.99999534491235</c:v>
                </c:pt>
                <c:pt idx="380">
                  <c:v>269.9999958110717</c:v>
                </c:pt>
                <c:pt idx="381">
                  <c:v>269.99999627796234</c:v>
                </c:pt>
                <c:pt idx="382">
                  <c:v>269.99999627517013</c:v>
                </c:pt>
                <c:pt idx="383">
                  <c:v>269.99999627517013</c:v>
                </c:pt>
                <c:pt idx="384">
                  <c:v>269.99999674310766</c:v>
                </c:pt>
                <c:pt idx="385">
                  <c:v>269.99999674310766</c:v>
                </c:pt>
                <c:pt idx="386">
                  <c:v>260.26897513483493</c:v>
                </c:pt>
                <c:pt idx="387">
                  <c:v>256.49065094095147</c:v>
                </c:pt>
                <c:pt idx="388">
                  <c:v>253.17968401266148</c:v>
                </c:pt>
                <c:pt idx="389">
                  <c:v>258.61653923364219</c:v>
                </c:pt>
                <c:pt idx="390">
                  <c:v>269.99999674310754</c:v>
                </c:pt>
                <c:pt idx="391">
                  <c:v>281.38345518227146</c:v>
                </c:pt>
                <c:pt idx="392">
                  <c:v>283.58771769547013</c:v>
                </c:pt>
                <c:pt idx="393">
                  <c:v>269.99999767904973</c:v>
                </c:pt>
                <c:pt idx="394">
                  <c:v>286.70155398765854</c:v>
                </c:pt>
                <c:pt idx="395">
                  <c:v>320.15633954231606</c:v>
                </c:pt>
                <c:pt idx="396">
                  <c:v>180</c:v>
                </c:pt>
                <c:pt idx="397">
                  <c:v>219.84365952944989</c:v>
                </c:pt>
                <c:pt idx="398">
                  <c:v>269.99999947377478</c:v>
                </c:pt>
                <c:pt idx="399">
                  <c:v>269.99999947060473</c:v>
                </c:pt>
                <c:pt idx="400">
                  <c:v>269.99999907634037</c:v>
                </c:pt>
                <c:pt idx="401">
                  <c:v>269.99999907910581</c:v>
                </c:pt>
                <c:pt idx="402">
                  <c:v>269.99999947377478</c:v>
                </c:pt>
                <c:pt idx="403">
                  <c:v>269.99999947060473</c:v>
                </c:pt>
                <c:pt idx="404">
                  <c:v>269.99999947060473</c:v>
                </c:pt>
                <c:pt idx="405">
                  <c:v>320.15633954231606</c:v>
                </c:pt>
                <c:pt idx="406">
                  <c:v>320.15633954231606</c:v>
                </c:pt>
                <c:pt idx="407">
                  <c:v>269.99999947377478</c:v>
                </c:pt>
                <c:pt idx="408">
                  <c:v>269.99999947377478</c:v>
                </c:pt>
                <c:pt idx="409">
                  <c:v>270</c:v>
                </c:pt>
                <c:pt idx="410">
                  <c:v>269.99999947060473</c:v>
                </c:pt>
                <c:pt idx="411">
                  <c:v>269.99999947060473</c:v>
                </c:pt>
                <c:pt idx="412">
                  <c:v>270</c:v>
                </c:pt>
                <c:pt idx="413">
                  <c:v>286.79651490369844</c:v>
                </c:pt>
                <c:pt idx="414">
                  <c:v>283.57986566498005</c:v>
                </c:pt>
                <c:pt idx="415">
                  <c:v>282.35386220604778</c:v>
                </c:pt>
                <c:pt idx="416">
                  <c:v>277.59949255146887</c:v>
                </c:pt>
                <c:pt idx="417">
                  <c:v>283.57986487409812</c:v>
                </c:pt>
                <c:pt idx="418">
                  <c:v>291.90342722459718</c:v>
                </c:pt>
                <c:pt idx="419">
                  <c:v>288.20392645120529</c:v>
                </c:pt>
                <c:pt idx="420">
                  <c:v>288.20392581326701</c:v>
                </c:pt>
                <c:pt idx="421">
                  <c:v>291.87368758231571</c:v>
                </c:pt>
                <c:pt idx="422">
                  <c:v>293.67547880514047</c:v>
                </c:pt>
                <c:pt idx="423">
                  <c:v>298.19527723649372</c:v>
                </c:pt>
                <c:pt idx="424">
                  <c:v>306.99384326385746</c:v>
                </c:pt>
                <c:pt idx="425">
                  <c:v>306.97319455162301</c:v>
                </c:pt>
                <c:pt idx="426">
                  <c:v>310.71367103684287</c:v>
                </c:pt>
                <c:pt idx="427">
                  <c:v>320.32551220138947</c:v>
                </c:pt>
                <c:pt idx="428">
                  <c:v>320.32551055585202</c:v>
                </c:pt>
                <c:pt idx="429">
                  <c:v>320.32550891031485</c:v>
                </c:pt>
                <c:pt idx="430">
                  <c:v>324.5960686667986</c:v>
                </c:pt>
                <c:pt idx="431">
                  <c:v>328.12717418180063</c:v>
                </c:pt>
                <c:pt idx="432">
                  <c:v>324.03731327240718</c:v>
                </c:pt>
                <c:pt idx="433">
                  <c:v>324.03731111702211</c:v>
                </c:pt>
                <c:pt idx="434">
                  <c:v>323.58489989714508</c:v>
                </c:pt>
                <c:pt idx="435">
                  <c:v>323.26348489373214</c:v>
                </c:pt>
                <c:pt idx="436">
                  <c:v>326.44474927104488</c:v>
                </c:pt>
                <c:pt idx="437">
                  <c:v>323.58489238737661</c:v>
                </c:pt>
                <c:pt idx="438">
                  <c:v>323.60541327641494</c:v>
                </c:pt>
                <c:pt idx="439">
                  <c:v>320.32548406319665</c:v>
                </c:pt>
                <c:pt idx="440">
                  <c:v>313.95117136270693</c:v>
                </c:pt>
                <c:pt idx="441">
                  <c:v>317.34689369498801</c:v>
                </c:pt>
                <c:pt idx="442">
                  <c:v>317.32975823251064</c:v>
                </c:pt>
                <c:pt idx="443">
                  <c:v>311.22676420960431</c:v>
                </c:pt>
                <c:pt idx="444">
                  <c:v>314.61283944410576</c:v>
                </c:pt>
                <c:pt idx="445">
                  <c:v>314.61283721178751</c:v>
                </c:pt>
                <c:pt idx="446">
                  <c:v>311.26354663081759</c:v>
                </c:pt>
                <c:pt idx="447">
                  <c:v>314.61283214245833</c:v>
                </c:pt>
                <c:pt idx="448">
                  <c:v>314.59720669706587</c:v>
                </c:pt>
                <c:pt idx="449">
                  <c:v>311.22674973330214</c:v>
                </c:pt>
                <c:pt idx="450">
                  <c:v>311.24223745266511</c:v>
                </c:pt>
                <c:pt idx="451">
                  <c:v>311.26353495819831</c:v>
                </c:pt>
                <c:pt idx="452">
                  <c:v>311.24223297409128</c:v>
                </c:pt>
                <c:pt idx="453">
                  <c:v>311.24223078334592</c:v>
                </c:pt>
                <c:pt idx="454">
                  <c:v>312.11976668180455</c:v>
                </c:pt>
                <c:pt idx="455">
                  <c:v>312.11976442320167</c:v>
                </c:pt>
                <c:pt idx="456">
                  <c:v>308.80386370602127</c:v>
                </c:pt>
                <c:pt idx="457">
                  <c:v>307.49314204642565</c:v>
                </c:pt>
                <c:pt idx="458">
                  <c:v>310.13977396771003</c:v>
                </c:pt>
                <c:pt idx="459">
                  <c:v>313.14167879138324</c:v>
                </c:pt>
                <c:pt idx="460">
                  <c:v>303.8343624607885</c:v>
                </c:pt>
                <c:pt idx="461">
                  <c:v>301.11185562604282</c:v>
                </c:pt>
                <c:pt idx="462">
                  <c:v>308.78986874069881</c:v>
                </c:pt>
                <c:pt idx="463">
                  <c:v>306.9731147647567</c:v>
                </c:pt>
                <c:pt idx="464">
                  <c:v>301.06244303286172</c:v>
                </c:pt>
                <c:pt idx="465">
                  <c:v>301.10045065566158</c:v>
                </c:pt>
                <c:pt idx="466">
                  <c:v>304.56911545391392</c:v>
                </c:pt>
                <c:pt idx="467">
                  <c:v>305.8912270848287</c:v>
                </c:pt>
                <c:pt idx="468">
                  <c:v>305.89122610637799</c:v>
                </c:pt>
                <c:pt idx="469">
                  <c:v>313.9124644547162</c:v>
                </c:pt>
                <c:pt idx="470">
                  <c:v>320.3254270715812</c:v>
                </c:pt>
                <c:pt idx="471">
                  <c:v>320.36766218724136</c:v>
                </c:pt>
                <c:pt idx="472">
                  <c:v>320.28317697519776</c:v>
                </c:pt>
                <c:pt idx="473">
                  <c:v>337.41372643020367</c:v>
                </c:pt>
                <c:pt idx="474">
                  <c:v>90.000000526223317</c:v>
                </c:pt>
                <c:pt idx="475">
                  <c:v>0</c:v>
                </c:pt>
                <c:pt idx="476">
                  <c:v>320.40982153754788</c:v>
                </c:pt>
                <c:pt idx="477">
                  <c:v>301.04344825773074</c:v>
                </c:pt>
                <c:pt idx="478">
                  <c:v>301.04344788179571</c:v>
                </c:pt>
                <c:pt idx="479">
                  <c:v>301.15745722056982</c:v>
                </c:pt>
                <c:pt idx="480">
                  <c:v>295</c:v>
                </c:pt>
                <c:pt idx="481">
                  <c:v>290</c:v>
                </c:pt>
                <c:pt idx="482">
                  <c:v>275</c:v>
                </c:pt>
                <c:pt idx="483">
                  <c:v>279</c:v>
                </c:pt>
                <c:pt idx="484">
                  <c:v>269.99999947377671</c:v>
                </c:pt>
                <c:pt idx="485">
                  <c:v>269.99999947377671</c:v>
                </c:pt>
                <c:pt idx="486">
                  <c:v>268</c:v>
                </c:pt>
                <c:pt idx="487">
                  <c:v>269</c:v>
                </c:pt>
                <c:pt idx="488">
                  <c:v>301.15745726902912</c:v>
                </c:pt>
                <c:pt idx="489">
                  <c:v>286.82025292186921</c:v>
                </c:pt>
                <c:pt idx="490">
                  <c:v>269.99999812251895</c:v>
                </c:pt>
                <c:pt idx="491">
                  <c:v>269.99999859393142</c:v>
                </c:pt>
                <c:pt idx="492">
                  <c:v>320.4944233631212</c:v>
                </c:pt>
                <c:pt idx="493">
                  <c:v>342</c:v>
                </c:pt>
                <c:pt idx="494">
                  <c:v>269.99999947377671</c:v>
                </c:pt>
                <c:pt idx="495">
                  <c:v>308.76186776031489</c:v>
                </c:pt>
                <c:pt idx="496">
                  <c:v>313.94680263847545</c:v>
                </c:pt>
                <c:pt idx="497">
                  <c:v>320.29163592395219</c:v>
                </c:pt>
                <c:pt idx="498">
                  <c:v>331.04624391198837</c:v>
                </c:pt>
                <c:pt idx="499">
                  <c:v>326.48030238428839</c:v>
                </c:pt>
                <c:pt idx="500">
                  <c:v>333.55965153143882</c:v>
                </c:pt>
                <c:pt idx="501">
                  <c:v>337.4745764972659</c:v>
                </c:pt>
                <c:pt idx="502">
                  <c:v>320.32541241820155</c:v>
                </c:pt>
                <c:pt idx="503">
                  <c:v>300.92949885378863</c:v>
                </c:pt>
                <c:pt idx="504">
                  <c:v>301.00529872651532</c:v>
                </c:pt>
                <c:pt idx="505">
                  <c:v>301.15744664041404</c:v>
                </c:pt>
                <c:pt idx="506">
                  <c:v>320.32541165702696</c:v>
                </c:pt>
                <c:pt idx="507">
                  <c:v>320.32541115805321</c:v>
                </c:pt>
                <c:pt idx="508">
                  <c:v>301.1574462150495</c:v>
                </c:pt>
                <c:pt idx="509">
                  <c:v>0</c:v>
                </c:pt>
                <c:pt idx="510">
                  <c:v>11.680990441633146</c:v>
                </c:pt>
                <c:pt idx="511">
                  <c:v>337.53548640456495</c:v>
                </c:pt>
                <c:pt idx="512">
                  <c:v>320.40980492148924</c:v>
                </c:pt>
                <c:pt idx="513">
                  <c:v>337.41371335465573</c:v>
                </c:pt>
                <c:pt idx="514">
                  <c:v>28.917365426119606</c:v>
                </c:pt>
                <c:pt idx="515">
                  <c:v>39.674595525049504</c:v>
                </c:pt>
                <c:pt idx="516">
                  <c:v>34.674545443854996</c:v>
                </c:pt>
                <c:pt idx="517">
                  <c:v>39.6745991836153</c:v>
                </c:pt>
                <c:pt idx="518">
                  <c:v>39.674600655791345</c:v>
                </c:pt>
                <c:pt idx="519">
                  <c:v>46.010263968639798</c:v>
                </c:pt>
                <c:pt idx="520">
                  <c:v>78.616595692976205</c:v>
                </c:pt>
                <c:pt idx="521">
                  <c:v>90.000002790165041</c:v>
                </c:pt>
                <c:pt idx="522">
                  <c:v>90.000003256877463</c:v>
                </c:pt>
                <c:pt idx="523">
                  <c:v>82.400541419046178</c:v>
                </c:pt>
                <c:pt idx="524">
                  <c:v>83.150165411191836</c:v>
                </c:pt>
                <c:pt idx="525">
                  <c:v>83.731848383555217</c:v>
                </c:pt>
                <c:pt idx="526">
                  <c:v>77.616785144787926</c:v>
                </c:pt>
                <c:pt idx="527">
                  <c:v>77.652721998667488</c:v>
                </c:pt>
                <c:pt idx="528">
                  <c:v>79.499545052278208</c:v>
                </c:pt>
                <c:pt idx="529">
                  <c:v>74.448156015391007</c:v>
                </c:pt>
                <c:pt idx="530">
                  <c:v>79.504283380380841</c:v>
                </c:pt>
                <c:pt idx="531">
                  <c:v>90.000006513754059</c:v>
                </c:pt>
                <c:pt idx="532">
                  <c:v>85.067697050336676</c:v>
                </c:pt>
                <c:pt idx="533">
                  <c:v>84.689509369122334</c:v>
                </c:pt>
                <c:pt idx="534">
                  <c:v>84.691946088926031</c:v>
                </c:pt>
                <c:pt idx="535">
                  <c:v>85.069799967698543</c:v>
                </c:pt>
                <c:pt idx="536">
                  <c:v>90.00000651654581</c:v>
                </c:pt>
                <c:pt idx="537">
                  <c:v>84.721128772247866</c:v>
                </c:pt>
                <c:pt idx="538">
                  <c:v>84.285771051289615</c:v>
                </c:pt>
                <c:pt idx="539">
                  <c:v>90.000006052593506</c:v>
                </c:pt>
                <c:pt idx="540">
                  <c:v>84.691946295480946</c:v>
                </c:pt>
                <c:pt idx="541">
                  <c:v>84.691946295480946</c:v>
                </c:pt>
                <c:pt idx="542">
                  <c:v>90.000006052593378</c:v>
                </c:pt>
                <c:pt idx="543">
                  <c:v>84.68950980315249</c:v>
                </c:pt>
                <c:pt idx="544">
                  <c:v>79.499546660750994</c:v>
                </c:pt>
                <c:pt idx="545">
                  <c:v>78.64979745797045</c:v>
                </c:pt>
                <c:pt idx="546">
                  <c:v>78.61660161246175</c:v>
                </c:pt>
                <c:pt idx="547">
                  <c:v>78.649797902970647</c:v>
                </c:pt>
                <c:pt idx="548">
                  <c:v>78.649798088283305</c:v>
                </c:pt>
                <c:pt idx="549">
                  <c:v>78.61660224282052</c:v>
                </c:pt>
                <c:pt idx="550">
                  <c:v>78.649798586080536</c:v>
                </c:pt>
                <c:pt idx="551">
                  <c:v>78.649798760833747</c:v>
                </c:pt>
                <c:pt idx="552">
                  <c:v>78.616602852065213</c:v>
                </c:pt>
                <c:pt idx="553">
                  <c:v>78.649799202317425</c:v>
                </c:pt>
                <c:pt idx="554">
                  <c:v>77.652726451438539</c:v>
                </c:pt>
                <c:pt idx="555">
                  <c:v>83.735241472367889</c:v>
                </c:pt>
                <c:pt idx="556">
                  <c:v>84.251579420703649</c:v>
                </c:pt>
                <c:pt idx="557">
                  <c:v>78.649799862550012</c:v>
                </c:pt>
                <c:pt idx="558">
                  <c:v>77.646197795857347</c:v>
                </c:pt>
                <c:pt idx="559">
                  <c:v>83.731851271319741</c:v>
                </c:pt>
                <c:pt idx="560">
                  <c:v>84.251579722711</c:v>
                </c:pt>
                <c:pt idx="561">
                  <c:v>83.73185142997454</c:v>
                </c:pt>
                <c:pt idx="562">
                  <c:v>83.769089287750148</c:v>
                </c:pt>
                <c:pt idx="563">
                  <c:v>77.652727903808369</c:v>
                </c:pt>
                <c:pt idx="564">
                  <c:v>83.735242249069728</c:v>
                </c:pt>
                <c:pt idx="565">
                  <c:v>83.731851736171606</c:v>
                </c:pt>
                <c:pt idx="566">
                  <c:v>83.731851736171606</c:v>
                </c:pt>
                <c:pt idx="567">
                  <c:v>90.000005117894474</c:v>
                </c:pt>
                <c:pt idx="568">
                  <c:v>90.000004652271201</c:v>
                </c:pt>
                <c:pt idx="569">
                  <c:v>83.772460392588073</c:v>
                </c:pt>
                <c:pt idx="570">
                  <c:v>83.769089649952264</c:v>
                </c:pt>
                <c:pt idx="571">
                  <c:v>90.000004655063591</c:v>
                </c:pt>
                <c:pt idx="572">
                  <c:v>90.000005117894389</c:v>
                </c:pt>
                <c:pt idx="573">
                  <c:v>90.000005115103832</c:v>
                </c:pt>
                <c:pt idx="574">
                  <c:v>83.735242590613311</c:v>
                </c:pt>
                <c:pt idx="575">
                  <c:v>83.731852025827735</c:v>
                </c:pt>
                <c:pt idx="576">
                  <c:v>90.000004655063492</c:v>
                </c:pt>
                <c:pt idx="577">
                  <c:v>90.00000511789429</c:v>
                </c:pt>
                <c:pt idx="578">
                  <c:v>83.735242677086092</c:v>
                </c:pt>
                <c:pt idx="579">
                  <c:v>83.735242677086092</c:v>
                </c:pt>
                <c:pt idx="580">
                  <c:v>90.00000511789419</c:v>
                </c:pt>
                <c:pt idx="581">
                  <c:v>90.00000511789419</c:v>
                </c:pt>
                <c:pt idx="582">
                  <c:v>90.00000511789419</c:v>
                </c:pt>
                <c:pt idx="583">
                  <c:v>90.00000511789419</c:v>
                </c:pt>
                <c:pt idx="584">
                  <c:v>90.000005115103619</c:v>
                </c:pt>
                <c:pt idx="585">
                  <c:v>90.000005115103619</c:v>
                </c:pt>
                <c:pt idx="586">
                  <c:v>90.000005591311378</c:v>
                </c:pt>
                <c:pt idx="587">
                  <c:v>90.00000511789419</c:v>
                </c:pt>
                <c:pt idx="588">
                  <c:v>90.00000511789419</c:v>
                </c:pt>
                <c:pt idx="589">
                  <c:v>90.000005591311378</c:v>
                </c:pt>
                <c:pt idx="590">
                  <c:v>90.00000511789419</c:v>
                </c:pt>
                <c:pt idx="591">
                  <c:v>90.00000511789419</c:v>
                </c:pt>
                <c:pt idx="592">
                  <c:v>90.000005591311378</c:v>
                </c:pt>
                <c:pt idx="593">
                  <c:v>95.748430832216215</c:v>
                </c:pt>
                <c:pt idx="594">
                  <c:v>95.748430832216215</c:v>
                </c:pt>
                <c:pt idx="595">
                  <c:v>90.000005591311506</c:v>
                </c:pt>
                <c:pt idx="596">
                  <c:v>95.308063627867938</c:v>
                </c:pt>
                <c:pt idx="597">
                  <c:v>94.930210839146582</c:v>
                </c:pt>
                <c:pt idx="598">
                  <c:v>90.000006516542982</c:v>
                </c:pt>
                <c:pt idx="599">
                  <c:v>90.000006516542982</c:v>
                </c:pt>
                <c:pt idx="600">
                  <c:v>94.900832966369663</c:v>
                </c:pt>
                <c:pt idx="601">
                  <c:v>94.902923384685593</c:v>
                </c:pt>
                <c:pt idx="602">
                  <c:v>85.097089648385847</c:v>
                </c:pt>
                <c:pt idx="603">
                  <c:v>85.099180061199277</c:v>
                </c:pt>
                <c:pt idx="604">
                  <c:v>85.067699366991377</c:v>
                </c:pt>
                <c:pt idx="605">
                  <c:v>85.067699366991377</c:v>
                </c:pt>
                <c:pt idx="606">
                  <c:v>90.000006977605224</c:v>
                </c:pt>
                <c:pt idx="607">
                  <c:v>85.39571105326381</c:v>
                </c:pt>
                <c:pt idx="608">
                  <c:v>85.069802256681982</c:v>
                </c:pt>
                <c:pt idx="609">
                  <c:v>85.09708996247663</c:v>
                </c:pt>
                <c:pt idx="610">
                  <c:v>84.72113127935792</c:v>
                </c:pt>
                <c:pt idx="611">
                  <c:v>90.000005115103519</c:v>
                </c:pt>
                <c:pt idx="612">
                  <c:v>96.84576938444259</c:v>
                </c:pt>
                <c:pt idx="613">
                  <c:v>96.849839461158567</c:v>
                </c:pt>
                <c:pt idx="614">
                  <c:v>96.886614282503785</c:v>
                </c:pt>
                <c:pt idx="615">
                  <c:v>105.02651525219331</c:v>
                </c:pt>
                <c:pt idx="616">
                  <c:v>111.89342549049607</c:v>
                </c:pt>
                <c:pt idx="617">
                  <c:v>108.1945797881345</c:v>
                </c:pt>
                <c:pt idx="618">
                  <c:v>101.35021043184449</c:v>
                </c:pt>
                <c:pt idx="619">
                  <c:v>106.77271063429659</c:v>
                </c:pt>
                <c:pt idx="620">
                  <c:v>105.55185034264221</c:v>
                </c:pt>
                <c:pt idx="621">
                  <c:v>99.76383013156746</c:v>
                </c:pt>
                <c:pt idx="622">
                  <c:v>105.54502158141915</c:v>
                </c:pt>
                <c:pt idx="623">
                  <c:v>105.54502191158385</c:v>
                </c:pt>
                <c:pt idx="624">
                  <c:v>99.792584879668922</c:v>
                </c:pt>
                <c:pt idx="625">
                  <c:v>99.763831086047276</c:v>
                </c:pt>
                <c:pt idx="626">
                  <c:v>100.49572628007074</c:v>
                </c:pt>
                <c:pt idx="627">
                  <c:v>100.52654172999388</c:v>
                </c:pt>
                <c:pt idx="628">
                  <c:v>99.763831668366123</c:v>
                </c:pt>
                <c:pt idx="629">
                  <c:v>94.902924837609049</c:v>
                </c:pt>
                <c:pt idx="630">
                  <c:v>94.93021245392427</c:v>
                </c:pt>
                <c:pt idx="631">
                  <c:v>99.792585952119097</c:v>
                </c:pt>
                <c:pt idx="632">
                  <c:v>99.763832214100546</c:v>
                </c:pt>
                <c:pt idx="633">
                  <c:v>94.900834703277212</c:v>
                </c:pt>
                <c:pt idx="634">
                  <c:v>94.932315579300933</c:v>
                </c:pt>
                <c:pt idx="635">
                  <c:v>94.604304753497431</c:v>
                </c:pt>
                <c:pt idx="636">
                  <c:v>94.604304860358226</c:v>
                </c:pt>
                <c:pt idx="637">
                  <c:v>94.932315694326064</c:v>
                </c:pt>
                <c:pt idx="638">
                  <c:v>90.000006513753675</c:v>
                </c:pt>
                <c:pt idx="639">
                  <c:v>94.90292540102098</c:v>
                </c:pt>
                <c:pt idx="640">
                  <c:v>94.90292540102098</c:v>
                </c:pt>
                <c:pt idx="641">
                  <c:v>90.000006977608365</c:v>
                </c:pt>
                <c:pt idx="642">
                  <c:v>90.000006977608365</c:v>
                </c:pt>
                <c:pt idx="643">
                  <c:v>85.099178045720592</c:v>
                </c:pt>
                <c:pt idx="644">
                  <c:v>85.097087630725539</c:v>
                </c:pt>
                <c:pt idx="645">
                  <c:v>90.000006516545682</c:v>
                </c:pt>
                <c:pt idx="646">
                  <c:v>85.069800161038017</c:v>
                </c:pt>
                <c:pt idx="647">
                  <c:v>85.067697338081231</c:v>
                </c:pt>
                <c:pt idx="648">
                  <c:v>85.067697453106106</c:v>
                </c:pt>
                <c:pt idx="649">
                  <c:v>80.240283464224419</c:v>
                </c:pt>
                <c:pt idx="650">
                  <c:v>85.097087909419542</c:v>
                </c:pt>
                <c:pt idx="651">
                  <c:v>85.067697635842194</c:v>
                </c:pt>
                <c:pt idx="652">
                  <c:v>80.211541520737427</c:v>
                </c:pt>
                <c:pt idx="653">
                  <c:v>79.504285191091284</c:v>
                </c:pt>
                <c:pt idx="654">
                  <c:v>84.72112937833343</c:v>
                </c:pt>
                <c:pt idx="655">
                  <c:v>85.067697904891901</c:v>
                </c:pt>
                <c:pt idx="656">
                  <c:v>79.473470375147954</c:v>
                </c:pt>
                <c:pt idx="657">
                  <c:v>84.691947041005747</c:v>
                </c:pt>
                <c:pt idx="658">
                  <c:v>90.000005591313027</c:v>
                </c:pt>
                <c:pt idx="659">
                  <c:v>90.000004655064771</c:v>
                </c:pt>
                <c:pt idx="660">
                  <c:v>96.886616234548015</c:v>
                </c:pt>
                <c:pt idx="661">
                  <c:v>96.886616234548015</c:v>
                </c:pt>
                <c:pt idx="662">
                  <c:v>96.890710298061265</c:v>
                </c:pt>
                <c:pt idx="663">
                  <c:v>102.35381452611054</c:v>
                </c:pt>
                <c:pt idx="664">
                  <c:v>96.227551676867805</c:v>
                </c:pt>
                <c:pt idx="665">
                  <c:v>90.000005591313339</c:v>
                </c:pt>
                <c:pt idx="666">
                  <c:v>90.000006055387274</c:v>
                </c:pt>
                <c:pt idx="667">
                  <c:v>90.000005591313339</c:v>
                </c:pt>
                <c:pt idx="668">
                  <c:v>95.308065365809071</c:v>
                </c:pt>
                <c:pt idx="669">
                  <c:v>94.930212454592819</c:v>
                </c:pt>
                <c:pt idx="670">
                  <c:v>90.000006052593037</c:v>
                </c:pt>
                <c:pt idx="671">
                  <c:v>90.000006055387402</c:v>
                </c:pt>
                <c:pt idx="672">
                  <c:v>94.932315396564334</c:v>
                </c:pt>
                <c:pt idx="673">
                  <c:v>94.930212570237899</c:v>
                </c:pt>
                <c:pt idx="674">
                  <c:v>90.000006977607811</c:v>
                </c:pt>
                <c:pt idx="675">
                  <c:v>90.000006977607811</c:v>
                </c:pt>
                <c:pt idx="676">
                  <c:v>90.000006516545298</c:v>
                </c:pt>
                <c:pt idx="677">
                  <c:v>90.000006977607811</c:v>
                </c:pt>
                <c:pt idx="678">
                  <c:v>85.39570937188337</c:v>
                </c:pt>
                <c:pt idx="679">
                  <c:v>85.067697636511298</c:v>
                </c:pt>
                <c:pt idx="680">
                  <c:v>90.000006977607683</c:v>
                </c:pt>
                <c:pt idx="681">
                  <c:v>85.39570947932711</c:v>
                </c:pt>
                <c:pt idx="682">
                  <c:v>85.069800572981052</c:v>
                </c:pt>
                <c:pt idx="683">
                  <c:v>85.097088196131381</c:v>
                </c:pt>
                <c:pt idx="684">
                  <c:v>80.236181364665953</c:v>
                </c:pt>
                <c:pt idx="685">
                  <c:v>80.850122722792179</c:v>
                </c:pt>
                <c:pt idx="686">
                  <c:v>85.395709741750167</c:v>
                </c:pt>
                <c:pt idx="687">
                  <c:v>85.099178924845972</c:v>
                </c:pt>
                <c:pt idx="688">
                  <c:v>80.236181945678524</c:v>
                </c:pt>
                <c:pt idx="689">
                  <c:v>75.512866406469698</c:v>
                </c:pt>
                <c:pt idx="690">
                  <c:v>75.518812652710608</c:v>
                </c:pt>
                <c:pt idx="691">
                  <c:v>80.207428772541448</c:v>
                </c:pt>
                <c:pt idx="692">
                  <c:v>75.512867512005101</c:v>
                </c:pt>
                <c:pt idx="693">
                  <c:v>75.518813717490616</c:v>
                </c:pt>
                <c:pt idx="694">
                  <c:v>75.512868369753519</c:v>
                </c:pt>
                <c:pt idx="695">
                  <c:v>71.008611863920819</c:v>
                </c:pt>
                <c:pt idx="696">
                  <c:v>70.989707418274307</c:v>
                </c:pt>
                <c:pt idx="697">
                  <c:v>69.641133240968841</c:v>
                </c:pt>
                <c:pt idx="698">
                  <c:v>73.227303059570659</c:v>
                </c:pt>
                <c:pt idx="699">
                  <c:v>78.649802459482899</c:v>
                </c:pt>
                <c:pt idx="700">
                  <c:v>78.649802676473499</c:v>
                </c:pt>
                <c:pt idx="701">
                  <c:v>77.610246476644789</c:v>
                </c:pt>
                <c:pt idx="702">
                  <c:v>83.109301967483347</c:v>
                </c:pt>
                <c:pt idx="703">
                  <c:v>83.154240663866901</c:v>
                </c:pt>
                <c:pt idx="704">
                  <c:v>90.000004188906004</c:v>
                </c:pt>
                <c:pt idx="705">
                  <c:v>98.538262794485831</c:v>
                </c:pt>
                <c:pt idx="706">
                  <c:v>90.000004188906004</c:v>
                </c:pt>
                <c:pt idx="707">
                  <c:v>96.886613454923648</c:v>
                </c:pt>
                <c:pt idx="708">
                  <c:v>96.886613456224978</c:v>
                </c:pt>
                <c:pt idx="709">
                  <c:v>96.26815747808871</c:v>
                </c:pt>
                <c:pt idx="710">
                  <c:v>95.748430237858614</c:v>
                </c:pt>
                <c:pt idx="711">
                  <c:v>95.276458273253468</c:v>
                </c:pt>
                <c:pt idx="712">
                  <c:v>100.49572268427912</c:v>
                </c:pt>
                <c:pt idx="713">
                  <c:v>95.31049983607852</c:v>
                </c:pt>
                <c:pt idx="714">
                  <c:v>95.310499960600765</c:v>
                </c:pt>
                <c:pt idx="715">
                  <c:v>95.308063337828443</c:v>
                </c:pt>
                <c:pt idx="716">
                  <c:v>94.90083265041666</c:v>
                </c:pt>
                <c:pt idx="717">
                  <c:v>95.276458552182675</c:v>
                </c:pt>
                <c:pt idx="718">
                  <c:v>90.000006055385143</c:v>
                </c:pt>
                <c:pt idx="719">
                  <c:v>94.932313597791435</c:v>
                </c:pt>
                <c:pt idx="720">
                  <c:v>90.000006513750733</c:v>
                </c:pt>
                <c:pt idx="721">
                  <c:v>90.000006516542868</c:v>
                </c:pt>
                <c:pt idx="722">
                  <c:v>94.932313599129643</c:v>
                </c:pt>
                <c:pt idx="723">
                  <c:v>90.000006052590891</c:v>
                </c:pt>
                <c:pt idx="724">
                  <c:v>90.000006052590891</c:v>
                </c:pt>
                <c:pt idx="725">
                  <c:v>90.000006052590891</c:v>
                </c:pt>
                <c:pt idx="726">
                  <c:v>90.00000511789429</c:v>
                </c:pt>
                <c:pt idx="727">
                  <c:v>96.268158208911927</c:v>
                </c:pt>
                <c:pt idx="728">
                  <c:v>96.268158208911927</c:v>
                </c:pt>
                <c:pt idx="729">
                  <c:v>96.23092058586623</c:v>
                </c:pt>
                <c:pt idx="730">
                  <c:v>101.35021006251849</c:v>
                </c:pt>
                <c:pt idx="731">
                  <c:v>95.308063875403903</c:v>
                </c:pt>
                <c:pt idx="732">
                  <c:v>95.308063917907489</c:v>
                </c:pt>
                <c:pt idx="733">
                  <c:v>101.35021043008635</c:v>
                </c:pt>
                <c:pt idx="734">
                  <c:v>101.35021065939489</c:v>
                </c:pt>
                <c:pt idx="735">
                  <c:v>96.268158805845104</c:v>
                </c:pt>
                <c:pt idx="736">
                  <c:v>96.886615204982448</c:v>
                </c:pt>
                <c:pt idx="737">
                  <c:v>97.64470337351527</c:v>
                </c:pt>
                <c:pt idx="738">
                  <c:v>98.538265296461944</c:v>
                </c:pt>
                <c:pt idx="739">
                  <c:v>106.74897227940035</c:v>
                </c:pt>
                <c:pt idx="740">
                  <c:v>106.80833125475397</c:v>
                </c:pt>
                <c:pt idx="741">
                  <c:v>108.99896030669157</c:v>
                </c:pt>
                <c:pt idx="742">
                  <c:v>99.730977206377929</c:v>
                </c:pt>
                <c:pt idx="743">
                  <c:v>90.000003256876141</c:v>
                </c:pt>
                <c:pt idx="744">
                  <c:v>90.00000279016389</c:v>
                </c:pt>
                <c:pt idx="745">
                  <c:v>111.9330629301827</c:v>
                </c:pt>
                <c:pt idx="746">
                  <c:v>140.32538892338175</c:v>
                </c:pt>
                <c:pt idx="747">
                  <c:v>90.000000923655023</c:v>
                </c:pt>
                <c:pt idx="748">
                  <c:v>90.000001880297759</c:v>
                </c:pt>
                <c:pt idx="749">
                  <c:v>90.000002790163947</c:v>
                </c:pt>
                <c:pt idx="750">
                  <c:v>90.000002790163947</c:v>
                </c:pt>
                <c:pt idx="751">
                  <c:v>90.000002318155822</c:v>
                </c:pt>
                <c:pt idx="752">
                  <c:v>90.000002318155822</c:v>
                </c:pt>
                <c:pt idx="753">
                  <c:v>90.000002320938705</c:v>
                </c:pt>
                <c:pt idx="754">
                  <c:v>90.000002320938705</c:v>
                </c:pt>
                <c:pt idx="755">
                  <c:v>90.000002320938705</c:v>
                </c:pt>
                <c:pt idx="756">
                  <c:v>106.79644047438708</c:v>
                </c:pt>
                <c:pt idx="757">
                  <c:v>121.08141449975598</c:v>
                </c:pt>
                <c:pt idx="758">
                  <c:v>90.000000529392651</c:v>
                </c:pt>
                <c:pt idx="759">
                  <c:v>90.000000529392651</c:v>
                </c:pt>
                <c:pt idx="760">
                  <c:v>90.000000526222649</c:v>
                </c:pt>
                <c:pt idx="761">
                  <c:v>120.92947982246137</c:v>
                </c:pt>
                <c:pt idx="762">
                  <c:v>121.00527969248292</c:v>
                </c:pt>
                <c:pt idx="763">
                  <c:v>90.00000092365508</c:v>
                </c:pt>
                <c:pt idx="764">
                  <c:v>90.000000920889647</c:v>
                </c:pt>
                <c:pt idx="765">
                  <c:v>39.843799693507648</c:v>
                </c:pt>
                <c:pt idx="766">
                  <c:v>39.674611008225817</c:v>
                </c:pt>
                <c:pt idx="767">
                  <c:v>90.000000923655051</c:v>
                </c:pt>
                <c:pt idx="768">
                  <c:v>90.000000526222649</c:v>
                </c:pt>
                <c:pt idx="769">
                  <c:v>92</c:v>
                </c:pt>
                <c:pt idx="770">
                  <c:v>120</c:v>
                </c:pt>
                <c:pt idx="771">
                  <c:v>140.15620139575623</c:v>
                </c:pt>
                <c:pt idx="772">
                  <c:v>90.000000526222649</c:v>
                </c:pt>
                <c:pt idx="773">
                  <c:v>95</c:v>
                </c:pt>
                <c:pt idx="774">
                  <c:v>90.000000529392665</c:v>
                </c:pt>
                <c:pt idx="775">
                  <c:v>90.000000529392665</c:v>
                </c:pt>
                <c:pt idx="776">
                  <c:v>63</c:v>
                </c:pt>
                <c:pt idx="777">
                  <c:v>7</c:v>
                </c:pt>
                <c:pt idx="778">
                  <c:v>90.000000526222649</c:v>
                </c:pt>
                <c:pt idx="779">
                  <c:v>90.000000526222649</c:v>
                </c:pt>
                <c:pt idx="780">
                  <c:v>20</c:v>
                </c:pt>
                <c:pt idx="781">
                  <c:v>80</c:v>
                </c:pt>
                <c:pt idx="782">
                  <c:v>158</c:v>
                </c:pt>
                <c:pt idx="783">
                  <c:v>210</c:v>
                </c:pt>
                <c:pt idx="784">
                  <c:v>180</c:v>
                </c:pt>
                <c:pt idx="785">
                  <c:v>172</c:v>
                </c:pt>
                <c:pt idx="786">
                  <c:v>165</c:v>
                </c:pt>
                <c:pt idx="787">
                  <c:v>190</c:v>
                </c:pt>
                <c:pt idx="788">
                  <c:v>212</c:v>
                </c:pt>
                <c:pt idx="789">
                  <c:v>185</c:v>
                </c:pt>
                <c:pt idx="790">
                  <c:v>0</c:v>
                </c:pt>
                <c:pt idx="791">
                  <c:v>0</c:v>
                </c:pt>
                <c:pt idx="792">
                  <c:v>320</c:v>
                </c:pt>
                <c:pt idx="793">
                  <c:v>270</c:v>
                </c:pt>
                <c:pt idx="794">
                  <c:v>180</c:v>
                </c:pt>
                <c:pt idx="795">
                  <c:v>250</c:v>
                </c:pt>
                <c:pt idx="796">
                  <c:v>130</c:v>
                </c:pt>
                <c:pt idx="797">
                  <c:v>128</c:v>
                </c:pt>
                <c:pt idx="798">
                  <c:v>190</c:v>
                </c:pt>
                <c:pt idx="799">
                  <c:v>300</c:v>
                </c:pt>
                <c:pt idx="800">
                  <c:v>320</c:v>
                </c:pt>
                <c:pt idx="801">
                  <c:v>290</c:v>
                </c:pt>
                <c:pt idx="802">
                  <c:v>295</c:v>
                </c:pt>
                <c:pt idx="803">
                  <c:v>330</c:v>
                </c:pt>
                <c:pt idx="804">
                  <c:v>300</c:v>
                </c:pt>
                <c:pt idx="805">
                  <c:v>270</c:v>
                </c:pt>
                <c:pt idx="806">
                  <c:v>245</c:v>
                </c:pt>
                <c:pt idx="807">
                  <c:v>220</c:v>
                </c:pt>
                <c:pt idx="808">
                  <c:v>244.26837091582419</c:v>
                </c:pt>
                <c:pt idx="809">
                  <c:v>262.40053571974278</c:v>
                </c:pt>
                <c:pt idx="810">
                  <c:v>269.99999581109216</c:v>
                </c:pt>
                <c:pt idx="811">
                  <c:v>256.41233979787148</c:v>
                </c:pt>
                <c:pt idx="812">
                  <c:v>263.11338359261515</c:v>
                </c:pt>
                <c:pt idx="813">
                  <c:v>264.28576052504246</c:v>
                </c:pt>
                <c:pt idx="814">
                  <c:v>253.2272856571559</c:v>
                </c:pt>
                <c:pt idx="815">
                  <c:v>253.22728535585412</c:v>
                </c:pt>
                <c:pt idx="816">
                  <c:v>259.49953455039014</c:v>
                </c:pt>
                <c:pt idx="817">
                  <c:v>258.61658975769654</c:v>
                </c:pt>
                <c:pt idx="818">
                  <c:v>259.50427207143434</c:v>
                </c:pt>
                <c:pt idx="819">
                  <c:v>259.50427187000935</c:v>
                </c:pt>
                <c:pt idx="820">
                  <c:v>254.45497404157953</c:v>
                </c:pt>
                <c:pt idx="821">
                  <c:v>254.45497376063668</c:v>
                </c:pt>
                <c:pt idx="822">
                  <c:v>259.46870464692495</c:v>
                </c:pt>
                <c:pt idx="823">
                  <c:v>255.51284876358153</c:v>
                </c:pt>
                <c:pt idx="824">
                  <c:v>249.66913282554066</c:v>
                </c:pt>
                <c:pt idx="825">
                  <c:v>254.4549720408157</c:v>
                </c:pt>
                <c:pt idx="826">
                  <c:v>254.45497142420714</c:v>
                </c:pt>
                <c:pt idx="827">
                  <c:v>248.09664894261232</c:v>
                </c:pt>
                <c:pt idx="828">
                  <c:v>248.0966481885564</c:v>
                </c:pt>
                <c:pt idx="829">
                  <c:v>253.22727913257319</c:v>
                </c:pt>
                <c:pt idx="830">
                  <c:v>257.64617986530578</c:v>
                </c:pt>
                <c:pt idx="831">
                  <c:v>256.45151300891803</c:v>
                </c:pt>
                <c:pt idx="832">
                  <c:v>256.42018195876585</c:v>
                </c:pt>
                <c:pt idx="833">
                  <c:v>262.35529137614532</c:v>
                </c:pt>
                <c:pt idx="834">
                  <c:v>269.99999581108989</c:v>
                </c:pt>
                <c:pt idx="835">
                  <c:v>263.7724450424775</c:v>
                </c:pt>
                <c:pt idx="836">
                  <c:v>264.28575751202288</c:v>
                </c:pt>
                <c:pt idx="837">
                  <c:v>269.99999394460951</c:v>
                </c:pt>
                <c:pt idx="838">
                  <c:v>269.99999348345153</c:v>
                </c:pt>
                <c:pt idx="839">
                  <c:v>269.99999394740388</c:v>
                </c:pt>
                <c:pt idx="840">
                  <c:v>269.99999440868373</c:v>
                </c:pt>
                <c:pt idx="841">
                  <c:v>269.99999440868373</c:v>
                </c:pt>
                <c:pt idx="842">
                  <c:v>269.99999534772496</c:v>
                </c:pt>
                <c:pt idx="843">
                  <c:v>269.99999581108983</c:v>
                </c:pt>
                <c:pt idx="844">
                  <c:v>269.99999534493247</c:v>
                </c:pt>
                <c:pt idx="845">
                  <c:v>277.59946037516841</c:v>
                </c:pt>
                <c:pt idx="846">
                  <c:v>278.53195751883521</c:v>
                </c:pt>
                <c:pt idx="847">
                  <c:v>277.64470024762733</c:v>
                </c:pt>
                <c:pt idx="848">
                  <c:v>276.89070453232131</c:v>
                </c:pt>
                <c:pt idx="849">
                  <c:v>269.99999581109</c:v>
                </c:pt>
                <c:pt idx="850">
                  <c:v>269.9999962779786</c:v>
                </c:pt>
                <c:pt idx="851">
                  <c:v>261.41105853561606</c:v>
                </c:pt>
                <c:pt idx="852">
                  <c:v>258.61658796154114</c:v>
                </c:pt>
                <c:pt idx="853">
                  <c:v>269.99999720983436</c:v>
                </c:pt>
                <c:pt idx="854">
                  <c:v>269.99999674032864</c:v>
                </c:pt>
                <c:pt idx="855">
                  <c:v>256.50631295198389</c:v>
                </c:pt>
                <c:pt idx="856">
                  <c:v>253.29851072983007</c:v>
                </c:pt>
                <c:pt idx="857">
                  <c:v>269.99999811970105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2-4255-8950-332DFE12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27872"/>
        <c:axId val="125531200"/>
      </c:lineChart>
      <c:catAx>
        <c:axId val="125527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531200"/>
        <c:crosses val="autoZero"/>
        <c:auto val="1"/>
        <c:lblAlgn val="ctr"/>
        <c:lblOffset val="100"/>
        <c:noMultiLvlLbl val="0"/>
      </c:catAx>
      <c:valAx>
        <c:axId val="125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Bearing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7872"/>
        <c:crosses val="autoZero"/>
        <c:crossBetween val="between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Distance Between GPS logger and System GPS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Between GPS logger and System GPS</a:t>
          </a:r>
        </a:p>
      </cx:txPr>
    </cx:title>
    <cx:plotArea>
      <cx:plotAreaRegion>
        <cx:series layoutId="boxWhisker" uniqueId="{7024139B-704C-4307-868D-6C5FBADC8C4B}"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Distance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(m)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Bearing Error Between Calculated Bearing and GPS Bearing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Bearing Error Between Calculated Bearing and GPS Bearing</a:t>
          </a:r>
        </a:p>
      </cx:txPr>
    </cx:title>
    <cx:plotArea>
      <cx:plotAreaRegion>
        <cx:series layoutId="boxWhisker" uniqueId="{00000000-B3BB-4AF0-A868-3D9CF0E2B9B0}">
          <cx:tx>
            <cx:txData>
              <cx:v>Bearing Error</cx:v>
            </cx:txData>
          </cx:tx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Bearing (degrees)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</xdr:row>
      <xdr:rowOff>138112</xdr:rowOff>
    </xdr:from>
    <xdr:to>
      <xdr:col>14</xdr:col>
      <xdr:colOff>447260</xdr:colOff>
      <xdr:row>28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52245-0F09-A1FD-7CD4-A445DA3D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493057</xdr:colOff>
      <xdr:row>2</xdr:row>
      <xdr:rowOff>22412</xdr:rowOff>
    </xdr:from>
    <xdr:to>
      <xdr:col>22</xdr:col>
      <xdr:colOff>190499</xdr:colOff>
      <xdr:row>27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682499-EAB8-2959-21B9-CAA49172A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9822" y="403412"/>
              <a:ext cx="3933265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392205</xdr:colOff>
      <xdr:row>2</xdr:row>
      <xdr:rowOff>44824</xdr:rowOff>
    </xdr:from>
    <xdr:to>
      <xdr:col>29</xdr:col>
      <xdr:colOff>324970</xdr:colOff>
      <xdr:row>27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8E6C875-A9DA-5C1C-E773-A3E862F19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4793" y="425824"/>
              <a:ext cx="4168589" cy="476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179294</xdr:colOff>
      <xdr:row>30</xdr:row>
      <xdr:rowOff>12325</xdr:rowOff>
    </xdr:from>
    <xdr:to>
      <xdr:col>15</xdr:col>
      <xdr:colOff>201705</xdr:colOff>
      <xdr:row>51</xdr:row>
      <xdr:rowOff>56028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6B0E1-9D87-80C9-80BD-E14B964B6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C86B-1A4C-42E2-AAF1-A8FC39B0574E}">
  <dimension ref="A1:O862"/>
  <sheetViews>
    <sheetView topLeftCell="A2" workbookViewId="0">
      <selection activeCell="A28" sqref="A28:XFD28"/>
    </sheetView>
  </sheetViews>
  <sheetFormatPr defaultRowHeight="15" x14ac:dyDescent="0.25"/>
  <cols>
    <col min="1" max="1" width="9.140625" style="1"/>
    <col min="2" max="2" width="13.5703125" style="2" customWidth="1"/>
    <col min="3" max="3" width="9.140625" style="2"/>
    <col min="4" max="4" width="15" style="2" customWidth="1"/>
    <col min="5" max="5" width="13.7109375" style="2" customWidth="1"/>
    <col min="6" max="8" width="9.140625" style="2"/>
    <col min="9" max="9" width="9.140625" style="3"/>
    <col min="13" max="13" width="13" style="1" customWidth="1"/>
    <col min="14" max="14" width="13.5703125" style="2" customWidth="1"/>
    <col min="15" max="15" width="9.140625" style="3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M1" s="7" t="s">
        <v>1</v>
      </c>
      <c r="N1" s="7"/>
      <c r="O1" s="7"/>
    </row>
    <row r="2" spans="1:15" x14ac:dyDescent="0.25">
      <c r="A2" s="5"/>
      <c r="B2" s="5"/>
      <c r="C2" s="5"/>
      <c r="D2" s="5" t="s">
        <v>2</v>
      </c>
      <c r="E2" s="5" t="s">
        <v>3</v>
      </c>
      <c r="F2" s="5"/>
      <c r="G2" s="5"/>
      <c r="H2" s="5"/>
      <c r="I2" s="5"/>
      <c r="J2" t="s">
        <v>31</v>
      </c>
      <c r="M2" s="5" t="s">
        <v>2</v>
      </c>
      <c r="N2" s="5" t="s">
        <v>3</v>
      </c>
      <c r="O2" s="5" t="s">
        <v>4</v>
      </c>
    </row>
    <row r="3" spans="1:15" x14ac:dyDescent="0.25">
      <c r="A3" s="1" t="s">
        <v>5</v>
      </c>
      <c r="B3" s="4">
        <v>5102294807</v>
      </c>
      <c r="C3" s="2" t="s">
        <v>6</v>
      </c>
      <c r="D3" s="2">
        <v>18.811218329999999</v>
      </c>
      <c r="E3" s="2">
        <v>-33.955141670000003</v>
      </c>
      <c r="F3" s="2">
        <v>0</v>
      </c>
      <c r="H3" s="2" t="s">
        <v>4</v>
      </c>
      <c r="I3" s="3">
        <v>65.099999999999994</v>
      </c>
      <c r="J3">
        <f>MOD(I3-90,360)</f>
        <v>335.1</v>
      </c>
      <c r="M3" s="1">
        <v>18.811201669999999</v>
      </c>
      <c r="N3" s="2">
        <v>-33.955128549999998</v>
      </c>
    </row>
    <row r="4" spans="1:15" x14ac:dyDescent="0.25">
      <c r="A4" s="1" t="s">
        <v>5</v>
      </c>
      <c r="B4" s="4">
        <v>5102294808</v>
      </c>
      <c r="C4" s="2" t="s">
        <v>6</v>
      </c>
      <c r="D4" s="2">
        <v>18.811208329999999</v>
      </c>
      <c r="E4" s="2">
        <v>-33.955145000000002</v>
      </c>
      <c r="F4" s="2">
        <v>0</v>
      </c>
      <c r="H4" s="2" t="s">
        <v>4</v>
      </c>
      <c r="I4" s="3">
        <v>64.040000000000006</v>
      </c>
      <c r="J4">
        <f t="shared" ref="J4:J67" si="0">MOD(I4-90,360)</f>
        <v>334.04</v>
      </c>
      <c r="M4" s="1">
        <v>18.81119507</v>
      </c>
      <c r="N4" s="2">
        <v>-33.955129560000003</v>
      </c>
    </row>
    <row r="5" spans="1:15" x14ac:dyDescent="0.25">
      <c r="A5" s="1" t="s">
        <v>5</v>
      </c>
      <c r="B5" s="4">
        <v>5102294809</v>
      </c>
      <c r="C5" s="2" t="s">
        <v>6</v>
      </c>
      <c r="D5" s="2">
        <v>18.81119833</v>
      </c>
      <c r="E5" s="2">
        <v>-33.95514833</v>
      </c>
      <c r="F5" s="2">
        <v>0</v>
      </c>
      <c r="H5" s="2" t="s">
        <v>4</v>
      </c>
      <c r="I5" s="3">
        <v>62.53</v>
      </c>
      <c r="J5">
        <f t="shared" si="0"/>
        <v>332.53</v>
      </c>
      <c r="M5" s="1">
        <v>18.811188520000002</v>
      </c>
      <c r="N5" s="2">
        <v>-33.955130689999997</v>
      </c>
    </row>
    <row r="6" spans="1:15" x14ac:dyDescent="0.25">
      <c r="A6" s="1" t="s">
        <v>5</v>
      </c>
      <c r="B6" s="4">
        <v>5102294810</v>
      </c>
      <c r="C6" s="2" t="s">
        <v>6</v>
      </c>
      <c r="D6" s="2">
        <v>18.81119</v>
      </c>
      <c r="E6" s="2">
        <v>-33.955153330000002</v>
      </c>
      <c r="F6" s="2">
        <v>0</v>
      </c>
      <c r="H6" s="2" t="s">
        <v>4</v>
      </c>
      <c r="I6" s="3">
        <v>60.27</v>
      </c>
      <c r="J6">
        <f t="shared" si="0"/>
        <v>330.27</v>
      </c>
      <c r="M6" s="1">
        <v>18.81118167</v>
      </c>
      <c r="N6" s="2">
        <v>-33.955132589999998</v>
      </c>
    </row>
    <row r="7" spans="1:15" x14ac:dyDescent="0.25">
      <c r="A7" s="1" t="s">
        <v>5</v>
      </c>
      <c r="B7" s="4">
        <v>5102294811</v>
      </c>
      <c r="C7" s="2" t="s">
        <v>6</v>
      </c>
      <c r="D7" s="2">
        <v>18.811183329999999</v>
      </c>
      <c r="E7" s="2">
        <v>-33.955158330000003</v>
      </c>
      <c r="F7" s="2">
        <v>0</v>
      </c>
      <c r="H7" s="2" t="s">
        <v>4</v>
      </c>
      <c r="I7" s="3">
        <v>58.31</v>
      </c>
      <c r="J7">
        <f t="shared" si="0"/>
        <v>328.31</v>
      </c>
      <c r="M7" s="1">
        <v>18.811175939999998</v>
      </c>
      <c r="N7" s="2">
        <v>-33.955135470000002</v>
      </c>
    </row>
    <row r="8" spans="1:15" x14ac:dyDescent="0.25">
      <c r="A8" s="1" t="s">
        <v>5</v>
      </c>
      <c r="B8" s="4">
        <v>5102294812</v>
      </c>
      <c r="C8" s="2" t="s">
        <v>6</v>
      </c>
      <c r="D8" s="2">
        <v>18.811174999999999</v>
      </c>
      <c r="E8" s="2">
        <v>-33.955163329999998</v>
      </c>
      <c r="F8" s="2">
        <v>0</v>
      </c>
      <c r="H8" s="2" t="s">
        <v>4</v>
      </c>
      <c r="I8" s="3">
        <v>57.38</v>
      </c>
      <c r="J8">
        <f t="shared" si="0"/>
        <v>327.38</v>
      </c>
      <c r="M8" s="1">
        <v>18.811169540000002</v>
      </c>
      <c r="N8" s="2">
        <v>-33.955138499999997</v>
      </c>
    </row>
    <row r="9" spans="1:15" x14ac:dyDescent="0.25">
      <c r="A9" s="1" t="s">
        <v>5</v>
      </c>
      <c r="B9" s="4">
        <v>5102294813</v>
      </c>
      <c r="C9" s="2" t="s">
        <v>6</v>
      </c>
      <c r="D9" s="2">
        <v>18.811166669999999</v>
      </c>
      <c r="E9" s="2">
        <v>-33.955168329999999</v>
      </c>
      <c r="F9" s="2">
        <v>0</v>
      </c>
      <c r="H9" s="2" t="s">
        <v>4</v>
      </c>
      <c r="I9" s="3">
        <v>55.48</v>
      </c>
      <c r="J9">
        <f t="shared" si="0"/>
        <v>325.48</v>
      </c>
      <c r="M9" s="1">
        <v>18.81116419</v>
      </c>
      <c r="N9" s="2">
        <v>-33.955142279999997</v>
      </c>
    </row>
    <row r="10" spans="1:15" x14ac:dyDescent="0.25">
      <c r="A10" s="1" t="s">
        <v>5</v>
      </c>
      <c r="B10" s="4">
        <v>5102294814</v>
      </c>
      <c r="C10" s="2" t="s">
        <v>6</v>
      </c>
      <c r="D10" s="2">
        <v>18.811160000000001</v>
      </c>
      <c r="E10" s="2">
        <v>-33.955173330000001</v>
      </c>
      <c r="F10" s="2">
        <v>0</v>
      </c>
      <c r="H10" s="2" t="s">
        <v>4</v>
      </c>
      <c r="I10" s="3">
        <v>51.59</v>
      </c>
      <c r="J10">
        <f t="shared" si="0"/>
        <v>321.59000000000003</v>
      </c>
      <c r="M10" s="1">
        <v>18.811159020000002</v>
      </c>
      <c r="N10" s="2">
        <v>-33.955147169999996</v>
      </c>
    </row>
    <row r="11" spans="1:15" x14ac:dyDescent="0.25">
      <c r="A11" s="1" t="s">
        <v>5</v>
      </c>
      <c r="B11" s="4">
        <v>5102294815</v>
      </c>
      <c r="C11" s="2" t="s">
        <v>6</v>
      </c>
      <c r="D11" s="2">
        <v>18.81115333</v>
      </c>
      <c r="E11" s="2">
        <v>-33.955178330000003</v>
      </c>
      <c r="F11" s="2">
        <v>0</v>
      </c>
      <c r="H11" s="2" t="s">
        <v>4</v>
      </c>
      <c r="I11" s="3">
        <v>49.96</v>
      </c>
      <c r="J11">
        <f t="shared" si="0"/>
        <v>319.95999999999998</v>
      </c>
      <c r="M11" s="1">
        <v>18.81115424</v>
      </c>
      <c r="N11" s="2">
        <v>-33.955151839999999</v>
      </c>
    </row>
    <row r="12" spans="1:15" x14ac:dyDescent="0.25">
      <c r="A12" s="1" t="s">
        <v>5</v>
      </c>
      <c r="B12" s="4">
        <v>5102294816</v>
      </c>
      <c r="C12" s="2" t="s">
        <v>6</v>
      </c>
      <c r="D12" s="2">
        <v>18.811146669999999</v>
      </c>
      <c r="E12" s="2">
        <v>-33.955181670000002</v>
      </c>
      <c r="F12" s="2">
        <v>0</v>
      </c>
      <c r="H12" s="2" t="s">
        <v>4</v>
      </c>
      <c r="I12" s="3">
        <v>47.62</v>
      </c>
      <c r="J12">
        <f t="shared" si="0"/>
        <v>317.62</v>
      </c>
      <c r="M12" s="1">
        <v>18.811150019999999</v>
      </c>
      <c r="N12" s="2">
        <v>-33.955157380000003</v>
      </c>
    </row>
    <row r="13" spans="1:15" x14ac:dyDescent="0.25">
      <c r="A13" s="1" t="s">
        <v>5</v>
      </c>
      <c r="B13" s="4">
        <v>5102294817</v>
      </c>
      <c r="C13" s="2" t="s">
        <v>6</v>
      </c>
      <c r="D13" s="2">
        <v>18.811141670000001</v>
      </c>
      <c r="E13" s="2">
        <v>-33.955186670000003</v>
      </c>
      <c r="F13" s="2">
        <v>0</v>
      </c>
      <c r="H13" s="2" t="s">
        <v>4</v>
      </c>
      <c r="I13" s="3">
        <v>43.68</v>
      </c>
      <c r="J13">
        <f t="shared" si="0"/>
        <v>313.68</v>
      </c>
      <c r="M13" s="1">
        <v>18.811146010000002</v>
      </c>
      <c r="N13" s="2">
        <v>-33.955162710000003</v>
      </c>
    </row>
    <row r="14" spans="1:15" x14ac:dyDescent="0.25">
      <c r="A14" s="1" t="s">
        <v>5</v>
      </c>
      <c r="B14" s="4">
        <v>5102294818</v>
      </c>
      <c r="C14" s="2" t="s">
        <v>6</v>
      </c>
      <c r="D14" s="2">
        <v>18.811140000000002</v>
      </c>
      <c r="E14" s="2">
        <v>-33.955190000000002</v>
      </c>
      <c r="F14" s="2">
        <v>0</v>
      </c>
      <c r="H14" s="2" t="s">
        <v>4</v>
      </c>
      <c r="I14" s="3">
        <v>42.81</v>
      </c>
      <c r="J14">
        <f t="shared" si="0"/>
        <v>312.81</v>
      </c>
      <c r="M14" s="1">
        <v>18.81114255</v>
      </c>
      <c r="N14" s="2">
        <v>-33.955166980000001</v>
      </c>
    </row>
    <row r="15" spans="1:15" x14ac:dyDescent="0.25">
      <c r="A15" s="1" t="s">
        <v>5</v>
      </c>
      <c r="B15" s="4">
        <v>5102294819</v>
      </c>
      <c r="C15" s="2" t="s">
        <v>6</v>
      </c>
      <c r="D15" s="2">
        <v>18.811140000000002</v>
      </c>
      <c r="E15" s="2">
        <v>-33.955195000000003</v>
      </c>
      <c r="F15" s="2">
        <v>0</v>
      </c>
      <c r="H15" s="2" t="s">
        <v>4</v>
      </c>
      <c r="I15" s="3">
        <v>40.369999999999997</v>
      </c>
      <c r="J15">
        <f t="shared" si="0"/>
        <v>310.37</v>
      </c>
      <c r="M15" s="1">
        <v>18.811139440000002</v>
      </c>
      <c r="N15" s="2">
        <v>-33.9551716</v>
      </c>
    </row>
    <row r="16" spans="1:15" x14ac:dyDescent="0.25">
      <c r="A16" s="1" t="s">
        <v>5</v>
      </c>
      <c r="B16" s="4">
        <v>5102294820</v>
      </c>
      <c r="C16" s="2" t="s">
        <v>6</v>
      </c>
      <c r="D16" s="2">
        <v>18.811140000000002</v>
      </c>
      <c r="E16" s="2">
        <v>-33.955199999999998</v>
      </c>
      <c r="F16" s="2">
        <v>0</v>
      </c>
      <c r="H16" s="2" t="s">
        <v>4</v>
      </c>
      <c r="I16" s="3">
        <v>37.409999999999997</v>
      </c>
      <c r="J16">
        <f t="shared" si="0"/>
        <v>307.40999999999997</v>
      </c>
      <c r="M16" s="1">
        <v>18.81113611</v>
      </c>
      <c r="N16" s="2">
        <v>-33.955175709999999</v>
      </c>
    </row>
    <row r="17" spans="1:14" x14ac:dyDescent="0.25">
      <c r="A17" s="1" t="s">
        <v>5</v>
      </c>
      <c r="B17" s="4">
        <v>5102294821</v>
      </c>
      <c r="C17" s="2" t="s">
        <v>6</v>
      </c>
      <c r="D17" s="2">
        <v>18.81113667</v>
      </c>
      <c r="E17" s="2">
        <v>-33.955203330000003</v>
      </c>
      <c r="F17" s="2">
        <v>0</v>
      </c>
      <c r="H17" s="2" t="s">
        <v>4</v>
      </c>
      <c r="I17" s="3">
        <v>36.76</v>
      </c>
      <c r="J17">
        <f t="shared" si="0"/>
        <v>306.76</v>
      </c>
      <c r="M17" s="1">
        <v>18.81113233</v>
      </c>
      <c r="N17" s="2">
        <v>-33.955179860000001</v>
      </c>
    </row>
    <row r="18" spans="1:14" x14ac:dyDescent="0.25">
      <c r="A18" s="1" t="s">
        <v>5</v>
      </c>
      <c r="B18" s="4">
        <v>5102294822</v>
      </c>
      <c r="C18" s="2" t="s">
        <v>6</v>
      </c>
      <c r="D18" s="2">
        <v>18.81113667</v>
      </c>
      <c r="E18" s="2">
        <v>-33.955203330000003</v>
      </c>
      <c r="F18" s="2">
        <v>0</v>
      </c>
      <c r="H18" s="2" t="s">
        <v>4</v>
      </c>
      <c r="I18" s="3">
        <v>33.700000000000003</v>
      </c>
      <c r="J18">
        <f t="shared" si="0"/>
        <v>303.7</v>
      </c>
      <c r="M18" s="1">
        <v>18.811130179999999</v>
      </c>
      <c r="N18" s="2">
        <v>-33.955184369999998</v>
      </c>
    </row>
    <row r="19" spans="1:14" x14ac:dyDescent="0.25">
      <c r="A19" s="1" t="s">
        <v>5</v>
      </c>
      <c r="B19" s="4">
        <v>5102294823</v>
      </c>
      <c r="C19" s="2" t="s">
        <v>6</v>
      </c>
      <c r="D19" s="2">
        <v>18.81113667</v>
      </c>
      <c r="E19" s="2">
        <v>-33.955203330000003</v>
      </c>
      <c r="F19" s="2">
        <v>0</v>
      </c>
      <c r="H19" s="2" t="s">
        <v>4</v>
      </c>
      <c r="I19" s="3">
        <v>30.8</v>
      </c>
      <c r="J19">
        <f t="shared" si="0"/>
        <v>300.8</v>
      </c>
      <c r="M19" s="1">
        <v>18.811128050000001</v>
      </c>
      <c r="N19" s="2">
        <v>-33.95518955</v>
      </c>
    </row>
    <row r="20" spans="1:14" x14ac:dyDescent="0.25">
      <c r="A20" s="1" t="s">
        <v>5</v>
      </c>
      <c r="B20" s="4">
        <v>5102294824</v>
      </c>
      <c r="C20" s="2" t="s">
        <v>6</v>
      </c>
      <c r="D20" s="2">
        <v>18.811135</v>
      </c>
      <c r="E20" s="2">
        <v>-33.955203330000003</v>
      </c>
      <c r="F20" s="2">
        <v>0</v>
      </c>
      <c r="H20" s="2" t="s">
        <v>4</v>
      </c>
      <c r="I20" s="3">
        <v>29.78</v>
      </c>
      <c r="J20">
        <f t="shared" si="0"/>
        <v>299.77999999999997</v>
      </c>
      <c r="M20" s="1">
        <v>18.8111262</v>
      </c>
      <c r="N20" s="2">
        <v>-33.955194419999998</v>
      </c>
    </row>
    <row r="21" spans="1:14" x14ac:dyDescent="0.25">
      <c r="A21" s="1" t="s">
        <v>5</v>
      </c>
      <c r="B21" s="4">
        <v>5102294825</v>
      </c>
      <c r="C21" s="2" t="s">
        <v>6</v>
      </c>
      <c r="D21" s="2">
        <v>18.811135</v>
      </c>
      <c r="E21" s="2">
        <v>-33.955204999999999</v>
      </c>
      <c r="F21" s="2">
        <v>0</v>
      </c>
      <c r="H21" s="2" t="s">
        <v>4</v>
      </c>
      <c r="I21" s="3">
        <v>26.53</v>
      </c>
      <c r="J21">
        <f t="shared" si="0"/>
        <v>296.52999999999997</v>
      </c>
      <c r="M21" s="1">
        <v>18.811124809999999</v>
      </c>
      <c r="N21" s="2">
        <v>-33.955197589999997</v>
      </c>
    </row>
    <row r="22" spans="1:14" x14ac:dyDescent="0.25">
      <c r="A22" s="1" t="s">
        <v>5</v>
      </c>
      <c r="B22" s="4">
        <v>5102294826</v>
      </c>
      <c r="C22" s="2" t="s">
        <v>6</v>
      </c>
      <c r="D22" s="2">
        <v>18.811135</v>
      </c>
      <c r="E22" s="2">
        <v>-33.955204999999999</v>
      </c>
      <c r="F22" s="2">
        <v>0</v>
      </c>
      <c r="H22" s="2" t="s">
        <v>4</v>
      </c>
      <c r="I22" s="3">
        <v>22.98</v>
      </c>
      <c r="J22">
        <f t="shared" si="0"/>
        <v>292.98</v>
      </c>
      <c r="M22" s="1">
        <v>18.811124639999999</v>
      </c>
      <c r="N22" s="2">
        <v>-33.95520045</v>
      </c>
    </row>
    <row r="23" spans="1:14" x14ac:dyDescent="0.25">
      <c r="A23" s="1" t="s">
        <v>5</v>
      </c>
      <c r="B23" s="4">
        <v>5102294827</v>
      </c>
      <c r="C23" s="2" t="s">
        <v>6</v>
      </c>
      <c r="D23" s="2">
        <v>18.811135</v>
      </c>
      <c r="E23" s="2">
        <v>-33.955204999999999</v>
      </c>
      <c r="F23" s="2">
        <v>0</v>
      </c>
      <c r="H23" s="2" t="s">
        <v>4</v>
      </c>
      <c r="I23" s="3">
        <v>22.45</v>
      </c>
      <c r="J23">
        <f t="shared" si="0"/>
        <v>292.45</v>
      </c>
      <c r="M23" s="1">
        <v>18.811125570000002</v>
      </c>
      <c r="N23" s="2">
        <v>-33.955203859999997</v>
      </c>
    </row>
    <row r="24" spans="1:14" x14ac:dyDescent="0.25">
      <c r="A24" s="1" t="s">
        <v>5</v>
      </c>
      <c r="B24" s="4">
        <v>5102294828</v>
      </c>
      <c r="C24" s="2" t="s">
        <v>6</v>
      </c>
      <c r="D24" s="2">
        <v>18.811133330000001</v>
      </c>
      <c r="E24" s="2">
        <v>-33.955206670000003</v>
      </c>
      <c r="F24" s="2">
        <v>0</v>
      </c>
      <c r="H24" s="2" t="s">
        <v>4</v>
      </c>
      <c r="I24" s="3">
        <v>20.059999999999999</v>
      </c>
      <c r="J24">
        <f t="shared" si="0"/>
        <v>290.06</v>
      </c>
      <c r="M24" s="1">
        <v>18.811126600000001</v>
      </c>
      <c r="N24" s="2">
        <v>-33.95520698</v>
      </c>
    </row>
    <row r="25" spans="1:14" x14ac:dyDescent="0.25">
      <c r="A25" s="1" t="s">
        <v>5</v>
      </c>
      <c r="B25" s="4">
        <v>5102294829</v>
      </c>
      <c r="C25" s="2" t="s">
        <v>6</v>
      </c>
      <c r="D25" s="2">
        <v>18.811133330000001</v>
      </c>
      <c r="E25" s="2">
        <v>-33.955206670000003</v>
      </c>
      <c r="F25" s="2">
        <v>0</v>
      </c>
      <c r="H25" s="2" t="s">
        <v>4</v>
      </c>
      <c r="I25" s="3">
        <v>17.38</v>
      </c>
      <c r="J25">
        <f t="shared" si="0"/>
        <v>287.38</v>
      </c>
      <c r="M25" s="1">
        <v>18.81112757</v>
      </c>
      <c r="N25" s="2">
        <v>-33.955209570000001</v>
      </c>
    </row>
    <row r="26" spans="1:14" x14ac:dyDescent="0.25">
      <c r="A26" s="1" t="s">
        <v>5</v>
      </c>
      <c r="B26" s="4">
        <v>5102294830</v>
      </c>
      <c r="C26" s="2" t="s">
        <v>6</v>
      </c>
      <c r="D26" s="2">
        <v>18.811131670000002</v>
      </c>
      <c r="E26" s="2">
        <v>-33.955206670000003</v>
      </c>
      <c r="F26" s="2">
        <v>0</v>
      </c>
      <c r="H26" s="2" t="s">
        <v>4</v>
      </c>
      <c r="I26" s="3">
        <v>15.34</v>
      </c>
      <c r="J26">
        <f t="shared" si="0"/>
        <v>285.34000000000003</v>
      </c>
      <c r="M26" s="1">
        <v>18.811128449999998</v>
      </c>
      <c r="N26" s="2">
        <v>-33.955213020000002</v>
      </c>
    </row>
    <row r="27" spans="1:14" x14ac:dyDescent="0.25">
      <c r="A27" s="1" t="s">
        <v>5</v>
      </c>
      <c r="B27" s="4">
        <v>5102294831</v>
      </c>
      <c r="C27" s="2" t="s">
        <v>6</v>
      </c>
      <c r="D27" s="2">
        <v>18.811131670000002</v>
      </c>
      <c r="E27" s="2">
        <v>-33.955206670000003</v>
      </c>
      <c r="F27" s="2">
        <v>0</v>
      </c>
      <c r="H27" s="2" t="s">
        <v>4</v>
      </c>
      <c r="I27" s="3">
        <v>13.36</v>
      </c>
      <c r="J27">
        <f t="shared" si="0"/>
        <v>283.36</v>
      </c>
      <c r="M27" s="1">
        <v>18.811130309999999</v>
      </c>
      <c r="N27" s="2">
        <v>-33.955216759999999</v>
      </c>
    </row>
    <row r="28" spans="1:14" x14ac:dyDescent="0.25">
      <c r="A28" s="1" t="s">
        <v>5</v>
      </c>
      <c r="B28" s="4">
        <v>5102294832</v>
      </c>
      <c r="C28" s="2" t="s">
        <v>6</v>
      </c>
      <c r="D28" s="2">
        <v>18.811129999999999</v>
      </c>
      <c r="E28" s="2">
        <v>-33.955208329999998</v>
      </c>
      <c r="F28" s="2">
        <v>0</v>
      </c>
      <c r="H28" s="2" t="s">
        <v>4</v>
      </c>
      <c r="I28" s="3">
        <v>11.15</v>
      </c>
      <c r="J28">
        <f t="shared" si="0"/>
        <v>281.14999999999998</v>
      </c>
      <c r="M28" s="1">
        <v>18.811131159999999</v>
      </c>
      <c r="N28" s="2">
        <v>-33.955219399999997</v>
      </c>
    </row>
    <row r="29" spans="1:14" x14ac:dyDescent="0.25">
      <c r="A29" s="1" t="s">
        <v>5</v>
      </c>
      <c r="B29" s="4">
        <v>5102294833</v>
      </c>
      <c r="C29" s="2" t="s">
        <v>6</v>
      </c>
      <c r="D29" s="2">
        <v>18.811128329999999</v>
      </c>
      <c r="E29" s="2">
        <v>-33.955208329999998</v>
      </c>
      <c r="F29" s="2">
        <v>0</v>
      </c>
      <c r="H29" s="2" t="s">
        <v>4</v>
      </c>
      <c r="I29" s="3">
        <v>9.18</v>
      </c>
      <c r="J29">
        <f t="shared" si="0"/>
        <v>279.18</v>
      </c>
      <c r="M29" s="1">
        <v>18.811132319999999</v>
      </c>
      <c r="N29" s="2">
        <v>-33.95522115</v>
      </c>
    </row>
    <row r="30" spans="1:14" x14ac:dyDescent="0.25">
      <c r="A30" s="1" t="s">
        <v>5</v>
      </c>
      <c r="B30" s="4">
        <v>5102294834</v>
      </c>
      <c r="C30" s="2" t="s">
        <v>6</v>
      </c>
      <c r="D30" s="2">
        <v>18.811128329999999</v>
      </c>
      <c r="E30" s="2">
        <v>-33.955208329999998</v>
      </c>
      <c r="F30" s="2">
        <v>0</v>
      </c>
      <c r="H30" s="2" t="s">
        <v>4</v>
      </c>
      <c r="I30" s="3">
        <v>2.33</v>
      </c>
      <c r="J30">
        <f t="shared" si="0"/>
        <v>272.33</v>
      </c>
      <c r="M30" s="1">
        <v>18.811133810000001</v>
      </c>
      <c r="N30" s="2">
        <v>-33.955221999999999</v>
      </c>
    </row>
    <row r="31" spans="1:14" x14ac:dyDescent="0.25">
      <c r="A31" s="1" t="s">
        <v>5</v>
      </c>
      <c r="B31" s="4">
        <v>5102294835</v>
      </c>
      <c r="C31" s="2" t="s">
        <v>6</v>
      </c>
      <c r="D31" s="2">
        <v>18.811128329999999</v>
      </c>
      <c r="E31" s="2">
        <v>-33.955210000000001</v>
      </c>
      <c r="F31" s="2">
        <v>0</v>
      </c>
      <c r="H31" s="2" t="s">
        <v>4</v>
      </c>
      <c r="I31" s="3">
        <v>1.41</v>
      </c>
      <c r="J31">
        <f t="shared" si="0"/>
        <v>271.40999999999997</v>
      </c>
      <c r="M31" s="1">
        <v>18.811135589999999</v>
      </c>
      <c r="N31" s="2">
        <v>-33.955222900000003</v>
      </c>
    </row>
    <row r="32" spans="1:14" x14ac:dyDescent="0.25">
      <c r="A32" s="1" t="s">
        <v>5</v>
      </c>
      <c r="B32" s="4">
        <v>5102294836</v>
      </c>
      <c r="C32" s="2" t="s">
        <v>6</v>
      </c>
      <c r="D32" s="2">
        <v>18.81112667</v>
      </c>
      <c r="E32" s="2">
        <v>-33.955210000000001</v>
      </c>
      <c r="F32" s="2">
        <v>0</v>
      </c>
      <c r="H32" s="2" t="s">
        <v>4</v>
      </c>
      <c r="I32" s="3">
        <v>358.78</v>
      </c>
      <c r="J32">
        <f t="shared" si="0"/>
        <v>268.77999999999997</v>
      </c>
      <c r="M32" s="1">
        <v>18.81113693</v>
      </c>
      <c r="N32" s="2">
        <v>-33.95522424</v>
      </c>
    </row>
    <row r="33" spans="1:14" x14ac:dyDescent="0.25">
      <c r="A33" s="1" t="s">
        <v>5</v>
      </c>
      <c r="B33" s="4">
        <v>5102294837</v>
      </c>
      <c r="C33" s="2" t="s">
        <v>6</v>
      </c>
      <c r="D33" s="2">
        <v>18.81112667</v>
      </c>
      <c r="E33" s="2">
        <v>-33.955210000000001</v>
      </c>
      <c r="F33" s="2">
        <v>0</v>
      </c>
      <c r="H33" s="2" t="s">
        <v>4</v>
      </c>
      <c r="I33" s="3">
        <v>351.63</v>
      </c>
      <c r="J33">
        <f t="shared" si="0"/>
        <v>261.63</v>
      </c>
      <c r="M33" s="1">
        <v>18.811136730000001</v>
      </c>
      <c r="N33" s="2">
        <v>-33.955226629999999</v>
      </c>
    </row>
    <row r="34" spans="1:14" x14ac:dyDescent="0.25">
      <c r="A34" s="1" t="s">
        <v>5</v>
      </c>
      <c r="B34" s="4">
        <v>5102294838</v>
      </c>
      <c r="C34" s="2" t="s">
        <v>6</v>
      </c>
      <c r="D34" s="2">
        <v>18.811125000000001</v>
      </c>
      <c r="E34" s="2">
        <v>-33.955210000000001</v>
      </c>
      <c r="F34" s="2">
        <v>0</v>
      </c>
      <c r="H34" s="2" t="s">
        <v>4</v>
      </c>
      <c r="I34" s="3">
        <v>351.2</v>
      </c>
      <c r="J34">
        <f t="shared" si="0"/>
        <v>261.2</v>
      </c>
      <c r="M34" s="1">
        <v>18.811137479999999</v>
      </c>
      <c r="N34" s="2">
        <v>-33.955229199999998</v>
      </c>
    </row>
    <row r="35" spans="1:14" x14ac:dyDescent="0.25">
      <c r="A35" s="1" t="s">
        <v>5</v>
      </c>
      <c r="B35" s="4">
        <v>5102294839</v>
      </c>
      <c r="C35" s="2" t="s">
        <v>6</v>
      </c>
      <c r="D35" s="2">
        <v>18.811125000000001</v>
      </c>
      <c r="E35" s="2">
        <v>-33.955211669999997</v>
      </c>
      <c r="F35" s="2">
        <v>0</v>
      </c>
      <c r="H35" s="2" t="s">
        <v>4</v>
      </c>
      <c r="I35" s="3">
        <v>340.73</v>
      </c>
      <c r="J35">
        <f t="shared" si="0"/>
        <v>250.73000000000002</v>
      </c>
      <c r="M35" s="1">
        <v>18.811137519999999</v>
      </c>
      <c r="N35" s="2">
        <v>-33.955230090000001</v>
      </c>
    </row>
    <row r="36" spans="1:14" x14ac:dyDescent="0.25">
      <c r="A36" s="1" t="s">
        <v>5</v>
      </c>
      <c r="B36" s="4">
        <v>5102294840</v>
      </c>
      <c r="C36" s="2" t="s">
        <v>6</v>
      </c>
      <c r="D36" s="2">
        <v>18.811123330000001</v>
      </c>
      <c r="E36" s="2">
        <v>-33.955211669999997</v>
      </c>
      <c r="F36" s="2">
        <v>0</v>
      </c>
      <c r="H36" s="2" t="s">
        <v>4</v>
      </c>
      <c r="I36" s="3">
        <v>309.89999999999998</v>
      </c>
      <c r="J36">
        <f t="shared" si="0"/>
        <v>219.89999999999998</v>
      </c>
      <c r="M36" s="1">
        <v>18.811138360000001</v>
      </c>
      <c r="N36" s="2">
        <v>-33.95523051</v>
      </c>
    </row>
    <row r="37" spans="1:14" x14ac:dyDescent="0.25">
      <c r="A37" s="1" t="s">
        <v>5</v>
      </c>
      <c r="B37" s="4">
        <v>5102294841</v>
      </c>
      <c r="C37" s="2" t="s">
        <v>6</v>
      </c>
      <c r="D37" s="2">
        <v>18.811123330000001</v>
      </c>
      <c r="E37" s="2">
        <v>-33.955211669999997</v>
      </c>
      <c r="F37" s="2">
        <v>0</v>
      </c>
      <c r="H37" s="2" t="s">
        <v>4</v>
      </c>
      <c r="I37" s="3">
        <v>243.17</v>
      </c>
      <c r="J37">
        <f t="shared" si="0"/>
        <v>153.16999999999999</v>
      </c>
      <c r="M37" s="1">
        <v>18.81113809</v>
      </c>
      <c r="N37" s="2">
        <v>-33.955230280000002</v>
      </c>
    </row>
    <row r="38" spans="1:14" x14ac:dyDescent="0.25">
      <c r="A38" s="1" t="s">
        <v>5</v>
      </c>
      <c r="B38" s="4">
        <v>5102294842</v>
      </c>
      <c r="C38" s="2" t="s">
        <v>6</v>
      </c>
      <c r="D38" s="2">
        <v>18.811123330000001</v>
      </c>
      <c r="E38" s="2">
        <v>-33.955213329999999</v>
      </c>
      <c r="F38" s="2">
        <v>0</v>
      </c>
      <c r="H38" s="2" t="s">
        <v>4</v>
      </c>
      <c r="I38" s="3">
        <v>179.86</v>
      </c>
      <c r="J38">
        <f t="shared" si="0"/>
        <v>89.860000000000014</v>
      </c>
      <c r="M38" s="1">
        <v>18.811138570000001</v>
      </c>
      <c r="N38" s="2">
        <v>-33.955230530000001</v>
      </c>
    </row>
    <row r="39" spans="1:14" x14ac:dyDescent="0.25">
      <c r="A39" s="1" t="s">
        <v>5</v>
      </c>
      <c r="B39" s="4">
        <v>5102294843</v>
      </c>
      <c r="C39" s="2" t="s">
        <v>6</v>
      </c>
      <c r="D39" s="2">
        <v>18.811123330000001</v>
      </c>
      <c r="E39" s="2">
        <v>-33.955213329999999</v>
      </c>
      <c r="F39" s="2">
        <v>0</v>
      </c>
      <c r="H39" s="2" t="s">
        <v>4</v>
      </c>
      <c r="I39" s="3">
        <v>169.89</v>
      </c>
      <c r="J39">
        <f t="shared" si="0"/>
        <v>79.889999999999986</v>
      </c>
      <c r="M39" s="1">
        <v>18.811137980000002</v>
      </c>
      <c r="N39" s="2">
        <v>-33.955230899999997</v>
      </c>
    </row>
    <row r="40" spans="1:14" x14ac:dyDescent="0.25">
      <c r="A40" s="1" t="s">
        <v>5</v>
      </c>
      <c r="B40" s="4">
        <v>5102294844</v>
      </c>
      <c r="C40" s="2" t="s">
        <v>6</v>
      </c>
      <c r="D40" s="2">
        <v>18.811121669999999</v>
      </c>
      <c r="E40" s="2">
        <v>-33.955213329999999</v>
      </c>
      <c r="F40" s="2">
        <v>0</v>
      </c>
      <c r="H40" s="2" t="s">
        <v>4</v>
      </c>
      <c r="I40" s="3">
        <v>172.09</v>
      </c>
      <c r="J40">
        <f t="shared" si="0"/>
        <v>82.09</v>
      </c>
      <c r="M40" s="1">
        <v>18.811139220000001</v>
      </c>
      <c r="N40" s="2">
        <v>-33.955231609999998</v>
      </c>
    </row>
    <row r="41" spans="1:14" x14ac:dyDescent="0.25">
      <c r="A41" s="1" t="s">
        <v>5</v>
      </c>
      <c r="B41" s="4">
        <v>5102294845</v>
      </c>
      <c r="C41" s="2" t="s">
        <v>6</v>
      </c>
      <c r="D41" s="2">
        <v>18.811121669999999</v>
      </c>
      <c r="E41" s="2">
        <v>-33.955215000000003</v>
      </c>
      <c r="F41" s="2">
        <v>0</v>
      </c>
      <c r="H41" s="2" t="s">
        <v>4</v>
      </c>
      <c r="I41" s="3">
        <v>164.04</v>
      </c>
      <c r="J41">
        <f t="shared" si="0"/>
        <v>74.039999999999992</v>
      </c>
      <c r="M41" s="1">
        <v>18.81113783</v>
      </c>
      <c r="N41" s="2">
        <v>-33.955233560000003</v>
      </c>
    </row>
    <row r="42" spans="1:14" x14ac:dyDescent="0.25">
      <c r="A42" s="1" t="s">
        <v>5</v>
      </c>
      <c r="B42" s="4">
        <v>5102294846</v>
      </c>
      <c r="C42" s="2" t="s">
        <v>6</v>
      </c>
      <c r="D42" s="2">
        <v>18.811118329999999</v>
      </c>
      <c r="E42" s="2">
        <v>-33.955219999999997</v>
      </c>
      <c r="F42" s="2">
        <v>0</v>
      </c>
      <c r="H42" s="2" t="s">
        <v>4</v>
      </c>
      <c r="I42" s="3">
        <v>162.88999999999999</v>
      </c>
      <c r="J42">
        <f t="shared" si="0"/>
        <v>72.889999999999986</v>
      </c>
      <c r="M42" s="1">
        <v>18.811138029999999</v>
      </c>
      <c r="N42" s="2">
        <v>-33.955235649999999</v>
      </c>
    </row>
    <row r="43" spans="1:14" x14ac:dyDescent="0.25">
      <c r="A43" s="1" t="s">
        <v>5</v>
      </c>
      <c r="B43" s="4">
        <v>5102294847</v>
      </c>
      <c r="C43" s="2" t="s">
        <v>6</v>
      </c>
      <c r="D43" s="2">
        <v>18.811113330000001</v>
      </c>
      <c r="E43" s="2">
        <v>-33.955226670000002</v>
      </c>
      <c r="F43" s="2">
        <v>0</v>
      </c>
      <c r="H43" s="2" t="s">
        <v>4</v>
      </c>
      <c r="I43" s="3">
        <v>163.66</v>
      </c>
      <c r="J43">
        <f t="shared" si="0"/>
        <v>73.66</v>
      </c>
      <c r="M43" s="1">
        <v>18.81113732</v>
      </c>
      <c r="N43" s="2">
        <v>-33.9552373</v>
      </c>
    </row>
    <row r="44" spans="1:14" x14ac:dyDescent="0.25">
      <c r="A44" s="1" t="s">
        <v>5</v>
      </c>
      <c r="B44" s="4">
        <v>5102294848</v>
      </c>
      <c r="C44" s="2" t="s">
        <v>6</v>
      </c>
      <c r="D44" s="2">
        <v>18.81110833</v>
      </c>
      <c r="E44" s="2">
        <v>-33.955235000000002</v>
      </c>
      <c r="F44" s="2">
        <v>0</v>
      </c>
      <c r="H44" s="2" t="s">
        <v>4</v>
      </c>
      <c r="I44" s="3">
        <v>162.38</v>
      </c>
      <c r="J44">
        <f t="shared" si="0"/>
        <v>72.38</v>
      </c>
      <c r="M44" s="1">
        <v>18.811136130000001</v>
      </c>
      <c r="N44" s="2">
        <v>-33.955239130000002</v>
      </c>
    </row>
    <row r="45" spans="1:14" x14ac:dyDescent="0.25">
      <c r="A45" s="1" t="s">
        <v>5</v>
      </c>
      <c r="B45" s="4">
        <v>5102294849</v>
      </c>
      <c r="C45" s="2" t="s">
        <v>6</v>
      </c>
      <c r="D45" s="2">
        <v>18.811103330000002</v>
      </c>
      <c r="E45" s="2">
        <v>-33.955243330000002</v>
      </c>
      <c r="F45" s="2">
        <v>0</v>
      </c>
      <c r="H45" s="2" t="s">
        <v>4</v>
      </c>
      <c r="I45" s="3">
        <v>161.19999999999999</v>
      </c>
      <c r="J45">
        <f t="shared" si="0"/>
        <v>71.199999999999989</v>
      </c>
      <c r="M45" s="1">
        <v>18.811134549999998</v>
      </c>
      <c r="N45" s="2">
        <v>-33.955240979999999</v>
      </c>
    </row>
    <row r="46" spans="1:14" x14ac:dyDescent="0.25">
      <c r="A46" s="1" t="s">
        <v>5</v>
      </c>
      <c r="B46" s="4">
        <v>5102294850</v>
      </c>
      <c r="C46" s="2" t="s">
        <v>6</v>
      </c>
      <c r="D46" s="2">
        <v>18.81109833</v>
      </c>
      <c r="E46" s="2">
        <v>-33.955253329999998</v>
      </c>
      <c r="F46" s="2">
        <v>0</v>
      </c>
      <c r="H46" s="2" t="s">
        <v>4</v>
      </c>
      <c r="I46" s="3">
        <v>159.63</v>
      </c>
      <c r="J46">
        <f t="shared" si="0"/>
        <v>69.63</v>
      </c>
      <c r="M46" s="1">
        <v>18.81113281</v>
      </c>
      <c r="N46" s="2">
        <v>-33.955242839999997</v>
      </c>
    </row>
    <row r="47" spans="1:14" x14ac:dyDescent="0.25">
      <c r="A47" s="1" t="s">
        <v>5</v>
      </c>
      <c r="B47" s="4">
        <v>5102294851</v>
      </c>
      <c r="C47" s="2" t="s">
        <v>6</v>
      </c>
      <c r="D47" s="2">
        <v>18.81109167</v>
      </c>
      <c r="E47" s="2">
        <v>-33.955264999999997</v>
      </c>
      <c r="F47" s="2">
        <v>0</v>
      </c>
      <c r="H47" s="2" t="s">
        <v>4</v>
      </c>
      <c r="I47" s="3">
        <v>160.88</v>
      </c>
      <c r="J47">
        <f t="shared" si="0"/>
        <v>70.88</v>
      </c>
      <c r="M47" s="1">
        <v>18.81113096</v>
      </c>
      <c r="N47" s="2">
        <v>-33.955245259999998</v>
      </c>
    </row>
    <row r="48" spans="1:14" x14ac:dyDescent="0.25">
      <c r="A48" s="1" t="s">
        <v>5</v>
      </c>
      <c r="B48" s="4">
        <v>5102294852</v>
      </c>
      <c r="C48" s="2" t="s">
        <v>6</v>
      </c>
      <c r="D48" s="2">
        <v>18.811083329999999</v>
      </c>
      <c r="E48" s="2">
        <v>-33.955275</v>
      </c>
      <c r="F48" s="2">
        <v>0</v>
      </c>
      <c r="H48" s="2" t="s">
        <v>4</v>
      </c>
      <c r="I48" s="3">
        <v>159.22</v>
      </c>
      <c r="J48">
        <f t="shared" si="0"/>
        <v>69.22</v>
      </c>
      <c r="M48" s="1">
        <v>18.811129470000001</v>
      </c>
      <c r="N48" s="2">
        <v>-33.955248429999997</v>
      </c>
    </row>
    <row r="49" spans="1:14" x14ac:dyDescent="0.25">
      <c r="A49" s="1" t="s">
        <v>5</v>
      </c>
      <c r="B49" s="4">
        <v>5102294853</v>
      </c>
      <c r="C49" s="2" t="s">
        <v>6</v>
      </c>
      <c r="D49" s="2">
        <v>18.811078330000001</v>
      </c>
      <c r="E49" s="2">
        <v>-33.955285000000003</v>
      </c>
      <c r="F49" s="2">
        <v>0</v>
      </c>
      <c r="H49" s="2" t="s">
        <v>4</v>
      </c>
      <c r="I49" s="3">
        <v>156.58000000000001</v>
      </c>
      <c r="J49">
        <f t="shared" si="0"/>
        <v>66.580000000000013</v>
      </c>
      <c r="M49" s="1">
        <v>18.811127079999999</v>
      </c>
      <c r="N49" s="2">
        <v>-33.955251910000001</v>
      </c>
    </row>
    <row r="50" spans="1:14" x14ac:dyDescent="0.25">
      <c r="A50" s="1" t="s">
        <v>5</v>
      </c>
      <c r="B50" s="4">
        <v>5102294854</v>
      </c>
      <c r="C50" s="2" t="s">
        <v>6</v>
      </c>
      <c r="D50" s="2">
        <v>18.81107167</v>
      </c>
      <c r="E50" s="2">
        <v>-33.955296670000003</v>
      </c>
      <c r="F50" s="2">
        <v>0</v>
      </c>
      <c r="H50" s="2" t="s">
        <v>4</v>
      </c>
      <c r="I50" s="3">
        <v>159.58000000000001</v>
      </c>
      <c r="J50">
        <f t="shared" si="0"/>
        <v>69.580000000000013</v>
      </c>
      <c r="M50" s="1">
        <v>18.811124700000001</v>
      </c>
      <c r="N50" s="2">
        <v>-33.955256319999997</v>
      </c>
    </row>
    <row r="51" spans="1:14" x14ac:dyDescent="0.25">
      <c r="A51" s="1" t="s">
        <v>5</v>
      </c>
      <c r="B51" s="4">
        <v>5102294855</v>
      </c>
      <c r="C51" s="2" t="s">
        <v>6</v>
      </c>
      <c r="D51" s="2">
        <v>18.811066669999999</v>
      </c>
      <c r="E51" s="2">
        <v>-33.955306669999999</v>
      </c>
      <c r="F51" s="2">
        <v>0</v>
      </c>
      <c r="H51" s="2" t="s">
        <v>4</v>
      </c>
      <c r="I51" s="3">
        <v>157.97</v>
      </c>
      <c r="J51">
        <f t="shared" si="0"/>
        <v>67.97</v>
      </c>
      <c r="M51" s="1">
        <v>18.811122470000001</v>
      </c>
      <c r="N51" s="2">
        <v>-33.955262240000003</v>
      </c>
    </row>
    <row r="52" spans="1:14" x14ac:dyDescent="0.25">
      <c r="A52" s="1" t="s">
        <v>5</v>
      </c>
      <c r="B52" s="4">
        <v>5102294856</v>
      </c>
      <c r="C52" s="2" t="s">
        <v>6</v>
      </c>
      <c r="D52" s="2">
        <v>18.811061670000001</v>
      </c>
      <c r="E52" s="2">
        <v>-33.955316670000002</v>
      </c>
      <c r="F52" s="2">
        <v>0</v>
      </c>
      <c r="H52" s="2" t="s">
        <v>4</v>
      </c>
      <c r="I52" s="3">
        <v>163.08000000000001</v>
      </c>
      <c r="J52">
        <f t="shared" si="0"/>
        <v>73.080000000000013</v>
      </c>
      <c r="M52" s="1">
        <v>18.81111778</v>
      </c>
      <c r="N52" s="2">
        <v>-33.955269049999998</v>
      </c>
    </row>
    <row r="53" spans="1:14" x14ac:dyDescent="0.25">
      <c r="A53" s="1" t="s">
        <v>5</v>
      </c>
      <c r="B53" s="4">
        <v>5102294857</v>
      </c>
      <c r="C53" s="2" t="s">
        <v>6</v>
      </c>
      <c r="D53" s="2">
        <v>18.811058330000002</v>
      </c>
      <c r="E53" s="2">
        <v>-33.955326669999998</v>
      </c>
      <c r="F53" s="2">
        <v>0</v>
      </c>
      <c r="H53" s="2" t="s">
        <v>4</v>
      </c>
      <c r="I53" s="3">
        <v>158.13</v>
      </c>
      <c r="J53">
        <f t="shared" si="0"/>
        <v>68.13</v>
      </c>
      <c r="M53" s="1">
        <v>18.811111029999999</v>
      </c>
      <c r="N53" s="2">
        <v>-33.955276679999997</v>
      </c>
    </row>
    <row r="54" spans="1:14" x14ac:dyDescent="0.25">
      <c r="A54" s="1" t="s">
        <v>5</v>
      </c>
      <c r="B54" s="4">
        <v>5102294858</v>
      </c>
      <c r="C54" s="2" t="s">
        <v>6</v>
      </c>
      <c r="D54" s="2">
        <v>18.81105333</v>
      </c>
      <c r="E54" s="2">
        <v>-33.955336670000001</v>
      </c>
      <c r="F54" s="2">
        <v>0</v>
      </c>
      <c r="H54" s="2" t="s">
        <v>4</v>
      </c>
      <c r="I54" s="3">
        <v>159.03</v>
      </c>
      <c r="J54">
        <f t="shared" si="0"/>
        <v>69.03</v>
      </c>
      <c r="M54" s="1">
        <v>18.811103689999999</v>
      </c>
      <c r="N54" s="2">
        <v>-33.955283360000003</v>
      </c>
    </row>
    <row r="55" spans="1:14" x14ac:dyDescent="0.25">
      <c r="A55" s="1" t="s">
        <v>5</v>
      </c>
      <c r="B55" s="4">
        <v>5102294859</v>
      </c>
      <c r="C55" s="2" t="s">
        <v>6</v>
      </c>
      <c r="D55" s="2">
        <v>18.811050000000002</v>
      </c>
      <c r="E55" s="2">
        <v>-33.955346669999997</v>
      </c>
      <c r="F55" s="2">
        <v>0</v>
      </c>
      <c r="H55" s="2" t="s">
        <v>4</v>
      </c>
      <c r="I55" s="3">
        <v>156.37</v>
      </c>
      <c r="J55">
        <f t="shared" si="0"/>
        <v>66.37</v>
      </c>
      <c r="M55" s="1">
        <v>18.811097530000001</v>
      </c>
      <c r="N55" s="2">
        <v>-33.955290509999998</v>
      </c>
    </row>
    <row r="56" spans="1:14" x14ac:dyDescent="0.25">
      <c r="A56" s="1" t="s">
        <v>5</v>
      </c>
      <c r="B56" s="4">
        <v>5102294900</v>
      </c>
      <c r="C56" s="2" t="s">
        <v>6</v>
      </c>
      <c r="D56" s="2">
        <v>18.81104667</v>
      </c>
      <c r="E56" s="2">
        <v>-33.955354999999997</v>
      </c>
      <c r="F56" s="2">
        <v>0</v>
      </c>
      <c r="H56" s="2" t="s">
        <v>4</v>
      </c>
      <c r="I56" s="3">
        <v>158.27000000000001</v>
      </c>
      <c r="J56">
        <f t="shared" si="0"/>
        <v>68.27000000000001</v>
      </c>
      <c r="M56" s="1">
        <v>18.811091210000001</v>
      </c>
      <c r="N56" s="2">
        <v>-33.955298079999999</v>
      </c>
    </row>
    <row r="57" spans="1:14" x14ac:dyDescent="0.25">
      <c r="A57" s="1" t="s">
        <v>5</v>
      </c>
      <c r="B57" s="4">
        <v>5102294901</v>
      </c>
      <c r="C57" s="2" t="s">
        <v>6</v>
      </c>
      <c r="D57" s="2">
        <v>18.811041670000002</v>
      </c>
      <c r="E57" s="2">
        <v>-33.955365</v>
      </c>
      <c r="F57" s="2">
        <v>0</v>
      </c>
      <c r="H57" s="2" t="s">
        <v>4</v>
      </c>
      <c r="I57" s="3">
        <v>156.41999999999999</v>
      </c>
      <c r="J57">
        <f t="shared" si="0"/>
        <v>66.419999999999987</v>
      </c>
      <c r="M57" s="1">
        <v>18.811084229999999</v>
      </c>
      <c r="N57" s="2">
        <v>-33.955305490000001</v>
      </c>
    </row>
    <row r="58" spans="1:14" x14ac:dyDescent="0.25">
      <c r="A58" s="1" t="s">
        <v>5</v>
      </c>
      <c r="B58" s="4">
        <v>5102294902</v>
      </c>
      <c r="C58" s="2" t="s">
        <v>6</v>
      </c>
      <c r="D58" s="2">
        <v>18.811038329999999</v>
      </c>
      <c r="E58" s="2">
        <v>-33.955374999999997</v>
      </c>
      <c r="F58" s="2">
        <v>0</v>
      </c>
      <c r="H58" s="2" t="s">
        <v>4</v>
      </c>
      <c r="I58" s="3">
        <v>157.88999999999999</v>
      </c>
      <c r="J58">
        <f t="shared" si="0"/>
        <v>67.889999999999986</v>
      </c>
      <c r="M58" s="1">
        <v>18.81107793</v>
      </c>
      <c r="N58" s="2">
        <v>-33.955313259999997</v>
      </c>
    </row>
    <row r="59" spans="1:14" x14ac:dyDescent="0.25">
      <c r="A59" s="1" t="s">
        <v>5</v>
      </c>
      <c r="B59" s="4">
        <v>5102294903</v>
      </c>
      <c r="C59" s="2" t="s">
        <v>6</v>
      </c>
      <c r="D59" s="2">
        <v>18.811033330000001</v>
      </c>
      <c r="E59" s="2">
        <v>-33.955385</v>
      </c>
      <c r="F59" s="2">
        <v>0</v>
      </c>
      <c r="H59" s="2" t="s">
        <v>4</v>
      </c>
      <c r="I59" s="3">
        <v>155.79</v>
      </c>
      <c r="J59">
        <f t="shared" si="0"/>
        <v>65.789999999999992</v>
      </c>
      <c r="M59" s="1">
        <v>18.811072809999999</v>
      </c>
      <c r="N59" s="2">
        <v>-33.955321150000003</v>
      </c>
    </row>
    <row r="60" spans="1:14" x14ac:dyDescent="0.25">
      <c r="A60" s="1" t="s">
        <v>5</v>
      </c>
      <c r="B60" s="4">
        <v>5102294904</v>
      </c>
      <c r="C60" s="2" t="s">
        <v>6</v>
      </c>
      <c r="D60" s="2">
        <v>18.811028329999999</v>
      </c>
      <c r="E60" s="2">
        <v>-33.955395000000003</v>
      </c>
      <c r="F60" s="2">
        <v>0</v>
      </c>
      <c r="H60" s="2" t="s">
        <v>4</v>
      </c>
      <c r="I60" s="3">
        <v>156.6</v>
      </c>
      <c r="J60">
        <f t="shared" si="0"/>
        <v>66.599999999999994</v>
      </c>
      <c r="M60" s="1">
        <v>18.81106763</v>
      </c>
      <c r="N60" s="2">
        <v>-33.955329679999998</v>
      </c>
    </row>
    <row r="61" spans="1:14" x14ac:dyDescent="0.25">
      <c r="A61" s="1" t="s">
        <v>5</v>
      </c>
      <c r="B61" s="4">
        <v>5102294905</v>
      </c>
      <c r="C61" s="2" t="s">
        <v>6</v>
      </c>
      <c r="D61" s="2">
        <v>18.811023330000001</v>
      </c>
      <c r="E61" s="2">
        <v>-33.955403330000003</v>
      </c>
      <c r="F61" s="2">
        <v>0</v>
      </c>
      <c r="H61" s="2" t="s">
        <v>4</v>
      </c>
      <c r="I61" s="3">
        <v>156.06</v>
      </c>
      <c r="J61">
        <f t="shared" si="0"/>
        <v>66.06</v>
      </c>
      <c r="M61" s="1">
        <v>18.811062929999999</v>
      </c>
      <c r="N61" s="2">
        <v>-33.955338789999999</v>
      </c>
    </row>
    <row r="62" spans="1:14" x14ac:dyDescent="0.25">
      <c r="A62" s="1" t="s">
        <v>5</v>
      </c>
      <c r="B62" s="4">
        <v>5102294906</v>
      </c>
      <c r="C62" s="2" t="s">
        <v>6</v>
      </c>
      <c r="D62" s="2">
        <v>18.811019999999999</v>
      </c>
      <c r="E62" s="2">
        <v>-33.955413329999999</v>
      </c>
      <c r="F62" s="2">
        <v>0</v>
      </c>
      <c r="H62" s="2" t="s">
        <v>4</v>
      </c>
      <c r="I62" s="3">
        <v>156.27000000000001</v>
      </c>
      <c r="J62">
        <f t="shared" si="0"/>
        <v>66.27000000000001</v>
      </c>
      <c r="M62" s="1">
        <v>18.811058540000001</v>
      </c>
      <c r="N62" s="2">
        <v>-33.955347699999997</v>
      </c>
    </row>
    <row r="63" spans="1:14" x14ac:dyDescent="0.25">
      <c r="A63" s="1" t="s">
        <v>5</v>
      </c>
      <c r="B63" s="4">
        <v>5102294907</v>
      </c>
      <c r="C63" s="2" t="s">
        <v>6</v>
      </c>
      <c r="D63" s="2">
        <v>18.811016670000001</v>
      </c>
      <c r="E63" s="2">
        <v>-33.955423330000002</v>
      </c>
      <c r="F63" s="2">
        <v>0</v>
      </c>
      <c r="H63" s="2" t="s">
        <v>4</v>
      </c>
      <c r="I63" s="3">
        <v>156.82</v>
      </c>
      <c r="J63">
        <f t="shared" si="0"/>
        <v>66.819999999999993</v>
      </c>
      <c r="M63" s="1">
        <v>18.81105458</v>
      </c>
      <c r="N63" s="2">
        <v>-33.955356430000002</v>
      </c>
    </row>
    <row r="64" spans="1:14" x14ac:dyDescent="0.25">
      <c r="A64" s="1" t="s">
        <v>5</v>
      </c>
      <c r="B64" s="4">
        <v>5102294908</v>
      </c>
      <c r="C64" s="2" t="s">
        <v>6</v>
      </c>
      <c r="D64" s="2">
        <v>18.811011669999999</v>
      </c>
      <c r="E64" s="2">
        <v>-33.955431670000003</v>
      </c>
      <c r="F64" s="2">
        <v>0</v>
      </c>
      <c r="H64" s="2" t="s">
        <v>4</v>
      </c>
      <c r="I64" s="3">
        <v>155.26</v>
      </c>
      <c r="J64">
        <f t="shared" si="0"/>
        <v>65.259999999999991</v>
      </c>
      <c r="M64" s="1">
        <v>18.811050210000001</v>
      </c>
      <c r="N64" s="2">
        <v>-33.955365280000002</v>
      </c>
    </row>
    <row r="65" spans="1:14" x14ac:dyDescent="0.25">
      <c r="A65" s="1" t="s">
        <v>5</v>
      </c>
      <c r="B65" s="4">
        <v>5102294909</v>
      </c>
      <c r="C65" s="2" t="s">
        <v>6</v>
      </c>
      <c r="D65" s="2">
        <v>18.81100833</v>
      </c>
      <c r="E65" s="2">
        <v>-33.955441669999999</v>
      </c>
      <c r="F65" s="2">
        <v>0</v>
      </c>
      <c r="H65" s="2" t="s">
        <v>4</v>
      </c>
      <c r="I65" s="3">
        <v>154.84</v>
      </c>
      <c r="J65">
        <f t="shared" si="0"/>
        <v>64.84</v>
      </c>
      <c r="M65" s="1">
        <v>18.811045400000001</v>
      </c>
      <c r="N65" s="2">
        <v>-33.955374050000003</v>
      </c>
    </row>
    <row r="66" spans="1:14" x14ac:dyDescent="0.25">
      <c r="A66" s="1" t="s">
        <v>5</v>
      </c>
      <c r="B66" s="4">
        <v>5102294910</v>
      </c>
      <c r="C66" s="2" t="s">
        <v>6</v>
      </c>
      <c r="D66" s="2">
        <v>18.811005000000002</v>
      </c>
      <c r="E66" s="2">
        <v>-33.955449999999999</v>
      </c>
      <c r="F66" s="2">
        <v>0</v>
      </c>
      <c r="H66" s="2" t="s">
        <v>4</v>
      </c>
      <c r="I66" s="3">
        <v>152.38999999999999</v>
      </c>
      <c r="J66">
        <f t="shared" si="0"/>
        <v>62.389999999999986</v>
      </c>
      <c r="M66" s="1">
        <v>18.811040630000001</v>
      </c>
      <c r="N66" s="2">
        <v>-33.955382419999999</v>
      </c>
    </row>
    <row r="67" spans="1:14" x14ac:dyDescent="0.25">
      <c r="A67" s="1" t="s">
        <v>5</v>
      </c>
      <c r="B67" s="4">
        <v>5102294911</v>
      </c>
      <c r="C67" s="2" t="s">
        <v>6</v>
      </c>
      <c r="D67" s="2">
        <v>18.81100167</v>
      </c>
      <c r="E67" s="2">
        <v>-33.955460000000002</v>
      </c>
      <c r="F67" s="2">
        <v>0</v>
      </c>
      <c r="H67" s="2" t="s">
        <v>4</v>
      </c>
      <c r="I67" s="3">
        <v>154.6</v>
      </c>
      <c r="J67">
        <f t="shared" si="0"/>
        <v>64.599999999999994</v>
      </c>
      <c r="M67" s="1">
        <v>18.811036130000002</v>
      </c>
      <c r="N67" s="2">
        <v>-33.955390299999998</v>
      </c>
    </row>
    <row r="68" spans="1:14" x14ac:dyDescent="0.25">
      <c r="A68" s="1" t="s">
        <v>5</v>
      </c>
      <c r="B68" s="4">
        <v>5102294912</v>
      </c>
      <c r="C68" s="2" t="s">
        <v>6</v>
      </c>
      <c r="D68" s="2">
        <v>18.81099833</v>
      </c>
      <c r="E68" s="2">
        <v>-33.955468330000002</v>
      </c>
      <c r="F68" s="2">
        <v>0</v>
      </c>
      <c r="H68" s="2" t="s">
        <v>4</v>
      </c>
      <c r="I68" s="3">
        <v>154.9</v>
      </c>
      <c r="J68">
        <f t="shared" ref="J68:J131" si="1">MOD(I68-90,360)</f>
        <v>64.900000000000006</v>
      </c>
      <c r="M68" s="1">
        <v>18.811030840000001</v>
      </c>
      <c r="N68" s="2">
        <v>-33.955398879999997</v>
      </c>
    </row>
    <row r="69" spans="1:14" x14ac:dyDescent="0.25">
      <c r="A69" s="1" t="s">
        <v>5</v>
      </c>
      <c r="B69" s="4">
        <v>5102294913</v>
      </c>
      <c r="C69" s="2" t="s">
        <v>6</v>
      </c>
      <c r="D69" s="2">
        <v>18.810994999999998</v>
      </c>
      <c r="E69" s="2">
        <v>-33.955478329999998</v>
      </c>
      <c r="F69" s="2">
        <v>0</v>
      </c>
      <c r="H69" s="2" t="s">
        <v>4</v>
      </c>
      <c r="I69" s="3">
        <v>153.08000000000001</v>
      </c>
      <c r="J69">
        <f t="shared" si="1"/>
        <v>63.080000000000013</v>
      </c>
      <c r="M69" s="1">
        <v>18.81102679</v>
      </c>
      <c r="N69" s="2">
        <v>-33.955407280000003</v>
      </c>
    </row>
    <row r="70" spans="1:14" x14ac:dyDescent="0.25">
      <c r="A70" s="1" t="s">
        <v>5</v>
      </c>
      <c r="B70" s="4">
        <v>5102294914</v>
      </c>
      <c r="C70" s="2" t="s">
        <v>6</v>
      </c>
      <c r="D70" s="2">
        <v>18.81099167</v>
      </c>
      <c r="E70" s="2">
        <v>-33.955486669999999</v>
      </c>
      <c r="F70" s="2">
        <v>0</v>
      </c>
      <c r="H70" s="2" t="s">
        <v>4</v>
      </c>
      <c r="I70" s="3">
        <v>152.96</v>
      </c>
      <c r="J70">
        <f t="shared" si="1"/>
        <v>62.960000000000008</v>
      </c>
      <c r="M70" s="1">
        <v>18.811022250000001</v>
      </c>
      <c r="N70" s="2">
        <v>-33.955415590000001</v>
      </c>
    </row>
    <row r="71" spans="1:14" x14ac:dyDescent="0.25">
      <c r="A71" s="1" t="s">
        <v>5</v>
      </c>
      <c r="B71" s="4">
        <v>5102294915</v>
      </c>
      <c r="C71" s="2" t="s">
        <v>6</v>
      </c>
      <c r="D71" s="2">
        <v>18.810988330000001</v>
      </c>
      <c r="E71" s="2">
        <v>-33.955496670000002</v>
      </c>
      <c r="F71" s="2">
        <v>0</v>
      </c>
      <c r="H71" s="2" t="s">
        <v>4</v>
      </c>
      <c r="I71" s="3">
        <v>155.02000000000001</v>
      </c>
      <c r="J71">
        <f t="shared" si="1"/>
        <v>65.02000000000001</v>
      </c>
      <c r="M71" s="1">
        <v>18.811017870000001</v>
      </c>
      <c r="N71" s="2">
        <v>-33.95542408</v>
      </c>
    </row>
    <row r="72" spans="1:14" x14ac:dyDescent="0.25">
      <c r="A72" s="1" t="s">
        <v>5</v>
      </c>
      <c r="B72" s="4">
        <v>5102294916</v>
      </c>
      <c r="C72" s="2" t="s">
        <v>6</v>
      </c>
      <c r="D72" s="2">
        <v>18.810986669999998</v>
      </c>
      <c r="E72" s="2">
        <v>-33.955505000000002</v>
      </c>
      <c r="F72" s="2">
        <v>0</v>
      </c>
      <c r="H72" s="2" t="s">
        <v>4</v>
      </c>
      <c r="I72" s="3">
        <v>154.27000000000001</v>
      </c>
      <c r="J72">
        <f t="shared" si="1"/>
        <v>64.27000000000001</v>
      </c>
      <c r="M72" s="1">
        <v>18.811014100000001</v>
      </c>
      <c r="N72" s="2">
        <v>-33.955432219999999</v>
      </c>
    </row>
    <row r="73" spans="1:14" x14ac:dyDescent="0.25">
      <c r="A73" s="1" t="s">
        <v>5</v>
      </c>
      <c r="B73" s="4">
        <v>5102294917</v>
      </c>
      <c r="C73" s="2" t="s">
        <v>6</v>
      </c>
      <c r="D73" s="2">
        <v>18.810984999999999</v>
      </c>
      <c r="E73" s="2">
        <v>-33.955514999999998</v>
      </c>
      <c r="F73" s="2">
        <v>0</v>
      </c>
      <c r="H73" s="2" t="s">
        <v>4</v>
      </c>
      <c r="I73" s="3">
        <v>152.72999999999999</v>
      </c>
      <c r="J73">
        <f t="shared" si="1"/>
        <v>62.72999999999999</v>
      </c>
      <c r="M73" s="1">
        <v>18.81100996</v>
      </c>
      <c r="N73" s="2">
        <v>-33.955440879999998</v>
      </c>
    </row>
    <row r="74" spans="1:14" x14ac:dyDescent="0.25">
      <c r="A74" s="1" t="s">
        <v>5</v>
      </c>
      <c r="B74" s="4">
        <v>5102294918</v>
      </c>
      <c r="C74" s="2" t="s">
        <v>6</v>
      </c>
      <c r="D74" s="2">
        <v>18.81098167</v>
      </c>
      <c r="E74" s="2">
        <v>-33.955525000000002</v>
      </c>
      <c r="F74" s="2">
        <v>0</v>
      </c>
      <c r="H74" s="2" t="s">
        <v>4</v>
      </c>
      <c r="I74" s="3">
        <v>151.84</v>
      </c>
      <c r="J74">
        <f t="shared" si="1"/>
        <v>61.84</v>
      </c>
      <c r="M74" s="1">
        <v>18.811004929999999</v>
      </c>
      <c r="N74" s="2">
        <v>-33.955449909999999</v>
      </c>
    </row>
    <row r="75" spans="1:14" x14ac:dyDescent="0.25">
      <c r="A75" s="1" t="s">
        <v>5</v>
      </c>
      <c r="B75" s="4">
        <v>5102294919</v>
      </c>
      <c r="C75" s="2" t="s">
        <v>6</v>
      </c>
      <c r="D75" s="2">
        <v>18.810980000000001</v>
      </c>
      <c r="E75" s="2">
        <v>-33.955534999999998</v>
      </c>
      <c r="F75" s="2">
        <v>0</v>
      </c>
      <c r="H75" s="2" t="s">
        <v>4</v>
      </c>
      <c r="I75" s="3">
        <v>152.08000000000001</v>
      </c>
      <c r="J75">
        <f t="shared" si="1"/>
        <v>62.080000000000013</v>
      </c>
      <c r="M75" s="1">
        <v>18.811000100000001</v>
      </c>
      <c r="N75" s="2">
        <v>-33.955458790000002</v>
      </c>
    </row>
    <row r="76" spans="1:14" x14ac:dyDescent="0.25">
      <c r="A76" s="1" t="s">
        <v>5</v>
      </c>
      <c r="B76" s="4">
        <v>5102294920</v>
      </c>
      <c r="C76" s="2" t="s">
        <v>6</v>
      </c>
      <c r="D76" s="2">
        <v>18.810976669999999</v>
      </c>
      <c r="E76" s="2">
        <v>-33.955543329999998</v>
      </c>
      <c r="F76" s="2">
        <v>0</v>
      </c>
      <c r="H76" s="2" t="s">
        <v>4</v>
      </c>
      <c r="I76" s="3">
        <v>152.30000000000001</v>
      </c>
      <c r="J76">
        <f t="shared" si="1"/>
        <v>62.300000000000011</v>
      </c>
      <c r="M76" s="1">
        <v>18.810996060000001</v>
      </c>
      <c r="N76" s="2">
        <v>-33.955467949999999</v>
      </c>
    </row>
    <row r="77" spans="1:14" x14ac:dyDescent="0.25">
      <c r="A77" s="1" t="s">
        <v>5</v>
      </c>
      <c r="B77" s="4">
        <v>5102294921</v>
      </c>
      <c r="C77" s="2" t="s">
        <v>6</v>
      </c>
      <c r="D77" s="2">
        <v>18.810973329999999</v>
      </c>
      <c r="E77" s="2">
        <v>-33.955553330000001</v>
      </c>
      <c r="F77" s="2">
        <v>0</v>
      </c>
      <c r="H77" s="2" t="s">
        <v>4</v>
      </c>
      <c r="I77" s="3">
        <v>151.16</v>
      </c>
      <c r="J77">
        <f t="shared" si="1"/>
        <v>61.16</v>
      </c>
      <c r="M77" s="1">
        <v>18.810993669999998</v>
      </c>
      <c r="N77" s="2">
        <v>-33.95547621</v>
      </c>
    </row>
    <row r="78" spans="1:14" x14ac:dyDescent="0.25">
      <c r="A78" s="1" t="s">
        <v>5</v>
      </c>
      <c r="B78" s="4">
        <v>5102294922</v>
      </c>
      <c r="C78" s="2" t="s">
        <v>6</v>
      </c>
      <c r="D78" s="2">
        <v>18.810971670000001</v>
      </c>
      <c r="E78" s="2">
        <v>-33.955561670000002</v>
      </c>
      <c r="F78" s="2">
        <v>0</v>
      </c>
      <c r="H78" s="2" t="s">
        <v>4</v>
      </c>
      <c r="I78" s="3">
        <v>151.47999999999999</v>
      </c>
      <c r="J78">
        <f t="shared" si="1"/>
        <v>61.47999999999999</v>
      </c>
      <c r="M78" s="1">
        <v>18.81099137</v>
      </c>
      <c r="N78" s="2">
        <v>-33.955484640000002</v>
      </c>
    </row>
    <row r="79" spans="1:14" x14ac:dyDescent="0.25">
      <c r="A79" s="1" t="s">
        <v>5</v>
      </c>
      <c r="B79" s="4">
        <v>5102294923</v>
      </c>
      <c r="C79" s="2" t="s">
        <v>6</v>
      </c>
      <c r="D79" s="2">
        <v>18.810968330000001</v>
      </c>
      <c r="E79" s="2">
        <v>-33.955571669999998</v>
      </c>
      <c r="F79" s="2">
        <v>0</v>
      </c>
      <c r="H79" s="2" t="s">
        <v>4</v>
      </c>
      <c r="I79" s="3">
        <v>152.08000000000001</v>
      </c>
      <c r="J79">
        <f t="shared" si="1"/>
        <v>62.080000000000013</v>
      </c>
      <c r="M79" s="1">
        <v>18.810988269999999</v>
      </c>
      <c r="N79" s="2">
        <v>-33.955493089999997</v>
      </c>
    </row>
    <row r="80" spans="1:14" x14ac:dyDescent="0.25">
      <c r="A80" s="1" t="s">
        <v>5</v>
      </c>
      <c r="B80" s="4">
        <v>5102294924</v>
      </c>
      <c r="C80" s="2" t="s">
        <v>6</v>
      </c>
      <c r="D80" s="2">
        <v>18.810966669999999</v>
      </c>
      <c r="E80" s="2">
        <v>-33.955581670000001</v>
      </c>
      <c r="F80" s="2">
        <v>0</v>
      </c>
      <c r="H80" s="2" t="s">
        <v>4</v>
      </c>
      <c r="I80" s="3">
        <v>151.81</v>
      </c>
      <c r="J80">
        <f t="shared" si="1"/>
        <v>61.81</v>
      </c>
      <c r="M80" s="1">
        <v>18.810985469999999</v>
      </c>
      <c r="N80" s="2">
        <v>-33.955502029999998</v>
      </c>
    </row>
    <row r="81" spans="1:14" x14ac:dyDescent="0.25">
      <c r="A81" s="1" t="s">
        <v>5</v>
      </c>
      <c r="B81" s="4">
        <v>5102294925</v>
      </c>
      <c r="C81" s="2" t="s">
        <v>6</v>
      </c>
      <c r="D81" s="2">
        <v>18.810964999999999</v>
      </c>
      <c r="E81" s="2">
        <v>-33.955590000000001</v>
      </c>
      <c r="F81" s="2">
        <v>0</v>
      </c>
      <c r="H81" s="2" t="s">
        <v>4</v>
      </c>
      <c r="I81" s="3">
        <v>150.66</v>
      </c>
      <c r="J81">
        <f t="shared" si="1"/>
        <v>60.66</v>
      </c>
      <c r="M81" s="1">
        <v>18.810981519999999</v>
      </c>
      <c r="N81" s="2">
        <v>-33.955511389999998</v>
      </c>
    </row>
    <row r="82" spans="1:14" x14ac:dyDescent="0.25">
      <c r="A82" s="1" t="s">
        <v>5</v>
      </c>
      <c r="B82" s="4">
        <v>5102294926</v>
      </c>
      <c r="C82" s="2" t="s">
        <v>6</v>
      </c>
      <c r="D82" s="2">
        <v>18.81096333</v>
      </c>
      <c r="E82" s="2">
        <v>-33.955599999999997</v>
      </c>
      <c r="F82" s="2">
        <v>0</v>
      </c>
      <c r="H82" s="2" t="s">
        <v>4</v>
      </c>
      <c r="I82" s="3">
        <v>148.69</v>
      </c>
      <c r="J82">
        <f t="shared" si="1"/>
        <v>58.69</v>
      </c>
      <c r="M82" s="1">
        <v>18.810977739999998</v>
      </c>
      <c r="N82" s="2">
        <v>-33.955520409999998</v>
      </c>
    </row>
    <row r="83" spans="1:14" x14ac:dyDescent="0.25">
      <c r="A83" s="1" t="s">
        <v>5</v>
      </c>
      <c r="B83" s="4">
        <v>5102294927</v>
      </c>
      <c r="C83" s="2" t="s">
        <v>6</v>
      </c>
      <c r="D83" s="2">
        <v>18.810961670000001</v>
      </c>
      <c r="E83" s="2">
        <v>-33.955608329999997</v>
      </c>
      <c r="F83" s="2">
        <v>0</v>
      </c>
      <c r="H83" s="2" t="s">
        <v>4</v>
      </c>
      <c r="I83" s="3">
        <v>149.63</v>
      </c>
      <c r="J83">
        <f t="shared" si="1"/>
        <v>59.629999999999995</v>
      </c>
      <c r="M83" s="1">
        <v>18.810974290000001</v>
      </c>
      <c r="N83" s="2">
        <v>-33.955529579999997</v>
      </c>
    </row>
    <row r="84" spans="1:14" x14ac:dyDescent="0.25">
      <c r="A84" s="1" t="s">
        <v>5</v>
      </c>
      <c r="B84" s="4">
        <v>5102294928</v>
      </c>
      <c r="C84" s="2" t="s">
        <v>6</v>
      </c>
      <c r="D84" s="2">
        <v>18.810960000000001</v>
      </c>
      <c r="E84" s="2">
        <v>-33.95561833</v>
      </c>
      <c r="F84" s="2">
        <v>0</v>
      </c>
      <c r="H84" s="2" t="s">
        <v>4</v>
      </c>
      <c r="I84" s="3">
        <v>150.47999999999999</v>
      </c>
      <c r="J84">
        <f t="shared" si="1"/>
        <v>60.47999999999999</v>
      </c>
      <c r="M84" s="1">
        <v>18.810970510000001</v>
      </c>
      <c r="N84" s="2">
        <v>-33.955539270000003</v>
      </c>
    </row>
    <row r="85" spans="1:14" x14ac:dyDescent="0.25">
      <c r="A85" s="1" t="s">
        <v>5</v>
      </c>
      <c r="B85" s="4">
        <v>5102294929</v>
      </c>
      <c r="C85" s="2" t="s">
        <v>6</v>
      </c>
      <c r="D85" s="2">
        <v>18.810960000000001</v>
      </c>
      <c r="E85" s="2">
        <v>-33.955628330000003</v>
      </c>
      <c r="F85" s="2">
        <v>0</v>
      </c>
      <c r="H85" s="2" t="s">
        <v>4</v>
      </c>
      <c r="I85" s="3">
        <v>150.1</v>
      </c>
      <c r="J85">
        <f t="shared" si="1"/>
        <v>60.099999999999994</v>
      </c>
      <c r="M85" s="1">
        <v>18.810966539999999</v>
      </c>
      <c r="N85" s="2">
        <v>-33.955548829999998</v>
      </c>
    </row>
    <row r="86" spans="1:14" x14ac:dyDescent="0.25">
      <c r="A86" s="1" t="s">
        <v>5</v>
      </c>
      <c r="B86" s="4">
        <v>5102294930</v>
      </c>
      <c r="C86" s="2" t="s">
        <v>6</v>
      </c>
      <c r="D86" s="2">
        <v>18.810956669999999</v>
      </c>
      <c r="E86" s="2">
        <v>-33.955636669999997</v>
      </c>
      <c r="F86" s="2">
        <v>0</v>
      </c>
      <c r="H86" s="2" t="s">
        <v>4</v>
      </c>
      <c r="I86" s="3">
        <v>148.53</v>
      </c>
      <c r="J86">
        <f t="shared" si="1"/>
        <v>58.53</v>
      </c>
      <c r="M86" s="1">
        <v>18.810963600000001</v>
      </c>
      <c r="N86" s="2">
        <v>-33.955559180000002</v>
      </c>
    </row>
    <row r="87" spans="1:14" x14ac:dyDescent="0.25">
      <c r="A87" s="1" t="s">
        <v>5</v>
      </c>
      <c r="B87" s="4">
        <v>5102294931</v>
      </c>
      <c r="C87" s="2" t="s">
        <v>6</v>
      </c>
      <c r="D87" s="2">
        <v>18.810955</v>
      </c>
      <c r="E87" s="2">
        <v>-33.95564667</v>
      </c>
      <c r="F87" s="2">
        <v>0</v>
      </c>
      <c r="H87" s="2" t="s">
        <v>4</v>
      </c>
      <c r="I87" s="3">
        <v>148.75</v>
      </c>
      <c r="J87">
        <f t="shared" si="1"/>
        <v>58.75</v>
      </c>
      <c r="M87" s="1">
        <v>18.810960600000001</v>
      </c>
      <c r="N87" s="2">
        <v>-33.955569429999997</v>
      </c>
    </row>
    <row r="88" spans="1:14" x14ac:dyDescent="0.25">
      <c r="A88" s="1" t="s">
        <v>5</v>
      </c>
      <c r="B88" s="4">
        <v>5102294932</v>
      </c>
      <c r="C88" s="2" t="s">
        <v>6</v>
      </c>
      <c r="D88" s="2">
        <v>18.81095333</v>
      </c>
      <c r="E88" s="2">
        <v>-33.955655</v>
      </c>
      <c r="F88" s="2">
        <v>0</v>
      </c>
      <c r="H88" s="2" t="s">
        <v>4</v>
      </c>
      <c r="I88" s="3">
        <v>148.62</v>
      </c>
      <c r="J88">
        <f t="shared" si="1"/>
        <v>58.620000000000005</v>
      </c>
      <c r="M88" s="1">
        <v>18.810957890000001</v>
      </c>
      <c r="N88" s="2">
        <v>-33.955579149999998</v>
      </c>
    </row>
    <row r="89" spans="1:14" x14ac:dyDescent="0.25">
      <c r="A89" s="1" t="s">
        <v>5</v>
      </c>
      <c r="B89" s="4">
        <v>5102294933</v>
      </c>
      <c r="C89" s="2" t="s">
        <v>6</v>
      </c>
      <c r="D89" s="2">
        <v>18.810951670000001</v>
      </c>
      <c r="E89" s="2">
        <v>-33.95566333</v>
      </c>
      <c r="F89" s="2">
        <v>0</v>
      </c>
      <c r="H89" s="2" t="s">
        <v>4</v>
      </c>
      <c r="I89" s="3">
        <v>148.27000000000001</v>
      </c>
      <c r="J89">
        <f t="shared" si="1"/>
        <v>58.27000000000001</v>
      </c>
      <c r="M89" s="1">
        <v>18.810955109999998</v>
      </c>
      <c r="N89" s="2">
        <v>-33.955588730000002</v>
      </c>
    </row>
    <row r="90" spans="1:14" x14ac:dyDescent="0.25">
      <c r="A90" s="1" t="s">
        <v>5</v>
      </c>
      <c r="B90" s="4">
        <v>5102294934</v>
      </c>
      <c r="C90" s="2" t="s">
        <v>6</v>
      </c>
      <c r="D90" s="2">
        <v>18.810951670000001</v>
      </c>
      <c r="E90" s="2">
        <v>-33.955673330000003</v>
      </c>
      <c r="F90" s="2">
        <v>0</v>
      </c>
      <c r="H90" s="2" t="s">
        <v>4</v>
      </c>
      <c r="I90" s="3">
        <v>148.22999999999999</v>
      </c>
      <c r="J90">
        <f t="shared" si="1"/>
        <v>58.22999999999999</v>
      </c>
      <c r="M90" s="1">
        <v>18.81095251</v>
      </c>
      <c r="N90" s="2">
        <v>-33.955598649999999</v>
      </c>
    </row>
    <row r="91" spans="1:14" x14ac:dyDescent="0.25">
      <c r="A91" s="1" t="s">
        <v>5</v>
      </c>
      <c r="B91" s="4">
        <v>5102294935</v>
      </c>
      <c r="C91" s="2" t="s">
        <v>6</v>
      </c>
      <c r="D91" s="2">
        <v>18.810949999999998</v>
      </c>
      <c r="E91" s="2">
        <v>-33.955681669999997</v>
      </c>
      <c r="F91" s="2">
        <v>0</v>
      </c>
      <c r="H91" s="2" t="s">
        <v>4</v>
      </c>
      <c r="I91" s="3">
        <v>147.59</v>
      </c>
      <c r="J91">
        <f t="shared" si="1"/>
        <v>57.59</v>
      </c>
      <c r="M91" s="1">
        <v>18.810949529999998</v>
      </c>
      <c r="N91" s="2">
        <v>-33.955607299999997</v>
      </c>
    </row>
    <row r="92" spans="1:14" x14ac:dyDescent="0.25">
      <c r="A92" s="1" t="s">
        <v>5</v>
      </c>
      <c r="B92" s="4">
        <v>5102294936</v>
      </c>
      <c r="C92" s="2" t="s">
        <v>6</v>
      </c>
      <c r="D92" s="2">
        <v>18.810948329999999</v>
      </c>
      <c r="E92" s="2">
        <v>-33.95569167</v>
      </c>
      <c r="F92" s="2">
        <v>0</v>
      </c>
      <c r="H92" s="2" t="s">
        <v>4</v>
      </c>
      <c r="I92" s="3">
        <v>147.69</v>
      </c>
      <c r="J92">
        <f t="shared" si="1"/>
        <v>57.69</v>
      </c>
      <c r="M92" s="1">
        <v>18.81094766</v>
      </c>
      <c r="N92" s="2">
        <v>-33.955616390000003</v>
      </c>
    </row>
    <row r="93" spans="1:14" x14ac:dyDescent="0.25">
      <c r="A93" s="1" t="s">
        <v>5</v>
      </c>
      <c r="B93" s="4">
        <v>5102294937</v>
      </c>
      <c r="C93" s="2" t="s">
        <v>6</v>
      </c>
      <c r="D93" s="2">
        <v>18.81094667</v>
      </c>
      <c r="E93" s="2">
        <v>-33.9557</v>
      </c>
      <c r="F93" s="2">
        <v>0</v>
      </c>
      <c r="H93" s="2" t="s">
        <v>4</v>
      </c>
      <c r="I93" s="3">
        <v>147.84</v>
      </c>
      <c r="J93">
        <f t="shared" si="1"/>
        <v>57.84</v>
      </c>
      <c r="M93" s="1">
        <v>18.810945289999999</v>
      </c>
      <c r="N93" s="2">
        <v>-33.955625560000001</v>
      </c>
    </row>
    <row r="94" spans="1:14" x14ac:dyDescent="0.25">
      <c r="A94" s="1" t="s">
        <v>5</v>
      </c>
      <c r="B94" s="4">
        <v>5102294938</v>
      </c>
      <c r="C94" s="2" t="s">
        <v>6</v>
      </c>
      <c r="D94" s="2">
        <v>18.81094667</v>
      </c>
      <c r="E94" s="2">
        <v>-33.955706669999998</v>
      </c>
      <c r="F94" s="2">
        <v>0</v>
      </c>
      <c r="H94" s="2" t="s">
        <v>4</v>
      </c>
      <c r="I94" s="3">
        <v>147.91</v>
      </c>
      <c r="J94">
        <f t="shared" si="1"/>
        <v>57.91</v>
      </c>
      <c r="M94" s="1">
        <v>18.81094392</v>
      </c>
      <c r="N94" s="2">
        <v>-33.955634770000003</v>
      </c>
    </row>
    <row r="95" spans="1:14" x14ac:dyDescent="0.25">
      <c r="A95" s="1" t="s">
        <v>5</v>
      </c>
      <c r="B95" s="4">
        <v>5102294939</v>
      </c>
      <c r="C95" s="2" t="s">
        <v>6</v>
      </c>
      <c r="D95" s="2">
        <v>18.810945</v>
      </c>
      <c r="E95" s="2">
        <v>-33.955714999999998</v>
      </c>
      <c r="F95" s="2">
        <v>0</v>
      </c>
      <c r="H95" s="2" t="s">
        <v>4</v>
      </c>
      <c r="I95" s="3">
        <v>146.69</v>
      </c>
      <c r="J95">
        <f t="shared" si="1"/>
        <v>56.69</v>
      </c>
      <c r="M95" s="1">
        <v>18.810943290000001</v>
      </c>
      <c r="N95" s="2">
        <v>-33.955644339999999</v>
      </c>
    </row>
    <row r="96" spans="1:14" x14ac:dyDescent="0.25">
      <c r="A96" s="1" t="s">
        <v>5</v>
      </c>
      <c r="B96" s="4">
        <v>5102294940</v>
      </c>
      <c r="C96" s="2" t="s">
        <v>6</v>
      </c>
      <c r="D96" s="2">
        <v>18.810945</v>
      </c>
      <c r="E96" s="2">
        <v>-33.955719999999999</v>
      </c>
      <c r="F96" s="2">
        <v>0</v>
      </c>
      <c r="H96" s="2" t="s">
        <v>4</v>
      </c>
      <c r="I96" s="3">
        <v>146.30000000000001</v>
      </c>
      <c r="J96">
        <f t="shared" si="1"/>
        <v>56.300000000000011</v>
      </c>
      <c r="M96" s="1">
        <v>18.810942860000001</v>
      </c>
      <c r="N96" s="2">
        <v>-33.955654289999998</v>
      </c>
    </row>
    <row r="97" spans="1:14" x14ac:dyDescent="0.25">
      <c r="A97" s="1" t="s">
        <v>5</v>
      </c>
      <c r="B97" s="4">
        <v>5102294941</v>
      </c>
      <c r="C97" s="2" t="s">
        <v>6</v>
      </c>
      <c r="D97" s="2">
        <v>18.810945</v>
      </c>
      <c r="E97" s="2">
        <v>-33.955726669999997</v>
      </c>
      <c r="F97" s="2">
        <v>0</v>
      </c>
      <c r="H97" s="2" t="s">
        <v>4</v>
      </c>
      <c r="I97" s="3">
        <v>146.75</v>
      </c>
      <c r="J97">
        <f t="shared" si="1"/>
        <v>56.75</v>
      </c>
      <c r="M97" s="1">
        <v>18.810942189999999</v>
      </c>
      <c r="N97" s="2">
        <v>-33.955664509999998</v>
      </c>
    </row>
    <row r="98" spans="1:14" x14ac:dyDescent="0.25">
      <c r="A98" s="1" t="s">
        <v>5</v>
      </c>
      <c r="B98" s="4">
        <v>5102294942</v>
      </c>
      <c r="C98" s="2" t="s">
        <v>6</v>
      </c>
      <c r="D98" s="2">
        <v>18.810943330000001</v>
      </c>
      <c r="E98" s="2">
        <v>-33.955733330000001</v>
      </c>
      <c r="F98" s="2">
        <v>0</v>
      </c>
      <c r="H98" s="2" t="s">
        <v>4</v>
      </c>
      <c r="I98" s="3">
        <v>146.34</v>
      </c>
      <c r="J98">
        <f t="shared" si="1"/>
        <v>56.34</v>
      </c>
      <c r="M98" s="1">
        <v>18.810941100000001</v>
      </c>
      <c r="N98" s="2">
        <v>-33.955673930000003</v>
      </c>
    </row>
    <row r="99" spans="1:14" x14ac:dyDescent="0.25">
      <c r="A99" s="1" t="s">
        <v>5</v>
      </c>
      <c r="B99" s="4">
        <v>5102294943</v>
      </c>
      <c r="C99" s="2" t="s">
        <v>6</v>
      </c>
      <c r="D99" s="2">
        <v>18.810943330000001</v>
      </c>
      <c r="E99" s="2">
        <v>-33.955738330000003</v>
      </c>
      <c r="F99" s="2">
        <v>0</v>
      </c>
      <c r="H99" s="2" t="s">
        <v>4</v>
      </c>
      <c r="I99" s="3">
        <v>144.94</v>
      </c>
      <c r="J99">
        <f t="shared" si="1"/>
        <v>54.94</v>
      </c>
      <c r="M99" s="1">
        <v>18.810940330000001</v>
      </c>
      <c r="N99" s="2">
        <v>-33.955683450000002</v>
      </c>
    </row>
    <row r="100" spans="1:14" x14ac:dyDescent="0.25">
      <c r="A100" s="1" t="s">
        <v>5</v>
      </c>
      <c r="B100" s="4">
        <v>5102294944</v>
      </c>
      <c r="C100" s="2" t="s">
        <v>6</v>
      </c>
      <c r="D100" s="2">
        <v>18.810943330000001</v>
      </c>
      <c r="E100" s="2">
        <v>-33.955741670000002</v>
      </c>
      <c r="F100" s="2">
        <v>0</v>
      </c>
      <c r="H100" s="2" t="s">
        <v>4</v>
      </c>
      <c r="I100" s="3">
        <v>145.65</v>
      </c>
      <c r="J100">
        <f t="shared" si="1"/>
        <v>55.650000000000006</v>
      </c>
      <c r="M100" s="1">
        <v>18.810939430000001</v>
      </c>
      <c r="N100" s="2">
        <v>-33.955691969999997</v>
      </c>
    </row>
    <row r="101" spans="1:14" x14ac:dyDescent="0.25">
      <c r="A101" s="1" t="s">
        <v>5</v>
      </c>
      <c r="B101" s="4">
        <v>5102294945</v>
      </c>
      <c r="C101" s="2" t="s">
        <v>6</v>
      </c>
      <c r="D101" s="2">
        <v>18.810943330000001</v>
      </c>
      <c r="E101" s="2">
        <v>-33.955746670000003</v>
      </c>
      <c r="F101" s="2">
        <v>0</v>
      </c>
      <c r="H101" s="2" t="s">
        <v>4</v>
      </c>
      <c r="I101" s="3">
        <v>145.29</v>
      </c>
      <c r="J101">
        <f t="shared" si="1"/>
        <v>55.289999999999992</v>
      </c>
      <c r="M101" s="1">
        <v>18.810938329999999</v>
      </c>
      <c r="N101" s="2">
        <v>-33.955699209999999</v>
      </c>
    </row>
    <row r="102" spans="1:14" x14ac:dyDescent="0.25">
      <c r="A102" s="1" t="s">
        <v>5</v>
      </c>
      <c r="B102" s="4">
        <v>5102294946</v>
      </c>
      <c r="C102" s="2" t="s">
        <v>6</v>
      </c>
      <c r="D102" s="2">
        <v>18.810943330000001</v>
      </c>
      <c r="E102" s="2">
        <v>-33.955750000000002</v>
      </c>
      <c r="F102" s="2">
        <v>0</v>
      </c>
      <c r="H102" s="2" t="s">
        <v>4</v>
      </c>
      <c r="I102" s="3">
        <v>145.03</v>
      </c>
      <c r="J102">
        <f t="shared" si="1"/>
        <v>55.03</v>
      </c>
      <c r="M102" s="1">
        <v>18.810937410000001</v>
      </c>
      <c r="N102" s="2">
        <v>-33.955706220000003</v>
      </c>
    </row>
    <row r="103" spans="1:14" x14ac:dyDescent="0.25">
      <c r="A103" s="1" t="s">
        <v>5</v>
      </c>
      <c r="B103" s="4">
        <v>5102294947</v>
      </c>
      <c r="C103" s="2" t="s">
        <v>6</v>
      </c>
      <c r="D103" s="2">
        <v>18.810943330000001</v>
      </c>
      <c r="E103" s="2">
        <v>-33.955750000000002</v>
      </c>
      <c r="F103" s="2">
        <v>0</v>
      </c>
      <c r="H103" s="2" t="s">
        <v>4</v>
      </c>
      <c r="I103" s="3">
        <v>146.9</v>
      </c>
      <c r="J103">
        <f t="shared" si="1"/>
        <v>56.900000000000006</v>
      </c>
      <c r="M103" s="1">
        <v>18.810936649999999</v>
      </c>
      <c r="N103" s="2">
        <v>-33.955712230000003</v>
      </c>
    </row>
    <row r="104" spans="1:14" x14ac:dyDescent="0.25">
      <c r="A104" s="1" t="s">
        <v>5</v>
      </c>
      <c r="B104" s="4">
        <v>5102294948</v>
      </c>
      <c r="C104" s="2" t="s">
        <v>6</v>
      </c>
      <c r="D104" s="2">
        <v>18.810943330000001</v>
      </c>
      <c r="E104" s="2">
        <v>-33.955751669999998</v>
      </c>
      <c r="F104" s="2">
        <v>0</v>
      </c>
      <c r="H104" s="2" t="s">
        <v>4</v>
      </c>
      <c r="I104" s="3">
        <v>145.38999999999999</v>
      </c>
      <c r="J104">
        <f t="shared" si="1"/>
        <v>55.389999999999986</v>
      </c>
      <c r="M104" s="1">
        <v>18.810935440000002</v>
      </c>
      <c r="N104" s="2">
        <v>-33.955717620000001</v>
      </c>
    </row>
    <row r="105" spans="1:14" x14ac:dyDescent="0.25">
      <c r="A105" s="1" t="s">
        <v>5</v>
      </c>
      <c r="B105" s="4">
        <v>5102294949</v>
      </c>
      <c r="C105" s="2" t="s">
        <v>6</v>
      </c>
      <c r="D105" s="2">
        <v>18.810941669999998</v>
      </c>
      <c r="E105" s="2">
        <v>-33.955751669999998</v>
      </c>
      <c r="F105" s="2">
        <v>0</v>
      </c>
      <c r="H105" s="2" t="s">
        <v>4</v>
      </c>
      <c r="I105" s="3">
        <v>145.30000000000001</v>
      </c>
      <c r="J105">
        <f t="shared" si="1"/>
        <v>55.300000000000011</v>
      </c>
      <c r="M105" s="1">
        <v>18.810934830000001</v>
      </c>
      <c r="N105" s="2">
        <v>-33.955722860000002</v>
      </c>
    </row>
    <row r="106" spans="1:14" x14ac:dyDescent="0.25">
      <c r="A106" s="1" t="s">
        <v>5</v>
      </c>
      <c r="B106" s="4">
        <v>5102294950</v>
      </c>
      <c r="C106" s="2" t="s">
        <v>6</v>
      </c>
      <c r="D106" s="2">
        <v>18.810941669999998</v>
      </c>
      <c r="E106" s="2">
        <v>-33.95575667</v>
      </c>
      <c r="F106" s="2">
        <v>0</v>
      </c>
      <c r="H106" s="2" t="s">
        <v>4</v>
      </c>
      <c r="I106" s="3">
        <v>144.55000000000001</v>
      </c>
      <c r="J106">
        <f t="shared" si="1"/>
        <v>54.550000000000011</v>
      </c>
      <c r="M106" s="1">
        <v>18.810934159999999</v>
      </c>
      <c r="N106" s="2">
        <v>-33.95572799</v>
      </c>
    </row>
    <row r="107" spans="1:14" x14ac:dyDescent="0.25">
      <c r="A107" s="1" t="s">
        <v>5</v>
      </c>
      <c r="B107" s="4">
        <v>5102294951</v>
      </c>
      <c r="C107" s="2" t="s">
        <v>6</v>
      </c>
      <c r="D107" s="2">
        <v>18.810939999999999</v>
      </c>
      <c r="E107" s="2">
        <v>-33.955763330000003</v>
      </c>
      <c r="F107" s="2">
        <v>0</v>
      </c>
      <c r="H107" s="2" t="s">
        <v>4</v>
      </c>
      <c r="I107" s="3">
        <v>144.36000000000001</v>
      </c>
      <c r="J107">
        <f t="shared" si="1"/>
        <v>54.360000000000014</v>
      </c>
      <c r="M107" s="1">
        <v>18.81093357</v>
      </c>
      <c r="N107" s="2">
        <v>-33.955733430000002</v>
      </c>
    </row>
    <row r="108" spans="1:14" x14ac:dyDescent="0.25">
      <c r="A108" s="1" t="s">
        <v>5</v>
      </c>
      <c r="B108" s="4">
        <v>5102294952</v>
      </c>
      <c r="C108" s="2" t="s">
        <v>6</v>
      </c>
      <c r="D108" s="2">
        <v>18.810938329999999</v>
      </c>
      <c r="E108" s="2">
        <v>-33.955766670000003</v>
      </c>
      <c r="F108" s="2">
        <v>0</v>
      </c>
      <c r="H108" s="2" t="s">
        <v>4</v>
      </c>
      <c r="I108" s="3">
        <v>143.9</v>
      </c>
      <c r="J108">
        <f t="shared" si="1"/>
        <v>53.900000000000006</v>
      </c>
      <c r="M108" s="1">
        <v>18.810934020000001</v>
      </c>
      <c r="N108" s="2">
        <v>-33.955739010000002</v>
      </c>
    </row>
    <row r="109" spans="1:14" x14ac:dyDescent="0.25">
      <c r="A109" s="1" t="s">
        <v>5</v>
      </c>
      <c r="B109" s="4">
        <v>5102294953</v>
      </c>
      <c r="C109" s="2" t="s">
        <v>6</v>
      </c>
      <c r="D109" s="2">
        <v>18.810938329999999</v>
      </c>
      <c r="E109" s="2">
        <v>-33.955771669999997</v>
      </c>
      <c r="F109" s="2">
        <v>0</v>
      </c>
      <c r="H109" s="2" t="s">
        <v>4</v>
      </c>
      <c r="I109" s="3">
        <v>143.83000000000001</v>
      </c>
      <c r="J109">
        <f t="shared" si="1"/>
        <v>53.830000000000013</v>
      </c>
      <c r="M109" s="1">
        <v>18.81093426</v>
      </c>
      <c r="N109" s="2">
        <v>-33.955744289999998</v>
      </c>
    </row>
    <row r="110" spans="1:14" x14ac:dyDescent="0.25">
      <c r="A110" s="1" t="s">
        <v>5</v>
      </c>
      <c r="B110" s="4">
        <v>5102294954</v>
      </c>
      <c r="C110" s="2" t="s">
        <v>6</v>
      </c>
      <c r="D110" s="2">
        <v>18.810938329999999</v>
      </c>
      <c r="E110" s="2">
        <v>-33.955775000000003</v>
      </c>
      <c r="F110" s="2">
        <v>0</v>
      </c>
      <c r="H110" s="2" t="s">
        <v>4</v>
      </c>
      <c r="I110" s="3">
        <v>143.63</v>
      </c>
      <c r="J110">
        <f t="shared" si="1"/>
        <v>53.629999999999995</v>
      </c>
      <c r="M110" s="1">
        <v>18.810933840000001</v>
      </c>
      <c r="N110" s="2">
        <v>-33.955749230000002</v>
      </c>
    </row>
    <row r="111" spans="1:14" x14ac:dyDescent="0.25">
      <c r="A111" s="1" t="s">
        <v>5</v>
      </c>
      <c r="B111" s="4">
        <v>5102294955</v>
      </c>
      <c r="C111" s="2" t="s">
        <v>6</v>
      </c>
      <c r="D111" s="2">
        <v>18.810938329999999</v>
      </c>
      <c r="E111" s="2">
        <v>-33.955775000000003</v>
      </c>
      <c r="F111" s="2">
        <v>0</v>
      </c>
      <c r="H111" s="2" t="s">
        <v>4</v>
      </c>
      <c r="I111" s="3">
        <v>143.76</v>
      </c>
      <c r="J111">
        <f t="shared" si="1"/>
        <v>53.759999999999991</v>
      </c>
      <c r="M111" s="1">
        <v>18.81093327</v>
      </c>
      <c r="N111" s="2">
        <v>-33.95575333</v>
      </c>
    </row>
    <row r="112" spans="1:14" x14ac:dyDescent="0.25">
      <c r="A112" s="1" t="s">
        <v>5</v>
      </c>
      <c r="B112" s="4">
        <v>5102294956</v>
      </c>
      <c r="C112" s="2" t="s">
        <v>6</v>
      </c>
      <c r="D112" s="2">
        <v>18.810938329999999</v>
      </c>
      <c r="E112" s="2">
        <v>-33.955775000000003</v>
      </c>
      <c r="F112" s="2">
        <v>0</v>
      </c>
      <c r="H112" s="2" t="s">
        <v>4</v>
      </c>
      <c r="I112" s="3">
        <v>142.24</v>
      </c>
      <c r="J112">
        <f t="shared" si="1"/>
        <v>52.240000000000009</v>
      </c>
      <c r="M112" s="1">
        <v>18.81093254</v>
      </c>
      <c r="N112" s="2">
        <v>-33.955757140000003</v>
      </c>
    </row>
    <row r="113" spans="1:14" x14ac:dyDescent="0.25">
      <c r="A113" s="1" t="s">
        <v>5</v>
      </c>
      <c r="B113" s="4">
        <v>5102294957</v>
      </c>
      <c r="C113" s="2" t="s">
        <v>6</v>
      </c>
      <c r="D113" s="2">
        <v>18.810938329999999</v>
      </c>
      <c r="E113" s="2">
        <v>-33.955776669999999</v>
      </c>
      <c r="F113" s="2">
        <v>0</v>
      </c>
      <c r="H113" s="2" t="s">
        <v>4</v>
      </c>
      <c r="I113" s="3">
        <v>143.03</v>
      </c>
      <c r="J113">
        <f t="shared" si="1"/>
        <v>53.03</v>
      </c>
      <c r="M113" s="1">
        <v>18.81093156</v>
      </c>
      <c r="N113" s="2">
        <v>-33.955760470000001</v>
      </c>
    </row>
    <row r="114" spans="1:14" x14ac:dyDescent="0.25">
      <c r="A114" s="1" t="s">
        <v>5</v>
      </c>
      <c r="B114" s="4">
        <v>5102294958</v>
      </c>
      <c r="C114" s="2" t="s">
        <v>6</v>
      </c>
      <c r="D114" s="2">
        <v>18.810938329999999</v>
      </c>
      <c r="E114" s="2">
        <v>-33.955776669999999</v>
      </c>
      <c r="F114" s="2">
        <v>0</v>
      </c>
      <c r="H114" s="2" t="s">
        <v>4</v>
      </c>
      <c r="I114" s="3">
        <v>143.44999999999999</v>
      </c>
      <c r="J114">
        <f t="shared" si="1"/>
        <v>53.449999999999989</v>
      </c>
      <c r="M114" s="1">
        <v>18.810930320000001</v>
      </c>
      <c r="N114" s="2">
        <v>-33.955763689999998</v>
      </c>
    </row>
    <row r="115" spans="1:14" x14ac:dyDescent="0.25">
      <c r="A115" s="1" t="s">
        <v>5</v>
      </c>
      <c r="B115" s="4">
        <v>5102294959</v>
      </c>
      <c r="C115" s="2" t="s">
        <v>6</v>
      </c>
      <c r="D115" s="2">
        <v>18.810938329999999</v>
      </c>
      <c r="E115" s="2">
        <v>-33.955776669999999</v>
      </c>
      <c r="F115" s="2">
        <v>0</v>
      </c>
      <c r="H115" s="2" t="s">
        <v>4</v>
      </c>
      <c r="I115" s="3">
        <v>143.02000000000001</v>
      </c>
      <c r="J115">
        <f t="shared" si="1"/>
        <v>53.02000000000001</v>
      </c>
      <c r="M115" s="1">
        <v>18.810929569999999</v>
      </c>
      <c r="N115" s="2">
        <v>-33.95576741</v>
      </c>
    </row>
    <row r="116" spans="1:14" x14ac:dyDescent="0.25">
      <c r="A116" s="1" t="s">
        <v>5</v>
      </c>
      <c r="B116" s="4">
        <v>5102295000</v>
      </c>
      <c r="C116" s="2" t="s">
        <v>6</v>
      </c>
      <c r="D116" s="2">
        <v>18.810938329999999</v>
      </c>
      <c r="E116" s="2">
        <v>-33.955778330000001</v>
      </c>
      <c r="F116" s="2">
        <v>0</v>
      </c>
      <c r="H116" s="2" t="s">
        <v>4</v>
      </c>
      <c r="I116" s="3">
        <v>142.44999999999999</v>
      </c>
      <c r="J116">
        <f t="shared" si="1"/>
        <v>52.449999999999989</v>
      </c>
      <c r="M116" s="1">
        <v>18.810929940000001</v>
      </c>
      <c r="N116" s="2">
        <v>-33.955771849999998</v>
      </c>
    </row>
    <row r="117" spans="1:14" x14ac:dyDescent="0.25">
      <c r="A117" s="1" t="s">
        <v>5</v>
      </c>
      <c r="B117" s="4">
        <v>5102295001</v>
      </c>
      <c r="C117" s="2" t="s">
        <v>6</v>
      </c>
      <c r="D117" s="2">
        <v>18.810938329999999</v>
      </c>
      <c r="E117" s="2">
        <v>-33.955778330000001</v>
      </c>
      <c r="F117" s="2">
        <v>0</v>
      </c>
      <c r="H117" s="2" t="s">
        <v>4</v>
      </c>
      <c r="I117" s="3">
        <v>142.91</v>
      </c>
      <c r="J117">
        <f t="shared" si="1"/>
        <v>52.91</v>
      </c>
      <c r="M117" s="1">
        <v>18.810930379999999</v>
      </c>
      <c r="N117" s="2">
        <v>-33.95577531</v>
      </c>
    </row>
    <row r="118" spans="1:14" x14ac:dyDescent="0.25">
      <c r="A118" s="1" t="s">
        <v>5</v>
      </c>
      <c r="B118" s="4">
        <v>5102295002</v>
      </c>
      <c r="C118" s="2" t="s">
        <v>6</v>
      </c>
      <c r="D118" s="2">
        <v>18.810938329999999</v>
      </c>
      <c r="E118" s="2">
        <v>-33.955778330000001</v>
      </c>
      <c r="F118" s="2">
        <v>0</v>
      </c>
      <c r="H118" s="2" t="s">
        <v>4</v>
      </c>
      <c r="I118" s="3">
        <v>141.63999999999999</v>
      </c>
      <c r="J118">
        <f t="shared" si="1"/>
        <v>51.639999999999986</v>
      </c>
      <c r="M118" s="1">
        <v>18.810930890000002</v>
      </c>
      <c r="N118" s="2">
        <v>-33.955778119999998</v>
      </c>
    </row>
    <row r="119" spans="1:14" x14ac:dyDescent="0.25">
      <c r="A119" s="1" t="s">
        <v>5</v>
      </c>
      <c r="B119" s="4">
        <v>5102295003</v>
      </c>
      <c r="C119" s="2" t="s">
        <v>6</v>
      </c>
      <c r="D119" s="2">
        <v>18.810938329999999</v>
      </c>
      <c r="E119" s="2">
        <v>-33.955779999999997</v>
      </c>
      <c r="F119" s="2">
        <v>0</v>
      </c>
      <c r="H119" s="2" t="s">
        <v>4</v>
      </c>
      <c r="I119" s="3">
        <v>141.47</v>
      </c>
      <c r="J119">
        <f t="shared" si="1"/>
        <v>51.47</v>
      </c>
      <c r="M119" s="1">
        <v>18.810930720000002</v>
      </c>
      <c r="N119" s="2">
        <v>-33.955780779999998</v>
      </c>
    </row>
    <row r="120" spans="1:14" x14ac:dyDescent="0.25">
      <c r="A120" s="1" t="s">
        <v>5</v>
      </c>
      <c r="B120" s="4">
        <v>5102295004</v>
      </c>
      <c r="C120" s="2" t="s">
        <v>6</v>
      </c>
      <c r="D120" s="2">
        <v>18.810938329999999</v>
      </c>
      <c r="E120" s="2">
        <v>-33.955779999999997</v>
      </c>
      <c r="F120" s="2">
        <v>0</v>
      </c>
      <c r="H120" s="2" t="s">
        <v>4</v>
      </c>
      <c r="I120" s="3">
        <v>141.66</v>
      </c>
      <c r="J120">
        <f t="shared" si="1"/>
        <v>51.66</v>
      </c>
      <c r="M120" s="1">
        <v>18.810930500000001</v>
      </c>
      <c r="N120" s="2">
        <v>-33.955782939999999</v>
      </c>
    </row>
    <row r="121" spans="1:14" x14ac:dyDescent="0.25">
      <c r="A121" s="1" t="s">
        <v>5</v>
      </c>
      <c r="B121" s="4">
        <v>5102295005</v>
      </c>
      <c r="C121" s="2" t="s">
        <v>6</v>
      </c>
      <c r="D121" s="2">
        <v>18.810938329999999</v>
      </c>
      <c r="E121" s="2">
        <v>-33.955779999999997</v>
      </c>
      <c r="F121" s="2">
        <v>0</v>
      </c>
      <c r="H121" s="2" t="s">
        <v>4</v>
      </c>
      <c r="I121" s="3">
        <v>141.41999999999999</v>
      </c>
      <c r="J121">
        <f t="shared" si="1"/>
        <v>51.419999999999987</v>
      </c>
      <c r="M121" s="1">
        <v>18.81093044</v>
      </c>
      <c r="N121" s="2">
        <v>-33.955785689999999</v>
      </c>
    </row>
    <row r="122" spans="1:14" x14ac:dyDescent="0.25">
      <c r="A122" s="1" t="s">
        <v>5</v>
      </c>
      <c r="B122" s="4">
        <v>5102295006</v>
      </c>
      <c r="C122" s="2" t="s">
        <v>6</v>
      </c>
      <c r="D122" s="2">
        <v>18.810938329999999</v>
      </c>
      <c r="E122" s="2">
        <v>-33.955779999999997</v>
      </c>
      <c r="F122" s="2">
        <v>0</v>
      </c>
      <c r="H122" s="2" t="s">
        <v>4</v>
      </c>
      <c r="I122" s="3">
        <v>141.83000000000001</v>
      </c>
      <c r="J122">
        <f t="shared" si="1"/>
        <v>51.830000000000013</v>
      </c>
      <c r="M122" s="1">
        <v>18.810930599999999</v>
      </c>
      <c r="N122" s="2">
        <v>-33.955788570000003</v>
      </c>
    </row>
    <row r="123" spans="1:14" x14ac:dyDescent="0.25">
      <c r="A123" s="1" t="s">
        <v>5</v>
      </c>
      <c r="B123" s="4">
        <v>5102295007</v>
      </c>
      <c r="C123" s="2" t="s">
        <v>6</v>
      </c>
      <c r="D123" s="2">
        <v>18.810939999999999</v>
      </c>
      <c r="E123" s="2">
        <v>-33.95578167</v>
      </c>
      <c r="F123" s="2">
        <v>0</v>
      </c>
      <c r="H123" s="2" t="s">
        <v>4</v>
      </c>
      <c r="I123" s="3">
        <v>142.34</v>
      </c>
      <c r="J123">
        <f t="shared" si="1"/>
        <v>52.34</v>
      </c>
      <c r="M123" s="1">
        <v>18.810931190000002</v>
      </c>
      <c r="N123" s="2">
        <v>-33.955791269999999</v>
      </c>
    </row>
    <row r="124" spans="1:14" x14ac:dyDescent="0.25">
      <c r="A124" s="1" t="s">
        <v>5</v>
      </c>
      <c r="B124" s="4">
        <v>5102295008</v>
      </c>
      <c r="C124" s="2" t="s">
        <v>6</v>
      </c>
      <c r="D124" s="2">
        <v>18.810939999999999</v>
      </c>
      <c r="E124" s="2">
        <v>-33.95578167</v>
      </c>
      <c r="F124" s="2">
        <v>0</v>
      </c>
      <c r="H124" s="2" t="s">
        <v>4</v>
      </c>
      <c r="I124" s="3">
        <v>141.69999999999999</v>
      </c>
      <c r="J124">
        <f t="shared" si="1"/>
        <v>51.699999999999989</v>
      </c>
      <c r="M124" s="1">
        <v>18.810932909999998</v>
      </c>
      <c r="N124" s="2">
        <v>-33.955794060000002</v>
      </c>
    </row>
    <row r="125" spans="1:14" x14ac:dyDescent="0.25">
      <c r="A125" s="1" t="s">
        <v>5</v>
      </c>
      <c r="B125" s="4">
        <v>5102295009</v>
      </c>
      <c r="C125" s="2" t="s">
        <v>6</v>
      </c>
      <c r="D125" s="2">
        <v>18.810939999999999</v>
      </c>
      <c r="E125" s="2">
        <v>-33.95578167</v>
      </c>
      <c r="F125" s="2">
        <v>0</v>
      </c>
      <c r="H125" s="2" t="s">
        <v>4</v>
      </c>
      <c r="I125" s="3">
        <v>141.19999999999999</v>
      </c>
      <c r="J125">
        <f t="shared" si="1"/>
        <v>51.199999999999989</v>
      </c>
      <c r="M125" s="1">
        <v>18.81093486</v>
      </c>
      <c r="N125" s="2">
        <v>-33.95579704</v>
      </c>
    </row>
    <row r="126" spans="1:14" x14ac:dyDescent="0.25">
      <c r="A126" s="1" t="s">
        <v>5</v>
      </c>
      <c r="B126" s="4">
        <v>5102295010</v>
      </c>
      <c r="C126" s="2" t="s">
        <v>6</v>
      </c>
      <c r="D126" s="2">
        <v>18.810939999999999</v>
      </c>
      <c r="E126" s="2">
        <v>-33.95578167</v>
      </c>
      <c r="F126" s="2">
        <v>0</v>
      </c>
      <c r="H126" s="2" t="s">
        <v>4</v>
      </c>
      <c r="I126" s="3">
        <v>142.12</v>
      </c>
      <c r="J126">
        <f t="shared" si="1"/>
        <v>52.120000000000005</v>
      </c>
      <c r="M126" s="1">
        <v>18.810935489999999</v>
      </c>
      <c r="N126" s="2">
        <v>-33.9557997</v>
      </c>
    </row>
    <row r="127" spans="1:14" x14ac:dyDescent="0.25">
      <c r="A127" s="1" t="s">
        <v>5</v>
      </c>
      <c r="B127" s="4">
        <v>5102295011</v>
      </c>
      <c r="C127" s="2" t="s">
        <v>6</v>
      </c>
      <c r="D127" s="2">
        <v>18.810939999999999</v>
      </c>
      <c r="E127" s="2">
        <v>-33.95578167</v>
      </c>
      <c r="F127" s="2">
        <v>0</v>
      </c>
      <c r="H127" s="2" t="s">
        <v>4</v>
      </c>
      <c r="I127" s="3">
        <v>141.74</v>
      </c>
      <c r="J127">
        <f t="shared" si="1"/>
        <v>51.740000000000009</v>
      </c>
      <c r="M127" s="1">
        <v>18.81093606</v>
      </c>
      <c r="N127" s="2">
        <v>-33.95580228</v>
      </c>
    </row>
    <row r="128" spans="1:14" x14ac:dyDescent="0.25">
      <c r="A128" s="1" t="s">
        <v>5</v>
      </c>
      <c r="B128" s="4">
        <v>5102295012</v>
      </c>
      <c r="C128" s="2" t="s">
        <v>6</v>
      </c>
      <c r="D128" s="2">
        <v>18.810939999999999</v>
      </c>
      <c r="E128" s="2">
        <v>-33.95578167</v>
      </c>
      <c r="F128" s="2">
        <v>0</v>
      </c>
      <c r="H128" s="2" t="s">
        <v>4</v>
      </c>
      <c r="I128" s="3">
        <v>141.41999999999999</v>
      </c>
      <c r="J128">
        <f t="shared" si="1"/>
        <v>51.419999999999987</v>
      </c>
      <c r="M128" s="1">
        <v>18.810937030000002</v>
      </c>
      <c r="N128" s="2">
        <v>-33.95580468</v>
      </c>
    </row>
    <row r="129" spans="1:14" x14ac:dyDescent="0.25">
      <c r="A129" s="1" t="s">
        <v>5</v>
      </c>
      <c r="B129" s="4">
        <v>5102295013</v>
      </c>
      <c r="C129" s="2" t="s">
        <v>6</v>
      </c>
      <c r="D129" s="2">
        <v>18.810939999999999</v>
      </c>
      <c r="E129" s="2">
        <v>-33.95578167</v>
      </c>
      <c r="F129" s="2">
        <v>0</v>
      </c>
      <c r="H129" s="2" t="s">
        <v>4</v>
      </c>
      <c r="I129" s="3">
        <v>141.38999999999999</v>
      </c>
      <c r="J129">
        <f t="shared" si="1"/>
        <v>51.389999999999986</v>
      </c>
      <c r="M129" s="1">
        <v>18.810937419999998</v>
      </c>
      <c r="N129" s="2">
        <v>-33.955806109999997</v>
      </c>
    </row>
    <row r="130" spans="1:14" x14ac:dyDescent="0.25">
      <c r="A130" s="1" t="s">
        <v>5</v>
      </c>
      <c r="B130" s="4">
        <v>5102295014</v>
      </c>
      <c r="C130" s="2" t="s">
        <v>6</v>
      </c>
      <c r="D130" s="2">
        <v>18.810939999999999</v>
      </c>
      <c r="E130" s="2">
        <v>-33.95578167</v>
      </c>
      <c r="F130" s="2">
        <v>0</v>
      </c>
      <c r="H130" s="2" t="s">
        <v>4</v>
      </c>
      <c r="I130" s="3">
        <v>140.32</v>
      </c>
      <c r="J130">
        <f t="shared" si="1"/>
        <v>50.319999999999993</v>
      </c>
      <c r="M130" s="1">
        <v>18.810937160000002</v>
      </c>
      <c r="N130" s="2">
        <v>-33.955806070000001</v>
      </c>
    </row>
    <row r="131" spans="1:14" x14ac:dyDescent="0.25">
      <c r="A131" s="1" t="s">
        <v>5</v>
      </c>
      <c r="B131" s="4">
        <v>5102295015</v>
      </c>
      <c r="C131" s="2" t="s">
        <v>6</v>
      </c>
      <c r="D131" s="2">
        <v>18.810939999999999</v>
      </c>
      <c r="E131" s="2">
        <v>-33.955783330000003</v>
      </c>
      <c r="F131" s="2">
        <v>0</v>
      </c>
      <c r="H131" s="2" t="s">
        <v>4</v>
      </c>
      <c r="I131" s="3">
        <v>140.91</v>
      </c>
      <c r="J131">
        <f t="shared" si="1"/>
        <v>50.91</v>
      </c>
      <c r="M131" s="1">
        <v>18.810936680000001</v>
      </c>
      <c r="N131" s="2">
        <v>-33.95580734</v>
      </c>
    </row>
    <row r="132" spans="1:14" x14ac:dyDescent="0.25">
      <c r="A132" s="1" t="s">
        <v>5</v>
      </c>
      <c r="B132" s="4">
        <v>5102295016</v>
      </c>
      <c r="C132" s="2" t="s">
        <v>6</v>
      </c>
      <c r="D132" s="2">
        <v>18.810939999999999</v>
      </c>
      <c r="E132" s="2">
        <v>-33.955783330000003</v>
      </c>
      <c r="F132" s="2">
        <v>0</v>
      </c>
      <c r="H132" s="2" t="s">
        <v>4</v>
      </c>
      <c r="I132" s="3">
        <v>140.69999999999999</v>
      </c>
      <c r="J132">
        <f t="shared" ref="J132:J195" si="2">MOD(I132-90,360)</f>
        <v>50.699999999999989</v>
      </c>
      <c r="M132" s="1">
        <v>18.810935879999999</v>
      </c>
      <c r="N132" s="2">
        <v>-33.955809700000003</v>
      </c>
    </row>
    <row r="133" spans="1:14" x14ac:dyDescent="0.25">
      <c r="A133" s="1" t="s">
        <v>5</v>
      </c>
      <c r="B133" s="4">
        <v>5102295017</v>
      </c>
      <c r="C133" s="2" t="s">
        <v>6</v>
      </c>
      <c r="D133" s="2">
        <v>18.810939999999999</v>
      </c>
      <c r="E133" s="2">
        <v>-33.955783330000003</v>
      </c>
      <c r="F133" s="2">
        <v>0</v>
      </c>
      <c r="H133" s="2" t="s">
        <v>4</v>
      </c>
      <c r="I133" s="3">
        <v>139.33000000000001</v>
      </c>
      <c r="J133">
        <f t="shared" si="2"/>
        <v>49.330000000000013</v>
      </c>
      <c r="M133" s="1">
        <v>18.810935650000001</v>
      </c>
      <c r="N133" s="2">
        <v>-33.955811789999998</v>
      </c>
    </row>
    <row r="134" spans="1:14" x14ac:dyDescent="0.25">
      <c r="A134" s="1" t="s">
        <v>5</v>
      </c>
      <c r="B134" s="4">
        <v>5102295018</v>
      </c>
      <c r="C134" s="2" t="s">
        <v>6</v>
      </c>
      <c r="D134" s="2">
        <v>18.810939999999999</v>
      </c>
      <c r="E134" s="2">
        <v>-33.955783330000003</v>
      </c>
      <c r="F134" s="2">
        <v>0</v>
      </c>
      <c r="H134" s="2" t="s">
        <v>4</v>
      </c>
      <c r="I134" s="3">
        <v>141.66</v>
      </c>
      <c r="J134">
        <f t="shared" si="2"/>
        <v>51.66</v>
      </c>
      <c r="M134" s="1">
        <v>18.810936460000001</v>
      </c>
      <c r="N134" s="2">
        <v>-33.95581413</v>
      </c>
    </row>
    <row r="135" spans="1:14" x14ac:dyDescent="0.25">
      <c r="A135" s="1" t="s">
        <v>5</v>
      </c>
      <c r="B135" s="4">
        <v>5102295019</v>
      </c>
      <c r="C135" s="2" t="s">
        <v>6</v>
      </c>
      <c r="D135" s="2">
        <v>18.810939999999999</v>
      </c>
      <c r="E135" s="2">
        <v>-33.955783330000003</v>
      </c>
      <c r="F135" s="2">
        <v>0</v>
      </c>
      <c r="H135" s="2" t="s">
        <v>4</v>
      </c>
      <c r="I135" s="3">
        <v>141.55000000000001</v>
      </c>
      <c r="J135">
        <f t="shared" si="2"/>
        <v>51.550000000000011</v>
      </c>
      <c r="M135" s="1">
        <v>18.810936569999999</v>
      </c>
      <c r="N135" s="2">
        <v>-33.955817019999998</v>
      </c>
    </row>
    <row r="136" spans="1:14" x14ac:dyDescent="0.25">
      <c r="A136" s="1" t="s">
        <v>5</v>
      </c>
      <c r="B136" s="4">
        <v>5102295020</v>
      </c>
      <c r="C136" s="2" t="s">
        <v>6</v>
      </c>
      <c r="D136" s="2">
        <v>18.810939999999999</v>
      </c>
      <c r="E136" s="2">
        <v>-33.955783330000003</v>
      </c>
      <c r="F136" s="2">
        <v>0</v>
      </c>
      <c r="H136" s="2" t="s">
        <v>4</v>
      </c>
      <c r="I136" s="3">
        <v>142.11000000000001</v>
      </c>
      <c r="J136">
        <f t="shared" si="2"/>
        <v>52.110000000000014</v>
      </c>
      <c r="M136" s="1">
        <v>18.81093705</v>
      </c>
      <c r="N136" s="2">
        <v>-33.955819300000002</v>
      </c>
    </row>
    <row r="137" spans="1:14" x14ac:dyDescent="0.25">
      <c r="A137" s="1" t="s">
        <v>5</v>
      </c>
      <c r="B137" s="4">
        <v>5102295021</v>
      </c>
      <c r="C137" s="2" t="s">
        <v>6</v>
      </c>
      <c r="D137" s="2">
        <v>18.810941669999998</v>
      </c>
      <c r="E137" s="2">
        <v>-33.955784999999999</v>
      </c>
      <c r="F137" s="2">
        <v>0</v>
      </c>
      <c r="H137" s="2" t="s">
        <v>4</v>
      </c>
      <c r="I137" s="3">
        <v>142.05000000000001</v>
      </c>
      <c r="J137">
        <f t="shared" si="2"/>
        <v>52.050000000000011</v>
      </c>
      <c r="M137" s="1">
        <v>18.810938029999999</v>
      </c>
      <c r="N137" s="2">
        <v>-33.955821129999997</v>
      </c>
    </row>
    <row r="138" spans="1:14" x14ac:dyDescent="0.25">
      <c r="A138" s="1" t="s">
        <v>5</v>
      </c>
      <c r="B138" s="4">
        <v>5102295022</v>
      </c>
      <c r="C138" s="2" t="s">
        <v>6</v>
      </c>
      <c r="D138" s="2">
        <v>18.810941669999998</v>
      </c>
      <c r="E138" s="2">
        <v>-33.955784999999999</v>
      </c>
      <c r="F138" s="2">
        <v>0</v>
      </c>
      <c r="H138" s="2" t="s">
        <v>4</v>
      </c>
      <c r="I138" s="3">
        <v>141.86000000000001</v>
      </c>
      <c r="J138">
        <f t="shared" si="2"/>
        <v>51.860000000000014</v>
      </c>
      <c r="M138" s="1">
        <v>18.810938839999999</v>
      </c>
      <c r="N138" s="2">
        <v>-33.955822910000002</v>
      </c>
    </row>
    <row r="139" spans="1:14" x14ac:dyDescent="0.25">
      <c r="A139" s="1" t="s">
        <v>5</v>
      </c>
      <c r="B139" s="4">
        <v>5102295023</v>
      </c>
      <c r="C139" s="2" t="s">
        <v>6</v>
      </c>
      <c r="D139" s="2">
        <v>18.810941669999998</v>
      </c>
      <c r="E139" s="2">
        <v>-33.955784999999999</v>
      </c>
      <c r="F139" s="2">
        <v>0</v>
      </c>
      <c r="H139" s="2" t="s">
        <v>4</v>
      </c>
      <c r="I139" s="3">
        <v>141.76</v>
      </c>
      <c r="J139">
        <f t="shared" si="2"/>
        <v>51.759999999999991</v>
      </c>
      <c r="M139" s="1">
        <v>18.81093929</v>
      </c>
      <c r="N139" s="2">
        <v>-33.955824</v>
      </c>
    </row>
    <row r="140" spans="1:14" x14ac:dyDescent="0.25">
      <c r="A140" s="1" t="s">
        <v>5</v>
      </c>
      <c r="B140" s="4">
        <v>5102295024</v>
      </c>
      <c r="C140" s="2" t="s">
        <v>6</v>
      </c>
      <c r="D140" s="2">
        <v>18.810941669999998</v>
      </c>
      <c r="E140" s="2">
        <v>-33.955784999999999</v>
      </c>
      <c r="F140" s="2">
        <v>0</v>
      </c>
      <c r="H140" s="2" t="s">
        <v>4</v>
      </c>
      <c r="I140" s="3">
        <v>141.85</v>
      </c>
      <c r="J140">
        <f t="shared" si="2"/>
        <v>51.849999999999994</v>
      </c>
      <c r="M140" s="1">
        <v>18.81093916</v>
      </c>
      <c r="N140" s="2">
        <v>-33.955825189999999</v>
      </c>
    </row>
    <row r="141" spans="1:14" x14ac:dyDescent="0.25">
      <c r="A141" s="1" t="s">
        <v>5</v>
      </c>
      <c r="B141" s="4">
        <v>5102295025</v>
      </c>
      <c r="C141" s="2" t="s">
        <v>6</v>
      </c>
      <c r="D141" s="2">
        <v>18.810941669999998</v>
      </c>
      <c r="E141" s="2">
        <v>-33.955784999999999</v>
      </c>
      <c r="F141" s="2">
        <v>0</v>
      </c>
      <c r="H141" s="2" t="s">
        <v>4</v>
      </c>
      <c r="I141" s="3">
        <v>142.58000000000001</v>
      </c>
      <c r="J141">
        <f t="shared" si="2"/>
        <v>52.580000000000013</v>
      </c>
      <c r="M141" s="1">
        <v>18.81093864</v>
      </c>
      <c r="N141" s="2">
        <v>-33.955827460000002</v>
      </c>
    </row>
    <row r="142" spans="1:14" x14ac:dyDescent="0.25">
      <c r="A142" s="1" t="s">
        <v>5</v>
      </c>
      <c r="B142" s="4">
        <v>5102295026</v>
      </c>
      <c r="C142" s="2" t="s">
        <v>6</v>
      </c>
      <c r="D142" s="2">
        <v>18.810941669999998</v>
      </c>
      <c r="E142" s="2">
        <v>-33.955784999999999</v>
      </c>
      <c r="F142" s="2">
        <v>0</v>
      </c>
      <c r="H142" s="2" t="s">
        <v>4</v>
      </c>
      <c r="I142" s="3">
        <v>143.02000000000001</v>
      </c>
      <c r="J142">
        <f t="shared" si="2"/>
        <v>53.02000000000001</v>
      </c>
      <c r="M142" s="1">
        <v>18.8109389</v>
      </c>
      <c r="N142" s="2">
        <v>-33.955829469999998</v>
      </c>
    </row>
    <row r="143" spans="1:14" x14ac:dyDescent="0.25">
      <c r="A143" s="1" t="s">
        <v>5</v>
      </c>
      <c r="B143" s="4">
        <v>5102295027</v>
      </c>
      <c r="C143" s="2" t="s">
        <v>6</v>
      </c>
      <c r="D143" s="2">
        <v>18.810941669999998</v>
      </c>
      <c r="E143" s="2">
        <v>-33.955786670000002</v>
      </c>
      <c r="F143" s="2">
        <v>0</v>
      </c>
      <c r="H143" s="2" t="s">
        <v>4</v>
      </c>
      <c r="I143" s="3">
        <v>142.88</v>
      </c>
      <c r="J143">
        <f t="shared" si="2"/>
        <v>52.879999999999995</v>
      </c>
      <c r="M143" s="1">
        <v>18.81093916</v>
      </c>
      <c r="N143" s="2">
        <v>-33.955829199999997</v>
      </c>
    </row>
    <row r="144" spans="1:14" x14ac:dyDescent="0.25">
      <c r="A144" s="1" t="s">
        <v>5</v>
      </c>
      <c r="B144" s="4">
        <v>5102295028</v>
      </c>
      <c r="C144" s="2" t="s">
        <v>6</v>
      </c>
      <c r="D144" s="2">
        <v>18.810941669999998</v>
      </c>
      <c r="E144" s="2">
        <v>-33.955786670000002</v>
      </c>
      <c r="F144" s="2">
        <v>0</v>
      </c>
      <c r="H144" s="2" t="s">
        <v>4</v>
      </c>
      <c r="I144" s="3">
        <v>144.04</v>
      </c>
      <c r="J144">
        <f t="shared" si="2"/>
        <v>54.039999999999992</v>
      </c>
      <c r="M144" s="1">
        <v>18.810939139999999</v>
      </c>
      <c r="N144" s="2">
        <v>-33.955828629999999</v>
      </c>
    </row>
    <row r="145" spans="1:14" x14ac:dyDescent="0.25">
      <c r="A145" s="1" t="s">
        <v>5</v>
      </c>
      <c r="B145" s="4">
        <v>5102295029</v>
      </c>
      <c r="C145" s="2" t="s">
        <v>6</v>
      </c>
      <c r="D145" s="2">
        <v>18.810941669999998</v>
      </c>
      <c r="E145" s="2">
        <v>-33.955786670000002</v>
      </c>
      <c r="F145" s="2">
        <v>0</v>
      </c>
      <c r="H145" s="2" t="s">
        <v>4</v>
      </c>
      <c r="I145" s="3">
        <v>144.19999999999999</v>
      </c>
      <c r="J145">
        <f t="shared" si="2"/>
        <v>54.199999999999989</v>
      </c>
      <c r="M145" s="1">
        <v>18.81093916</v>
      </c>
      <c r="N145" s="2">
        <v>-33.955828339999997</v>
      </c>
    </row>
    <row r="146" spans="1:14" x14ac:dyDescent="0.25">
      <c r="A146" s="1" t="s">
        <v>5</v>
      </c>
      <c r="B146" s="4">
        <v>5102295030</v>
      </c>
      <c r="C146" s="2" t="s">
        <v>6</v>
      </c>
      <c r="D146" s="2">
        <v>18.810941669999998</v>
      </c>
      <c r="E146" s="2">
        <v>-33.955786670000002</v>
      </c>
      <c r="F146" s="2">
        <v>0</v>
      </c>
      <c r="H146" s="2" t="s">
        <v>4</v>
      </c>
      <c r="I146" s="3">
        <v>144.87</v>
      </c>
      <c r="J146">
        <f t="shared" si="2"/>
        <v>54.870000000000005</v>
      </c>
      <c r="M146" s="1">
        <v>18.810938310000001</v>
      </c>
      <c r="N146" s="2">
        <v>-33.95582787</v>
      </c>
    </row>
    <row r="147" spans="1:14" x14ac:dyDescent="0.25">
      <c r="A147" s="1" t="s">
        <v>5</v>
      </c>
      <c r="B147" s="4">
        <v>5102295031</v>
      </c>
      <c r="C147" s="2" t="s">
        <v>6</v>
      </c>
      <c r="D147" s="2">
        <v>18.810941669999998</v>
      </c>
      <c r="E147" s="2">
        <v>-33.955786670000002</v>
      </c>
      <c r="F147" s="2">
        <v>0</v>
      </c>
      <c r="H147" s="2" t="s">
        <v>4</v>
      </c>
      <c r="I147" s="3">
        <v>146.06</v>
      </c>
      <c r="J147">
        <f t="shared" si="2"/>
        <v>56.06</v>
      </c>
      <c r="M147" s="1">
        <v>18.810939550000001</v>
      </c>
      <c r="N147" s="2">
        <v>-33.955827069999998</v>
      </c>
    </row>
    <row r="148" spans="1:14" x14ac:dyDescent="0.25">
      <c r="A148" s="1" t="s">
        <v>5</v>
      </c>
      <c r="B148" s="4">
        <v>5102295032</v>
      </c>
      <c r="C148" s="2" t="s">
        <v>6</v>
      </c>
      <c r="D148" s="2">
        <v>18.810941669999998</v>
      </c>
      <c r="E148" s="2">
        <v>-33.955786670000002</v>
      </c>
      <c r="F148" s="2">
        <v>0</v>
      </c>
      <c r="H148" s="2" t="s">
        <v>4</v>
      </c>
      <c r="I148" s="3">
        <v>145.88</v>
      </c>
      <c r="J148">
        <f t="shared" si="2"/>
        <v>55.879999999999995</v>
      </c>
      <c r="M148" s="1">
        <v>18.81094109</v>
      </c>
      <c r="N148" s="2">
        <v>-33.955827370000002</v>
      </c>
    </row>
    <row r="149" spans="1:14" x14ac:dyDescent="0.25">
      <c r="A149" s="1" t="s">
        <v>5</v>
      </c>
      <c r="B149" s="4">
        <v>5102295033</v>
      </c>
      <c r="C149" s="2" t="s">
        <v>6</v>
      </c>
      <c r="D149" s="2">
        <v>18.810941669999998</v>
      </c>
      <c r="E149" s="2">
        <v>-33.955788329999997</v>
      </c>
      <c r="F149" s="2">
        <v>0</v>
      </c>
      <c r="H149" s="2" t="s">
        <v>4</v>
      </c>
      <c r="I149" s="3">
        <v>145.33000000000001</v>
      </c>
      <c r="J149">
        <f t="shared" si="2"/>
        <v>55.330000000000013</v>
      </c>
      <c r="M149" s="1">
        <v>18.810941509999999</v>
      </c>
      <c r="N149" s="2">
        <v>-33.955827300000003</v>
      </c>
    </row>
    <row r="150" spans="1:14" x14ac:dyDescent="0.25">
      <c r="A150" s="1" t="s">
        <v>5</v>
      </c>
      <c r="B150" s="4">
        <v>5102295034</v>
      </c>
      <c r="C150" s="2" t="s">
        <v>6</v>
      </c>
      <c r="D150" s="2">
        <v>18.810941669999998</v>
      </c>
      <c r="E150" s="2">
        <v>-33.955788329999997</v>
      </c>
      <c r="F150" s="2">
        <v>0</v>
      </c>
      <c r="H150" s="2" t="s">
        <v>4</v>
      </c>
      <c r="I150" s="3">
        <v>146.22</v>
      </c>
      <c r="J150">
        <f t="shared" si="2"/>
        <v>56.22</v>
      </c>
      <c r="M150" s="1">
        <v>18.81094272</v>
      </c>
      <c r="N150" s="2">
        <v>-33.955827429999999</v>
      </c>
    </row>
    <row r="151" spans="1:14" x14ac:dyDescent="0.25">
      <c r="A151" s="1" t="s">
        <v>5</v>
      </c>
      <c r="B151" s="4">
        <v>5102295035</v>
      </c>
      <c r="C151" s="2" t="s">
        <v>6</v>
      </c>
      <c r="D151" s="2">
        <v>18.810941669999998</v>
      </c>
      <c r="E151" s="2">
        <v>-33.955788329999997</v>
      </c>
      <c r="F151" s="2">
        <v>0</v>
      </c>
      <c r="H151" s="2" t="s">
        <v>4</v>
      </c>
      <c r="I151" s="3">
        <v>145.52000000000001</v>
      </c>
      <c r="J151">
        <f t="shared" si="2"/>
        <v>55.52000000000001</v>
      </c>
      <c r="M151" s="1">
        <v>18.810942990000001</v>
      </c>
      <c r="N151" s="2">
        <v>-33.955827530000001</v>
      </c>
    </row>
    <row r="152" spans="1:14" x14ac:dyDescent="0.25">
      <c r="A152" s="1" t="s">
        <v>5</v>
      </c>
      <c r="B152" s="4">
        <v>5102295036</v>
      </c>
      <c r="C152" s="2" t="s">
        <v>6</v>
      </c>
      <c r="D152" s="2">
        <v>18.810941669999998</v>
      </c>
      <c r="E152" s="2">
        <v>-33.955788329999997</v>
      </c>
      <c r="F152" s="2">
        <v>0</v>
      </c>
      <c r="H152" s="2" t="s">
        <v>4</v>
      </c>
      <c r="I152" s="3">
        <v>146.62</v>
      </c>
      <c r="J152">
        <f t="shared" si="2"/>
        <v>56.620000000000005</v>
      </c>
      <c r="M152" s="1">
        <v>18.81094336</v>
      </c>
      <c r="N152" s="2">
        <v>-33.955827530000001</v>
      </c>
    </row>
    <row r="153" spans="1:14" x14ac:dyDescent="0.25">
      <c r="A153" s="1" t="s">
        <v>5</v>
      </c>
      <c r="B153" s="4">
        <v>5102295037</v>
      </c>
      <c r="C153" s="2" t="s">
        <v>6</v>
      </c>
      <c r="D153" s="2">
        <v>18.810941669999998</v>
      </c>
      <c r="E153" s="2">
        <v>-33.955788329999997</v>
      </c>
      <c r="F153" s="2">
        <v>0</v>
      </c>
      <c r="H153" s="2" t="s">
        <v>4</v>
      </c>
      <c r="I153" s="3">
        <v>147.25</v>
      </c>
      <c r="J153">
        <f t="shared" si="2"/>
        <v>57.25</v>
      </c>
      <c r="M153" s="1">
        <v>18.81094337</v>
      </c>
      <c r="N153" s="2">
        <v>-33.955827900000003</v>
      </c>
    </row>
    <row r="154" spans="1:14" x14ac:dyDescent="0.25">
      <c r="A154" s="1" t="s">
        <v>5</v>
      </c>
      <c r="B154" s="4">
        <v>5102295038</v>
      </c>
      <c r="C154" s="2" t="s">
        <v>6</v>
      </c>
      <c r="D154" s="2">
        <v>18.810941669999998</v>
      </c>
      <c r="E154" s="2">
        <v>-33.955788329999997</v>
      </c>
      <c r="F154" s="2">
        <v>0</v>
      </c>
      <c r="H154" s="2" t="s">
        <v>4</v>
      </c>
      <c r="I154" s="3">
        <v>148.76</v>
      </c>
      <c r="J154">
        <f t="shared" si="2"/>
        <v>58.759999999999991</v>
      </c>
      <c r="M154" s="1">
        <v>18.810943389999998</v>
      </c>
      <c r="N154" s="2">
        <v>-33.955828070000003</v>
      </c>
    </row>
    <row r="155" spans="1:14" x14ac:dyDescent="0.25">
      <c r="A155" s="1" t="s">
        <v>5</v>
      </c>
      <c r="B155" s="4">
        <v>5102295039</v>
      </c>
      <c r="C155" s="2" t="s">
        <v>6</v>
      </c>
      <c r="D155" s="2">
        <v>18.810941669999998</v>
      </c>
      <c r="E155" s="2">
        <v>-33.955788329999997</v>
      </c>
      <c r="F155" s="2">
        <v>0</v>
      </c>
      <c r="H155" s="2" t="s">
        <v>4</v>
      </c>
      <c r="I155" s="3">
        <v>147.93</v>
      </c>
      <c r="J155">
        <f t="shared" si="2"/>
        <v>57.930000000000007</v>
      </c>
      <c r="M155" s="1">
        <v>18.81094349</v>
      </c>
      <c r="N155" s="2">
        <v>-33.955828269999998</v>
      </c>
    </row>
    <row r="156" spans="1:14" x14ac:dyDescent="0.25">
      <c r="A156" s="1" t="s">
        <v>5</v>
      </c>
      <c r="B156" s="4">
        <v>5102295040</v>
      </c>
      <c r="C156" s="2" t="s">
        <v>6</v>
      </c>
      <c r="D156" s="2">
        <v>18.810941669999998</v>
      </c>
      <c r="E156" s="2">
        <v>-33.955788329999997</v>
      </c>
      <c r="F156" s="2">
        <v>0</v>
      </c>
      <c r="H156" s="2" t="s">
        <v>4</v>
      </c>
      <c r="I156" s="3">
        <v>146.1</v>
      </c>
      <c r="J156">
        <f t="shared" si="2"/>
        <v>56.099999999999994</v>
      </c>
      <c r="M156" s="1">
        <v>18.81094354</v>
      </c>
      <c r="N156" s="2">
        <v>-33.955828369999999</v>
      </c>
    </row>
    <row r="157" spans="1:14" x14ac:dyDescent="0.25">
      <c r="A157" s="1" t="s">
        <v>5</v>
      </c>
      <c r="B157" s="4">
        <v>5102295041</v>
      </c>
      <c r="C157" s="2" t="s">
        <v>6</v>
      </c>
      <c r="D157" s="2">
        <v>18.810941669999998</v>
      </c>
      <c r="E157" s="2">
        <v>-33.95579</v>
      </c>
      <c r="F157" s="2">
        <v>0</v>
      </c>
      <c r="H157" s="2" t="s">
        <v>4</v>
      </c>
      <c r="I157" s="3">
        <v>147.21</v>
      </c>
      <c r="J157">
        <f t="shared" si="2"/>
        <v>57.210000000000008</v>
      </c>
      <c r="M157" s="1">
        <v>18.810943559999998</v>
      </c>
      <c r="N157" s="2">
        <v>-33.955828449999998</v>
      </c>
    </row>
    <row r="158" spans="1:14" x14ac:dyDescent="0.25">
      <c r="A158" s="1" t="s">
        <v>5</v>
      </c>
      <c r="B158" s="4">
        <v>5102295042</v>
      </c>
      <c r="C158" s="2" t="s">
        <v>6</v>
      </c>
      <c r="D158" s="2">
        <v>18.810941669999998</v>
      </c>
      <c r="E158" s="2">
        <v>-33.95579</v>
      </c>
      <c r="F158" s="2">
        <v>0</v>
      </c>
      <c r="H158" s="2" t="s">
        <v>4</v>
      </c>
      <c r="I158" s="3">
        <v>146.82</v>
      </c>
      <c r="J158">
        <f t="shared" si="2"/>
        <v>56.819999999999993</v>
      </c>
      <c r="M158" s="1">
        <v>18.810943569999999</v>
      </c>
      <c r="N158" s="2">
        <v>-33.955828519999997</v>
      </c>
    </row>
    <row r="159" spans="1:14" x14ac:dyDescent="0.25">
      <c r="A159" s="1" t="s">
        <v>5</v>
      </c>
      <c r="B159" s="4">
        <v>5102295043</v>
      </c>
      <c r="C159" s="2" t="s">
        <v>6</v>
      </c>
      <c r="D159" s="2">
        <v>18.810941669999998</v>
      </c>
      <c r="E159" s="2">
        <v>-33.955795000000002</v>
      </c>
      <c r="F159" s="2">
        <v>0</v>
      </c>
      <c r="H159" s="2" t="s">
        <v>4</v>
      </c>
      <c r="I159" s="3">
        <v>145.09</v>
      </c>
      <c r="J159">
        <f t="shared" si="2"/>
        <v>55.09</v>
      </c>
      <c r="M159" s="1">
        <v>18.81094358</v>
      </c>
      <c r="N159" s="2">
        <v>-33.955828599999997</v>
      </c>
    </row>
    <row r="160" spans="1:14" x14ac:dyDescent="0.25">
      <c r="A160" s="1" t="s">
        <v>5</v>
      </c>
      <c r="B160" s="4">
        <v>5102295044</v>
      </c>
      <c r="C160" s="2" t="s">
        <v>6</v>
      </c>
      <c r="D160" s="2">
        <v>18.810941669999998</v>
      </c>
      <c r="E160" s="2">
        <v>-33.955800000000004</v>
      </c>
      <c r="F160" s="2">
        <v>0</v>
      </c>
      <c r="H160" s="2" t="s">
        <v>4</v>
      </c>
      <c r="I160" s="3">
        <v>148.05000000000001</v>
      </c>
      <c r="J160">
        <f t="shared" si="2"/>
        <v>58.050000000000011</v>
      </c>
      <c r="M160" s="1">
        <v>18.810943590000001</v>
      </c>
      <c r="N160" s="2">
        <v>-33.955828660000002</v>
      </c>
    </row>
    <row r="161" spans="1:14" x14ac:dyDescent="0.25">
      <c r="A161" s="1" t="s">
        <v>5</v>
      </c>
      <c r="B161" s="4">
        <v>5102295045</v>
      </c>
      <c r="C161" s="2" t="s">
        <v>6</v>
      </c>
      <c r="D161" s="2">
        <v>18.810941669999998</v>
      </c>
      <c r="E161" s="2">
        <v>-33.955806670000001</v>
      </c>
      <c r="F161" s="2">
        <v>0</v>
      </c>
      <c r="H161" s="2" t="s">
        <v>4</v>
      </c>
      <c r="I161" s="3">
        <v>152.74</v>
      </c>
      <c r="J161">
        <f t="shared" si="2"/>
        <v>62.740000000000009</v>
      </c>
      <c r="M161" s="1">
        <v>18.810943600000002</v>
      </c>
      <c r="N161" s="2">
        <v>-33.95582873</v>
      </c>
    </row>
    <row r="162" spans="1:14" x14ac:dyDescent="0.25">
      <c r="A162" s="1" t="s">
        <v>5</v>
      </c>
      <c r="B162" s="4">
        <v>5102295046</v>
      </c>
      <c r="C162" s="2" t="s">
        <v>6</v>
      </c>
      <c r="D162" s="2">
        <v>18.810939999999999</v>
      </c>
      <c r="E162" s="2">
        <v>-33.955815000000001</v>
      </c>
      <c r="F162" s="2">
        <v>0</v>
      </c>
      <c r="H162" s="2" t="s">
        <v>4</v>
      </c>
      <c r="I162" s="3">
        <v>151.15</v>
      </c>
      <c r="J162">
        <f t="shared" si="2"/>
        <v>61.150000000000006</v>
      </c>
      <c r="M162" s="1">
        <v>18.810943120000001</v>
      </c>
      <c r="N162" s="2">
        <v>-33.955830990000003</v>
      </c>
    </row>
    <row r="163" spans="1:14" x14ac:dyDescent="0.25">
      <c r="A163" s="1" t="s">
        <v>5</v>
      </c>
      <c r="B163" s="4">
        <v>5102295047</v>
      </c>
      <c r="C163" s="2" t="s">
        <v>6</v>
      </c>
      <c r="D163" s="2">
        <v>18.810938329999999</v>
      </c>
      <c r="E163" s="2">
        <v>-33.955821669999999</v>
      </c>
      <c r="F163" s="2">
        <v>0</v>
      </c>
      <c r="H163" s="2" t="s">
        <v>4</v>
      </c>
      <c r="I163" s="3">
        <v>156.99</v>
      </c>
      <c r="J163">
        <f t="shared" si="2"/>
        <v>66.990000000000009</v>
      </c>
      <c r="M163" s="1">
        <v>18.810941710000002</v>
      </c>
      <c r="N163" s="2">
        <v>-33.95583422</v>
      </c>
    </row>
    <row r="164" spans="1:14" x14ac:dyDescent="0.25">
      <c r="A164" s="1" t="s">
        <v>5</v>
      </c>
      <c r="B164" s="4">
        <v>5102295048</v>
      </c>
      <c r="C164" s="2" t="s">
        <v>6</v>
      </c>
      <c r="D164" s="2">
        <v>18.81093667</v>
      </c>
      <c r="E164" s="2">
        <v>-33.955828330000003</v>
      </c>
      <c r="F164" s="2">
        <v>0</v>
      </c>
      <c r="H164" s="2" t="s">
        <v>4</v>
      </c>
      <c r="I164" s="3">
        <v>157.62</v>
      </c>
      <c r="J164">
        <f t="shared" si="2"/>
        <v>67.62</v>
      </c>
      <c r="M164" s="1">
        <v>18.810941150000001</v>
      </c>
      <c r="N164" s="2">
        <v>-33.955837639999999</v>
      </c>
    </row>
    <row r="165" spans="1:14" x14ac:dyDescent="0.25">
      <c r="A165" s="1" t="s">
        <v>5</v>
      </c>
      <c r="B165" s="4">
        <v>5102295049</v>
      </c>
      <c r="C165" s="2" t="s">
        <v>6</v>
      </c>
      <c r="D165" s="2">
        <v>18.810935000000001</v>
      </c>
      <c r="E165" s="2">
        <v>-33.955836669999997</v>
      </c>
      <c r="F165" s="2">
        <v>0</v>
      </c>
      <c r="H165" s="2" t="s">
        <v>4</v>
      </c>
      <c r="I165" s="3">
        <v>163.72</v>
      </c>
      <c r="J165">
        <f t="shared" si="2"/>
        <v>73.72</v>
      </c>
      <c r="M165" s="1">
        <v>18.810941360000001</v>
      </c>
      <c r="N165" s="2">
        <v>-33.955842420000003</v>
      </c>
    </row>
    <row r="166" spans="1:14" x14ac:dyDescent="0.25">
      <c r="A166" s="1" t="s">
        <v>5</v>
      </c>
      <c r="B166" s="4">
        <v>5102295050</v>
      </c>
      <c r="C166" s="2" t="s">
        <v>6</v>
      </c>
      <c r="D166" s="2">
        <v>18.810935000000001</v>
      </c>
      <c r="E166" s="2">
        <v>-33.955838329999999</v>
      </c>
      <c r="F166" s="2">
        <v>0</v>
      </c>
      <c r="H166" s="2" t="s">
        <v>4</v>
      </c>
      <c r="I166" s="3">
        <v>168.04</v>
      </c>
      <c r="J166">
        <f t="shared" si="2"/>
        <v>78.039999999999992</v>
      </c>
      <c r="M166" s="1">
        <v>18.81094131</v>
      </c>
      <c r="N166" s="2">
        <v>-33.955847869999999</v>
      </c>
    </row>
    <row r="167" spans="1:14" x14ac:dyDescent="0.25">
      <c r="A167" s="1" t="s">
        <v>5</v>
      </c>
      <c r="B167" s="4">
        <v>5102295051</v>
      </c>
      <c r="C167" s="2" t="s">
        <v>6</v>
      </c>
      <c r="D167" s="2">
        <v>18.810935000000001</v>
      </c>
      <c r="E167" s="2">
        <v>-33.955841669999998</v>
      </c>
      <c r="F167" s="2">
        <v>0</v>
      </c>
      <c r="H167" s="2" t="s">
        <v>4</v>
      </c>
      <c r="I167" s="3">
        <v>167.85</v>
      </c>
      <c r="J167">
        <f t="shared" si="2"/>
        <v>77.849999999999994</v>
      </c>
      <c r="M167" s="1">
        <v>18.81094032</v>
      </c>
      <c r="N167" s="2">
        <v>-33.955852929999999</v>
      </c>
    </row>
    <row r="168" spans="1:14" x14ac:dyDescent="0.25">
      <c r="A168" s="1" t="s">
        <v>5</v>
      </c>
      <c r="B168" s="4">
        <v>5102295052</v>
      </c>
      <c r="C168" s="2" t="s">
        <v>6</v>
      </c>
      <c r="D168" s="2">
        <v>18.810935000000001</v>
      </c>
      <c r="E168" s="2">
        <v>-33.95584667</v>
      </c>
      <c r="F168" s="2">
        <v>0</v>
      </c>
      <c r="H168" s="2" t="s">
        <v>4</v>
      </c>
      <c r="I168" s="3">
        <v>197.45</v>
      </c>
      <c r="J168">
        <f t="shared" si="2"/>
        <v>107.44999999999999</v>
      </c>
      <c r="M168" s="1">
        <v>18.810939000000001</v>
      </c>
      <c r="N168" s="2">
        <v>-33.955857309999999</v>
      </c>
    </row>
    <row r="169" spans="1:14" x14ac:dyDescent="0.25">
      <c r="A169" s="1" t="s">
        <v>5</v>
      </c>
      <c r="B169" s="4">
        <v>5102295053</v>
      </c>
      <c r="C169" s="2" t="s">
        <v>6</v>
      </c>
      <c r="D169" s="2">
        <v>18.810935000000001</v>
      </c>
      <c r="E169" s="2">
        <v>-33.955851670000001</v>
      </c>
      <c r="F169" s="2">
        <v>0</v>
      </c>
      <c r="H169" s="2" t="s">
        <v>4</v>
      </c>
      <c r="I169" s="3">
        <v>292</v>
      </c>
      <c r="J169">
        <f t="shared" si="2"/>
        <v>202</v>
      </c>
      <c r="M169" s="1">
        <v>18.810937190000001</v>
      </c>
      <c r="N169" s="2">
        <v>-33.955861740000003</v>
      </c>
    </row>
    <row r="170" spans="1:14" x14ac:dyDescent="0.25">
      <c r="A170" s="1" t="s">
        <v>5</v>
      </c>
      <c r="B170" s="4">
        <v>5102295054</v>
      </c>
      <c r="C170" s="2" t="s">
        <v>6</v>
      </c>
      <c r="D170" s="2">
        <v>18.810929999999999</v>
      </c>
      <c r="E170" s="2">
        <v>-33.955856670000003</v>
      </c>
      <c r="F170" s="2">
        <v>0</v>
      </c>
      <c r="H170" s="2" t="s">
        <v>4</v>
      </c>
      <c r="I170" s="3">
        <v>323.52</v>
      </c>
      <c r="J170">
        <f t="shared" si="2"/>
        <v>233.51999999999998</v>
      </c>
      <c r="M170" s="1">
        <v>18.810935629999999</v>
      </c>
      <c r="N170" s="2">
        <v>-33.955865459999998</v>
      </c>
    </row>
    <row r="171" spans="1:14" x14ac:dyDescent="0.25">
      <c r="A171" s="1" t="s">
        <v>5</v>
      </c>
      <c r="B171" s="4">
        <v>5102295055</v>
      </c>
      <c r="C171" s="2" t="s">
        <v>6</v>
      </c>
      <c r="D171" s="2">
        <v>18.810923330000001</v>
      </c>
      <c r="E171" s="2">
        <v>-33.955865000000003</v>
      </c>
      <c r="F171" s="2">
        <v>0</v>
      </c>
      <c r="H171" s="2" t="s">
        <v>4</v>
      </c>
      <c r="I171" s="3">
        <v>334.09</v>
      </c>
      <c r="J171">
        <f t="shared" si="2"/>
        <v>244.08999999999997</v>
      </c>
      <c r="M171" s="1">
        <v>18.810933639999998</v>
      </c>
      <c r="N171" s="2">
        <v>-33.955869249999999</v>
      </c>
    </row>
    <row r="172" spans="1:14" x14ac:dyDescent="0.25">
      <c r="A172" s="1" t="s">
        <v>5</v>
      </c>
      <c r="B172" s="4">
        <v>5102295056</v>
      </c>
      <c r="C172" s="2" t="s">
        <v>6</v>
      </c>
      <c r="D172" s="2">
        <v>18.810915000000001</v>
      </c>
      <c r="E172" s="2">
        <v>-33.955871670000001</v>
      </c>
      <c r="F172" s="2">
        <v>0</v>
      </c>
      <c r="H172" s="2" t="s">
        <v>4</v>
      </c>
      <c r="I172" s="3">
        <v>340.52</v>
      </c>
      <c r="J172">
        <f t="shared" si="2"/>
        <v>250.51999999999998</v>
      </c>
      <c r="M172" s="1">
        <v>18.810931360000001</v>
      </c>
      <c r="N172" s="2">
        <v>-33.95587235</v>
      </c>
    </row>
    <row r="173" spans="1:14" x14ac:dyDescent="0.25">
      <c r="A173" s="1" t="s">
        <v>5</v>
      </c>
      <c r="B173" s="4">
        <v>5102295057</v>
      </c>
      <c r="C173" s="2" t="s">
        <v>6</v>
      </c>
      <c r="D173" s="2">
        <v>18.810906670000001</v>
      </c>
      <c r="E173" s="2">
        <v>-33.955880000000001</v>
      </c>
      <c r="F173" s="2">
        <v>0</v>
      </c>
      <c r="H173" s="2" t="s">
        <v>4</v>
      </c>
      <c r="I173" s="3">
        <v>339.89</v>
      </c>
      <c r="J173">
        <f t="shared" si="2"/>
        <v>249.89</v>
      </c>
      <c r="M173" s="1">
        <v>18.810929099999999</v>
      </c>
      <c r="N173" s="2">
        <v>-33.955875829999997</v>
      </c>
    </row>
    <row r="174" spans="1:14" x14ac:dyDescent="0.25">
      <c r="A174" s="1" t="s">
        <v>5</v>
      </c>
      <c r="B174" s="4">
        <v>5102295058</v>
      </c>
      <c r="C174" s="2" t="s">
        <v>6</v>
      </c>
      <c r="D174" s="2">
        <v>18.8109</v>
      </c>
      <c r="E174" s="2">
        <v>-33.955888330000001</v>
      </c>
      <c r="F174" s="2">
        <v>0</v>
      </c>
      <c r="H174" s="2" t="s">
        <v>4</v>
      </c>
      <c r="I174" s="3">
        <v>336.85</v>
      </c>
      <c r="J174">
        <f t="shared" si="2"/>
        <v>246.85000000000002</v>
      </c>
      <c r="M174" s="1">
        <v>18.81092735</v>
      </c>
      <c r="N174" s="2">
        <v>-33.955879549999999</v>
      </c>
    </row>
    <row r="175" spans="1:14" x14ac:dyDescent="0.25">
      <c r="A175" s="1" t="s">
        <v>5</v>
      </c>
      <c r="B175" s="4">
        <v>5102295059</v>
      </c>
      <c r="C175" s="2" t="s">
        <v>6</v>
      </c>
      <c r="D175" s="2">
        <v>18.81089167</v>
      </c>
      <c r="E175" s="2">
        <v>-33.955894999999998</v>
      </c>
      <c r="F175" s="2">
        <v>0</v>
      </c>
      <c r="H175" s="2" t="s">
        <v>4</v>
      </c>
      <c r="I175" s="3">
        <v>347.41</v>
      </c>
      <c r="J175">
        <f t="shared" si="2"/>
        <v>257.41000000000003</v>
      </c>
      <c r="M175" s="1">
        <v>18.810925730000001</v>
      </c>
      <c r="N175" s="2">
        <v>-33.955882379999998</v>
      </c>
    </row>
    <row r="176" spans="1:14" x14ac:dyDescent="0.25">
      <c r="A176" s="1" t="s">
        <v>5</v>
      </c>
      <c r="B176" s="4">
        <v>5102295100</v>
      </c>
      <c r="C176" s="2" t="s">
        <v>6</v>
      </c>
      <c r="D176" s="2">
        <v>18.810883329999999</v>
      </c>
      <c r="E176" s="2">
        <v>-33.955903329999998</v>
      </c>
      <c r="F176" s="2">
        <v>0</v>
      </c>
      <c r="H176" s="2" t="s">
        <v>4</v>
      </c>
      <c r="I176" s="3">
        <v>338.34</v>
      </c>
      <c r="J176">
        <f t="shared" si="2"/>
        <v>248.33999999999997</v>
      </c>
      <c r="M176" s="1">
        <v>18.810922160000001</v>
      </c>
      <c r="N176" s="2">
        <v>-33.955885250000001</v>
      </c>
    </row>
    <row r="177" spans="1:14" x14ac:dyDescent="0.25">
      <c r="A177" s="1" t="s">
        <v>5</v>
      </c>
      <c r="B177" s="4">
        <v>5102295101</v>
      </c>
      <c r="C177" s="2" t="s">
        <v>6</v>
      </c>
      <c r="D177" s="2">
        <v>18.810874999999999</v>
      </c>
      <c r="E177" s="2">
        <v>-33.95590833</v>
      </c>
      <c r="F177" s="2">
        <v>0</v>
      </c>
      <c r="H177" s="2" t="s">
        <v>4</v>
      </c>
      <c r="I177" s="3">
        <v>343.21</v>
      </c>
      <c r="J177">
        <f t="shared" si="2"/>
        <v>253.20999999999998</v>
      </c>
      <c r="M177" s="1">
        <v>18.810917400000001</v>
      </c>
      <c r="N177" s="2">
        <v>-33.955887869999998</v>
      </c>
    </row>
    <row r="178" spans="1:14" x14ac:dyDescent="0.25">
      <c r="A178" s="1" t="s">
        <v>5</v>
      </c>
      <c r="B178" s="4">
        <v>5102295102</v>
      </c>
      <c r="C178" s="2" t="s">
        <v>6</v>
      </c>
      <c r="D178" s="2">
        <v>18.810866669999999</v>
      </c>
      <c r="E178" s="2">
        <v>-33.955911669999999</v>
      </c>
      <c r="F178" s="2">
        <v>0</v>
      </c>
      <c r="H178" s="2" t="s">
        <v>4</v>
      </c>
      <c r="I178" s="3">
        <v>336.06</v>
      </c>
      <c r="J178">
        <f t="shared" si="2"/>
        <v>246.06</v>
      </c>
      <c r="M178" s="1">
        <v>18.81091151</v>
      </c>
      <c r="N178" s="2">
        <v>-33.955889970000001</v>
      </c>
    </row>
    <row r="179" spans="1:14" x14ac:dyDescent="0.25">
      <c r="A179" s="1" t="s">
        <v>5</v>
      </c>
      <c r="B179" s="4">
        <v>5102295103</v>
      </c>
      <c r="C179" s="2" t="s">
        <v>6</v>
      </c>
      <c r="D179" s="2">
        <v>18.81085667</v>
      </c>
      <c r="E179" s="2">
        <v>-33.955916670000001</v>
      </c>
      <c r="F179" s="2">
        <v>0</v>
      </c>
      <c r="H179" s="2" t="s">
        <v>4</v>
      </c>
      <c r="I179" s="3">
        <v>344.41</v>
      </c>
      <c r="J179">
        <f t="shared" si="2"/>
        <v>254.41000000000003</v>
      </c>
      <c r="M179" s="1">
        <v>18.810906339999999</v>
      </c>
      <c r="N179" s="2">
        <v>-33.9558915</v>
      </c>
    </row>
    <row r="180" spans="1:14" x14ac:dyDescent="0.25">
      <c r="A180" s="1" t="s">
        <v>5</v>
      </c>
      <c r="B180" s="4">
        <v>5102295104</v>
      </c>
      <c r="C180" s="2" t="s">
        <v>6</v>
      </c>
      <c r="D180" s="2">
        <v>18.81084667</v>
      </c>
      <c r="E180" s="2">
        <v>-33.955919999999999</v>
      </c>
      <c r="F180" s="2">
        <v>0</v>
      </c>
      <c r="H180" s="2" t="s">
        <v>4</v>
      </c>
      <c r="I180" s="3">
        <v>340.09</v>
      </c>
      <c r="J180">
        <f t="shared" si="2"/>
        <v>250.08999999999997</v>
      </c>
      <c r="M180" s="1">
        <v>18.81089987</v>
      </c>
      <c r="N180" s="2">
        <v>-33.955893570000001</v>
      </c>
    </row>
    <row r="181" spans="1:14" x14ac:dyDescent="0.25">
      <c r="A181" s="1" t="s">
        <v>5</v>
      </c>
      <c r="B181" s="4">
        <v>5102295105</v>
      </c>
      <c r="C181" s="2" t="s">
        <v>6</v>
      </c>
      <c r="D181" s="2">
        <v>18.81083667</v>
      </c>
      <c r="E181" s="2">
        <v>-33.955923329999997</v>
      </c>
      <c r="F181" s="2">
        <v>0</v>
      </c>
      <c r="H181" s="2" t="s">
        <v>4</v>
      </c>
      <c r="I181" s="3">
        <v>335.58</v>
      </c>
      <c r="J181">
        <f t="shared" si="2"/>
        <v>245.57999999999998</v>
      </c>
      <c r="M181" s="1">
        <v>18.81089257</v>
      </c>
      <c r="N181" s="2">
        <v>-33.95589605</v>
      </c>
    </row>
    <row r="182" spans="1:14" x14ac:dyDescent="0.25">
      <c r="A182" s="1" t="s">
        <v>5</v>
      </c>
      <c r="B182" s="4">
        <v>5102295106</v>
      </c>
      <c r="C182" s="2" t="s">
        <v>6</v>
      </c>
      <c r="D182" s="2">
        <v>18.810826670000001</v>
      </c>
      <c r="E182" s="2">
        <v>-33.955926669999997</v>
      </c>
      <c r="F182" s="2">
        <v>0</v>
      </c>
      <c r="H182" s="2" t="s">
        <v>4</v>
      </c>
      <c r="I182" s="3">
        <v>342.39</v>
      </c>
      <c r="J182">
        <f t="shared" si="2"/>
        <v>252.39</v>
      </c>
      <c r="M182" s="1">
        <v>18.810884959999999</v>
      </c>
      <c r="N182" s="2">
        <v>-33.955898179999998</v>
      </c>
    </row>
    <row r="183" spans="1:14" x14ac:dyDescent="0.25">
      <c r="A183" s="1" t="s">
        <v>5</v>
      </c>
      <c r="B183" s="4">
        <v>5102295107</v>
      </c>
      <c r="C183" s="2" t="s">
        <v>6</v>
      </c>
      <c r="D183" s="2">
        <v>18.810816670000001</v>
      </c>
      <c r="E183" s="2">
        <v>-33.955930000000002</v>
      </c>
      <c r="F183" s="2">
        <v>0</v>
      </c>
      <c r="H183" s="2" t="s">
        <v>4</v>
      </c>
      <c r="I183" s="3">
        <v>345.73</v>
      </c>
      <c r="J183">
        <f t="shared" si="2"/>
        <v>255.73000000000002</v>
      </c>
      <c r="M183" s="1">
        <v>18.810876780000001</v>
      </c>
      <c r="N183" s="2">
        <v>-33.955900370000002</v>
      </c>
    </row>
    <row r="184" spans="1:14" x14ac:dyDescent="0.25">
      <c r="A184" s="1" t="s">
        <v>5</v>
      </c>
      <c r="B184" s="4">
        <v>5102295108</v>
      </c>
      <c r="C184" s="2" t="s">
        <v>6</v>
      </c>
      <c r="D184" s="2">
        <v>18.810806670000002</v>
      </c>
      <c r="E184" s="2">
        <v>-33.955933330000001</v>
      </c>
      <c r="F184" s="2">
        <v>0</v>
      </c>
      <c r="H184" s="2" t="s">
        <v>4</v>
      </c>
      <c r="I184" s="3">
        <v>345.76</v>
      </c>
      <c r="J184">
        <f t="shared" si="2"/>
        <v>255.76</v>
      </c>
      <c r="M184" s="1">
        <v>18.810867959999999</v>
      </c>
      <c r="N184" s="2">
        <v>-33.955903409999998</v>
      </c>
    </row>
    <row r="185" spans="1:14" x14ac:dyDescent="0.25">
      <c r="A185" s="1" t="s">
        <v>5</v>
      </c>
      <c r="B185" s="4">
        <v>5102295109</v>
      </c>
      <c r="C185" s="2" t="s">
        <v>6</v>
      </c>
      <c r="D185" s="2">
        <v>18.810798330000001</v>
      </c>
      <c r="E185" s="2">
        <v>-33.95593667</v>
      </c>
      <c r="F185" s="2">
        <v>0</v>
      </c>
      <c r="H185" s="2" t="s">
        <v>4</v>
      </c>
      <c r="I185" s="3">
        <v>342.99</v>
      </c>
      <c r="J185">
        <f t="shared" si="2"/>
        <v>252.99</v>
      </c>
      <c r="M185" s="1">
        <v>18.810859430000001</v>
      </c>
      <c r="N185" s="2">
        <v>-33.955906290000001</v>
      </c>
    </row>
    <row r="186" spans="1:14" x14ac:dyDescent="0.25">
      <c r="A186" s="1" t="s">
        <v>5</v>
      </c>
      <c r="B186" s="4">
        <v>5102295110</v>
      </c>
      <c r="C186" s="2" t="s">
        <v>6</v>
      </c>
      <c r="D186" s="2">
        <v>18.810788330000001</v>
      </c>
      <c r="E186" s="2">
        <v>-33.955939999999998</v>
      </c>
      <c r="F186" s="2">
        <v>0</v>
      </c>
      <c r="H186" s="2" t="s">
        <v>4</v>
      </c>
      <c r="I186" s="3">
        <v>337.29</v>
      </c>
      <c r="J186">
        <f t="shared" si="2"/>
        <v>247.29000000000002</v>
      </c>
      <c r="M186" s="1">
        <v>18.810850290000001</v>
      </c>
      <c r="N186" s="2">
        <v>-33.955909169999998</v>
      </c>
    </row>
    <row r="187" spans="1:14" x14ac:dyDescent="0.25">
      <c r="A187" s="1" t="s">
        <v>5</v>
      </c>
      <c r="B187" s="4">
        <v>5102295111</v>
      </c>
      <c r="C187" s="2" t="s">
        <v>6</v>
      </c>
      <c r="D187" s="2">
        <v>18.810778330000002</v>
      </c>
      <c r="E187" s="2">
        <v>-33.955943329999997</v>
      </c>
      <c r="F187" s="2">
        <v>0</v>
      </c>
      <c r="H187" s="2" t="s">
        <v>4</v>
      </c>
      <c r="I187" s="3">
        <v>342.45</v>
      </c>
      <c r="J187">
        <f t="shared" si="2"/>
        <v>252.45</v>
      </c>
      <c r="M187" s="1">
        <v>18.81084053</v>
      </c>
      <c r="N187" s="2">
        <v>-33.955912240000004</v>
      </c>
    </row>
    <row r="188" spans="1:14" x14ac:dyDescent="0.25">
      <c r="A188" s="1" t="s">
        <v>5</v>
      </c>
      <c r="B188" s="4">
        <v>5102295112</v>
      </c>
      <c r="C188" s="2" t="s">
        <v>6</v>
      </c>
      <c r="D188" s="2">
        <v>18.810768329999998</v>
      </c>
      <c r="E188" s="2">
        <v>-33.955946670000003</v>
      </c>
      <c r="F188" s="2">
        <v>0</v>
      </c>
      <c r="H188" s="2" t="s">
        <v>4</v>
      </c>
      <c r="I188" s="3">
        <v>334.41</v>
      </c>
      <c r="J188">
        <f t="shared" si="2"/>
        <v>244.41000000000003</v>
      </c>
      <c r="M188" s="1">
        <v>18.810830020000001</v>
      </c>
      <c r="N188" s="2">
        <v>-33.95591537</v>
      </c>
    </row>
    <row r="189" spans="1:14" x14ac:dyDescent="0.25">
      <c r="A189" s="1" t="s">
        <v>5</v>
      </c>
      <c r="B189" s="4">
        <v>5102295113</v>
      </c>
      <c r="C189" s="2" t="s">
        <v>6</v>
      </c>
      <c r="D189" s="2">
        <v>18.810758329999999</v>
      </c>
      <c r="E189" s="2">
        <v>-33.955950000000001</v>
      </c>
      <c r="F189" s="2">
        <v>0</v>
      </c>
      <c r="H189" s="2" t="s">
        <v>4</v>
      </c>
      <c r="I189" s="3">
        <v>344.62</v>
      </c>
      <c r="J189">
        <f t="shared" si="2"/>
        <v>254.62</v>
      </c>
      <c r="M189" s="1">
        <v>18.810818770000001</v>
      </c>
      <c r="N189" s="2">
        <v>-33.955918420000003</v>
      </c>
    </row>
    <row r="190" spans="1:14" x14ac:dyDescent="0.25">
      <c r="A190" s="1" t="s">
        <v>5</v>
      </c>
      <c r="B190" s="4">
        <v>5102295114</v>
      </c>
      <c r="C190" s="2" t="s">
        <v>6</v>
      </c>
      <c r="D190" s="2">
        <v>18.810748329999999</v>
      </c>
      <c r="E190" s="2">
        <v>-33.955951669999997</v>
      </c>
      <c r="F190" s="2">
        <v>0</v>
      </c>
      <c r="H190" s="2" t="s">
        <v>4</v>
      </c>
      <c r="I190" s="3">
        <v>346.8</v>
      </c>
      <c r="J190">
        <f t="shared" si="2"/>
        <v>256.8</v>
      </c>
      <c r="M190" s="1">
        <v>18.81080837</v>
      </c>
      <c r="N190" s="2">
        <v>-33.955922039999997</v>
      </c>
    </row>
    <row r="191" spans="1:14" x14ac:dyDescent="0.25">
      <c r="A191" s="1" t="s">
        <v>5</v>
      </c>
      <c r="B191" s="4">
        <v>5102295115</v>
      </c>
      <c r="C191" s="2" t="s">
        <v>6</v>
      </c>
      <c r="D191" s="2">
        <v>18.81073833</v>
      </c>
      <c r="E191" s="2">
        <v>-33.955955000000003</v>
      </c>
      <c r="F191" s="2">
        <v>0</v>
      </c>
      <c r="H191" s="2" t="s">
        <v>4</v>
      </c>
      <c r="I191" s="3">
        <v>341.25</v>
      </c>
      <c r="J191">
        <f t="shared" si="2"/>
        <v>251.25</v>
      </c>
      <c r="M191" s="1">
        <v>18.81079635</v>
      </c>
      <c r="N191" s="2">
        <v>-33.955926120000001</v>
      </c>
    </row>
    <row r="192" spans="1:14" x14ac:dyDescent="0.25">
      <c r="A192" s="1" t="s">
        <v>5</v>
      </c>
      <c r="B192" s="4">
        <v>5102295116</v>
      </c>
      <c r="C192" s="2" t="s">
        <v>6</v>
      </c>
      <c r="D192" s="2">
        <v>18.81072833</v>
      </c>
      <c r="E192" s="2">
        <v>-33.955958330000001</v>
      </c>
      <c r="F192" s="2">
        <v>0</v>
      </c>
      <c r="H192" s="2" t="s">
        <v>4</v>
      </c>
      <c r="I192" s="3">
        <v>344.66</v>
      </c>
      <c r="J192">
        <f t="shared" si="2"/>
        <v>254.66000000000003</v>
      </c>
      <c r="M192" s="1">
        <v>18.810787149999999</v>
      </c>
      <c r="N192" s="2">
        <v>-33.955928249999999</v>
      </c>
    </row>
    <row r="193" spans="1:14" x14ac:dyDescent="0.25">
      <c r="A193" s="1" t="s">
        <v>5</v>
      </c>
      <c r="B193" s="4">
        <v>5102295117</v>
      </c>
      <c r="C193" s="2" t="s">
        <v>6</v>
      </c>
      <c r="D193" s="2">
        <v>18.81071833</v>
      </c>
      <c r="E193" s="2">
        <v>-33.955959999999997</v>
      </c>
      <c r="F193" s="2">
        <v>0</v>
      </c>
      <c r="H193" s="2" t="s">
        <v>4</v>
      </c>
      <c r="I193" s="3">
        <v>348.52</v>
      </c>
      <c r="J193">
        <f t="shared" si="2"/>
        <v>258.52</v>
      </c>
      <c r="M193" s="1">
        <v>18.810778339999999</v>
      </c>
      <c r="N193" s="2">
        <v>-33.95593023</v>
      </c>
    </row>
    <row r="194" spans="1:14" x14ac:dyDescent="0.25">
      <c r="A194" s="1" t="s">
        <v>5</v>
      </c>
      <c r="B194" s="4">
        <v>5102295118</v>
      </c>
      <c r="C194" s="2" t="s">
        <v>6</v>
      </c>
      <c r="D194" s="2">
        <v>18.810708330000001</v>
      </c>
      <c r="E194" s="2">
        <v>-33.955963330000003</v>
      </c>
      <c r="F194" s="2">
        <v>0</v>
      </c>
      <c r="H194" s="2" t="s">
        <v>4</v>
      </c>
      <c r="I194" s="3">
        <v>341.73</v>
      </c>
      <c r="J194">
        <f t="shared" si="2"/>
        <v>251.73000000000002</v>
      </c>
      <c r="M194" s="1">
        <v>18.810769199999999</v>
      </c>
      <c r="N194" s="2">
        <v>-33.955934720000002</v>
      </c>
    </row>
    <row r="195" spans="1:14" x14ac:dyDescent="0.25">
      <c r="A195" s="1" t="s">
        <v>5</v>
      </c>
      <c r="B195" s="4">
        <v>5102295119</v>
      </c>
      <c r="C195" s="2" t="s">
        <v>6</v>
      </c>
      <c r="D195" s="2">
        <v>18.810698330000001</v>
      </c>
      <c r="E195" s="2">
        <v>-33.955966670000002</v>
      </c>
      <c r="F195" s="2">
        <v>0</v>
      </c>
      <c r="H195" s="2" t="s">
        <v>4</v>
      </c>
      <c r="I195" s="3">
        <v>352.09</v>
      </c>
      <c r="J195">
        <f t="shared" si="2"/>
        <v>262.08999999999997</v>
      </c>
      <c r="M195" s="1">
        <v>18.810760510000001</v>
      </c>
      <c r="N195" s="2">
        <v>-33.955939430000001</v>
      </c>
    </row>
    <row r="196" spans="1:14" x14ac:dyDescent="0.25">
      <c r="A196" s="1" t="s">
        <v>5</v>
      </c>
      <c r="B196" s="4">
        <v>5102295120</v>
      </c>
      <c r="C196" s="2" t="s">
        <v>6</v>
      </c>
      <c r="D196" s="2">
        <v>18.810688330000001</v>
      </c>
      <c r="E196" s="2">
        <v>-33.955970000000001</v>
      </c>
      <c r="F196" s="2">
        <v>0</v>
      </c>
      <c r="H196" s="2" t="s">
        <v>4</v>
      </c>
      <c r="I196" s="3">
        <v>337.99</v>
      </c>
      <c r="J196">
        <f t="shared" ref="J196:J259" si="3">MOD(I196-90,360)</f>
        <v>247.99</v>
      </c>
      <c r="M196" s="1">
        <v>18.810750989999999</v>
      </c>
      <c r="N196" s="2">
        <v>-33.95594363</v>
      </c>
    </row>
    <row r="197" spans="1:14" x14ac:dyDescent="0.25">
      <c r="A197" s="1" t="s">
        <v>5</v>
      </c>
      <c r="B197" s="4">
        <v>5102295121</v>
      </c>
      <c r="C197" s="2" t="s">
        <v>6</v>
      </c>
      <c r="D197" s="2">
        <v>18.810678329999998</v>
      </c>
      <c r="E197" s="2">
        <v>-33.955973329999999</v>
      </c>
      <c r="F197" s="2">
        <v>0</v>
      </c>
      <c r="H197" s="2" t="s">
        <v>4</v>
      </c>
      <c r="I197" s="3">
        <v>352.41</v>
      </c>
      <c r="J197">
        <f t="shared" si="3"/>
        <v>262.41000000000003</v>
      </c>
      <c r="M197" s="1">
        <v>18.81074151</v>
      </c>
      <c r="N197" s="2">
        <v>-33.955947809999998</v>
      </c>
    </row>
    <row r="198" spans="1:14" x14ac:dyDescent="0.25">
      <c r="A198" s="1" t="s">
        <v>5</v>
      </c>
      <c r="B198" s="4">
        <v>5102295122</v>
      </c>
      <c r="C198" s="2" t="s">
        <v>6</v>
      </c>
      <c r="D198" s="2">
        <v>18.810668329999999</v>
      </c>
      <c r="E198" s="2">
        <v>-33.955976669999998</v>
      </c>
      <c r="F198" s="2">
        <v>0</v>
      </c>
      <c r="H198" s="2" t="s">
        <v>4</v>
      </c>
      <c r="I198" s="3">
        <v>343.53</v>
      </c>
      <c r="J198">
        <f t="shared" si="3"/>
        <v>253.52999999999997</v>
      </c>
      <c r="M198" s="1">
        <v>18.810732640000001</v>
      </c>
      <c r="N198" s="2">
        <v>-33.955951980000002</v>
      </c>
    </row>
    <row r="199" spans="1:14" x14ac:dyDescent="0.25">
      <c r="A199" s="1" t="s">
        <v>5</v>
      </c>
      <c r="B199" s="4">
        <v>5102295123</v>
      </c>
      <c r="C199" s="2" t="s">
        <v>6</v>
      </c>
      <c r="D199" s="2">
        <v>18.810658329999999</v>
      </c>
      <c r="E199" s="2">
        <v>-33.955979999999997</v>
      </c>
      <c r="F199" s="2">
        <v>0</v>
      </c>
      <c r="H199" s="2" t="s">
        <v>4</v>
      </c>
      <c r="I199" s="3">
        <v>345.14</v>
      </c>
      <c r="J199">
        <f t="shared" si="3"/>
        <v>255.14</v>
      </c>
      <c r="M199" s="1">
        <v>18.81072313</v>
      </c>
      <c r="N199" s="2">
        <v>-33.955955240000002</v>
      </c>
    </row>
    <row r="200" spans="1:14" x14ac:dyDescent="0.25">
      <c r="A200" s="1" t="s">
        <v>5</v>
      </c>
      <c r="B200" s="4">
        <v>5102295124</v>
      </c>
      <c r="C200" s="2" t="s">
        <v>6</v>
      </c>
      <c r="D200" s="2">
        <v>18.810648329999999</v>
      </c>
      <c r="E200" s="2">
        <v>-33.955983330000002</v>
      </c>
      <c r="F200" s="2">
        <v>0</v>
      </c>
      <c r="H200" s="2" t="s">
        <v>4</v>
      </c>
      <c r="I200" s="3">
        <v>335.67</v>
      </c>
      <c r="J200">
        <f t="shared" si="3"/>
        <v>245.67000000000002</v>
      </c>
      <c r="M200" s="1">
        <v>18.81071378</v>
      </c>
      <c r="N200" s="2">
        <v>-33.955958109999997</v>
      </c>
    </row>
    <row r="201" spans="1:14" x14ac:dyDescent="0.25">
      <c r="A201" s="1" t="s">
        <v>5</v>
      </c>
      <c r="B201" s="4">
        <v>5102295125</v>
      </c>
      <c r="C201" s="2" t="s">
        <v>6</v>
      </c>
      <c r="D201" s="2">
        <v>18.810636670000001</v>
      </c>
      <c r="E201" s="2">
        <v>-33.955986670000001</v>
      </c>
      <c r="F201" s="2">
        <v>0</v>
      </c>
      <c r="H201" s="2" t="s">
        <v>4</v>
      </c>
      <c r="I201" s="3">
        <v>345.26</v>
      </c>
      <c r="J201">
        <f t="shared" si="3"/>
        <v>255.26</v>
      </c>
      <c r="M201" s="1">
        <v>18.810704250000001</v>
      </c>
      <c r="N201" s="2">
        <v>-33.955962130000003</v>
      </c>
    </row>
    <row r="202" spans="1:14" x14ac:dyDescent="0.25">
      <c r="A202" s="1" t="s">
        <v>5</v>
      </c>
      <c r="B202" s="4">
        <v>5102295126</v>
      </c>
      <c r="C202" s="2" t="s">
        <v>6</v>
      </c>
      <c r="D202" s="2">
        <v>18.810626670000001</v>
      </c>
      <c r="E202" s="2">
        <v>-33.95599</v>
      </c>
      <c r="F202" s="2">
        <v>0</v>
      </c>
      <c r="H202" s="2" t="s">
        <v>4</v>
      </c>
      <c r="I202" s="3">
        <v>342.98</v>
      </c>
      <c r="J202">
        <f t="shared" si="3"/>
        <v>252.98000000000002</v>
      </c>
      <c r="M202" s="1">
        <v>18.810694909999999</v>
      </c>
      <c r="N202" s="2">
        <v>-33.955966359999998</v>
      </c>
    </row>
    <row r="203" spans="1:14" x14ac:dyDescent="0.25">
      <c r="A203" s="1" t="s">
        <v>5</v>
      </c>
      <c r="B203" s="4">
        <v>5102295127</v>
      </c>
      <c r="C203" s="2" t="s">
        <v>6</v>
      </c>
      <c r="D203" s="2">
        <v>18.81061833</v>
      </c>
      <c r="E203" s="2">
        <v>-33.955993329999998</v>
      </c>
      <c r="F203" s="2">
        <v>0</v>
      </c>
      <c r="H203" s="2" t="s">
        <v>4</v>
      </c>
      <c r="I203" s="3">
        <v>338.4</v>
      </c>
      <c r="J203">
        <f t="shared" si="3"/>
        <v>248.39999999999998</v>
      </c>
      <c r="M203" s="1">
        <v>18.810685710000001</v>
      </c>
      <c r="N203" s="2">
        <v>-33.955970200000003</v>
      </c>
    </row>
    <row r="204" spans="1:14" x14ac:dyDescent="0.25">
      <c r="A204" s="1" t="s">
        <v>5</v>
      </c>
      <c r="B204" s="4">
        <v>5102295128</v>
      </c>
      <c r="C204" s="2" t="s">
        <v>6</v>
      </c>
      <c r="D204" s="2">
        <v>18.81061</v>
      </c>
      <c r="E204" s="2">
        <v>-33.955996669999998</v>
      </c>
      <c r="F204" s="2">
        <v>0</v>
      </c>
      <c r="H204" s="2" t="s">
        <v>4</v>
      </c>
      <c r="I204" s="3">
        <v>344.17</v>
      </c>
      <c r="J204">
        <f t="shared" si="3"/>
        <v>254.17000000000002</v>
      </c>
      <c r="M204" s="1">
        <v>18.81067603</v>
      </c>
      <c r="N204" s="2">
        <v>-33.955973569999998</v>
      </c>
    </row>
    <row r="205" spans="1:14" x14ac:dyDescent="0.25">
      <c r="A205" s="1" t="s">
        <v>5</v>
      </c>
      <c r="B205" s="4">
        <v>5102295129</v>
      </c>
      <c r="C205" s="2" t="s">
        <v>6</v>
      </c>
      <c r="D205" s="2">
        <v>18.81060167</v>
      </c>
      <c r="E205" s="2">
        <v>-33.95599833</v>
      </c>
      <c r="F205" s="2">
        <v>0</v>
      </c>
      <c r="H205" s="2" t="s">
        <v>4</v>
      </c>
      <c r="I205" s="3">
        <v>352.84</v>
      </c>
      <c r="J205">
        <f t="shared" si="3"/>
        <v>262.83999999999997</v>
      </c>
      <c r="M205" s="1">
        <v>18.81066569</v>
      </c>
      <c r="N205" s="2">
        <v>-33.955976550000003</v>
      </c>
    </row>
    <row r="206" spans="1:14" x14ac:dyDescent="0.25">
      <c r="A206" s="1" t="s">
        <v>5</v>
      </c>
      <c r="B206" s="4">
        <v>5102295130</v>
      </c>
      <c r="C206" s="2" t="s">
        <v>6</v>
      </c>
      <c r="D206" s="2">
        <v>18.810594999999999</v>
      </c>
      <c r="E206" s="2">
        <v>-33.956000000000003</v>
      </c>
      <c r="F206" s="2">
        <v>0</v>
      </c>
      <c r="H206" s="2" t="s">
        <v>4</v>
      </c>
      <c r="I206" s="3">
        <v>349.98</v>
      </c>
      <c r="J206">
        <f t="shared" si="3"/>
        <v>259.98</v>
      </c>
      <c r="M206" s="1">
        <v>18.810655260000001</v>
      </c>
      <c r="N206" s="2">
        <v>-33.95597944</v>
      </c>
    </row>
    <row r="207" spans="1:14" x14ac:dyDescent="0.25">
      <c r="A207" s="1" t="s">
        <v>5</v>
      </c>
      <c r="B207" s="4">
        <v>5102295131</v>
      </c>
      <c r="C207" s="2" t="s">
        <v>6</v>
      </c>
      <c r="D207" s="2">
        <v>18.810586669999999</v>
      </c>
      <c r="E207" s="2">
        <v>-33.956001669999999</v>
      </c>
      <c r="F207" s="2">
        <v>0</v>
      </c>
      <c r="H207" s="2" t="s">
        <v>4</v>
      </c>
      <c r="I207" s="3">
        <v>342.27</v>
      </c>
      <c r="J207">
        <f t="shared" si="3"/>
        <v>252.26999999999998</v>
      </c>
      <c r="M207" s="1">
        <v>18.81064447</v>
      </c>
      <c r="N207" s="2">
        <v>-33.955981620000003</v>
      </c>
    </row>
    <row r="208" spans="1:14" x14ac:dyDescent="0.25">
      <c r="A208" s="1" t="s">
        <v>5</v>
      </c>
      <c r="B208" s="4">
        <v>5102295132</v>
      </c>
      <c r="C208" s="2" t="s">
        <v>6</v>
      </c>
      <c r="D208" s="2">
        <v>18.810581670000001</v>
      </c>
      <c r="E208" s="2">
        <v>-33.956003330000001</v>
      </c>
      <c r="F208" s="2">
        <v>0</v>
      </c>
      <c r="H208" s="2" t="s">
        <v>4</v>
      </c>
      <c r="I208" s="3">
        <v>342.93</v>
      </c>
      <c r="J208">
        <f t="shared" si="3"/>
        <v>252.93</v>
      </c>
      <c r="M208" s="1">
        <v>18.8106343</v>
      </c>
      <c r="N208" s="2">
        <v>-33.955983860000003</v>
      </c>
    </row>
    <row r="209" spans="1:14" x14ac:dyDescent="0.25">
      <c r="A209" s="1" t="s">
        <v>5</v>
      </c>
      <c r="B209" s="4">
        <v>5102295133</v>
      </c>
      <c r="C209" s="2" t="s">
        <v>6</v>
      </c>
      <c r="D209" s="2">
        <v>18.810575</v>
      </c>
      <c r="E209" s="2">
        <v>-33.956004999999998</v>
      </c>
      <c r="F209" s="2">
        <v>0</v>
      </c>
      <c r="H209" s="2" t="s">
        <v>4</v>
      </c>
      <c r="I209" s="3">
        <v>338.71</v>
      </c>
      <c r="J209">
        <f t="shared" si="3"/>
        <v>248.70999999999998</v>
      </c>
      <c r="M209" s="1">
        <v>18.810625859999998</v>
      </c>
      <c r="N209" s="2">
        <v>-33.955986580000001</v>
      </c>
    </row>
    <row r="210" spans="1:14" x14ac:dyDescent="0.25">
      <c r="A210" s="1" t="s">
        <v>5</v>
      </c>
      <c r="B210" s="4">
        <v>5102295134</v>
      </c>
      <c r="C210" s="2" t="s">
        <v>6</v>
      </c>
      <c r="D210" s="2">
        <v>18.810569999999998</v>
      </c>
      <c r="E210" s="2">
        <v>-33.956006670000001</v>
      </c>
      <c r="F210" s="2">
        <v>0</v>
      </c>
      <c r="H210" s="2" t="s">
        <v>4</v>
      </c>
      <c r="I210" s="3">
        <v>342.25</v>
      </c>
      <c r="J210">
        <f t="shared" si="3"/>
        <v>252.25</v>
      </c>
      <c r="M210" s="1">
        <v>18.810617570000002</v>
      </c>
      <c r="N210" s="2">
        <v>-33.955989129999999</v>
      </c>
    </row>
    <row r="211" spans="1:14" x14ac:dyDescent="0.25">
      <c r="A211" s="1" t="s">
        <v>5</v>
      </c>
      <c r="B211" s="4">
        <v>5102295135</v>
      </c>
      <c r="C211" s="2" t="s">
        <v>6</v>
      </c>
      <c r="D211" s="2">
        <v>18.810565</v>
      </c>
      <c r="E211" s="2">
        <v>-33.956006670000001</v>
      </c>
      <c r="F211" s="2">
        <v>0</v>
      </c>
      <c r="H211" s="2" t="s">
        <v>4</v>
      </c>
      <c r="I211" s="3">
        <v>345.87</v>
      </c>
      <c r="J211">
        <f t="shared" si="3"/>
        <v>255.87</v>
      </c>
      <c r="M211" s="1">
        <v>18.810609060000001</v>
      </c>
      <c r="N211" s="2">
        <v>-33.955991679999997</v>
      </c>
    </row>
    <row r="212" spans="1:14" x14ac:dyDescent="0.25">
      <c r="A212" s="1" t="s">
        <v>5</v>
      </c>
      <c r="B212" s="4">
        <v>5102295136</v>
      </c>
      <c r="C212" s="2" t="s">
        <v>6</v>
      </c>
      <c r="D212" s="2">
        <v>18.810559999999999</v>
      </c>
      <c r="E212" s="2">
        <v>-33.956008330000003</v>
      </c>
      <c r="F212" s="2">
        <v>0</v>
      </c>
      <c r="H212" s="2" t="s">
        <v>4</v>
      </c>
      <c r="I212" s="3">
        <v>343.84</v>
      </c>
      <c r="J212">
        <f t="shared" si="3"/>
        <v>253.83999999999997</v>
      </c>
      <c r="M212" s="1">
        <v>18.81060128</v>
      </c>
      <c r="N212" s="2">
        <v>-33.955993990000003</v>
      </c>
    </row>
    <row r="213" spans="1:14" x14ac:dyDescent="0.25">
      <c r="A213" s="1" t="s">
        <v>5</v>
      </c>
      <c r="B213" s="4">
        <v>5102295137</v>
      </c>
      <c r="C213" s="2" t="s">
        <v>6</v>
      </c>
      <c r="D213" s="2">
        <v>18.81055667</v>
      </c>
      <c r="E213" s="2">
        <v>-33.956008330000003</v>
      </c>
      <c r="F213" s="2">
        <v>0</v>
      </c>
      <c r="H213" s="2" t="s">
        <v>4</v>
      </c>
      <c r="I213" s="3">
        <v>343.82</v>
      </c>
      <c r="J213">
        <f t="shared" si="3"/>
        <v>253.82</v>
      </c>
      <c r="M213" s="1">
        <v>18.810593260000001</v>
      </c>
      <c r="N213" s="2">
        <v>-33.955996059999997</v>
      </c>
    </row>
    <row r="214" spans="1:14" x14ac:dyDescent="0.25">
      <c r="A214" s="1" t="s">
        <v>5</v>
      </c>
      <c r="B214" s="4">
        <v>5102295138</v>
      </c>
      <c r="C214" s="2" t="s">
        <v>6</v>
      </c>
      <c r="D214" s="2">
        <v>18.81055667</v>
      </c>
      <c r="E214" s="2">
        <v>-33.956008330000003</v>
      </c>
      <c r="F214" s="2">
        <v>0</v>
      </c>
      <c r="H214" s="2" t="s">
        <v>4</v>
      </c>
      <c r="I214" s="3">
        <v>351.52</v>
      </c>
      <c r="J214">
        <f t="shared" si="3"/>
        <v>261.52</v>
      </c>
      <c r="M214" s="1">
        <v>18.810586619999999</v>
      </c>
      <c r="N214" s="2">
        <v>-33.955998719999997</v>
      </c>
    </row>
    <row r="215" spans="1:14" x14ac:dyDescent="0.25">
      <c r="A215" s="1" t="s">
        <v>5</v>
      </c>
      <c r="B215" s="4">
        <v>5102295139</v>
      </c>
      <c r="C215" s="2" t="s">
        <v>6</v>
      </c>
      <c r="D215" s="2">
        <v>18.810555000000001</v>
      </c>
      <c r="E215" s="2">
        <v>-33.956008330000003</v>
      </c>
      <c r="F215" s="2">
        <v>0</v>
      </c>
      <c r="H215" s="2" t="s">
        <v>4</v>
      </c>
      <c r="I215" s="3">
        <v>344.91</v>
      </c>
      <c r="J215">
        <f t="shared" si="3"/>
        <v>254.91000000000003</v>
      </c>
      <c r="M215" s="1">
        <v>18.81057998</v>
      </c>
      <c r="N215" s="2">
        <v>-33.956000899999999</v>
      </c>
    </row>
    <row r="216" spans="1:14" x14ac:dyDescent="0.25">
      <c r="A216" s="1" t="s">
        <v>5</v>
      </c>
      <c r="B216" s="4">
        <v>5102295140</v>
      </c>
      <c r="C216" s="2" t="s">
        <v>6</v>
      </c>
      <c r="D216" s="2">
        <v>18.810555000000001</v>
      </c>
      <c r="E216" s="2">
        <v>-33.956008330000003</v>
      </c>
      <c r="F216" s="2">
        <v>0</v>
      </c>
      <c r="H216" s="2" t="s">
        <v>4</v>
      </c>
      <c r="I216" s="3">
        <v>344.74</v>
      </c>
      <c r="J216">
        <f t="shared" si="3"/>
        <v>254.74</v>
      </c>
      <c r="M216" s="1">
        <v>18.810574540000001</v>
      </c>
      <c r="N216" s="2">
        <v>-33.956002779999999</v>
      </c>
    </row>
    <row r="217" spans="1:14" x14ac:dyDescent="0.25">
      <c r="A217" s="1" t="s">
        <v>5</v>
      </c>
      <c r="B217" s="4">
        <v>5102295141</v>
      </c>
      <c r="C217" s="2" t="s">
        <v>6</v>
      </c>
      <c r="D217" s="2">
        <v>18.810555000000001</v>
      </c>
      <c r="E217" s="2">
        <v>-33.956008330000003</v>
      </c>
      <c r="F217" s="2">
        <v>0</v>
      </c>
      <c r="H217" s="2" t="s">
        <v>4</v>
      </c>
      <c r="I217" s="3">
        <v>348.29</v>
      </c>
      <c r="J217">
        <f t="shared" si="3"/>
        <v>258.29000000000002</v>
      </c>
      <c r="M217" s="1">
        <v>18.81056998</v>
      </c>
      <c r="N217" s="2">
        <v>-33.956004239999999</v>
      </c>
    </row>
    <row r="218" spans="1:14" x14ac:dyDescent="0.25">
      <c r="A218" s="1" t="s">
        <v>5</v>
      </c>
      <c r="B218" s="4">
        <v>5102295142</v>
      </c>
      <c r="C218" s="2" t="s">
        <v>6</v>
      </c>
      <c r="D218" s="2">
        <v>18.810555000000001</v>
      </c>
      <c r="E218" s="2">
        <v>-33.956008330000003</v>
      </c>
      <c r="F218" s="2">
        <v>0</v>
      </c>
      <c r="H218" s="2" t="s">
        <v>4</v>
      </c>
      <c r="I218" s="3">
        <v>349.59</v>
      </c>
      <c r="J218">
        <f t="shared" si="3"/>
        <v>259.58999999999997</v>
      </c>
      <c r="M218" s="1">
        <v>18.8105659</v>
      </c>
      <c r="N218" s="2">
        <v>-33.956005159999997</v>
      </c>
    </row>
    <row r="219" spans="1:14" x14ac:dyDescent="0.25">
      <c r="A219" s="1" t="s">
        <v>5</v>
      </c>
      <c r="B219" s="4">
        <v>5102295143</v>
      </c>
      <c r="C219" s="2" t="s">
        <v>6</v>
      </c>
      <c r="D219" s="2">
        <v>18.810553330000001</v>
      </c>
      <c r="E219" s="2">
        <v>-33.956008330000003</v>
      </c>
      <c r="F219" s="2">
        <v>0</v>
      </c>
      <c r="H219" s="2" t="s">
        <v>4</v>
      </c>
      <c r="I219" s="3">
        <v>350.39</v>
      </c>
      <c r="J219">
        <f t="shared" si="3"/>
        <v>260.39</v>
      </c>
      <c r="M219" s="1">
        <v>18.810562010000002</v>
      </c>
      <c r="N219" s="2">
        <v>-33.956004960000001</v>
      </c>
    </row>
    <row r="220" spans="1:14" x14ac:dyDescent="0.25">
      <c r="A220" s="1" t="s">
        <v>5</v>
      </c>
      <c r="B220" s="4">
        <v>5102295144</v>
      </c>
      <c r="C220" s="2" t="s">
        <v>6</v>
      </c>
      <c r="D220" s="2">
        <v>18.810553330000001</v>
      </c>
      <c r="E220" s="2">
        <v>-33.956008330000003</v>
      </c>
      <c r="F220" s="2">
        <v>0</v>
      </c>
      <c r="H220" s="2" t="s">
        <v>4</v>
      </c>
      <c r="I220" s="3">
        <v>352.72</v>
      </c>
      <c r="J220">
        <f t="shared" si="3"/>
        <v>262.72000000000003</v>
      </c>
      <c r="M220" s="1">
        <v>18.810558090000001</v>
      </c>
      <c r="N220" s="2">
        <v>-33.956004700000001</v>
      </c>
    </row>
    <row r="221" spans="1:14" x14ac:dyDescent="0.25">
      <c r="A221" s="1" t="s">
        <v>5</v>
      </c>
      <c r="B221" s="4">
        <v>5102295145</v>
      </c>
      <c r="C221" s="2" t="s">
        <v>6</v>
      </c>
      <c r="D221" s="2">
        <v>18.810551669999999</v>
      </c>
      <c r="E221" s="2">
        <v>-33.956008330000003</v>
      </c>
      <c r="F221" s="2">
        <v>0</v>
      </c>
      <c r="H221" s="2" t="s">
        <v>4</v>
      </c>
      <c r="I221" s="3">
        <v>351.22</v>
      </c>
      <c r="J221">
        <f t="shared" si="3"/>
        <v>261.22000000000003</v>
      </c>
      <c r="M221" s="1">
        <v>18.810553609999999</v>
      </c>
      <c r="N221" s="2">
        <v>-33.956005339999997</v>
      </c>
    </row>
    <row r="222" spans="1:14" x14ac:dyDescent="0.25">
      <c r="A222" s="1" t="s">
        <v>5</v>
      </c>
      <c r="B222" s="4">
        <v>5102295146</v>
      </c>
      <c r="C222" s="2" t="s">
        <v>6</v>
      </c>
      <c r="D222" s="2">
        <v>18.810551669999999</v>
      </c>
      <c r="E222" s="2">
        <v>-33.956008330000003</v>
      </c>
      <c r="F222" s="2">
        <v>0</v>
      </c>
      <c r="H222" s="2" t="s">
        <v>4</v>
      </c>
      <c r="I222" s="3">
        <v>352</v>
      </c>
      <c r="J222">
        <f t="shared" si="3"/>
        <v>262</v>
      </c>
      <c r="M222" s="1">
        <v>18.810548669999999</v>
      </c>
      <c r="N222" s="2">
        <v>-33.956005699999999</v>
      </c>
    </row>
    <row r="223" spans="1:14" x14ac:dyDescent="0.25">
      <c r="A223" s="1" t="s">
        <v>5</v>
      </c>
      <c r="B223" s="4">
        <v>5102295147</v>
      </c>
      <c r="C223" s="2" t="s">
        <v>6</v>
      </c>
      <c r="D223" s="2">
        <v>18.810551669999999</v>
      </c>
      <c r="E223" s="2">
        <v>-33.956008330000003</v>
      </c>
      <c r="F223" s="2">
        <v>0</v>
      </c>
      <c r="H223" s="2" t="s">
        <v>4</v>
      </c>
      <c r="I223" s="3">
        <v>349.57</v>
      </c>
      <c r="J223">
        <f t="shared" si="3"/>
        <v>259.57</v>
      </c>
      <c r="M223" s="1">
        <v>18.810544029999999</v>
      </c>
      <c r="N223" s="2">
        <v>-33.956006790000004</v>
      </c>
    </row>
    <row r="224" spans="1:14" x14ac:dyDescent="0.25">
      <c r="A224" s="1" t="s">
        <v>5</v>
      </c>
      <c r="B224" s="4">
        <v>5102295148</v>
      </c>
      <c r="C224" s="2" t="s">
        <v>6</v>
      </c>
      <c r="D224" s="2">
        <v>18.810551669999999</v>
      </c>
      <c r="E224" s="2">
        <v>-33.956008330000003</v>
      </c>
      <c r="F224" s="2">
        <v>0</v>
      </c>
      <c r="H224" s="2" t="s">
        <v>4</v>
      </c>
      <c r="I224" s="3">
        <v>353.44</v>
      </c>
      <c r="J224">
        <f t="shared" si="3"/>
        <v>263.44</v>
      </c>
      <c r="M224" s="1">
        <v>18.810539819999999</v>
      </c>
      <c r="N224" s="2">
        <v>-33.95600718</v>
      </c>
    </row>
    <row r="225" spans="1:14" x14ac:dyDescent="0.25">
      <c r="A225" s="1" t="s">
        <v>5</v>
      </c>
      <c r="B225" s="4">
        <v>5102295149</v>
      </c>
      <c r="C225" s="2" t="s">
        <v>6</v>
      </c>
      <c r="D225" s="2">
        <v>18.810549999999999</v>
      </c>
      <c r="E225" s="2">
        <v>-33.956008330000003</v>
      </c>
      <c r="F225" s="2">
        <v>0</v>
      </c>
      <c r="H225" s="2" t="s">
        <v>4</v>
      </c>
      <c r="I225" s="3">
        <v>351.58</v>
      </c>
      <c r="J225">
        <f t="shared" si="3"/>
        <v>261.58</v>
      </c>
      <c r="M225" s="1">
        <v>18.810536849999998</v>
      </c>
      <c r="N225" s="2">
        <v>-33.956007739999997</v>
      </c>
    </row>
    <row r="226" spans="1:14" x14ac:dyDescent="0.25">
      <c r="A226" s="1" t="s">
        <v>5</v>
      </c>
      <c r="B226" s="4">
        <v>5102295150</v>
      </c>
      <c r="C226" s="2" t="s">
        <v>6</v>
      </c>
      <c r="D226" s="2">
        <v>18.810549999999999</v>
      </c>
      <c r="E226" s="2">
        <v>-33.956008330000003</v>
      </c>
      <c r="F226" s="2">
        <v>0</v>
      </c>
      <c r="H226" s="2" t="s">
        <v>4</v>
      </c>
      <c r="I226" s="3">
        <v>357.26</v>
      </c>
      <c r="J226">
        <f t="shared" si="3"/>
        <v>267.26</v>
      </c>
      <c r="M226" s="1">
        <v>18.810533800000002</v>
      </c>
      <c r="N226" s="2">
        <v>-33.956008189999999</v>
      </c>
    </row>
    <row r="227" spans="1:14" x14ac:dyDescent="0.25">
      <c r="A227" s="1" t="s">
        <v>5</v>
      </c>
      <c r="B227" s="4">
        <v>5102295151</v>
      </c>
      <c r="C227" s="2" t="s">
        <v>6</v>
      </c>
      <c r="D227" s="2">
        <v>18.810549999999999</v>
      </c>
      <c r="E227" s="2">
        <v>-33.956008330000003</v>
      </c>
      <c r="F227" s="2">
        <v>0</v>
      </c>
      <c r="H227" s="2" t="s">
        <v>4</v>
      </c>
      <c r="I227" s="3">
        <v>357.53</v>
      </c>
      <c r="J227">
        <f t="shared" si="3"/>
        <v>267.52999999999997</v>
      </c>
      <c r="M227" s="1">
        <v>18.810530409999998</v>
      </c>
      <c r="N227" s="2">
        <v>-33.956008689999997</v>
      </c>
    </row>
    <row r="228" spans="1:14" x14ac:dyDescent="0.25">
      <c r="A228" s="1" t="s">
        <v>5</v>
      </c>
      <c r="B228" s="4">
        <v>5102295152</v>
      </c>
      <c r="C228" s="2" t="s">
        <v>6</v>
      </c>
      <c r="D228" s="2">
        <v>18.810549999999999</v>
      </c>
      <c r="E228" s="2">
        <v>-33.956008330000003</v>
      </c>
      <c r="F228" s="2">
        <v>0</v>
      </c>
      <c r="H228" s="2" t="s">
        <v>4</v>
      </c>
      <c r="I228" s="3">
        <v>356.88</v>
      </c>
      <c r="J228">
        <f t="shared" si="3"/>
        <v>266.88</v>
      </c>
      <c r="M228" s="1">
        <v>18.81052699</v>
      </c>
      <c r="N228" s="2">
        <v>-33.956009080000001</v>
      </c>
    </row>
    <row r="229" spans="1:14" x14ac:dyDescent="0.25">
      <c r="A229" s="1" t="s">
        <v>5</v>
      </c>
      <c r="B229" s="4">
        <v>5102295153</v>
      </c>
      <c r="C229" s="2" t="s">
        <v>6</v>
      </c>
      <c r="D229" s="2">
        <v>18.81054833</v>
      </c>
      <c r="E229" s="2">
        <v>-33.956008330000003</v>
      </c>
      <c r="F229" s="2">
        <v>0</v>
      </c>
      <c r="H229" s="2" t="s">
        <v>4</v>
      </c>
      <c r="I229" s="3">
        <v>356.49</v>
      </c>
      <c r="J229">
        <f t="shared" si="3"/>
        <v>266.49</v>
      </c>
      <c r="M229" s="1">
        <v>18.810523159999999</v>
      </c>
      <c r="N229" s="2">
        <v>-33.956008709999999</v>
      </c>
    </row>
    <row r="230" spans="1:14" x14ac:dyDescent="0.25">
      <c r="A230" s="1" t="s">
        <v>5</v>
      </c>
      <c r="B230" s="4">
        <v>5102295154</v>
      </c>
      <c r="C230" s="2" t="s">
        <v>6</v>
      </c>
      <c r="D230" s="2">
        <v>18.81054833</v>
      </c>
      <c r="E230" s="2">
        <v>-33.956008330000003</v>
      </c>
      <c r="F230" s="2">
        <v>0</v>
      </c>
      <c r="H230" s="2" t="s">
        <v>4</v>
      </c>
      <c r="I230" s="3">
        <v>357.25</v>
      </c>
      <c r="J230">
        <f t="shared" si="3"/>
        <v>267.25</v>
      </c>
      <c r="M230" s="1">
        <v>18.81051948</v>
      </c>
      <c r="N230" s="2">
        <v>-33.956008760000003</v>
      </c>
    </row>
    <row r="231" spans="1:14" x14ac:dyDescent="0.25">
      <c r="A231" s="1" t="s">
        <v>5</v>
      </c>
      <c r="B231" s="4">
        <v>5102295155</v>
      </c>
      <c r="C231" s="2" t="s">
        <v>6</v>
      </c>
      <c r="D231" s="2">
        <v>18.81054833</v>
      </c>
      <c r="E231" s="2">
        <v>-33.956008330000003</v>
      </c>
      <c r="F231" s="2">
        <v>0</v>
      </c>
      <c r="H231" s="2" t="s">
        <v>4</v>
      </c>
      <c r="I231" s="3">
        <v>359.44</v>
      </c>
      <c r="J231">
        <f t="shared" si="3"/>
        <v>269.44</v>
      </c>
      <c r="M231" s="1">
        <v>18.810516920000001</v>
      </c>
      <c r="N231" s="2">
        <v>-33.956008339999997</v>
      </c>
    </row>
    <row r="232" spans="1:14" x14ac:dyDescent="0.25">
      <c r="A232" s="1" t="s">
        <v>5</v>
      </c>
      <c r="B232" s="4">
        <v>5102295156</v>
      </c>
      <c r="C232" s="2" t="s">
        <v>6</v>
      </c>
      <c r="D232" s="2">
        <v>18.81054833</v>
      </c>
      <c r="E232" s="2">
        <v>-33.956008330000003</v>
      </c>
      <c r="F232" s="2">
        <v>0</v>
      </c>
      <c r="H232" s="2" t="s">
        <v>4</v>
      </c>
      <c r="I232" s="3">
        <v>354.86</v>
      </c>
      <c r="J232">
        <f t="shared" si="3"/>
        <v>264.86</v>
      </c>
      <c r="M232" s="1">
        <v>18.810514300000001</v>
      </c>
      <c r="N232" s="2">
        <v>-33.956007229999997</v>
      </c>
    </row>
    <row r="233" spans="1:14" x14ac:dyDescent="0.25">
      <c r="A233" s="1" t="s">
        <v>5</v>
      </c>
      <c r="B233" s="4">
        <v>5102295157</v>
      </c>
      <c r="C233" s="2" t="s">
        <v>6</v>
      </c>
      <c r="D233" s="2">
        <v>18.810546670000001</v>
      </c>
      <c r="E233" s="2">
        <v>-33.956008330000003</v>
      </c>
      <c r="F233" s="2">
        <v>0</v>
      </c>
      <c r="H233" s="2" t="s">
        <v>4</v>
      </c>
      <c r="I233" s="3">
        <v>2.1</v>
      </c>
      <c r="J233">
        <f t="shared" si="3"/>
        <v>272.10000000000002</v>
      </c>
      <c r="M233" s="1">
        <v>18.810512979999999</v>
      </c>
      <c r="N233" s="2">
        <v>-33.956006649999999</v>
      </c>
    </row>
    <row r="234" spans="1:14" x14ac:dyDescent="0.25">
      <c r="A234" s="1" t="s">
        <v>5</v>
      </c>
      <c r="B234" s="4">
        <v>5102295158</v>
      </c>
      <c r="C234" s="2" t="s">
        <v>6</v>
      </c>
      <c r="D234" s="2">
        <v>18.810546670000001</v>
      </c>
      <c r="E234" s="2">
        <v>-33.956008330000003</v>
      </c>
      <c r="F234" s="2">
        <v>0</v>
      </c>
      <c r="H234" s="2" t="s">
        <v>4</v>
      </c>
      <c r="I234" s="3">
        <v>1.22</v>
      </c>
      <c r="J234">
        <f t="shared" si="3"/>
        <v>271.22000000000003</v>
      </c>
      <c r="M234" s="1">
        <v>18.810511080000001</v>
      </c>
      <c r="N234" s="2">
        <v>-33.956006019999997</v>
      </c>
    </row>
    <row r="235" spans="1:14" x14ac:dyDescent="0.25">
      <c r="A235" s="1" t="s">
        <v>5</v>
      </c>
      <c r="B235" s="4">
        <v>5102295159</v>
      </c>
      <c r="C235" s="2" t="s">
        <v>6</v>
      </c>
      <c r="D235" s="2">
        <v>18.810546670000001</v>
      </c>
      <c r="E235" s="2">
        <v>-33.956008330000003</v>
      </c>
      <c r="F235" s="2">
        <v>0</v>
      </c>
      <c r="H235" s="2" t="s">
        <v>4</v>
      </c>
      <c r="I235" s="3">
        <v>1.59</v>
      </c>
      <c r="J235">
        <f t="shared" si="3"/>
        <v>271.59000000000003</v>
      </c>
      <c r="M235" s="1">
        <v>18.810509750000001</v>
      </c>
      <c r="N235" s="2">
        <v>-33.956006610000003</v>
      </c>
    </row>
    <row r="236" spans="1:14" x14ac:dyDescent="0.25">
      <c r="A236" s="1" t="s">
        <v>5</v>
      </c>
      <c r="B236" s="4">
        <v>5102295200</v>
      </c>
      <c r="C236" s="2" t="s">
        <v>6</v>
      </c>
      <c r="D236" s="2">
        <v>18.810545000000001</v>
      </c>
      <c r="E236" s="2">
        <v>-33.956008330000003</v>
      </c>
      <c r="F236" s="2">
        <v>0</v>
      </c>
      <c r="H236" s="2" t="s">
        <v>4</v>
      </c>
      <c r="I236" s="3">
        <v>0.35</v>
      </c>
      <c r="J236">
        <f t="shared" si="3"/>
        <v>270.35000000000002</v>
      </c>
      <c r="M236" s="1">
        <v>18.810508649999999</v>
      </c>
      <c r="N236" s="2">
        <v>-33.95600675</v>
      </c>
    </row>
    <row r="237" spans="1:14" x14ac:dyDescent="0.25">
      <c r="A237" s="1" t="s">
        <v>5</v>
      </c>
      <c r="B237" s="4">
        <v>5102295201</v>
      </c>
      <c r="C237" s="2" t="s">
        <v>6</v>
      </c>
      <c r="D237" s="2">
        <v>18.810545000000001</v>
      </c>
      <c r="E237" s="2">
        <v>-33.956008330000003</v>
      </c>
      <c r="F237" s="2">
        <v>0</v>
      </c>
      <c r="H237" s="2" t="s">
        <v>4</v>
      </c>
      <c r="I237" s="3">
        <v>2.63</v>
      </c>
      <c r="J237">
        <f t="shared" si="3"/>
        <v>272.63</v>
      </c>
      <c r="M237" s="1">
        <v>18.810509289999999</v>
      </c>
      <c r="N237" s="2">
        <v>-33.956006309999999</v>
      </c>
    </row>
    <row r="238" spans="1:14" x14ac:dyDescent="0.25">
      <c r="A238" s="1" t="s">
        <v>5</v>
      </c>
      <c r="B238" s="4">
        <v>5102295202</v>
      </c>
      <c r="C238" s="2" t="s">
        <v>6</v>
      </c>
      <c r="D238" s="2">
        <v>18.810541669999999</v>
      </c>
      <c r="E238" s="2">
        <v>-33.956008330000003</v>
      </c>
      <c r="F238" s="2">
        <v>0</v>
      </c>
      <c r="H238" s="2" t="s">
        <v>4</v>
      </c>
      <c r="I238" s="3">
        <v>3.23</v>
      </c>
      <c r="J238">
        <f t="shared" si="3"/>
        <v>273.23</v>
      </c>
      <c r="M238" s="1">
        <v>18.810509280000002</v>
      </c>
      <c r="N238" s="2">
        <v>-33.956006889999998</v>
      </c>
    </row>
    <row r="239" spans="1:14" x14ac:dyDescent="0.25">
      <c r="A239" s="1" t="s">
        <v>5</v>
      </c>
      <c r="B239" s="4">
        <v>5102295203</v>
      </c>
      <c r="C239" s="2" t="s">
        <v>6</v>
      </c>
      <c r="D239" s="2">
        <v>18.810535000000002</v>
      </c>
      <c r="E239" s="2">
        <v>-33.956006670000001</v>
      </c>
      <c r="F239" s="2">
        <v>0</v>
      </c>
      <c r="H239" s="2" t="s">
        <v>4</v>
      </c>
      <c r="I239" s="3">
        <v>1.28</v>
      </c>
      <c r="J239">
        <f t="shared" si="3"/>
        <v>271.27999999999997</v>
      </c>
      <c r="M239" s="1">
        <v>18.810509110000002</v>
      </c>
      <c r="N239" s="2">
        <v>-33.956006680000002</v>
      </c>
    </row>
    <row r="240" spans="1:14" x14ac:dyDescent="0.25">
      <c r="A240" s="1" t="s">
        <v>5</v>
      </c>
      <c r="B240" s="4">
        <v>5102295204</v>
      </c>
      <c r="C240" s="2" t="s">
        <v>6</v>
      </c>
      <c r="D240" s="2">
        <v>18.810526670000002</v>
      </c>
      <c r="E240" s="2">
        <v>-33.956006670000001</v>
      </c>
      <c r="F240" s="2">
        <v>0</v>
      </c>
      <c r="H240" s="2" t="s">
        <v>4</v>
      </c>
      <c r="I240" s="3">
        <v>4.24</v>
      </c>
      <c r="J240">
        <f t="shared" si="3"/>
        <v>274.24</v>
      </c>
      <c r="M240" s="1">
        <v>18.810508949999999</v>
      </c>
      <c r="N240" s="2">
        <v>-33.956006459999998</v>
      </c>
    </row>
    <row r="241" spans="1:14" x14ac:dyDescent="0.25">
      <c r="A241" s="1" t="s">
        <v>5</v>
      </c>
      <c r="B241" s="4">
        <v>5102295205</v>
      </c>
      <c r="C241" s="2" t="s">
        <v>6</v>
      </c>
      <c r="D241" s="2">
        <v>18.81052</v>
      </c>
      <c r="E241" s="2">
        <v>-33.956004999999998</v>
      </c>
      <c r="F241" s="2">
        <v>0</v>
      </c>
      <c r="H241" s="2" t="s">
        <v>4</v>
      </c>
      <c r="I241" s="3">
        <v>357.89</v>
      </c>
      <c r="J241">
        <f t="shared" si="3"/>
        <v>267.89</v>
      </c>
      <c r="M241" s="1">
        <v>18.810508240000001</v>
      </c>
      <c r="N241" s="2">
        <v>-33.95600529</v>
      </c>
    </row>
    <row r="242" spans="1:14" x14ac:dyDescent="0.25">
      <c r="A242" s="1" t="s">
        <v>5</v>
      </c>
      <c r="B242" s="4">
        <v>5102295206</v>
      </c>
      <c r="C242" s="2" t="s">
        <v>6</v>
      </c>
      <c r="D242" s="2">
        <v>18.810510000000001</v>
      </c>
      <c r="E242" s="2">
        <v>-33.956003330000001</v>
      </c>
      <c r="F242" s="2">
        <v>0</v>
      </c>
      <c r="H242" s="2" t="s">
        <v>4</v>
      </c>
      <c r="I242" s="3">
        <v>1.54</v>
      </c>
      <c r="J242">
        <f t="shared" si="3"/>
        <v>271.54000000000002</v>
      </c>
      <c r="M242" s="1">
        <v>18.81050626</v>
      </c>
      <c r="N242" s="2">
        <v>-33.956005609999998</v>
      </c>
    </row>
    <row r="243" spans="1:14" x14ac:dyDescent="0.25">
      <c r="A243" s="1" t="s">
        <v>5</v>
      </c>
      <c r="B243" s="4">
        <v>5102295207</v>
      </c>
      <c r="C243" s="2" t="s">
        <v>6</v>
      </c>
      <c r="D243" s="2">
        <v>18.810500000000001</v>
      </c>
      <c r="E243" s="2">
        <v>-33.956004999999998</v>
      </c>
      <c r="F243" s="2">
        <v>0</v>
      </c>
      <c r="H243" s="2" t="s">
        <v>4</v>
      </c>
      <c r="I243" s="3">
        <v>358.21</v>
      </c>
      <c r="J243">
        <f t="shared" si="3"/>
        <v>268.20999999999998</v>
      </c>
      <c r="M243" s="1">
        <v>18.810502840000002</v>
      </c>
      <c r="N243" s="2">
        <v>-33.956005220000002</v>
      </c>
    </row>
    <row r="244" spans="1:14" x14ac:dyDescent="0.25">
      <c r="A244" s="1" t="s">
        <v>5</v>
      </c>
      <c r="B244" s="4">
        <v>5102295208</v>
      </c>
      <c r="C244" s="2" t="s">
        <v>6</v>
      </c>
      <c r="D244" s="2">
        <v>18.810490000000001</v>
      </c>
      <c r="E244" s="2">
        <v>-33.956006670000001</v>
      </c>
      <c r="F244" s="2">
        <v>0</v>
      </c>
      <c r="H244" s="2" t="s">
        <v>4</v>
      </c>
      <c r="I244" s="3">
        <v>7.1</v>
      </c>
      <c r="J244">
        <f t="shared" si="3"/>
        <v>277.10000000000002</v>
      </c>
      <c r="M244" s="1">
        <v>18.810498429999999</v>
      </c>
      <c r="N244" s="2">
        <v>-33.956005279999999</v>
      </c>
    </row>
    <row r="245" spans="1:14" x14ac:dyDescent="0.25">
      <c r="A245" s="1" t="s">
        <v>5</v>
      </c>
      <c r="B245" s="4">
        <v>5102295209</v>
      </c>
      <c r="C245" s="2" t="s">
        <v>6</v>
      </c>
      <c r="D245" s="2">
        <v>18.810478329999999</v>
      </c>
      <c r="E245" s="2">
        <v>-33.956006670000001</v>
      </c>
      <c r="F245" s="2">
        <v>0</v>
      </c>
      <c r="H245" s="2" t="s">
        <v>4</v>
      </c>
      <c r="I245" s="3">
        <v>358.94</v>
      </c>
      <c r="J245">
        <f t="shared" si="3"/>
        <v>268.94</v>
      </c>
      <c r="M245" s="1">
        <v>18.810493470000001</v>
      </c>
      <c r="N245" s="2">
        <v>-33.956004120000003</v>
      </c>
    </row>
    <row r="246" spans="1:14" x14ac:dyDescent="0.25">
      <c r="A246" s="1" t="s">
        <v>5</v>
      </c>
      <c r="B246" s="4">
        <v>5102295210</v>
      </c>
      <c r="C246" s="2" t="s">
        <v>6</v>
      </c>
      <c r="D246" s="2">
        <v>18.810465000000001</v>
      </c>
      <c r="E246" s="2">
        <v>-33.956008330000003</v>
      </c>
      <c r="F246" s="2">
        <v>0</v>
      </c>
      <c r="H246" s="2" t="s">
        <v>4</v>
      </c>
      <c r="I246" s="3">
        <v>5.13</v>
      </c>
      <c r="J246">
        <f t="shared" si="3"/>
        <v>275.13</v>
      </c>
      <c r="M246" s="1">
        <v>18.810487370000001</v>
      </c>
      <c r="N246" s="2">
        <v>-33.956002179999999</v>
      </c>
    </row>
    <row r="247" spans="1:14" x14ac:dyDescent="0.25">
      <c r="A247" s="1" t="s">
        <v>5</v>
      </c>
      <c r="B247" s="4">
        <v>5102295211</v>
      </c>
      <c r="C247" s="2" t="s">
        <v>6</v>
      </c>
      <c r="D247" s="2">
        <v>18.810455000000001</v>
      </c>
      <c r="E247" s="2">
        <v>-33.956008330000003</v>
      </c>
      <c r="F247" s="2">
        <v>0</v>
      </c>
      <c r="H247" s="2" t="s">
        <v>4</v>
      </c>
      <c r="I247" s="3">
        <v>359.46</v>
      </c>
      <c r="J247">
        <f t="shared" si="3"/>
        <v>269.45999999999998</v>
      </c>
      <c r="M247" s="1">
        <v>18.810480609999999</v>
      </c>
      <c r="N247" s="2">
        <v>-33.956000369999998</v>
      </c>
    </row>
    <row r="248" spans="1:14" x14ac:dyDescent="0.25">
      <c r="A248" s="1" t="s">
        <v>5</v>
      </c>
      <c r="B248" s="4">
        <v>5102295212</v>
      </c>
      <c r="C248" s="2" t="s">
        <v>6</v>
      </c>
      <c r="D248" s="2">
        <v>18.810441669999999</v>
      </c>
      <c r="E248" s="2">
        <v>-33.956009999999999</v>
      </c>
      <c r="F248" s="2">
        <v>0</v>
      </c>
      <c r="H248" s="2" t="s">
        <v>4</v>
      </c>
      <c r="I248" s="3">
        <v>354.39</v>
      </c>
      <c r="J248">
        <f t="shared" si="3"/>
        <v>264.39</v>
      </c>
      <c r="M248" s="1">
        <v>18.810473949999999</v>
      </c>
      <c r="N248" s="2">
        <v>-33.955999490000004</v>
      </c>
    </row>
    <row r="249" spans="1:14" x14ac:dyDescent="0.25">
      <c r="A249" s="1" t="s">
        <v>5</v>
      </c>
      <c r="B249" s="4">
        <v>5102295213</v>
      </c>
      <c r="C249" s="2" t="s">
        <v>6</v>
      </c>
      <c r="D249" s="2">
        <v>18.81043</v>
      </c>
      <c r="E249" s="2">
        <v>-33.956009999999999</v>
      </c>
      <c r="F249" s="2">
        <v>0</v>
      </c>
      <c r="H249" s="2" t="s">
        <v>4</v>
      </c>
      <c r="I249" s="3">
        <v>355.93</v>
      </c>
      <c r="J249">
        <f t="shared" si="3"/>
        <v>265.93</v>
      </c>
      <c r="M249" s="1">
        <v>18.810467370000001</v>
      </c>
      <c r="N249" s="2">
        <v>-33.955998979999997</v>
      </c>
    </row>
    <row r="250" spans="1:14" x14ac:dyDescent="0.25">
      <c r="A250" s="1" t="s">
        <v>5</v>
      </c>
      <c r="B250" s="4">
        <v>5102295214</v>
      </c>
      <c r="C250" s="2" t="s">
        <v>6</v>
      </c>
      <c r="D250" s="2">
        <v>18.810420000000001</v>
      </c>
      <c r="E250" s="2">
        <v>-33.956009999999999</v>
      </c>
      <c r="F250" s="2">
        <v>0</v>
      </c>
      <c r="H250" s="2" t="s">
        <v>4</v>
      </c>
      <c r="I250" s="3">
        <v>358.71</v>
      </c>
      <c r="J250">
        <f t="shared" si="3"/>
        <v>268.70999999999998</v>
      </c>
      <c r="M250" s="1">
        <v>18.810461</v>
      </c>
      <c r="N250" s="2">
        <v>-33.955999810000002</v>
      </c>
    </row>
    <row r="251" spans="1:14" x14ac:dyDescent="0.25">
      <c r="A251" s="1" t="s">
        <v>5</v>
      </c>
      <c r="B251" s="4">
        <v>5102295215</v>
      </c>
      <c r="C251" s="2" t="s">
        <v>6</v>
      </c>
      <c r="D251" s="2">
        <v>18.810411670000001</v>
      </c>
      <c r="E251" s="2">
        <v>-33.956009999999999</v>
      </c>
      <c r="F251" s="2">
        <v>0</v>
      </c>
      <c r="H251" s="2" t="s">
        <v>4</v>
      </c>
      <c r="I251" s="3">
        <v>348.76</v>
      </c>
      <c r="J251">
        <f t="shared" si="3"/>
        <v>258.76</v>
      </c>
      <c r="M251" s="1">
        <v>18.81045353</v>
      </c>
      <c r="N251" s="2">
        <v>-33.956000349999997</v>
      </c>
    </row>
    <row r="252" spans="1:14" x14ac:dyDescent="0.25">
      <c r="A252" s="1" t="s">
        <v>5</v>
      </c>
      <c r="B252" s="4">
        <v>5102295216</v>
      </c>
      <c r="C252" s="2" t="s">
        <v>6</v>
      </c>
      <c r="D252" s="2">
        <v>18.81040333</v>
      </c>
      <c r="E252" s="2">
        <v>-33.956009999999999</v>
      </c>
      <c r="F252" s="2">
        <v>0</v>
      </c>
      <c r="H252" s="2" t="s">
        <v>4</v>
      </c>
      <c r="I252" s="3">
        <v>346.98</v>
      </c>
      <c r="J252">
        <f t="shared" si="3"/>
        <v>256.98</v>
      </c>
      <c r="M252" s="1">
        <v>18.81044618</v>
      </c>
      <c r="N252" s="2">
        <v>-33.956000490000001</v>
      </c>
    </row>
    <row r="253" spans="1:14" x14ac:dyDescent="0.25">
      <c r="A253" s="1" t="s">
        <v>5</v>
      </c>
      <c r="B253" s="4">
        <v>5102295217</v>
      </c>
      <c r="C253" s="2" t="s">
        <v>6</v>
      </c>
      <c r="D253" s="2">
        <v>18.810396669999999</v>
      </c>
      <c r="E253" s="2">
        <v>-33.956009999999999</v>
      </c>
      <c r="F253" s="2">
        <v>0</v>
      </c>
      <c r="H253" s="2" t="s">
        <v>4</v>
      </c>
      <c r="I253" s="3">
        <v>347.58</v>
      </c>
      <c r="J253">
        <f t="shared" si="3"/>
        <v>257.58</v>
      </c>
      <c r="M253" s="1">
        <v>18.810438009999999</v>
      </c>
      <c r="N253" s="2">
        <v>-33.956000950000004</v>
      </c>
    </row>
    <row r="254" spans="1:14" x14ac:dyDescent="0.25">
      <c r="A254" s="1" t="s">
        <v>5</v>
      </c>
      <c r="B254" s="4">
        <v>5102295218</v>
      </c>
      <c r="C254" s="2" t="s">
        <v>6</v>
      </c>
      <c r="D254" s="2">
        <v>18.81039333</v>
      </c>
      <c r="E254" s="2">
        <v>-33.956011670000002</v>
      </c>
      <c r="F254" s="2">
        <v>0</v>
      </c>
      <c r="H254" s="2" t="s">
        <v>4</v>
      </c>
      <c r="I254" s="3">
        <v>337.51</v>
      </c>
      <c r="J254">
        <f t="shared" si="3"/>
        <v>247.51</v>
      </c>
      <c r="M254" s="1">
        <v>18.8104306</v>
      </c>
      <c r="N254" s="2">
        <v>-33.956002300000002</v>
      </c>
    </row>
    <row r="255" spans="1:14" x14ac:dyDescent="0.25">
      <c r="A255" s="1" t="s">
        <v>5</v>
      </c>
      <c r="B255" s="4">
        <v>5102295219</v>
      </c>
      <c r="C255" s="2" t="s">
        <v>6</v>
      </c>
      <c r="D255" s="2">
        <v>18.810388329999999</v>
      </c>
      <c r="E255" s="2">
        <v>-33.956013329999998</v>
      </c>
      <c r="F255" s="2">
        <v>0</v>
      </c>
      <c r="H255" s="2" t="s">
        <v>4</v>
      </c>
      <c r="I255" s="3">
        <v>331.86</v>
      </c>
      <c r="J255">
        <f t="shared" si="3"/>
        <v>241.86</v>
      </c>
      <c r="M255" s="1">
        <v>18.81042317</v>
      </c>
      <c r="N255" s="2">
        <v>-33.956003369999998</v>
      </c>
    </row>
    <row r="256" spans="1:14" x14ac:dyDescent="0.25">
      <c r="A256" s="1" t="s">
        <v>5</v>
      </c>
      <c r="B256" s="4">
        <v>5102295220</v>
      </c>
      <c r="C256" s="2" t="s">
        <v>6</v>
      </c>
      <c r="D256" s="2">
        <v>18.810381670000002</v>
      </c>
      <c r="E256" s="2">
        <v>-33.956015000000001</v>
      </c>
      <c r="F256" s="2">
        <v>0</v>
      </c>
      <c r="H256" s="2" t="s">
        <v>4</v>
      </c>
      <c r="I256" s="3">
        <v>347.85</v>
      </c>
      <c r="J256">
        <f t="shared" si="3"/>
        <v>257.85000000000002</v>
      </c>
      <c r="M256" s="1">
        <v>18.810415880000001</v>
      </c>
      <c r="N256" s="2">
        <v>-33.956004249999999</v>
      </c>
    </row>
    <row r="257" spans="1:14" x14ac:dyDescent="0.25">
      <c r="A257" s="1" t="s">
        <v>5</v>
      </c>
      <c r="B257" s="4">
        <v>5102295221</v>
      </c>
      <c r="C257" s="2" t="s">
        <v>6</v>
      </c>
      <c r="D257" s="2">
        <v>18.810373330000001</v>
      </c>
      <c r="E257" s="2">
        <v>-33.956016669999997</v>
      </c>
      <c r="F257" s="2">
        <v>0</v>
      </c>
      <c r="H257" s="2" t="s">
        <v>4</v>
      </c>
      <c r="I257" s="3">
        <v>333.31</v>
      </c>
      <c r="J257">
        <f t="shared" si="3"/>
        <v>243.31</v>
      </c>
      <c r="M257" s="1">
        <v>18.81040999</v>
      </c>
      <c r="N257" s="2">
        <v>-33.956005009999998</v>
      </c>
    </row>
    <row r="258" spans="1:14" x14ac:dyDescent="0.25">
      <c r="A258" s="1" t="s">
        <v>5</v>
      </c>
      <c r="B258" s="4">
        <v>5102295222</v>
      </c>
      <c r="C258" s="2" t="s">
        <v>6</v>
      </c>
      <c r="D258" s="2">
        <v>18.810365000000001</v>
      </c>
      <c r="E258" s="2">
        <v>-33.956020000000002</v>
      </c>
      <c r="F258" s="2">
        <v>0</v>
      </c>
      <c r="H258" s="2" t="s">
        <v>4</v>
      </c>
      <c r="I258" s="3">
        <v>314</v>
      </c>
      <c r="J258">
        <f t="shared" si="3"/>
        <v>224</v>
      </c>
      <c r="M258" s="1">
        <v>18.810403860000001</v>
      </c>
      <c r="N258" s="2">
        <v>-33.956005740000002</v>
      </c>
    </row>
    <row r="259" spans="1:14" x14ac:dyDescent="0.25">
      <c r="A259" s="1" t="s">
        <v>5</v>
      </c>
      <c r="B259" s="4">
        <v>5102295223</v>
      </c>
      <c r="C259" s="2" t="s">
        <v>6</v>
      </c>
      <c r="D259" s="2">
        <v>18.810356670000001</v>
      </c>
      <c r="E259" s="2">
        <v>-33.956023330000001</v>
      </c>
      <c r="F259" s="2">
        <v>0</v>
      </c>
      <c r="H259" s="2" t="s">
        <v>4</v>
      </c>
      <c r="I259" s="3">
        <v>345.64</v>
      </c>
      <c r="J259">
        <f t="shared" si="3"/>
        <v>255.64</v>
      </c>
      <c r="M259" s="1">
        <v>18.81039754</v>
      </c>
      <c r="N259" s="2">
        <v>-33.956006879999997</v>
      </c>
    </row>
    <row r="260" spans="1:14" x14ac:dyDescent="0.25">
      <c r="A260" s="1" t="s">
        <v>5</v>
      </c>
      <c r="B260" s="4">
        <v>5102295224</v>
      </c>
      <c r="C260" s="2" t="s">
        <v>6</v>
      </c>
      <c r="D260" s="2">
        <v>18.81034833</v>
      </c>
      <c r="E260" s="2">
        <v>-33.956024999999997</v>
      </c>
      <c r="F260" s="2">
        <v>0</v>
      </c>
      <c r="H260" s="2" t="s">
        <v>4</v>
      </c>
      <c r="I260" s="3">
        <v>295.23</v>
      </c>
      <c r="J260">
        <f t="shared" ref="J260:J323" si="4">MOD(I260-90,360)</f>
        <v>205.23000000000002</v>
      </c>
      <c r="M260" s="1">
        <v>18.81039148</v>
      </c>
      <c r="N260" s="2">
        <v>-33.956007999999997</v>
      </c>
    </row>
    <row r="261" spans="1:14" x14ac:dyDescent="0.25">
      <c r="A261" s="1" t="s">
        <v>5</v>
      </c>
      <c r="B261" s="4">
        <v>5102295225</v>
      </c>
      <c r="C261" s="2" t="s">
        <v>6</v>
      </c>
      <c r="D261" s="2">
        <v>18.81033833</v>
      </c>
      <c r="E261" s="2">
        <v>-33.956029999999998</v>
      </c>
      <c r="F261" s="2">
        <v>0</v>
      </c>
      <c r="H261" s="2" t="s">
        <v>4</v>
      </c>
      <c r="I261" s="3">
        <v>307.74</v>
      </c>
      <c r="J261">
        <f t="shared" si="4"/>
        <v>217.74</v>
      </c>
      <c r="M261" s="1">
        <v>18.810384160000002</v>
      </c>
      <c r="N261" s="2">
        <v>-33.956009209999998</v>
      </c>
    </row>
    <row r="262" spans="1:14" x14ac:dyDescent="0.25">
      <c r="A262" s="1" t="s">
        <v>5</v>
      </c>
      <c r="B262" s="4">
        <v>5102295226</v>
      </c>
      <c r="C262" s="2" t="s">
        <v>6</v>
      </c>
      <c r="D262" s="2">
        <v>18.81033</v>
      </c>
      <c r="E262" s="2">
        <v>-33.956031670000002</v>
      </c>
      <c r="F262" s="2">
        <v>0</v>
      </c>
      <c r="H262" s="2" t="s">
        <v>4</v>
      </c>
      <c r="I262" s="3">
        <v>325.18</v>
      </c>
      <c r="J262">
        <f t="shared" si="4"/>
        <v>235.18</v>
      </c>
      <c r="M262" s="1">
        <v>18.810377219999999</v>
      </c>
      <c r="N262" s="2">
        <v>-33.956011820000001</v>
      </c>
    </row>
    <row r="263" spans="1:14" x14ac:dyDescent="0.25">
      <c r="A263" s="1" t="s">
        <v>5</v>
      </c>
      <c r="B263" s="4">
        <v>5102295227</v>
      </c>
      <c r="C263" s="2" t="s">
        <v>6</v>
      </c>
      <c r="D263" s="2">
        <v>18.81032167</v>
      </c>
      <c r="E263" s="2">
        <v>-33.956035</v>
      </c>
      <c r="F263" s="2">
        <v>0</v>
      </c>
      <c r="H263" s="2" t="s">
        <v>4</v>
      </c>
      <c r="I263" s="3">
        <v>323.20999999999998</v>
      </c>
      <c r="J263">
        <f t="shared" si="4"/>
        <v>233.20999999999998</v>
      </c>
      <c r="M263" s="1">
        <v>18.81036976</v>
      </c>
      <c r="N263" s="2">
        <v>-33.956013849999998</v>
      </c>
    </row>
    <row r="264" spans="1:14" x14ac:dyDescent="0.25">
      <c r="A264" s="1" t="s">
        <v>5</v>
      </c>
      <c r="B264" s="4">
        <v>5102295228</v>
      </c>
      <c r="C264" s="2" t="s">
        <v>6</v>
      </c>
      <c r="D264" s="2">
        <v>18.810311670000001</v>
      </c>
      <c r="E264" s="2">
        <v>-33.956038329999998</v>
      </c>
      <c r="F264" s="2">
        <v>0</v>
      </c>
      <c r="H264" s="2" t="s">
        <v>4</v>
      </c>
      <c r="I264" s="3">
        <v>321.7</v>
      </c>
      <c r="J264">
        <f t="shared" si="4"/>
        <v>231.7</v>
      </c>
      <c r="M264" s="1">
        <v>18.810361520000001</v>
      </c>
      <c r="N264" s="2">
        <v>-33.956016839999997</v>
      </c>
    </row>
    <row r="265" spans="1:14" x14ac:dyDescent="0.25">
      <c r="A265" s="1" t="s">
        <v>5</v>
      </c>
      <c r="B265" s="4">
        <v>5102295229</v>
      </c>
      <c r="C265" s="2" t="s">
        <v>6</v>
      </c>
      <c r="D265" s="2">
        <v>18.81030333</v>
      </c>
      <c r="E265" s="2">
        <v>-33.95604333</v>
      </c>
      <c r="F265" s="2">
        <v>0</v>
      </c>
      <c r="H265" s="2" t="s">
        <v>4</v>
      </c>
      <c r="I265" s="3">
        <v>322.48</v>
      </c>
      <c r="J265">
        <f t="shared" si="4"/>
        <v>232.48000000000002</v>
      </c>
      <c r="M265" s="1">
        <v>18.81035318</v>
      </c>
      <c r="N265" s="2">
        <v>-33.95602006</v>
      </c>
    </row>
    <row r="266" spans="1:14" x14ac:dyDescent="0.25">
      <c r="A266" s="1" t="s">
        <v>5</v>
      </c>
      <c r="B266" s="4">
        <v>5102295230</v>
      </c>
      <c r="C266" s="2" t="s">
        <v>6</v>
      </c>
      <c r="D266" s="2">
        <v>18.81029333</v>
      </c>
      <c r="E266" s="2">
        <v>-33.956046669999999</v>
      </c>
      <c r="F266" s="2">
        <v>0</v>
      </c>
      <c r="H266" s="2" t="s">
        <v>4</v>
      </c>
      <c r="I266" s="3">
        <v>310.97000000000003</v>
      </c>
      <c r="J266">
        <f t="shared" si="4"/>
        <v>220.97000000000003</v>
      </c>
      <c r="M266" s="1">
        <v>18.81034417</v>
      </c>
      <c r="N266" s="2">
        <v>-33.956023520000002</v>
      </c>
    </row>
    <row r="267" spans="1:14" x14ac:dyDescent="0.25">
      <c r="A267" s="1" t="s">
        <v>5</v>
      </c>
      <c r="B267" s="4">
        <v>5102295231</v>
      </c>
      <c r="C267" s="2" t="s">
        <v>6</v>
      </c>
      <c r="D267" s="2">
        <v>18.810283330000001</v>
      </c>
      <c r="E267" s="2">
        <v>-33.956049999999998</v>
      </c>
      <c r="F267" s="2">
        <v>0</v>
      </c>
      <c r="H267" s="2" t="s">
        <v>4</v>
      </c>
      <c r="I267" s="3">
        <v>319.67</v>
      </c>
      <c r="J267">
        <f t="shared" si="4"/>
        <v>229.67000000000002</v>
      </c>
      <c r="M267" s="1">
        <v>18.810336</v>
      </c>
      <c r="N267" s="2">
        <v>-33.9560253</v>
      </c>
    </row>
    <row r="268" spans="1:14" x14ac:dyDescent="0.25">
      <c r="A268" s="1" t="s">
        <v>5</v>
      </c>
      <c r="B268" s="4">
        <v>5102295232</v>
      </c>
      <c r="C268" s="2" t="s">
        <v>6</v>
      </c>
      <c r="D268" s="2">
        <v>18.810273330000001</v>
      </c>
      <c r="E268" s="2">
        <v>-33.956054999999999</v>
      </c>
      <c r="F268" s="2">
        <v>0</v>
      </c>
      <c r="H268" s="2" t="s">
        <v>4</v>
      </c>
      <c r="I268" s="3">
        <v>315.27</v>
      </c>
      <c r="J268">
        <f t="shared" si="4"/>
        <v>225.26999999999998</v>
      </c>
      <c r="M268" s="1">
        <v>18.810327040000001</v>
      </c>
      <c r="N268" s="2">
        <v>-33.956027659999997</v>
      </c>
    </row>
    <row r="269" spans="1:14" x14ac:dyDescent="0.25">
      <c r="A269" s="1" t="s">
        <v>5</v>
      </c>
      <c r="B269" s="4">
        <v>5102295233</v>
      </c>
      <c r="C269" s="2" t="s">
        <v>6</v>
      </c>
      <c r="D269" s="2">
        <v>18.810265000000001</v>
      </c>
      <c r="E269" s="2">
        <v>-33.956058329999998</v>
      </c>
      <c r="F269" s="2">
        <v>0</v>
      </c>
      <c r="H269" s="2" t="s">
        <v>4</v>
      </c>
      <c r="I269" s="3">
        <v>325.51</v>
      </c>
      <c r="J269">
        <f t="shared" si="4"/>
        <v>235.51</v>
      </c>
      <c r="M269" s="1">
        <v>18.8103181</v>
      </c>
      <c r="N269" s="2">
        <v>-33.95603097</v>
      </c>
    </row>
    <row r="270" spans="1:14" x14ac:dyDescent="0.25">
      <c r="A270" s="1" t="s">
        <v>5</v>
      </c>
      <c r="B270" s="4">
        <v>5102295234</v>
      </c>
      <c r="C270" s="2" t="s">
        <v>6</v>
      </c>
      <c r="D270" s="2">
        <v>18.810253329999998</v>
      </c>
      <c r="E270" s="2">
        <v>-33.956063329999999</v>
      </c>
      <c r="F270" s="2">
        <v>0</v>
      </c>
      <c r="H270" s="2" t="s">
        <v>4</v>
      </c>
      <c r="I270" s="3">
        <v>327.77</v>
      </c>
      <c r="J270">
        <f t="shared" si="4"/>
        <v>237.76999999999998</v>
      </c>
      <c r="M270" s="1">
        <v>18.810308719999998</v>
      </c>
      <c r="N270" s="2">
        <v>-33.956033570000002</v>
      </c>
    </row>
    <row r="271" spans="1:14" x14ac:dyDescent="0.25">
      <c r="A271" s="1" t="s">
        <v>5</v>
      </c>
      <c r="B271" s="4">
        <v>5102295235</v>
      </c>
      <c r="C271" s="2" t="s">
        <v>6</v>
      </c>
      <c r="D271" s="2">
        <v>18.810243329999999</v>
      </c>
      <c r="E271" s="2">
        <v>-33.956066669999998</v>
      </c>
      <c r="F271" s="2">
        <v>0</v>
      </c>
      <c r="H271" s="2" t="s">
        <v>4</v>
      </c>
      <c r="I271" s="3">
        <v>301.56</v>
      </c>
      <c r="J271">
        <f t="shared" si="4"/>
        <v>211.56</v>
      </c>
      <c r="M271" s="1">
        <v>18.81029981</v>
      </c>
      <c r="N271" s="2">
        <v>-33.956037279999997</v>
      </c>
    </row>
    <row r="272" spans="1:14" x14ac:dyDescent="0.25">
      <c r="A272" s="1" t="s">
        <v>5</v>
      </c>
      <c r="B272" s="4">
        <v>5102295236</v>
      </c>
      <c r="C272" s="2" t="s">
        <v>6</v>
      </c>
      <c r="D272" s="2">
        <v>18.810234999999999</v>
      </c>
      <c r="E272" s="2">
        <v>-33.95607167</v>
      </c>
      <c r="F272" s="2">
        <v>0</v>
      </c>
      <c r="H272" s="2" t="s">
        <v>4</v>
      </c>
      <c r="I272" s="3">
        <v>306.77999999999997</v>
      </c>
      <c r="J272">
        <f t="shared" si="4"/>
        <v>216.77999999999997</v>
      </c>
      <c r="M272" s="1">
        <v>18.810290299999998</v>
      </c>
      <c r="N272" s="2">
        <v>-33.956041280000001</v>
      </c>
    </row>
    <row r="273" spans="1:14" x14ac:dyDescent="0.25">
      <c r="A273" s="1" t="s">
        <v>5</v>
      </c>
      <c r="B273" s="4">
        <v>5102295237</v>
      </c>
      <c r="C273" s="2" t="s">
        <v>6</v>
      </c>
      <c r="D273" s="2">
        <v>18.810224999999999</v>
      </c>
      <c r="E273" s="2">
        <v>-33.956074999999998</v>
      </c>
      <c r="F273" s="2">
        <v>0</v>
      </c>
      <c r="H273" s="2" t="s">
        <v>4</v>
      </c>
      <c r="I273" s="3">
        <v>310</v>
      </c>
      <c r="J273">
        <f t="shared" si="4"/>
        <v>220</v>
      </c>
      <c r="M273" s="1">
        <v>18.810281060000001</v>
      </c>
      <c r="N273" s="2">
        <v>-33.956044919999997</v>
      </c>
    </row>
    <row r="274" spans="1:14" x14ac:dyDescent="0.25">
      <c r="A274" s="1" t="s">
        <v>5</v>
      </c>
      <c r="B274" s="4">
        <v>5102295238</v>
      </c>
      <c r="C274" s="2" t="s">
        <v>6</v>
      </c>
      <c r="D274" s="2">
        <v>18.810214999999999</v>
      </c>
      <c r="E274" s="2">
        <v>-33.95608</v>
      </c>
      <c r="F274" s="2">
        <v>0</v>
      </c>
      <c r="H274" s="2" t="s">
        <v>4</v>
      </c>
      <c r="I274" s="3">
        <v>312.19</v>
      </c>
      <c r="J274">
        <f t="shared" si="4"/>
        <v>222.19</v>
      </c>
      <c r="M274" s="1">
        <v>18.810271180000001</v>
      </c>
      <c r="N274" s="2">
        <v>-33.95604874</v>
      </c>
    </row>
    <row r="275" spans="1:14" x14ac:dyDescent="0.25">
      <c r="A275" s="1" t="s">
        <v>5</v>
      </c>
      <c r="B275" s="4">
        <v>5102295239</v>
      </c>
      <c r="C275" s="2" t="s">
        <v>6</v>
      </c>
      <c r="D275" s="2">
        <v>18.810205</v>
      </c>
      <c r="E275" s="2">
        <v>-33.956083329999998</v>
      </c>
      <c r="F275" s="2">
        <v>0</v>
      </c>
      <c r="H275" s="2" t="s">
        <v>4</v>
      </c>
      <c r="I275" s="3">
        <v>295.23</v>
      </c>
      <c r="J275">
        <f t="shared" si="4"/>
        <v>205.23000000000002</v>
      </c>
      <c r="M275" s="1">
        <v>18.810260790000001</v>
      </c>
      <c r="N275" s="2">
        <v>-33.956052679999999</v>
      </c>
    </row>
    <row r="276" spans="1:14" x14ac:dyDescent="0.25">
      <c r="A276" s="1" t="s">
        <v>5</v>
      </c>
      <c r="B276" s="4">
        <v>5102295240</v>
      </c>
      <c r="C276" s="2" t="s">
        <v>6</v>
      </c>
      <c r="D276" s="2">
        <v>18.810195</v>
      </c>
      <c r="E276" s="2">
        <v>-33.95608833</v>
      </c>
      <c r="F276" s="2">
        <v>0</v>
      </c>
      <c r="H276" s="2" t="s">
        <v>4</v>
      </c>
      <c r="I276" s="3">
        <v>308.64</v>
      </c>
      <c r="J276">
        <f t="shared" si="4"/>
        <v>218.64</v>
      </c>
      <c r="M276" s="1">
        <v>18.810251319999999</v>
      </c>
      <c r="N276" s="2">
        <v>-33.956056519999997</v>
      </c>
    </row>
    <row r="277" spans="1:14" x14ac:dyDescent="0.25">
      <c r="A277" s="1" t="s">
        <v>5</v>
      </c>
      <c r="B277" s="4">
        <v>5102295241</v>
      </c>
      <c r="C277" s="2" t="s">
        <v>6</v>
      </c>
      <c r="D277" s="2">
        <v>18.810185000000001</v>
      </c>
      <c r="E277" s="2">
        <v>-33.956093330000002</v>
      </c>
      <c r="F277" s="2">
        <v>0</v>
      </c>
      <c r="H277" s="2" t="s">
        <v>4</v>
      </c>
      <c r="I277" s="3">
        <v>297.16000000000003</v>
      </c>
      <c r="J277">
        <f t="shared" si="4"/>
        <v>207.16000000000003</v>
      </c>
      <c r="M277" s="1">
        <v>18.810242129999999</v>
      </c>
      <c r="N277" s="2">
        <v>-33.95605982</v>
      </c>
    </row>
    <row r="278" spans="1:14" x14ac:dyDescent="0.25">
      <c r="A278" s="1" t="s">
        <v>5</v>
      </c>
      <c r="B278" s="4">
        <v>5102295242</v>
      </c>
      <c r="C278" s="2" t="s">
        <v>6</v>
      </c>
      <c r="D278" s="2">
        <v>18.810176670000001</v>
      </c>
      <c r="E278" s="2">
        <v>-33.956098330000003</v>
      </c>
      <c r="F278" s="2">
        <v>0</v>
      </c>
      <c r="H278" s="2" t="s">
        <v>4</v>
      </c>
      <c r="I278" s="3">
        <v>275.93</v>
      </c>
      <c r="J278">
        <f t="shared" si="4"/>
        <v>185.93</v>
      </c>
      <c r="M278" s="1">
        <v>18.810232299999999</v>
      </c>
      <c r="N278" s="2">
        <v>-33.956063989999997</v>
      </c>
    </row>
    <row r="279" spans="1:14" x14ac:dyDescent="0.25">
      <c r="A279" s="1" t="s">
        <v>5</v>
      </c>
      <c r="B279" s="4">
        <v>5102295243</v>
      </c>
      <c r="C279" s="2" t="s">
        <v>6</v>
      </c>
      <c r="D279" s="2">
        <v>18.810166670000001</v>
      </c>
      <c r="E279" s="2">
        <v>-33.956103329999998</v>
      </c>
      <c r="F279" s="2">
        <v>0</v>
      </c>
      <c r="H279" s="2" t="s">
        <v>4</v>
      </c>
      <c r="I279" s="3">
        <v>260.92</v>
      </c>
      <c r="J279">
        <f t="shared" si="4"/>
        <v>170.92000000000002</v>
      </c>
      <c r="M279" s="1">
        <v>18.810222889999999</v>
      </c>
      <c r="N279" s="2">
        <v>-33.95606798</v>
      </c>
    </row>
    <row r="280" spans="1:14" x14ac:dyDescent="0.25">
      <c r="A280" s="1" t="s">
        <v>5</v>
      </c>
      <c r="B280" s="4">
        <v>5102295244</v>
      </c>
      <c r="C280" s="2" t="s">
        <v>6</v>
      </c>
      <c r="D280" s="2">
        <v>18.810156670000001</v>
      </c>
      <c r="E280" s="2">
        <v>-33.956108329999999</v>
      </c>
      <c r="F280" s="2">
        <v>0</v>
      </c>
      <c r="H280" s="2" t="s">
        <v>4</v>
      </c>
      <c r="I280" s="3">
        <v>238.27</v>
      </c>
      <c r="J280">
        <f t="shared" si="4"/>
        <v>148.27000000000001</v>
      </c>
      <c r="M280" s="1">
        <v>18.810213829999999</v>
      </c>
      <c r="N280" s="2">
        <v>-33.956072020000001</v>
      </c>
    </row>
    <row r="281" spans="1:14" x14ac:dyDescent="0.25">
      <c r="A281" s="1" t="s">
        <v>5</v>
      </c>
      <c r="B281" s="4">
        <v>5102295245</v>
      </c>
      <c r="C281" s="2" t="s">
        <v>6</v>
      </c>
      <c r="D281" s="2">
        <v>18.810148330000001</v>
      </c>
      <c r="E281" s="2">
        <v>-33.956113330000001</v>
      </c>
      <c r="F281" s="2">
        <v>0</v>
      </c>
      <c r="H281" s="2" t="s">
        <v>4</v>
      </c>
      <c r="I281" s="3">
        <v>243.2</v>
      </c>
      <c r="J281">
        <f t="shared" si="4"/>
        <v>153.19999999999999</v>
      </c>
      <c r="M281" s="1">
        <v>18.81020535</v>
      </c>
      <c r="N281" s="2">
        <v>-33.956076680000002</v>
      </c>
    </row>
    <row r="282" spans="1:14" x14ac:dyDescent="0.25">
      <c r="A282" s="1" t="s">
        <v>5</v>
      </c>
      <c r="B282" s="4">
        <v>5102295246</v>
      </c>
      <c r="C282" s="2" t="s">
        <v>6</v>
      </c>
      <c r="D282" s="2">
        <v>18.810138330000001</v>
      </c>
      <c r="E282" s="2">
        <v>-33.956118330000002</v>
      </c>
      <c r="F282" s="2">
        <v>0</v>
      </c>
      <c r="H282" s="2" t="s">
        <v>4</v>
      </c>
      <c r="I282" s="3">
        <v>307.62</v>
      </c>
      <c r="J282">
        <f t="shared" si="4"/>
        <v>217.62</v>
      </c>
      <c r="M282" s="1">
        <v>18.810196090000002</v>
      </c>
      <c r="N282" s="2">
        <v>-33.956080559999997</v>
      </c>
    </row>
    <row r="283" spans="1:14" x14ac:dyDescent="0.25">
      <c r="A283" s="1" t="s">
        <v>5</v>
      </c>
      <c r="B283" s="4">
        <v>5102295247</v>
      </c>
      <c r="C283" s="2" t="s">
        <v>6</v>
      </c>
      <c r="D283" s="2">
        <v>18.810130000000001</v>
      </c>
      <c r="E283" s="2">
        <v>-33.956123329999997</v>
      </c>
      <c r="F283" s="2">
        <v>0</v>
      </c>
      <c r="H283" s="2" t="s">
        <v>4</v>
      </c>
      <c r="I283" s="3">
        <v>209.02</v>
      </c>
      <c r="J283">
        <f t="shared" si="4"/>
        <v>119.02000000000001</v>
      </c>
      <c r="M283" s="1">
        <v>18.810186420000001</v>
      </c>
      <c r="N283" s="2">
        <v>-33.956084369999999</v>
      </c>
    </row>
    <row r="284" spans="1:14" x14ac:dyDescent="0.25">
      <c r="A284" s="1" t="s">
        <v>5</v>
      </c>
      <c r="B284" s="4">
        <v>5102295248</v>
      </c>
      <c r="C284" s="2" t="s">
        <v>6</v>
      </c>
      <c r="D284" s="2">
        <v>18.810120000000001</v>
      </c>
      <c r="E284" s="2">
        <v>-33.956128329999999</v>
      </c>
      <c r="F284" s="2">
        <v>0</v>
      </c>
      <c r="H284" s="2" t="s">
        <v>4</v>
      </c>
      <c r="I284" s="3">
        <v>226.8</v>
      </c>
      <c r="J284">
        <f t="shared" si="4"/>
        <v>136.80000000000001</v>
      </c>
      <c r="M284" s="1">
        <v>18.81017696</v>
      </c>
      <c r="N284" s="2">
        <v>-33.956088020000003</v>
      </c>
    </row>
    <row r="285" spans="1:14" x14ac:dyDescent="0.25">
      <c r="A285" s="1" t="s">
        <v>5</v>
      </c>
      <c r="B285" s="4">
        <v>5102295249</v>
      </c>
      <c r="C285" s="2" t="s">
        <v>6</v>
      </c>
      <c r="D285" s="2">
        <v>18.810110000000002</v>
      </c>
      <c r="E285" s="2">
        <v>-33.95613333</v>
      </c>
      <c r="F285" s="2">
        <v>0</v>
      </c>
      <c r="H285" s="2" t="s">
        <v>4</v>
      </c>
      <c r="I285" s="3">
        <v>250.89</v>
      </c>
      <c r="J285">
        <f t="shared" si="4"/>
        <v>160.88999999999999</v>
      </c>
      <c r="M285" s="1">
        <v>18.810167020000002</v>
      </c>
      <c r="N285" s="2">
        <v>-33.956092220000002</v>
      </c>
    </row>
    <row r="286" spans="1:14" x14ac:dyDescent="0.25">
      <c r="A286" s="1" t="s">
        <v>5</v>
      </c>
      <c r="B286" s="4">
        <v>5102295250</v>
      </c>
      <c r="C286" s="2" t="s">
        <v>6</v>
      </c>
      <c r="D286" s="2">
        <v>18.810101670000002</v>
      </c>
      <c r="E286" s="2">
        <v>-33.956138330000002</v>
      </c>
      <c r="F286" s="2">
        <v>0</v>
      </c>
      <c r="H286" s="2" t="s">
        <v>4</v>
      </c>
      <c r="I286" s="3">
        <v>226.78</v>
      </c>
      <c r="J286">
        <f t="shared" si="4"/>
        <v>136.78</v>
      </c>
      <c r="M286" s="1">
        <v>18.810157650000001</v>
      </c>
      <c r="N286" s="2">
        <v>-33.956097139999997</v>
      </c>
    </row>
    <row r="287" spans="1:14" x14ac:dyDescent="0.25">
      <c r="A287" s="1" t="s">
        <v>5</v>
      </c>
      <c r="B287" s="4">
        <v>5102295251</v>
      </c>
      <c r="C287" s="2" t="s">
        <v>6</v>
      </c>
      <c r="D287" s="2">
        <v>18.810093330000001</v>
      </c>
      <c r="E287" s="2">
        <v>-33.956143330000003</v>
      </c>
      <c r="F287" s="2">
        <v>0</v>
      </c>
      <c r="H287" s="2" t="s">
        <v>4</v>
      </c>
      <c r="I287" s="3">
        <v>204.48</v>
      </c>
      <c r="J287">
        <f t="shared" si="4"/>
        <v>114.47999999999999</v>
      </c>
      <c r="M287" s="1">
        <v>18.810148479999999</v>
      </c>
      <c r="N287" s="2">
        <v>-33.956101580000002</v>
      </c>
    </row>
    <row r="288" spans="1:14" x14ac:dyDescent="0.25">
      <c r="A288" s="1" t="s">
        <v>5</v>
      </c>
      <c r="B288" s="4">
        <v>5102295252</v>
      </c>
      <c r="C288" s="2" t="s">
        <v>6</v>
      </c>
      <c r="D288" s="2">
        <v>18.810083330000001</v>
      </c>
      <c r="E288" s="2">
        <v>-33.956148329999998</v>
      </c>
      <c r="F288" s="2">
        <v>0</v>
      </c>
      <c r="H288" s="2" t="s">
        <v>4</v>
      </c>
      <c r="I288" s="3">
        <v>214.4</v>
      </c>
      <c r="J288">
        <f t="shared" si="4"/>
        <v>124.4</v>
      </c>
      <c r="M288" s="1">
        <v>18.810139670000002</v>
      </c>
      <c r="N288" s="2">
        <v>-33.95610671</v>
      </c>
    </row>
    <row r="289" spans="1:14" x14ac:dyDescent="0.25">
      <c r="A289" s="1" t="s">
        <v>5</v>
      </c>
      <c r="B289" s="4">
        <v>5102295253</v>
      </c>
      <c r="C289" s="2" t="s">
        <v>6</v>
      </c>
      <c r="D289" s="2">
        <v>18.810075000000001</v>
      </c>
      <c r="E289" s="2">
        <v>-33.956155000000003</v>
      </c>
      <c r="F289" s="2">
        <v>0</v>
      </c>
      <c r="H289" s="2" t="s">
        <v>4</v>
      </c>
      <c r="I289" s="3">
        <v>199.89</v>
      </c>
      <c r="J289">
        <f t="shared" si="4"/>
        <v>109.88999999999999</v>
      </c>
      <c r="M289" s="1">
        <v>18.810131049999999</v>
      </c>
      <c r="N289" s="2">
        <v>-33.956112210000001</v>
      </c>
    </row>
    <row r="290" spans="1:14" x14ac:dyDescent="0.25">
      <c r="A290" s="1" t="s">
        <v>5</v>
      </c>
      <c r="B290" s="4">
        <v>5102295254</v>
      </c>
      <c r="C290" s="2" t="s">
        <v>6</v>
      </c>
      <c r="D290" s="2">
        <v>18.810066670000001</v>
      </c>
      <c r="E290" s="2">
        <v>-33.956159999999997</v>
      </c>
      <c r="F290" s="2">
        <v>0</v>
      </c>
      <c r="H290" s="2" t="s">
        <v>4</v>
      </c>
      <c r="I290" s="3">
        <v>208.68</v>
      </c>
      <c r="J290">
        <f t="shared" si="4"/>
        <v>118.68</v>
      </c>
      <c r="M290" s="1">
        <v>18.8101223</v>
      </c>
      <c r="N290" s="2">
        <v>-33.956117880000001</v>
      </c>
    </row>
    <row r="291" spans="1:14" x14ac:dyDescent="0.25">
      <c r="A291" s="1" t="s">
        <v>5</v>
      </c>
      <c r="B291" s="4">
        <v>5102295255</v>
      </c>
      <c r="C291" s="2" t="s">
        <v>6</v>
      </c>
      <c r="D291" s="2">
        <v>18.810056670000002</v>
      </c>
      <c r="E291" s="2">
        <v>-33.956164999999999</v>
      </c>
      <c r="F291" s="2">
        <v>0</v>
      </c>
      <c r="H291" s="2" t="s">
        <v>4</v>
      </c>
      <c r="I291" s="3">
        <v>190</v>
      </c>
      <c r="J291">
        <f t="shared" si="4"/>
        <v>100</v>
      </c>
      <c r="M291" s="1">
        <v>18.810112289999999</v>
      </c>
      <c r="N291" s="2">
        <v>-33.95612277</v>
      </c>
    </row>
    <row r="292" spans="1:14" x14ac:dyDescent="0.25">
      <c r="A292" s="1" t="s">
        <v>5</v>
      </c>
      <c r="B292" s="4">
        <v>5102295256</v>
      </c>
      <c r="C292" s="2" t="s">
        <v>6</v>
      </c>
      <c r="D292" s="2">
        <v>18.810048330000001</v>
      </c>
      <c r="E292" s="2">
        <v>-33.95617</v>
      </c>
      <c r="F292" s="2">
        <v>0</v>
      </c>
      <c r="H292" s="2" t="s">
        <v>4</v>
      </c>
      <c r="I292" s="3">
        <v>200.22</v>
      </c>
      <c r="J292">
        <f t="shared" si="4"/>
        <v>110.22</v>
      </c>
      <c r="M292" s="1">
        <v>18.810102910000001</v>
      </c>
      <c r="N292" s="2">
        <v>-33.956127819999999</v>
      </c>
    </row>
    <row r="293" spans="1:14" x14ac:dyDescent="0.25">
      <c r="A293" s="1" t="s">
        <v>5</v>
      </c>
      <c r="B293" s="4">
        <v>5102295257</v>
      </c>
      <c r="C293" s="2" t="s">
        <v>6</v>
      </c>
      <c r="D293" s="2">
        <v>18.810040000000001</v>
      </c>
      <c r="E293" s="2">
        <v>-33.956176669999998</v>
      </c>
      <c r="F293" s="2">
        <v>0</v>
      </c>
      <c r="H293" s="2" t="s">
        <v>4</v>
      </c>
      <c r="I293" s="3">
        <v>210.25</v>
      </c>
      <c r="J293">
        <f t="shared" si="4"/>
        <v>120.25</v>
      </c>
      <c r="M293" s="1">
        <v>18.81009324</v>
      </c>
      <c r="N293" s="2">
        <v>-33.956133119999997</v>
      </c>
    </row>
    <row r="294" spans="1:14" x14ac:dyDescent="0.25">
      <c r="A294" s="1" t="s">
        <v>5</v>
      </c>
      <c r="B294" s="4">
        <v>5102295258</v>
      </c>
      <c r="C294" s="2" t="s">
        <v>6</v>
      </c>
      <c r="D294" s="2">
        <v>18.810030000000001</v>
      </c>
      <c r="E294" s="2">
        <v>-33.956181669999999</v>
      </c>
      <c r="F294" s="2">
        <v>0</v>
      </c>
      <c r="H294" s="2" t="s">
        <v>4</v>
      </c>
      <c r="I294" s="3">
        <v>192.59</v>
      </c>
      <c r="J294">
        <f t="shared" si="4"/>
        <v>102.59</v>
      </c>
      <c r="M294" s="1">
        <v>18.810085269999998</v>
      </c>
      <c r="N294" s="2">
        <v>-33.956138950000003</v>
      </c>
    </row>
    <row r="295" spans="1:14" x14ac:dyDescent="0.25">
      <c r="A295" s="1" t="s">
        <v>5</v>
      </c>
      <c r="B295" s="4">
        <v>5102295259</v>
      </c>
      <c r="C295" s="2" t="s">
        <v>6</v>
      </c>
      <c r="D295" s="2">
        <v>18.810021670000001</v>
      </c>
      <c r="E295" s="2">
        <v>-33.956186670000001</v>
      </c>
      <c r="F295" s="2">
        <v>0</v>
      </c>
      <c r="H295" s="2" t="s">
        <v>4</v>
      </c>
      <c r="I295" s="3">
        <v>191.34</v>
      </c>
      <c r="J295">
        <f t="shared" si="4"/>
        <v>101.34</v>
      </c>
      <c r="M295" s="1">
        <v>18.810077329999999</v>
      </c>
      <c r="N295" s="2">
        <v>-33.956145530000001</v>
      </c>
    </row>
    <row r="296" spans="1:14" x14ac:dyDescent="0.25">
      <c r="A296" s="1" t="s">
        <v>5</v>
      </c>
      <c r="B296" s="4">
        <v>5102295300</v>
      </c>
      <c r="C296" s="2" t="s">
        <v>6</v>
      </c>
      <c r="D296" s="2">
        <v>18.81001333</v>
      </c>
      <c r="E296" s="2">
        <v>-33.956193329999998</v>
      </c>
      <c r="F296" s="2">
        <v>0</v>
      </c>
      <c r="H296" s="2" t="s">
        <v>4</v>
      </c>
      <c r="I296" s="3">
        <v>181.93</v>
      </c>
      <c r="J296">
        <f t="shared" si="4"/>
        <v>91.93</v>
      </c>
      <c r="M296" s="1">
        <v>18.810069089999999</v>
      </c>
      <c r="N296" s="2">
        <v>-33.956151920000003</v>
      </c>
    </row>
    <row r="297" spans="1:14" x14ac:dyDescent="0.25">
      <c r="A297" s="1" t="s">
        <v>5</v>
      </c>
      <c r="B297" s="4">
        <v>5102295301</v>
      </c>
      <c r="C297" s="2" t="s">
        <v>6</v>
      </c>
      <c r="D297" s="2">
        <v>18.810005</v>
      </c>
      <c r="E297" s="2">
        <v>-33.956198329999999</v>
      </c>
      <c r="F297" s="2">
        <v>0</v>
      </c>
      <c r="H297" s="2" t="s">
        <v>4</v>
      </c>
      <c r="I297" s="3">
        <v>174.19</v>
      </c>
      <c r="J297">
        <f t="shared" si="4"/>
        <v>84.19</v>
      </c>
      <c r="M297" s="1">
        <v>18.81006008</v>
      </c>
      <c r="N297" s="2">
        <v>-33.956158369999997</v>
      </c>
    </row>
    <row r="298" spans="1:14" x14ac:dyDescent="0.25">
      <c r="A298" s="1" t="s">
        <v>5</v>
      </c>
      <c r="B298" s="4">
        <v>5102295302</v>
      </c>
      <c r="C298" s="2" t="s">
        <v>6</v>
      </c>
      <c r="D298" s="2">
        <v>18.80999667</v>
      </c>
      <c r="E298" s="2">
        <v>-33.956204999999997</v>
      </c>
      <c r="F298" s="2">
        <v>0</v>
      </c>
      <c r="H298" s="2" t="s">
        <v>4</v>
      </c>
      <c r="I298" s="3">
        <v>199.49</v>
      </c>
      <c r="J298">
        <f t="shared" si="4"/>
        <v>109.49000000000001</v>
      </c>
      <c r="M298" s="1">
        <v>18.81005184</v>
      </c>
      <c r="N298" s="2">
        <v>-33.956164309999998</v>
      </c>
    </row>
    <row r="299" spans="1:14" x14ac:dyDescent="0.25">
      <c r="A299" s="1" t="s">
        <v>5</v>
      </c>
      <c r="B299" s="4">
        <v>5102295303</v>
      </c>
      <c r="C299" s="2" t="s">
        <v>6</v>
      </c>
      <c r="D299" s="2">
        <v>18.809988329999999</v>
      </c>
      <c r="E299" s="2">
        <v>-33.956209999999999</v>
      </c>
      <c r="F299" s="2">
        <v>0</v>
      </c>
      <c r="H299" s="2" t="s">
        <v>4</v>
      </c>
      <c r="I299" s="3">
        <v>181.48</v>
      </c>
      <c r="J299">
        <f t="shared" si="4"/>
        <v>91.47999999999999</v>
      </c>
      <c r="M299" s="1">
        <v>18.81004399</v>
      </c>
      <c r="N299" s="2">
        <v>-33.956170040000003</v>
      </c>
    </row>
    <row r="300" spans="1:14" x14ac:dyDescent="0.25">
      <c r="A300" s="1" t="s">
        <v>5</v>
      </c>
      <c r="B300" s="4">
        <v>5102295304</v>
      </c>
      <c r="C300" s="2" t="s">
        <v>6</v>
      </c>
      <c r="D300" s="2">
        <v>18.809979999999999</v>
      </c>
      <c r="E300" s="2">
        <v>-33.956216670000003</v>
      </c>
      <c r="F300" s="2">
        <v>0</v>
      </c>
      <c r="H300" s="2" t="s">
        <v>4</v>
      </c>
      <c r="I300" s="3">
        <v>184.97</v>
      </c>
      <c r="J300">
        <f t="shared" si="4"/>
        <v>94.97</v>
      </c>
      <c r="M300" s="1">
        <v>18.81003561</v>
      </c>
      <c r="N300" s="2">
        <v>-33.956174689999997</v>
      </c>
    </row>
    <row r="301" spans="1:14" x14ac:dyDescent="0.25">
      <c r="A301" s="1" t="s">
        <v>5</v>
      </c>
      <c r="B301" s="4">
        <v>5102295305</v>
      </c>
      <c r="C301" s="2" t="s">
        <v>6</v>
      </c>
      <c r="D301" s="2">
        <v>18.809971669999999</v>
      </c>
      <c r="E301" s="2">
        <v>-33.95622333</v>
      </c>
      <c r="F301" s="2">
        <v>0</v>
      </c>
      <c r="H301" s="2" t="s">
        <v>4</v>
      </c>
      <c r="I301" s="3">
        <v>169.79</v>
      </c>
      <c r="J301">
        <f t="shared" si="4"/>
        <v>79.789999999999992</v>
      </c>
      <c r="M301" s="1">
        <v>18.81002685</v>
      </c>
      <c r="N301" s="2">
        <v>-33.956179669999997</v>
      </c>
    </row>
    <row r="302" spans="1:14" x14ac:dyDescent="0.25">
      <c r="A302" s="1" t="s">
        <v>5</v>
      </c>
      <c r="B302" s="4">
        <v>5102295306</v>
      </c>
      <c r="C302" s="2" t="s">
        <v>6</v>
      </c>
      <c r="D302" s="2">
        <v>18.809963329999999</v>
      </c>
      <c r="E302" s="2">
        <v>-33.956228330000002</v>
      </c>
      <c r="F302" s="2">
        <v>0</v>
      </c>
      <c r="H302" s="2" t="s">
        <v>4</v>
      </c>
      <c r="I302" s="3">
        <v>182.78</v>
      </c>
      <c r="J302">
        <f t="shared" si="4"/>
        <v>92.78</v>
      </c>
      <c r="M302" s="1">
        <v>18.810018240000002</v>
      </c>
      <c r="N302" s="2">
        <v>-33.956184960000002</v>
      </c>
    </row>
    <row r="303" spans="1:14" x14ac:dyDescent="0.25">
      <c r="A303" s="1" t="s">
        <v>5</v>
      </c>
      <c r="B303" s="4">
        <v>5102295307</v>
      </c>
      <c r="C303" s="2" t="s">
        <v>6</v>
      </c>
      <c r="D303" s="2">
        <v>18.809954999999999</v>
      </c>
      <c r="E303" s="2">
        <v>-33.956235</v>
      </c>
      <c r="F303" s="2">
        <v>0</v>
      </c>
      <c r="H303" s="2" t="s">
        <v>4</v>
      </c>
      <c r="I303" s="3">
        <v>179.61</v>
      </c>
      <c r="J303">
        <f t="shared" si="4"/>
        <v>89.610000000000014</v>
      </c>
      <c r="M303" s="1">
        <v>18.810009969999999</v>
      </c>
      <c r="N303" s="2">
        <v>-33.956190679999999</v>
      </c>
    </row>
    <row r="304" spans="1:14" x14ac:dyDescent="0.25">
      <c r="A304" s="1" t="s">
        <v>5</v>
      </c>
      <c r="B304" s="4">
        <v>5102295308</v>
      </c>
      <c r="C304" s="2" t="s">
        <v>6</v>
      </c>
      <c r="D304" s="2">
        <v>18.809948330000001</v>
      </c>
      <c r="E304" s="2">
        <v>-33.956240000000001</v>
      </c>
      <c r="F304" s="2">
        <v>0</v>
      </c>
      <c r="H304" s="2" t="s">
        <v>4</v>
      </c>
      <c r="I304" s="3">
        <v>170.64</v>
      </c>
      <c r="J304">
        <f t="shared" si="4"/>
        <v>80.639999999999986</v>
      </c>
      <c r="M304" s="1">
        <v>18.810001790000001</v>
      </c>
      <c r="N304" s="2">
        <v>-33.956196830000003</v>
      </c>
    </row>
    <row r="305" spans="1:14" x14ac:dyDescent="0.25">
      <c r="A305" s="1" t="s">
        <v>5</v>
      </c>
      <c r="B305" s="4">
        <v>5102295309</v>
      </c>
      <c r="C305" s="2" t="s">
        <v>6</v>
      </c>
      <c r="D305" s="2">
        <v>18.809940000000001</v>
      </c>
      <c r="E305" s="2">
        <v>-33.956246669999999</v>
      </c>
      <c r="F305" s="2">
        <v>0</v>
      </c>
      <c r="H305" s="2" t="s">
        <v>4</v>
      </c>
      <c r="I305" s="3">
        <v>173.18</v>
      </c>
      <c r="J305">
        <f t="shared" si="4"/>
        <v>83.18</v>
      </c>
      <c r="M305" s="1">
        <v>18.809993049999999</v>
      </c>
      <c r="N305" s="2">
        <v>-33.956202879999999</v>
      </c>
    </row>
    <row r="306" spans="1:14" x14ac:dyDescent="0.25">
      <c r="A306" s="1" t="s">
        <v>5</v>
      </c>
      <c r="B306" s="4">
        <v>5102295310</v>
      </c>
      <c r="C306" s="2" t="s">
        <v>6</v>
      </c>
      <c r="D306" s="2">
        <v>18.809931670000001</v>
      </c>
      <c r="E306" s="2">
        <v>-33.956253330000003</v>
      </c>
      <c r="F306" s="2">
        <v>0</v>
      </c>
      <c r="H306" s="2" t="s">
        <v>4</v>
      </c>
      <c r="I306" s="3">
        <v>182.92</v>
      </c>
      <c r="J306">
        <f t="shared" si="4"/>
        <v>92.919999999999987</v>
      </c>
      <c r="M306" s="1">
        <v>18.809984539999999</v>
      </c>
      <c r="N306" s="2">
        <v>-33.956209029999997</v>
      </c>
    </row>
    <row r="307" spans="1:14" x14ac:dyDescent="0.25">
      <c r="A307" s="1" t="s">
        <v>5</v>
      </c>
      <c r="B307" s="4">
        <v>5102295311</v>
      </c>
      <c r="C307" s="2" t="s">
        <v>6</v>
      </c>
      <c r="D307" s="2">
        <v>18.809925</v>
      </c>
      <c r="E307" s="2">
        <v>-33.95626</v>
      </c>
      <c r="F307" s="2">
        <v>0</v>
      </c>
      <c r="H307" s="2" t="s">
        <v>4</v>
      </c>
      <c r="I307" s="3">
        <v>169.71</v>
      </c>
      <c r="J307">
        <f t="shared" si="4"/>
        <v>79.710000000000008</v>
      </c>
      <c r="M307" s="1">
        <v>18.80997584</v>
      </c>
      <c r="N307" s="2">
        <v>-33.95621551</v>
      </c>
    </row>
    <row r="308" spans="1:14" x14ac:dyDescent="0.25">
      <c r="A308" s="1" t="s">
        <v>5</v>
      </c>
      <c r="B308" s="4">
        <v>5102295312</v>
      </c>
      <c r="C308" s="2" t="s">
        <v>6</v>
      </c>
      <c r="D308" s="2">
        <v>18.80991667</v>
      </c>
      <c r="E308" s="2">
        <v>-33.956265000000002</v>
      </c>
      <c r="F308" s="2">
        <v>0</v>
      </c>
      <c r="H308" s="2" t="s">
        <v>4</v>
      </c>
      <c r="I308" s="3">
        <v>175.22</v>
      </c>
      <c r="J308">
        <f t="shared" si="4"/>
        <v>85.22</v>
      </c>
      <c r="M308" s="1">
        <v>18.80996859</v>
      </c>
      <c r="N308" s="2">
        <v>-33.956221489999997</v>
      </c>
    </row>
    <row r="309" spans="1:14" x14ac:dyDescent="0.25">
      <c r="A309" s="1" t="s">
        <v>5</v>
      </c>
      <c r="B309" s="4">
        <v>5102295313</v>
      </c>
      <c r="C309" s="2" t="s">
        <v>6</v>
      </c>
      <c r="D309" s="2">
        <v>18.809908329999999</v>
      </c>
      <c r="E309" s="2">
        <v>-33.95627167</v>
      </c>
      <c r="F309" s="2">
        <v>0</v>
      </c>
      <c r="H309" s="2" t="s">
        <v>4</v>
      </c>
      <c r="I309" s="3">
        <v>168.32</v>
      </c>
      <c r="J309">
        <f t="shared" si="4"/>
        <v>78.319999999999993</v>
      </c>
      <c r="M309" s="1">
        <v>18.80996081</v>
      </c>
      <c r="N309" s="2">
        <v>-33.956227749999996</v>
      </c>
    </row>
    <row r="310" spans="1:14" x14ac:dyDescent="0.25">
      <c r="A310" s="1" t="s">
        <v>5</v>
      </c>
      <c r="B310" s="4">
        <v>5102295314</v>
      </c>
      <c r="C310" s="2" t="s">
        <v>6</v>
      </c>
      <c r="D310" s="2">
        <v>18.809901669999999</v>
      </c>
      <c r="E310" s="2">
        <v>-33.956278330000004</v>
      </c>
      <c r="F310" s="2">
        <v>0</v>
      </c>
      <c r="H310" s="2" t="s">
        <v>4</v>
      </c>
      <c r="I310" s="3">
        <v>172</v>
      </c>
      <c r="J310">
        <f t="shared" si="4"/>
        <v>82</v>
      </c>
      <c r="M310" s="1">
        <v>18.809952670000001</v>
      </c>
      <c r="N310" s="2">
        <v>-33.956234739999999</v>
      </c>
    </row>
    <row r="311" spans="1:14" x14ac:dyDescent="0.25">
      <c r="A311" s="1" t="s">
        <v>5</v>
      </c>
      <c r="B311" s="4">
        <v>5102295315</v>
      </c>
      <c r="C311" s="2" t="s">
        <v>6</v>
      </c>
      <c r="D311" s="2">
        <v>18.809896670000001</v>
      </c>
      <c r="E311" s="2">
        <v>-33.956283329999998</v>
      </c>
      <c r="F311" s="2">
        <v>0</v>
      </c>
      <c r="H311" s="2" t="s">
        <v>4</v>
      </c>
      <c r="I311" s="3">
        <v>188.12</v>
      </c>
      <c r="J311">
        <f t="shared" si="4"/>
        <v>98.12</v>
      </c>
      <c r="M311" s="1">
        <v>18.809944860000002</v>
      </c>
      <c r="N311" s="2">
        <v>-33.956242340000003</v>
      </c>
    </row>
    <row r="312" spans="1:14" x14ac:dyDescent="0.25">
      <c r="A312" s="1" t="s">
        <v>5</v>
      </c>
      <c r="B312" s="4">
        <v>5102295316</v>
      </c>
      <c r="C312" s="2" t="s">
        <v>6</v>
      </c>
      <c r="D312" s="2">
        <v>18.809889999999999</v>
      </c>
      <c r="E312" s="2">
        <v>-33.95628833</v>
      </c>
      <c r="F312" s="2">
        <v>0</v>
      </c>
      <c r="H312" s="2" t="s">
        <v>4</v>
      </c>
      <c r="I312" s="3">
        <v>175.68</v>
      </c>
      <c r="J312">
        <f t="shared" si="4"/>
        <v>85.68</v>
      </c>
      <c r="M312" s="1">
        <v>18.809936660000002</v>
      </c>
      <c r="N312" s="2">
        <v>-33.956249300000003</v>
      </c>
    </row>
    <row r="313" spans="1:14" x14ac:dyDescent="0.25">
      <c r="A313" s="1" t="s">
        <v>5</v>
      </c>
      <c r="B313" s="4">
        <v>5102295317</v>
      </c>
      <c r="C313" s="2" t="s">
        <v>6</v>
      </c>
      <c r="D313" s="2">
        <v>18.809885000000001</v>
      </c>
      <c r="E313" s="2">
        <v>-33.956293330000001</v>
      </c>
      <c r="F313" s="2">
        <v>0</v>
      </c>
      <c r="H313" s="2" t="s">
        <v>4</v>
      </c>
      <c r="I313" s="3">
        <v>172.1</v>
      </c>
      <c r="J313">
        <f t="shared" si="4"/>
        <v>82.1</v>
      </c>
      <c r="M313" s="1">
        <v>18.80992899</v>
      </c>
      <c r="N313" s="2">
        <v>-33.956256430000003</v>
      </c>
    </row>
    <row r="314" spans="1:14" x14ac:dyDescent="0.25">
      <c r="A314" s="1" t="s">
        <v>5</v>
      </c>
      <c r="B314" s="4">
        <v>5102295318</v>
      </c>
      <c r="C314" s="2" t="s">
        <v>6</v>
      </c>
      <c r="D314" s="2">
        <v>18.80988</v>
      </c>
      <c r="E314" s="2">
        <v>-33.95629667</v>
      </c>
      <c r="F314" s="2">
        <v>0</v>
      </c>
      <c r="H314" s="2" t="s">
        <v>4</v>
      </c>
      <c r="I314" s="3">
        <v>169.93</v>
      </c>
      <c r="J314">
        <f t="shared" si="4"/>
        <v>79.930000000000007</v>
      </c>
      <c r="M314" s="1">
        <v>18.809921490000001</v>
      </c>
      <c r="N314" s="2">
        <v>-33.956263569999997</v>
      </c>
    </row>
    <row r="315" spans="1:14" x14ac:dyDescent="0.25">
      <c r="A315" s="1" t="s">
        <v>5</v>
      </c>
      <c r="B315" s="4">
        <v>5102295319</v>
      </c>
      <c r="C315" s="2" t="s">
        <v>6</v>
      </c>
      <c r="D315" s="2">
        <v>18.809875000000002</v>
      </c>
      <c r="E315" s="2">
        <v>-33.956301670000002</v>
      </c>
      <c r="F315" s="2">
        <v>0</v>
      </c>
      <c r="H315" s="2" t="s">
        <v>4</v>
      </c>
      <c r="I315" s="3">
        <v>174.52</v>
      </c>
      <c r="J315">
        <f t="shared" si="4"/>
        <v>84.52000000000001</v>
      </c>
      <c r="M315" s="1">
        <v>18.809914469999999</v>
      </c>
      <c r="N315" s="2">
        <v>-33.956270160000003</v>
      </c>
    </row>
    <row r="316" spans="1:14" x14ac:dyDescent="0.25">
      <c r="A316" s="1" t="s">
        <v>5</v>
      </c>
      <c r="B316" s="4">
        <v>5102295320</v>
      </c>
      <c r="C316" s="2" t="s">
        <v>6</v>
      </c>
      <c r="D316" s="2">
        <v>18.80987167</v>
      </c>
      <c r="E316" s="2">
        <v>-33.956305</v>
      </c>
      <c r="F316" s="2">
        <v>0</v>
      </c>
      <c r="H316" s="2" t="s">
        <v>4</v>
      </c>
      <c r="I316" s="3">
        <v>166.5</v>
      </c>
      <c r="J316">
        <f t="shared" si="4"/>
        <v>76.5</v>
      </c>
      <c r="M316" s="1">
        <v>18.80990765</v>
      </c>
      <c r="N316" s="2">
        <v>-33.956276199999998</v>
      </c>
    </row>
    <row r="317" spans="1:14" x14ac:dyDescent="0.25">
      <c r="A317" s="1" t="s">
        <v>5</v>
      </c>
      <c r="B317" s="4">
        <v>5102295321</v>
      </c>
      <c r="C317" s="2" t="s">
        <v>6</v>
      </c>
      <c r="D317" s="2">
        <v>18.809866670000002</v>
      </c>
      <c r="E317" s="2">
        <v>-33.956310000000002</v>
      </c>
      <c r="F317" s="2">
        <v>0</v>
      </c>
      <c r="H317" s="2" t="s">
        <v>4</v>
      </c>
      <c r="I317" s="3">
        <v>169.08</v>
      </c>
      <c r="J317">
        <f t="shared" si="4"/>
        <v>79.080000000000013</v>
      </c>
      <c r="M317" s="1">
        <v>18.809900720000002</v>
      </c>
      <c r="N317" s="2">
        <v>-33.956281529999998</v>
      </c>
    </row>
    <row r="318" spans="1:14" x14ac:dyDescent="0.25">
      <c r="A318" s="1" t="s">
        <v>5</v>
      </c>
      <c r="B318" s="4">
        <v>5102295322</v>
      </c>
      <c r="C318" s="2" t="s">
        <v>6</v>
      </c>
      <c r="D318" s="2">
        <v>18.809863329999999</v>
      </c>
      <c r="E318" s="2">
        <v>-33.95631333</v>
      </c>
      <c r="F318" s="2">
        <v>0</v>
      </c>
      <c r="H318" s="2" t="s">
        <v>4</v>
      </c>
      <c r="I318" s="3">
        <v>175.24</v>
      </c>
      <c r="J318">
        <f t="shared" si="4"/>
        <v>85.240000000000009</v>
      </c>
      <c r="M318" s="1">
        <v>18.809894079999999</v>
      </c>
      <c r="N318" s="2">
        <v>-33.956286630000001</v>
      </c>
    </row>
    <row r="319" spans="1:14" x14ac:dyDescent="0.25">
      <c r="A319" s="1" t="s">
        <v>5</v>
      </c>
      <c r="B319" s="4">
        <v>5102295323</v>
      </c>
      <c r="C319" s="2" t="s">
        <v>6</v>
      </c>
      <c r="D319" s="2">
        <v>18.809858330000001</v>
      </c>
      <c r="E319" s="2">
        <v>-33.956318330000002</v>
      </c>
      <c r="F319" s="2">
        <v>0</v>
      </c>
      <c r="H319" s="2" t="s">
        <v>4</v>
      </c>
      <c r="I319" s="3">
        <v>169.27</v>
      </c>
      <c r="J319">
        <f t="shared" si="4"/>
        <v>79.27000000000001</v>
      </c>
      <c r="M319" s="1">
        <v>18.809888310000002</v>
      </c>
      <c r="N319" s="2">
        <v>-33.956290639999999</v>
      </c>
    </row>
    <row r="320" spans="1:14" x14ac:dyDescent="0.25">
      <c r="A320" s="1" t="s">
        <v>5</v>
      </c>
      <c r="B320" s="4">
        <v>5102295324</v>
      </c>
      <c r="C320" s="2" t="s">
        <v>6</v>
      </c>
      <c r="D320" s="2">
        <v>18.809858330000001</v>
      </c>
      <c r="E320" s="2">
        <v>-33.956318330000002</v>
      </c>
      <c r="F320" s="2">
        <v>0</v>
      </c>
      <c r="H320" s="2" t="s">
        <v>4</v>
      </c>
      <c r="I320" s="3">
        <v>169.92</v>
      </c>
      <c r="J320">
        <f t="shared" si="4"/>
        <v>79.919999999999987</v>
      </c>
      <c r="M320" s="1">
        <v>18.809882510000001</v>
      </c>
      <c r="N320" s="2">
        <v>-33.956294360000001</v>
      </c>
    </row>
    <row r="321" spans="1:14" x14ac:dyDescent="0.25">
      <c r="A321" s="1" t="s">
        <v>5</v>
      </c>
      <c r="B321" s="4">
        <v>5102295325</v>
      </c>
      <c r="C321" s="2" t="s">
        <v>6</v>
      </c>
      <c r="D321" s="2">
        <v>18.809856669999999</v>
      </c>
      <c r="E321" s="2">
        <v>-33.956319999999998</v>
      </c>
      <c r="F321" s="2">
        <v>0</v>
      </c>
      <c r="H321" s="2" t="s">
        <v>4</v>
      </c>
      <c r="I321" s="3">
        <v>169.58</v>
      </c>
      <c r="J321">
        <f t="shared" si="4"/>
        <v>79.580000000000013</v>
      </c>
      <c r="M321" s="1">
        <v>18.809876769999999</v>
      </c>
      <c r="N321" s="2">
        <v>-33.956297409999998</v>
      </c>
    </row>
    <row r="322" spans="1:14" x14ac:dyDescent="0.25">
      <c r="A322" s="1" t="s">
        <v>5</v>
      </c>
      <c r="B322" s="4">
        <v>5102295326</v>
      </c>
      <c r="C322" s="2" t="s">
        <v>6</v>
      </c>
      <c r="D322" s="2">
        <v>18.809856669999999</v>
      </c>
      <c r="E322" s="2">
        <v>-33.956319999999998</v>
      </c>
      <c r="F322" s="2">
        <v>0</v>
      </c>
      <c r="H322" s="2" t="s">
        <v>4</v>
      </c>
      <c r="I322" s="3">
        <v>167.83</v>
      </c>
      <c r="J322">
        <f t="shared" si="4"/>
        <v>77.830000000000013</v>
      </c>
      <c r="M322" s="1">
        <v>18.809871950000002</v>
      </c>
      <c r="N322" s="2">
        <v>-33.956300650000003</v>
      </c>
    </row>
    <row r="323" spans="1:14" x14ac:dyDescent="0.25">
      <c r="A323" s="1" t="s">
        <v>5</v>
      </c>
      <c r="B323" s="4">
        <v>5102295327</v>
      </c>
      <c r="C323" s="2" t="s">
        <v>6</v>
      </c>
      <c r="D323" s="2">
        <v>18.809854999999999</v>
      </c>
      <c r="E323" s="2">
        <v>-33.956319999999998</v>
      </c>
      <c r="F323" s="2">
        <v>0</v>
      </c>
      <c r="H323" s="2" t="s">
        <v>4</v>
      </c>
      <c r="I323" s="3">
        <v>169.79</v>
      </c>
      <c r="J323">
        <f t="shared" si="4"/>
        <v>79.789999999999992</v>
      </c>
      <c r="M323" s="1">
        <v>18.809867329999999</v>
      </c>
      <c r="N323" s="2">
        <v>-33.956303910000003</v>
      </c>
    </row>
    <row r="324" spans="1:14" x14ac:dyDescent="0.25">
      <c r="A324" s="1" t="s">
        <v>5</v>
      </c>
      <c r="B324" s="4">
        <v>5102295328</v>
      </c>
      <c r="C324" s="2" t="s">
        <v>6</v>
      </c>
      <c r="D324" s="2">
        <v>18.809854999999999</v>
      </c>
      <c r="E324" s="2">
        <v>-33.956321670000001</v>
      </c>
      <c r="F324" s="2">
        <v>0</v>
      </c>
      <c r="H324" s="2" t="s">
        <v>4</v>
      </c>
      <c r="I324" s="3">
        <v>166.35</v>
      </c>
      <c r="J324">
        <f t="shared" ref="J324:J387" si="5">MOD(I324-90,360)</f>
        <v>76.349999999999994</v>
      </c>
      <c r="M324" s="1">
        <v>18.80986223</v>
      </c>
      <c r="N324" s="2">
        <v>-33.956307170000002</v>
      </c>
    </row>
    <row r="325" spans="1:14" x14ac:dyDescent="0.25">
      <c r="A325" s="1" t="s">
        <v>5</v>
      </c>
      <c r="B325" s="4">
        <v>5102295329</v>
      </c>
      <c r="C325" s="2" t="s">
        <v>6</v>
      </c>
      <c r="D325" s="2">
        <v>18.809854999999999</v>
      </c>
      <c r="E325" s="2">
        <v>-33.956321670000001</v>
      </c>
      <c r="F325" s="2">
        <v>0</v>
      </c>
      <c r="H325" s="2" t="s">
        <v>4</v>
      </c>
      <c r="I325" s="3">
        <v>166</v>
      </c>
      <c r="J325">
        <f t="shared" si="5"/>
        <v>76</v>
      </c>
      <c r="M325" s="1">
        <v>18.8098578</v>
      </c>
      <c r="N325" s="2">
        <v>-33.95630997</v>
      </c>
    </row>
    <row r="326" spans="1:14" x14ac:dyDescent="0.25">
      <c r="A326" s="1" t="s">
        <v>5</v>
      </c>
      <c r="B326" s="4">
        <v>5102295330</v>
      </c>
      <c r="C326" s="2" t="s">
        <v>6</v>
      </c>
      <c r="D326" s="2">
        <v>18.809853329999999</v>
      </c>
      <c r="E326" s="2">
        <v>-33.956323329999996</v>
      </c>
      <c r="F326" s="2">
        <v>0</v>
      </c>
      <c r="H326" s="2" t="s">
        <v>4</v>
      </c>
      <c r="I326" s="3">
        <v>165.14</v>
      </c>
      <c r="J326">
        <f t="shared" si="5"/>
        <v>75.139999999999986</v>
      </c>
      <c r="M326" s="1">
        <v>18.809853960000002</v>
      </c>
      <c r="N326" s="2">
        <v>-33.956313080000001</v>
      </c>
    </row>
    <row r="327" spans="1:14" x14ac:dyDescent="0.25">
      <c r="A327" s="1" t="s">
        <v>5</v>
      </c>
      <c r="B327" s="4">
        <v>5102295331</v>
      </c>
      <c r="C327" s="2" t="s">
        <v>6</v>
      </c>
      <c r="D327" s="2">
        <v>18.809853329999999</v>
      </c>
      <c r="E327" s="2">
        <v>-33.956323329999996</v>
      </c>
      <c r="F327" s="2">
        <v>0</v>
      </c>
      <c r="H327" s="2" t="s">
        <v>4</v>
      </c>
      <c r="I327" s="3">
        <v>164.22</v>
      </c>
      <c r="J327">
        <f t="shared" si="5"/>
        <v>74.22</v>
      </c>
      <c r="M327" s="1">
        <v>18.809849969999998</v>
      </c>
      <c r="N327" s="2">
        <v>-33.956315549999999</v>
      </c>
    </row>
    <row r="328" spans="1:14" x14ac:dyDescent="0.25">
      <c r="A328" s="1" t="s">
        <v>5</v>
      </c>
      <c r="B328" s="4">
        <v>5102295332</v>
      </c>
      <c r="C328" s="2" t="s">
        <v>6</v>
      </c>
      <c r="D328" s="2">
        <v>18.80985167</v>
      </c>
      <c r="E328" s="2">
        <v>-33.956323329999996</v>
      </c>
      <c r="F328" s="2">
        <v>0</v>
      </c>
      <c r="H328" s="2" t="s">
        <v>4</v>
      </c>
      <c r="I328" s="3">
        <v>163.58000000000001</v>
      </c>
      <c r="J328">
        <f t="shared" si="5"/>
        <v>73.580000000000013</v>
      </c>
      <c r="M328" s="1">
        <v>18.80984724</v>
      </c>
      <c r="N328" s="2">
        <v>-33.956317550000001</v>
      </c>
    </row>
    <row r="329" spans="1:14" x14ac:dyDescent="0.25">
      <c r="A329" s="1" t="s">
        <v>5</v>
      </c>
      <c r="B329" s="4">
        <v>5102295333</v>
      </c>
      <c r="C329" s="2" t="s">
        <v>6</v>
      </c>
      <c r="D329" s="2">
        <v>18.80985167</v>
      </c>
      <c r="E329" s="2">
        <v>-33.956325</v>
      </c>
      <c r="F329" s="2">
        <v>0</v>
      </c>
      <c r="H329" s="2" t="s">
        <v>4</v>
      </c>
      <c r="I329" s="3">
        <v>162.44</v>
      </c>
      <c r="J329">
        <f t="shared" si="5"/>
        <v>72.44</v>
      </c>
      <c r="M329" s="1">
        <v>18.809844930000001</v>
      </c>
      <c r="N329" s="2">
        <v>-33.956319720000003</v>
      </c>
    </row>
    <row r="330" spans="1:14" x14ac:dyDescent="0.25">
      <c r="A330" s="1" t="s">
        <v>5</v>
      </c>
      <c r="B330" s="4">
        <v>5102295334</v>
      </c>
      <c r="C330" s="2" t="s">
        <v>6</v>
      </c>
      <c r="D330" s="2">
        <v>18.80985167</v>
      </c>
      <c r="E330" s="2">
        <v>-33.956325</v>
      </c>
      <c r="F330" s="2">
        <v>0</v>
      </c>
      <c r="H330" s="2" t="s">
        <v>4</v>
      </c>
      <c r="I330" s="3">
        <v>163.28</v>
      </c>
      <c r="J330">
        <f t="shared" si="5"/>
        <v>73.28</v>
      </c>
      <c r="M330" s="1">
        <v>18.809842700000001</v>
      </c>
      <c r="N330" s="2">
        <v>-33.956322239999999</v>
      </c>
    </row>
    <row r="331" spans="1:14" x14ac:dyDescent="0.25">
      <c r="A331" s="1" t="s">
        <v>5</v>
      </c>
      <c r="B331" s="4">
        <v>5102295335</v>
      </c>
      <c r="C331" s="2" t="s">
        <v>6</v>
      </c>
      <c r="D331" s="2">
        <v>18.809850000000001</v>
      </c>
      <c r="E331" s="2">
        <v>-33.956325</v>
      </c>
      <c r="F331" s="2">
        <v>0</v>
      </c>
      <c r="H331" s="2" t="s">
        <v>4</v>
      </c>
      <c r="I331" s="3">
        <v>160.62</v>
      </c>
      <c r="J331">
        <f t="shared" si="5"/>
        <v>70.62</v>
      </c>
      <c r="M331" s="1">
        <v>18.809840430000001</v>
      </c>
      <c r="N331" s="2">
        <v>-33.956324260000002</v>
      </c>
    </row>
    <row r="332" spans="1:14" x14ac:dyDescent="0.25">
      <c r="A332" s="1" t="s">
        <v>5</v>
      </c>
      <c r="B332" s="4">
        <v>5102295336</v>
      </c>
      <c r="C332" s="2" t="s">
        <v>6</v>
      </c>
      <c r="D332" s="2">
        <v>18.809850000000001</v>
      </c>
      <c r="E332" s="2">
        <v>-33.956326670000003</v>
      </c>
      <c r="F332" s="2">
        <v>0</v>
      </c>
      <c r="H332" s="2" t="s">
        <v>4</v>
      </c>
      <c r="I332" s="3">
        <v>160.80000000000001</v>
      </c>
      <c r="J332">
        <f t="shared" si="5"/>
        <v>70.800000000000011</v>
      </c>
      <c r="M332" s="1">
        <v>18.809838719999998</v>
      </c>
      <c r="N332" s="2">
        <v>-33.956326900000001</v>
      </c>
    </row>
    <row r="333" spans="1:14" x14ac:dyDescent="0.25">
      <c r="A333" s="1" t="s">
        <v>5</v>
      </c>
      <c r="B333" s="4">
        <v>5102295337</v>
      </c>
      <c r="C333" s="2" t="s">
        <v>6</v>
      </c>
      <c r="D333" s="2">
        <v>18.809850000000001</v>
      </c>
      <c r="E333" s="2">
        <v>-33.956326670000003</v>
      </c>
      <c r="F333" s="2">
        <v>0</v>
      </c>
      <c r="H333" s="2" t="s">
        <v>4</v>
      </c>
      <c r="I333" s="3">
        <v>158.46</v>
      </c>
      <c r="J333">
        <f t="shared" si="5"/>
        <v>68.460000000000008</v>
      </c>
      <c r="M333" s="1">
        <v>18.809836700000002</v>
      </c>
      <c r="N333" s="2">
        <v>-33.956328319999997</v>
      </c>
    </row>
    <row r="334" spans="1:14" x14ac:dyDescent="0.25">
      <c r="A334" s="1" t="s">
        <v>5</v>
      </c>
      <c r="B334" s="4">
        <v>5102295338</v>
      </c>
      <c r="C334" s="2" t="s">
        <v>6</v>
      </c>
      <c r="D334" s="2">
        <v>18.809850000000001</v>
      </c>
      <c r="E334" s="2">
        <v>-33.956326670000003</v>
      </c>
      <c r="F334" s="2">
        <v>0</v>
      </c>
      <c r="H334" s="2" t="s">
        <v>4</v>
      </c>
      <c r="I334" s="3">
        <v>161.84</v>
      </c>
      <c r="J334">
        <f t="shared" si="5"/>
        <v>71.84</v>
      </c>
      <c r="M334" s="1">
        <v>18.80983355</v>
      </c>
      <c r="N334" s="2">
        <v>-33.956329220000001</v>
      </c>
    </row>
    <row r="335" spans="1:14" x14ac:dyDescent="0.25">
      <c r="A335" s="1" t="s">
        <v>5</v>
      </c>
      <c r="B335" s="4">
        <v>5102295339</v>
      </c>
      <c r="C335" s="2" t="s">
        <v>6</v>
      </c>
      <c r="D335" s="2">
        <v>18.809850000000001</v>
      </c>
      <c r="E335" s="2">
        <v>-33.956328329999998</v>
      </c>
      <c r="F335" s="2">
        <v>0</v>
      </c>
      <c r="H335" s="2" t="s">
        <v>4</v>
      </c>
      <c r="I335" s="3">
        <v>158.13</v>
      </c>
      <c r="J335">
        <f t="shared" si="5"/>
        <v>68.13</v>
      </c>
      <c r="M335" s="1">
        <v>18.80983161</v>
      </c>
      <c r="N335" s="2">
        <v>-33.9563305</v>
      </c>
    </row>
    <row r="336" spans="1:14" x14ac:dyDescent="0.25">
      <c r="A336" s="1" t="s">
        <v>5</v>
      </c>
      <c r="B336" s="4">
        <v>5102295340</v>
      </c>
      <c r="C336" s="2" t="s">
        <v>6</v>
      </c>
      <c r="D336" s="2">
        <v>18.809848330000001</v>
      </c>
      <c r="E336" s="2">
        <v>-33.956328329999998</v>
      </c>
      <c r="F336" s="2">
        <v>0</v>
      </c>
      <c r="H336" s="2" t="s">
        <v>4</v>
      </c>
      <c r="I336" s="3">
        <v>160.08000000000001</v>
      </c>
      <c r="J336">
        <f t="shared" si="5"/>
        <v>70.080000000000013</v>
      </c>
      <c r="M336" s="1">
        <v>18.809830179999999</v>
      </c>
      <c r="N336" s="2">
        <v>-33.956332359999998</v>
      </c>
    </row>
    <row r="337" spans="1:14" x14ac:dyDescent="0.25">
      <c r="A337" s="1" t="s">
        <v>5</v>
      </c>
      <c r="B337" s="4">
        <v>5102295341</v>
      </c>
      <c r="C337" s="2" t="s">
        <v>6</v>
      </c>
      <c r="D337" s="2">
        <v>18.809848330000001</v>
      </c>
      <c r="E337" s="2">
        <v>-33.956328329999998</v>
      </c>
      <c r="F337" s="2">
        <v>0</v>
      </c>
      <c r="H337" s="2" t="s">
        <v>4</v>
      </c>
      <c r="I337" s="3">
        <v>157.85</v>
      </c>
      <c r="J337">
        <f t="shared" si="5"/>
        <v>67.849999999999994</v>
      </c>
      <c r="M337" s="1">
        <v>18.80982865</v>
      </c>
      <c r="N337" s="2">
        <v>-33.956333829999998</v>
      </c>
    </row>
    <row r="338" spans="1:14" x14ac:dyDescent="0.25">
      <c r="A338" s="1" t="s">
        <v>5</v>
      </c>
      <c r="B338" s="4">
        <v>5102295342</v>
      </c>
      <c r="C338" s="2" t="s">
        <v>6</v>
      </c>
      <c r="D338" s="2">
        <v>18.809848330000001</v>
      </c>
      <c r="E338" s="2">
        <v>-33.956328329999998</v>
      </c>
      <c r="F338" s="2">
        <v>0</v>
      </c>
      <c r="H338" s="2" t="s">
        <v>4</v>
      </c>
      <c r="I338" s="3">
        <v>160.11000000000001</v>
      </c>
      <c r="J338">
        <f t="shared" si="5"/>
        <v>70.110000000000014</v>
      </c>
      <c r="M338" s="1">
        <v>18.809827110000001</v>
      </c>
      <c r="N338" s="2">
        <v>-33.956335459999998</v>
      </c>
    </row>
    <row r="339" spans="1:14" x14ac:dyDescent="0.25">
      <c r="A339" s="1" t="s">
        <v>5</v>
      </c>
      <c r="B339" s="4">
        <v>5102295343</v>
      </c>
      <c r="C339" s="2" t="s">
        <v>6</v>
      </c>
      <c r="D339" s="2">
        <v>18.809848330000001</v>
      </c>
      <c r="E339" s="2">
        <v>-33.956330000000001</v>
      </c>
      <c r="F339" s="2">
        <v>0</v>
      </c>
      <c r="H339" s="2" t="s">
        <v>4</v>
      </c>
      <c r="I339" s="3">
        <v>159.76</v>
      </c>
      <c r="J339">
        <f t="shared" si="5"/>
        <v>69.759999999999991</v>
      </c>
      <c r="M339" s="1">
        <v>18.809826319999999</v>
      </c>
      <c r="N339" s="2">
        <v>-33.95633685</v>
      </c>
    </row>
    <row r="340" spans="1:14" x14ac:dyDescent="0.25">
      <c r="A340" s="1" t="s">
        <v>5</v>
      </c>
      <c r="B340" s="4">
        <v>5102295344</v>
      </c>
      <c r="C340" s="2" t="s">
        <v>6</v>
      </c>
      <c r="D340" s="2">
        <v>18.809848330000001</v>
      </c>
      <c r="E340" s="2">
        <v>-33.956330000000001</v>
      </c>
      <c r="F340" s="2">
        <v>0</v>
      </c>
      <c r="H340" s="2" t="s">
        <v>4</v>
      </c>
      <c r="I340" s="3">
        <v>162.34</v>
      </c>
      <c r="J340">
        <f t="shared" si="5"/>
        <v>72.34</v>
      </c>
      <c r="M340" s="1">
        <v>18.80982569</v>
      </c>
      <c r="N340" s="2">
        <v>-33.956338500000001</v>
      </c>
    </row>
    <row r="341" spans="1:14" x14ac:dyDescent="0.25">
      <c r="A341" s="1" t="s">
        <v>5</v>
      </c>
      <c r="B341" s="4">
        <v>5102295345</v>
      </c>
      <c r="C341" s="2" t="s">
        <v>6</v>
      </c>
      <c r="D341" s="2">
        <v>18.809846669999999</v>
      </c>
      <c r="E341" s="2">
        <v>-33.956330000000001</v>
      </c>
      <c r="F341" s="2">
        <v>0</v>
      </c>
      <c r="H341" s="2" t="s">
        <v>4</v>
      </c>
      <c r="I341" s="3">
        <v>161.72</v>
      </c>
      <c r="J341">
        <f t="shared" si="5"/>
        <v>71.72</v>
      </c>
      <c r="M341" s="1">
        <v>18.809825329999999</v>
      </c>
      <c r="N341" s="2">
        <v>-33.956339900000003</v>
      </c>
    </row>
    <row r="342" spans="1:14" x14ac:dyDescent="0.25">
      <c r="A342" s="1" t="s">
        <v>5</v>
      </c>
      <c r="B342" s="4">
        <v>5102295346</v>
      </c>
      <c r="C342" s="2" t="s">
        <v>6</v>
      </c>
      <c r="D342" s="2">
        <v>18.809846669999999</v>
      </c>
      <c r="E342" s="2">
        <v>-33.956330000000001</v>
      </c>
      <c r="F342" s="2">
        <v>0</v>
      </c>
      <c r="H342" s="2" t="s">
        <v>4</v>
      </c>
      <c r="I342" s="3">
        <v>166.04</v>
      </c>
      <c r="J342">
        <f t="shared" si="5"/>
        <v>76.039999999999992</v>
      </c>
      <c r="M342" s="1">
        <v>18.809825279999998</v>
      </c>
      <c r="N342" s="2">
        <v>-33.95634149</v>
      </c>
    </row>
    <row r="343" spans="1:14" x14ac:dyDescent="0.25">
      <c r="A343" s="1" t="s">
        <v>5</v>
      </c>
      <c r="B343" s="4">
        <v>5102295347</v>
      </c>
      <c r="C343" s="2" t="s">
        <v>6</v>
      </c>
      <c r="D343" s="2">
        <v>18.809846669999999</v>
      </c>
      <c r="E343" s="2">
        <v>-33.956331669999997</v>
      </c>
      <c r="F343" s="2">
        <v>0</v>
      </c>
      <c r="H343" s="2" t="s">
        <v>4</v>
      </c>
      <c r="I343" s="3">
        <v>169.68</v>
      </c>
      <c r="J343">
        <f t="shared" si="5"/>
        <v>79.680000000000007</v>
      </c>
      <c r="M343" s="1">
        <v>18.809825140000001</v>
      </c>
      <c r="N343" s="2">
        <v>-33.95634287</v>
      </c>
    </row>
    <row r="344" spans="1:14" x14ac:dyDescent="0.25">
      <c r="A344" s="1" t="s">
        <v>5</v>
      </c>
      <c r="B344" s="4">
        <v>5102295348</v>
      </c>
      <c r="C344" s="2" t="s">
        <v>6</v>
      </c>
      <c r="D344" s="2">
        <v>18.809846669999999</v>
      </c>
      <c r="E344" s="2">
        <v>-33.956331669999997</v>
      </c>
      <c r="F344" s="2">
        <v>0</v>
      </c>
      <c r="H344" s="2" t="s">
        <v>4</v>
      </c>
      <c r="I344" s="3">
        <v>172.44</v>
      </c>
      <c r="J344">
        <f t="shared" si="5"/>
        <v>82.44</v>
      </c>
      <c r="M344" s="1">
        <v>18.809824429999999</v>
      </c>
      <c r="N344" s="2">
        <v>-33.95634441</v>
      </c>
    </row>
    <row r="345" spans="1:14" x14ac:dyDescent="0.25">
      <c r="A345" s="1" t="s">
        <v>5</v>
      </c>
      <c r="B345" s="4">
        <v>5102295349</v>
      </c>
      <c r="C345" s="2" t="s">
        <v>6</v>
      </c>
      <c r="D345" s="2">
        <v>18.809846669999999</v>
      </c>
      <c r="E345" s="2">
        <v>-33.956331669999997</v>
      </c>
      <c r="F345" s="2">
        <v>0</v>
      </c>
      <c r="H345" s="2" t="s">
        <v>4</v>
      </c>
      <c r="I345" s="3">
        <v>179.05</v>
      </c>
      <c r="J345">
        <f t="shared" si="5"/>
        <v>89.050000000000011</v>
      </c>
      <c r="M345" s="1">
        <v>18.809824030000001</v>
      </c>
      <c r="N345" s="2">
        <v>-33.956346379999999</v>
      </c>
    </row>
    <row r="346" spans="1:14" x14ac:dyDescent="0.25">
      <c r="A346" s="1" t="s">
        <v>5</v>
      </c>
      <c r="B346" s="4">
        <v>5102295350</v>
      </c>
      <c r="C346" s="2" t="s">
        <v>6</v>
      </c>
      <c r="D346" s="2">
        <v>18.809846669999999</v>
      </c>
      <c r="E346" s="2">
        <v>-33.956331669999997</v>
      </c>
      <c r="F346" s="2">
        <v>0</v>
      </c>
      <c r="H346" s="2" t="s">
        <v>4</v>
      </c>
      <c r="I346" s="3">
        <v>185.06</v>
      </c>
      <c r="J346">
        <f t="shared" si="5"/>
        <v>95.06</v>
      </c>
      <c r="M346" s="1">
        <v>18.809822610000001</v>
      </c>
      <c r="N346" s="2">
        <v>-33.956348079999998</v>
      </c>
    </row>
    <row r="347" spans="1:14" x14ac:dyDescent="0.25">
      <c r="A347" s="1" t="s">
        <v>5</v>
      </c>
      <c r="B347" s="4">
        <v>5102295351</v>
      </c>
      <c r="C347" s="2" t="s">
        <v>6</v>
      </c>
      <c r="D347" s="2">
        <v>18.809846669999999</v>
      </c>
      <c r="E347" s="2">
        <v>-33.956331669999997</v>
      </c>
      <c r="F347" s="2">
        <v>0</v>
      </c>
      <c r="H347" s="2" t="s">
        <v>4</v>
      </c>
      <c r="I347" s="3">
        <v>239.41</v>
      </c>
      <c r="J347">
        <f t="shared" si="5"/>
        <v>149.41</v>
      </c>
      <c r="M347" s="1">
        <v>18.809820729999998</v>
      </c>
      <c r="N347" s="2">
        <v>-33.956349809999999</v>
      </c>
    </row>
    <row r="348" spans="1:14" x14ac:dyDescent="0.25">
      <c r="A348" s="1" t="s">
        <v>5</v>
      </c>
      <c r="B348" s="4">
        <v>5102295352</v>
      </c>
      <c r="C348" s="2" t="s">
        <v>6</v>
      </c>
      <c r="D348" s="2">
        <v>18.809844999999999</v>
      </c>
      <c r="E348" s="2">
        <v>-33.956331669999997</v>
      </c>
      <c r="F348" s="2">
        <v>0</v>
      </c>
      <c r="H348" s="2" t="s">
        <v>4</v>
      </c>
      <c r="I348" s="3">
        <v>315.08</v>
      </c>
      <c r="J348">
        <f t="shared" si="5"/>
        <v>225.07999999999998</v>
      </c>
      <c r="M348" s="1">
        <v>18.809819000000001</v>
      </c>
      <c r="N348" s="2">
        <v>-33.956351519999998</v>
      </c>
    </row>
    <row r="349" spans="1:14" x14ac:dyDescent="0.25">
      <c r="A349" s="1" t="s">
        <v>5</v>
      </c>
      <c r="B349" s="4">
        <v>5102295353</v>
      </c>
      <c r="C349" s="2" t="s">
        <v>6</v>
      </c>
      <c r="D349" s="2">
        <v>18.809844999999999</v>
      </c>
      <c r="E349" s="2">
        <v>-33.95633333</v>
      </c>
      <c r="F349" s="2">
        <v>0</v>
      </c>
      <c r="H349" s="2" t="s">
        <v>4</v>
      </c>
      <c r="I349" s="3">
        <v>340.72</v>
      </c>
      <c r="J349">
        <f t="shared" si="5"/>
        <v>250.72000000000003</v>
      </c>
      <c r="M349" s="1">
        <v>18.809816980000001</v>
      </c>
      <c r="N349" s="2">
        <v>-33.956353180000001</v>
      </c>
    </row>
    <row r="350" spans="1:14" x14ac:dyDescent="0.25">
      <c r="A350" s="1" t="s">
        <v>5</v>
      </c>
      <c r="B350" s="4">
        <v>5102295354</v>
      </c>
      <c r="C350" s="2" t="s">
        <v>6</v>
      </c>
      <c r="D350" s="2">
        <v>18.809844999999999</v>
      </c>
      <c r="E350" s="2">
        <v>-33.95633333</v>
      </c>
      <c r="F350" s="2">
        <v>0</v>
      </c>
      <c r="H350" s="2" t="s">
        <v>4</v>
      </c>
      <c r="I350" s="3">
        <v>345.93</v>
      </c>
      <c r="J350">
        <f t="shared" si="5"/>
        <v>255.93</v>
      </c>
      <c r="M350" s="1">
        <v>18.809815449999999</v>
      </c>
      <c r="N350" s="2">
        <v>-33.95635575</v>
      </c>
    </row>
    <row r="351" spans="1:14" x14ac:dyDescent="0.25">
      <c r="A351" s="1" t="s">
        <v>5</v>
      </c>
      <c r="B351" s="4">
        <v>5102295355</v>
      </c>
      <c r="C351" s="2" t="s">
        <v>6</v>
      </c>
      <c r="D351" s="2">
        <v>18.809844999999999</v>
      </c>
      <c r="E351" s="2">
        <v>-33.95633333</v>
      </c>
      <c r="F351" s="2">
        <v>0</v>
      </c>
      <c r="H351" s="2" t="s">
        <v>4</v>
      </c>
      <c r="I351" s="3">
        <v>355.41</v>
      </c>
      <c r="J351">
        <f t="shared" si="5"/>
        <v>265.41000000000003</v>
      </c>
      <c r="M351" s="1">
        <v>18.809813720000001</v>
      </c>
      <c r="N351" s="2">
        <v>-33.956358080000001</v>
      </c>
    </row>
    <row r="352" spans="1:14" x14ac:dyDescent="0.25">
      <c r="A352" s="1" t="s">
        <v>5</v>
      </c>
      <c r="B352" s="4">
        <v>5102295356</v>
      </c>
      <c r="C352" s="2" t="s">
        <v>6</v>
      </c>
      <c r="D352" s="2">
        <v>18.809844999999999</v>
      </c>
      <c r="E352" s="2">
        <v>-33.95633333</v>
      </c>
      <c r="F352" s="2">
        <v>0</v>
      </c>
      <c r="H352" s="2" t="s">
        <v>4</v>
      </c>
      <c r="I352" s="3">
        <v>359.76</v>
      </c>
      <c r="J352">
        <f t="shared" si="5"/>
        <v>269.76</v>
      </c>
      <c r="M352" s="1">
        <v>18.809811679999999</v>
      </c>
      <c r="N352" s="2">
        <v>-33.956360029999999</v>
      </c>
    </row>
    <row r="353" spans="1:14" x14ac:dyDescent="0.25">
      <c r="A353" s="1" t="s">
        <v>5</v>
      </c>
      <c r="B353" s="4">
        <v>5102295357</v>
      </c>
      <c r="C353" s="2" t="s">
        <v>6</v>
      </c>
      <c r="D353" s="2">
        <v>18.809844999999999</v>
      </c>
      <c r="E353" s="2">
        <v>-33.95633333</v>
      </c>
      <c r="F353" s="2">
        <v>0</v>
      </c>
      <c r="H353" s="2" t="s">
        <v>4</v>
      </c>
      <c r="I353" s="3">
        <v>4.68</v>
      </c>
      <c r="J353">
        <f t="shared" si="5"/>
        <v>274.68</v>
      </c>
      <c r="M353" s="1">
        <v>18.809809940000001</v>
      </c>
      <c r="N353" s="2">
        <v>-33.956361899999997</v>
      </c>
    </row>
    <row r="354" spans="1:14" x14ac:dyDescent="0.25">
      <c r="A354" s="1" t="s">
        <v>5</v>
      </c>
      <c r="B354" s="4">
        <v>5102295358</v>
      </c>
      <c r="C354" s="2" t="s">
        <v>6</v>
      </c>
      <c r="D354" s="2">
        <v>18.809844999999999</v>
      </c>
      <c r="E354" s="2">
        <v>-33.95633333</v>
      </c>
      <c r="F354" s="2">
        <v>0</v>
      </c>
      <c r="H354" s="2" t="s">
        <v>4</v>
      </c>
      <c r="I354" s="3">
        <v>9.4</v>
      </c>
      <c r="J354">
        <f t="shared" si="5"/>
        <v>279.39999999999998</v>
      </c>
      <c r="M354" s="1">
        <v>18.809808029999999</v>
      </c>
      <c r="N354" s="2">
        <v>-33.956364149999999</v>
      </c>
    </row>
    <row r="355" spans="1:14" x14ac:dyDescent="0.25">
      <c r="A355" s="1" t="s">
        <v>5</v>
      </c>
      <c r="B355" s="4">
        <v>5102295359</v>
      </c>
      <c r="C355" s="2" t="s">
        <v>6</v>
      </c>
      <c r="D355" s="2">
        <v>18.809844999999999</v>
      </c>
      <c r="E355" s="2">
        <v>-33.95633333</v>
      </c>
      <c r="F355" s="2">
        <v>0</v>
      </c>
      <c r="H355" s="2" t="s">
        <v>4</v>
      </c>
      <c r="I355" s="3">
        <v>10.79</v>
      </c>
      <c r="J355">
        <f t="shared" si="5"/>
        <v>280.78999999999996</v>
      </c>
      <c r="M355" s="1">
        <v>18.809805090000001</v>
      </c>
      <c r="N355" s="2">
        <v>-33.956365630000001</v>
      </c>
    </row>
    <row r="356" spans="1:14" x14ac:dyDescent="0.25">
      <c r="A356" s="1" t="s">
        <v>5</v>
      </c>
      <c r="B356" s="4">
        <v>5102295400</v>
      </c>
      <c r="C356" s="2" t="s">
        <v>6</v>
      </c>
      <c r="D356" s="2">
        <v>18.809838330000002</v>
      </c>
      <c r="E356" s="2">
        <v>-33.956331669999997</v>
      </c>
      <c r="F356" s="2">
        <v>0</v>
      </c>
      <c r="H356" s="2" t="s">
        <v>4</v>
      </c>
      <c r="I356" s="3">
        <v>12.32</v>
      </c>
      <c r="J356">
        <f t="shared" si="5"/>
        <v>282.32</v>
      </c>
      <c r="M356" s="1">
        <v>18.80980177</v>
      </c>
      <c r="N356" s="2">
        <v>-33.956367989999997</v>
      </c>
    </row>
    <row r="357" spans="1:14" x14ac:dyDescent="0.25">
      <c r="A357" s="1" t="s">
        <v>5</v>
      </c>
      <c r="B357" s="4">
        <v>5102295401</v>
      </c>
      <c r="C357" s="2" t="s">
        <v>6</v>
      </c>
      <c r="D357" s="2">
        <v>18.809831670000001</v>
      </c>
      <c r="E357" s="2">
        <v>-33.956330000000001</v>
      </c>
      <c r="F357" s="2">
        <v>0</v>
      </c>
      <c r="H357" s="2" t="s">
        <v>4</v>
      </c>
      <c r="I357" s="3">
        <v>13.2</v>
      </c>
      <c r="J357">
        <f t="shared" si="5"/>
        <v>283.2</v>
      </c>
      <c r="M357" s="1">
        <v>18.80980284</v>
      </c>
      <c r="N357" s="2">
        <v>-33.956368929999996</v>
      </c>
    </row>
    <row r="358" spans="1:14" x14ac:dyDescent="0.25">
      <c r="A358" s="1" t="s">
        <v>5</v>
      </c>
      <c r="B358" s="4">
        <v>5102295402</v>
      </c>
      <c r="C358" s="2" t="s">
        <v>6</v>
      </c>
      <c r="D358" s="2">
        <v>18.809821670000002</v>
      </c>
      <c r="E358" s="2">
        <v>-33.956328329999998</v>
      </c>
      <c r="F358" s="2">
        <v>0</v>
      </c>
      <c r="H358" s="2" t="s">
        <v>4</v>
      </c>
      <c r="I358" s="3">
        <v>13.01</v>
      </c>
      <c r="J358">
        <f t="shared" si="5"/>
        <v>283.01</v>
      </c>
      <c r="M358" s="1">
        <v>18.80979919</v>
      </c>
      <c r="N358" s="2">
        <v>-33.95637078</v>
      </c>
    </row>
    <row r="359" spans="1:14" x14ac:dyDescent="0.25">
      <c r="A359" s="1" t="s">
        <v>5</v>
      </c>
      <c r="B359" s="4">
        <v>5102295403</v>
      </c>
      <c r="C359" s="2" t="s">
        <v>6</v>
      </c>
      <c r="D359" s="2">
        <v>18.809813330000001</v>
      </c>
      <c r="E359" s="2">
        <v>-33.956326670000003</v>
      </c>
      <c r="F359" s="2">
        <v>0</v>
      </c>
      <c r="H359" s="2" t="s">
        <v>4</v>
      </c>
      <c r="I359" s="3">
        <v>14.17</v>
      </c>
      <c r="J359">
        <f t="shared" si="5"/>
        <v>284.17</v>
      </c>
      <c r="M359" s="1">
        <v>18.809798140000002</v>
      </c>
      <c r="N359" s="2">
        <v>-33.9563706</v>
      </c>
    </row>
    <row r="360" spans="1:14" x14ac:dyDescent="0.25">
      <c r="A360" s="1" t="s">
        <v>5</v>
      </c>
      <c r="B360" s="4">
        <v>5102295404</v>
      </c>
      <c r="C360" s="2" t="s">
        <v>6</v>
      </c>
      <c r="D360" s="2">
        <v>18.809803330000001</v>
      </c>
      <c r="E360" s="2">
        <v>-33.956326670000003</v>
      </c>
      <c r="F360" s="2">
        <v>0</v>
      </c>
      <c r="H360" s="2" t="s">
        <v>4</v>
      </c>
      <c r="I360" s="3">
        <v>14.43</v>
      </c>
      <c r="J360">
        <f t="shared" si="5"/>
        <v>284.43</v>
      </c>
      <c r="M360" s="1">
        <v>18.809795220000002</v>
      </c>
      <c r="N360" s="2">
        <v>-33.956372369999997</v>
      </c>
    </row>
    <row r="361" spans="1:14" x14ac:dyDescent="0.25">
      <c r="A361" s="1" t="s">
        <v>5</v>
      </c>
      <c r="B361" s="4">
        <v>5102295405</v>
      </c>
      <c r="C361" s="2" t="s">
        <v>6</v>
      </c>
      <c r="D361" s="2">
        <v>18.809793330000002</v>
      </c>
      <c r="E361" s="2">
        <v>-33.956326670000003</v>
      </c>
      <c r="F361" s="2">
        <v>0</v>
      </c>
      <c r="H361" s="2" t="s">
        <v>4</v>
      </c>
      <c r="I361" s="3">
        <v>11.37</v>
      </c>
      <c r="J361">
        <f t="shared" si="5"/>
        <v>281.37</v>
      </c>
      <c r="M361" s="1">
        <v>18.809790100000001</v>
      </c>
      <c r="N361" s="2">
        <v>-33.956373450000001</v>
      </c>
    </row>
    <row r="362" spans="1:14" x14ac:dyDescent="0.25">
      <c r="A362" s="1" t="s">
        <v>5</v>
      </c>
      <c r="B362" s="4">
        <v>5102295406</v>
      </c>
      <c r="C362" s="2" t="s">
        <v>6</v>
      </c>
      <c r="D362" s="2">
        <v>18.80978167</v>
      </c>
      <c r="E362" s="2">
        <v>-33.956326670000003</v>
      </c>
      <c r="F362" s="2">
        <v>0</v>
      </c>
      <c r="H362" s="2" t="s">
        <v>4</v>
      </c>
      <c r="I362" s="3">
        <v>14.78</v>
      </c>
      <c r="J362">
        <f t="shared" si="5"/>
        <v>284.77999999999997</v>
      </c>
      <c r="M362" s="1">
        <v>18.809783589999999</v>
      </c>
      <c r="N362" s="2">
        <v>-33.95637515</v>
      </c>
    </row>
    <row r="363" spans="1:14" x14ac:dyDescent="0.25">
      <c r="A363" s="1" t="s">
        <v>5</v>
      </c>
      <c r="B363" s="4">
        <v>5102295407</v>
      </c>
      <c r="C363" s="2" t="s">
        <v>6</v>
      </c>
      <c r="D363" s="2">
        <v>18.80977</v>
      </c>
      <c r="E363" s="2">
        <v>-33.956325</v>
      </c>
      <c r="F363" s="2">
        <v>0</v>
      </c>
      <c r="H363" s="2" t="s">
        <v>4</v>
      </c>
      <c r="I363" s="3">
        <v>9.82</v>
      </c>
      <c r="J363">
        <f t="shared" si="5"/>
        <v>279.82</v>
      </c>
      <c r="M363" s="1">
        <v>18.809776320000001</v>
      </c>
      <c r="N363" s="2">
        <v>-33.95637516</v>
      </c>
    </row>
    <row r="364" spans="1:14" x14ac:dyDescent="0.25">
      <c r="A364" s="1" t="s">
        <v>5</v>
      </c>
      <c r="B364" s="4">
        <v>5102295408</v>
      </c>
      <c r="C364" s="2" t="s">
        <v>6</v>
      </c>
      <c r="D364" s="2">
        <v>18.809758330000001</v>
      </c>
      <c r="E364" s="2">
        <v>-33.956325</v>
      </c>
      <c r="F364" s="2">
        <v>0</v>
      </c>
      <c r="H364" s="2" t="s">
        <v>4</v>
      </c>
      <c r="I364" s="3">
        <v>11.72</v>
      </c>
      <c r="J364">
        <f t="shared" si="5"/>
        <v>281.72000000000003</v>
      </c>
      <c r="M364" s="1">
        <v>18.809768590000001</v>
      </c>
      <c r="N364" s="2">
        <v>-33.95637181</v>
      </c>
    </row>
    <row r="365" spans="1:14" x14ac:dyDescent="0.25">
      <c r="A365" s="1" t="s">
        <v>5</v>
      </c>
      <c r="B365" s="4">
        <v>5102295409</v>
      </c>
      <c r="C365" s="2" t="s">
        <v>6</v>
      </c>
      <c r="D365" s="2">
        <v>18.809744999999999</v>
      </c>
      <c r="E365" s="2">
        <v>-33.956325</v>
      </c>
      <c r="F365" s="2">
        <v>0</v>
      </c>
      <c r="H365" s="2" t="s">
        <v>4</v>
      </c>
      <c r="I365" s="3">
        <v>10.18</v>
      </c>
      <c r="J365">
        <f t="shared" si="5"/>
        <v>280.18</v>
      </c>
      <c r="M365" s="1">
        <v>18.80976098</v>
      </c>
      <c r="N365" s="2">
        <v>-33.956368500000004</v>
      </c>
    </row>
    <row r="366" spans="1:14" x14ac:dyDescent="0.25">
      <c r="A366" s="1" t="s">
        <v>5</v>
      </c>
      <c r="B366" s="4">
        <v>5102295410</v>
      </c>
      <c r="C366" s="2" t="s">
        <v>6</v>
      </c>
      <c r="D366" s="2">
        <v>18.809729999999998</v>
      </c>
      <c r="E366" s="2">
        <v>-33.956326670000003</v>
      </c>
      <c r="F366" s="2">
        <v>0</v>
      </c>
      <c r="H366" s="2" t="s">
        <v>4</v>
      </c>
      <c r="I366" s="3">
        <v>10.68</v>
      </c>
      <c r="J366">
        <f t="shared" si="5"/>
        <v>280.68</v>
      </c>
      <c r="M366" s="1">
        <v>18.809753260000001</v>
      </c>
      <c r="N366" s="2">
        <v>-33.956365519999999</v>
      </c>
    </row>
    <row r="367" spans="1:14" x14ac:dyDescent="0.25">
      <c r="A367" s="1" t="s">
        <v>5</v>
      </c>
      <c r="B367" s="4">
        <v>5102295411</v>
      </c>
      <c r="C367" s="2" t="s">
        <v>6</v>
      </c>
      <c r="D367" s="2">
        <v>18.809713330000001</v>
      </c>
      <c r="E367" s="2">
        <v>-33.956328329999998</v>
      </c>
      <c r="F367" s="2">
        <v>0</v>
      </c>
      <c r="H367" s="2" t="s">
        <v>4</v>
      </c>
      <c r="I367" s="3">
        <v>11.04</v>
      </c>
      <c r="J367">
        <f t="shared" si="5"/>
        <v>281.03999999999996</v>
      </c>
      <c r="M367" s="1">
        <v>18.809745639999999</v>
      </c>
      <c r="N367" s="2">
        <v>-33.956362390000002</v>
      </c>
    </row>
    <row r="368" spans="1:14" x14ac:dyDescent="0.25">
      <c r="A368" s="1" t="s">
        <v>5</v>
      </c>
      <c r="B368" s="4">
        <v>5102295412</v>
      </c>
      <c r="C368" s="2" t="s">
        <v>6</v>
      </c>
      <c r="D368" s="2">
        <v>18.80969833</v>
      </c>
      <c r="E368" s="2">
        <v>-33.956328329999998</v>
      </c>
      <c r="F368" s="2">
        <v>0</v>
      </c>
      <c r="H368" s="2" t="s">
        <v>4</v>
      </c>
      <c r="I368" s="3">
        <v>10.65</v>
      </c>
      <c r="J368">
        <f t="shared" si="5"/>
        <v>280.64999999999998</v>
      </c>
      <c r="M368" s="1">
        <v>18.809736300000001</v>
      </c>
      <c r="N368" s="2">
        <v>-33.956358760000001</v>
      </c>
    </row>
    <row r="369" spans="1:14" x14ac:dyDescent="0.25">
      <c r="A369" s="1" t="s">
        <v>5</v>
      </c>
      <c r="B369" s="4">
        <v>5102295413</v>
      </c>
      <c r="C369" s="2" t="s">
        <v>6</v>
      </c>
      <c r="D369" s="2">
        <v>18.80968167</v>
      </c>
      <c r="E369" s="2">
        <v>-33.956328329999998</v>
      </c>
      <c r="F369" s="2">
        <v>0</v>
      </c>
      <c r="H369" s="2" t="s">
        <v>4</v>
      </c>
      <c r="I369" s="3">
        <v>8.6</v>
      </c>
      <c r="J369">
        <f t="shared" si="5"/>
        <v>278.60000000000002</v>
      </c>
      <c r="M369" s="1">
        <v>18.809726980000001</v>
      </c>
      <c r="N369" s="2">
        <v>-33.956355569999999</v>
      </c>
    </row>
    <row r="370" spans="1:14" x14ac:dyDescent="0.25">
      <c r="A370" s="1" t="s">
        <v>5</v>
      </c>
      <c r="B370" s="4">
        <v>5102295414</v>
      </c>
      <c r="C370" s="2" t="s">
        <v>6</v>
      </c>
      <c r="D370" s="2">
        <v>18.809664999999999</v>
      </c>
      <c r="E370" s="2">
        <v>-33.956330000000001</v>
      </c>
      <c r="F370" s="2">
        <v>0</v>
      </c>
      <c r="H370" s="2" t="s">
        <v>4</v>
      </c>
      <c r="I370" s="3">
        <v>9.4</v>
      </c>
      <c r="J370">
        <f t="shared" si="5"/>
        <v>279.39999999999998</v>
      </c>
      <c r="M370" s="1">
        <v>18.80971744</v>
      </c>
      <c r="N370" s="2">
        <v>-33.95635266</v>
      </c>
    </row>
    <row r="371" spans="1:14" x14ac:dyDescent="0.25">
      <c r="A371" s="1" t="s">
        <v>5</v>
      </c>
      <c r="B371" s="4">
        <v>5102295415</v>
      </c>
      <c r="C371" s="2" t="s">
        <v>6</v>
      </c>
      <c r="D371" s="2">
        <v>18.809648330000002</v>
      </c>
      <c r="E371" s="2">
        <v>-33.956328329999998</v>
      </c>
      <c r="F371" s="2">
        <v>0</v>
      </c>
      <c r="H371" s="2" t="s">
        <v>4</v>
      </c>
      <c r="I371" s="3">
        <v>9.6199999999999992</v>
      </c>
      <c r="J371">
        <f t="shared" si="5"/>
        <v>279.62</v>
      </c>
      <c r="M371" s="1">
        <v>18.809707039999999</v>
      </c>
      <c r="N371" s="2">
        <v>-33.95635059</v>
      </c>
    </row>
    <row r="372" spans="1:14" x14ac:dyDescent="0.25">
      <c r="A372" s="1" t="s">
        <v>5</v>
      </c>
      <c r="B372" s="4">
        <v>5102295416</v>
      </c>
      <c r="C372" s="2" t="s">
        <v>6</v>
      </c>
      <c r="D372" s="2">
        <v>18.80963333</v>
      </c>
      <c r="E372" s="2">
        <v>-33.956328329999998</v>
      </c>
      <c r="F372" s="2">
        <v>0</v>
      </c>
      <c r="H372" s="2" t="s">
        <v>4</v>
      </c>
      <c r="I372" s="3">
        <v>7.86</v>
      </c>
      <c r="J372">
        <f t="shared" si="5"/>
        <v>277.86</v>
      </c>
      <c r="M372" s="1">
        <v>18.80969666</v>
      </c>
      <c r="N372" s="2">
        <v>-33.956348910000003</v>
      </c>
    </row>
    <row r="373" spans="1:14" x14ac:dyDescent="0.25">
      <c r="A373" s="1" t="s">
        <v>5</v>
      </c>
      <c r="B373" s="4">
        <v>5102295417</v>
      </c>
      <c r="C373" s="2" t="s">
        <v>6</v>
      </c>
      <c r="D373" s="2">
        <v>18.809619999999999</v>
      </c>
      <c r="E373" s="2">
        <v>-33.956328329999998</v>
      </c>
      <c r="F373" s="2">
        <v>0</v>
      </c>
      <c r="H373" s="2" t="s">
        <v>4</v>
      </c>
      <c r="I373" s="3">
        <v>7.27</v>
      </c>
      <c r="J373">
        <f t="shared" si="5"/>
        <v>277.27</v>
      </c>
      <c r="M373" s="1">
        <v>18.80968536</v>
      </c>
      <c r="N373" s="2">
        <v>-33.956347639999997</v>
      </c>
    </row>
    <row r="374" spans="1:14" x14ac:dyDescent="0.25">
      <c r="A374" s="1" t="s">
        <v>5</v>
      </c>
      <c r="B374" s="4">
        <v>5102295418</v>
      </c>
      <c r="C374" s="2" t="s">
        <v>6</v>
      </c>
      <c r="D374" s="2">
        <v>18.809606670000001</v>
      </c>
      <c r="E374" s="2">
        <v>-33.956326670000003</v>
      </c>
      <c r="F374" s="2">
        <v>0</v>
      </c>
      <c r="H374" s="2" t="s">
        <v>4</v>
      </c>
      <c r="I374" s="3">
        <v>6.99</v>
      </c>
      <c r="J374">
        <f t="shared" si="5"/>
        <v>276.99</v>
      </c>
      <c r="M374" s="1">
        <v>18.809673979999999</v>
      </c>
      <c r="N374" s="2">
        <v>-33.9563469</v>
      </c>
    </row>
    <row r="375" spans="1:14" x14ac:dyDescent="0.25">
      <c r="A375" s="1" t="s">
        <v>5</v>
      </c>
      <c r="B375" s="4">
        <v>5102295419</v>
      </c>
      <c r="C375" s="2" t="s">
        <v>6</v>
      </c>
      <c r="D375" s="2">
        <v>18.809593329999998</v>
      </c>
      <c r="E375" s="2">
        <v>-33.956326670000003</v>
      </c>
      <c r="F375" s="2">
        <v>0</v>
      </c>
      <c r="H375" s="2" t="s">
        <v>4</v>
      </c>
      <c r="I375" s="3">
        <v>4.7300000000000004</v>
      </c>
      <c r="J375">
        <f t="shared" si="5"/>
        <v>274.73</v>
      </c>
      <c r="M375" s="1">
        <v>18.809662119999999</v>
      </c>
      <c r="N375" s="2">
        <v>-33.956346089999997</v>
      </c>
    </row>
    <row r="376" spans="1:14" x14ac:dyDescent="0.25">
      <c r="A376" s="1" t="s">
        <v>5</v>
      </c>
      <c r="B376" s="4">
        <v>5102295420</v>
      </c>
      <c r="C376" s="2" t="s">
        <v>6</v>
      </c>
      <c r="D376" s="2">
        <v>18.80958</v>
      </c>
      <c r="E376" s="2">
        <v>-33.956326670000003</v>
      </c>
      <c r="F376" s="2">
        <v>0</v>
      </c>
      <c r="H376" s="2" t="s">
        <v>4</v>
      </c>
      <c r="I376" s="3">
        <v>8.24</v>
      </c>
      <c r="J376">
        <f t="shared" si="5"/>
        <v>278.24</v>
      </c>
      <c r="M376" s="1">
        <v>18.809651169999999</v>
      </c>
      <c r="N376" s="2">
        <v>-33.956345759999998</v>
      </c>
    </row>
    <row r="377" spans="1:14" x14ac:dyDescent="0.25">
      <c r="A377" s="1" t="s">
        <v>5</v>
      </c>
      <c r="B377" s="4">
        <v>5102295421</v>
      </c>
      <c r="C377" s="2" t="s">
        <v>6</v>
      </c>
      <c r="D377" s="2">
        <v>18.809568330000001</v>
      </c>
      <c r="E377" s="2">
        <v>-33.956325</v>
      </c>
      <c r="F377" s="2">
        <v>0</v>
      </c>
      <c r="H377" s="2" t="s">
        <v>4</v>
      </c>
      <c r="I377" s="3">
        <v>7.2</v>
      </c>
      <c r="J377">
        <f t="shared" si="5"/>
        <v>277.2</v>
      </c>
      <c r="M377" s="1">
        <v>18.80963925</v>
      </c>
      <c r="N377" s="2">
        <v>-33.956344970000004</v>
      </c>
    </row>
    <row r="378" spans="1:14" x14ac:dyDescent="0.25">
      <c r="A378" s="1" t="s">
        <v>5</v>
      </c>
      <c r="B378" s="4">
        <v>5102295422</v>
      </c>
      <c r="C378" s="2" t="s">
        <v>6</v>
      </c>
      <c r="D378" s="2">
        <v>18.80955333</v>
      </c>
      <c r="E378" s="2">
        <v>-33.956325</v>
      </c>
      <c r="F378" s="2">
        <v>0</v>
      </c>
      <c r="H378" s="2" t="s">
        <v>4</v>
      </c>
      <c r="I378" s="3">
        <v>8.3800000000000008</v>
      </c>
      <c r="J378">
        <f t="shared" si="5"/>
        <v>278.38</v>
      </c>
      <c r="M378" s="1">
        <v>18.80962723</v>
      </c>
      <c r="N378" s="2">
        <v>-33.956343570000001</v>
      </c>
    </row>
    <row r="379" spans="1:14" x14ac:dyDescent="0.25">
      <c r="A379" s="1" t="s">
        <v>5</v>
      </c>
      <c r="B379" s="4">
        <v>5102295423</v>
      </c>
      <c r="C379" s="2" t="s">
        <v>6</v>
      </c>
      <c r="D379" s="2">
        <v>18.809541670000002</v>
      </c>
      <c r="E379" s="2">
        <v>-33.956325</v>
      </c>
      <c r="F379" s="2">
        <v>0</v>
      </c>
      <c r="H379" s="2" t="s">
        <v>4</v>
      </c>
      <c r="I379" s="3">
        <v>5.23</v>
      </c>
      <c r="J379">
        <f t="shared" si="5"/>
        <v>275.23</v>
      </c>
      <c r="M379" s="1">
        <v>18.80961521</v>
      </c>
      <c r="N379" s="2">
        <v>-33.956342030000002</v>
      </c>
    </row>
    <row r="380" spans="1:14" x14ac:dyDescent="0.25">
      <c r="A380" s="1" t="s">
        <v>5</v>
      </c>
      <c r="B380" s="4">
        <v>5102295424</v>
      </c>
      <c r="C380" s="2" t="s">
        <v>6</v>
      </c>
      <c r="D380" s="2">
        <v>18.809529999999999</v>
      </c>
      <c r="E380" s="2">
        <v>-33.956323329999996</v>
      </c>
      <c r="F380" s="2">
        <v>0</v>
      </c>
      <c r="H380" s="2" t="s">
        <v>4</v>
      </c>
      <c r="I380" s="3">
        <v>6.66</v>
      </c>
      <c r="J380">
        <f t="shared" si="5"/>
        <v>276.65999999999997</v>
      </c>
      <c r="M380" s="1">
        <v>18.80960344</v>
      </c>
      <c r="N380" s="2">
        <v>-33.956340390000001</v>
      </c>
    </row>
    <row r="381" spans="1:14" x14ac:dyDescent="0.25">
      <c r="A381" s="1" t="s">
        <v>5</v>
      </c>
      <c r="B381" s="4">
        <v>5102295425</v>
      </c>
      <c r="C381" s="2" t="s">
        <v>6</v>
      </c>
      <c r="D381" s="2">
        <v>18.80951833</v>
      </c>
      <c r="E381" s="2">
        <v>-33.956323329999996</v>
      </c>
      <c r="F381" s="2">
        <v>0</v>
      </c>
      <c r="H381" s="2" t="s">
        <v>4</v>
      </c>
      <c r="I381" s="3">
        <v>5</v>
      </c>
      <c r="J381">
        <f t="shared" si="5"/>
        <v>275</v>
      </c>
      <c r="M381" s="1">
        <v>18.809591520000001</v>
      </c>
      <c r="N381" s="2">
        <v>-33.95633857</v>
      </c>
    </row>
    <row r="382" spans="1:14" x14ac:dyDescent="0.25">
      <c r="A382" s="1" t="s">
        <v>5</v>
      </c>
      <c r="B382" s="4">
        <v>5102295426</v>
      </c>
      <c r="C382" s="2" t="s">
        <v>6</v>
      </c>
      <c r="D382" s="2">
        <v>18.80950833</v>
      </c>
      <c r="E382" s="2">
        <v>-33.956321670000001</v>
      </c>
      <c r="F382" s="2">
        <v>0</v>
      </c>
      <c r="H382" s="2" t="s">
        <v>4</v>
      </c>
      <c r="I382" s="3">
        <v>6.12</v>
      </c>
      <c r="J382">
        <f t="shared" si="5"/>
        <v>276.12</v>
      </c>
      <c r="M382" s="1">
        <v>18.809579419999999</v>
      </c>
      <c r="N382" s="2">
        <v>-33.956336389999997</v>
      </c>
    </row>
    <row r="383" spans="1:14" x14ac:dyDescent="0.25">
      <c r="A383" s="1" t="s">
        <v>5</v>
      </c>
      <c r="B383" s="4">
        <v>5102295427</v>
      </c>
      <c r="C383" s="2" t="s">
        <v>6</v>
      </c>
      <c r="D383" s="2">
        <v>18.8095</v>
      </c>
      <c r="E383" s="2">
        <v>-33.956321670000001</v>
      </c>
      <c r="F383" s="2">
        <v>0</v>
      </c>
      <c r="H383" s="2" t="s">
        <v>4</v>
      </c>
      <c r="I383" s="3">
        <v>2.19</v>
      </c>
      <c r="J383">
        <f t="shared" si="5"/>
        <v>272.19</v>
      </c>
      <c r="M383" s="1">
        <v>18.809567789999999</v>
      </c>
      <c r="N383" s="2">
        <v>-33.956334900000002</v>
      </c>
    </row>
    <row r="384" spans="1:14" x14ac:dyDescent="0.25">
      <c r="A384" s="1" t="s">
        <v>5</v>
      </c>
      <c r="B384" s="4">
        <v>5102295428</v>
      </c>
      <c r="C384" s="2" t="s">
        <v>6</v>
      </c>
      <c r="D384" s="2">
        <v>18.80949167</v>
      </c>
      <c r="E384" s="2">
        <v>-33.956321670000001</v>
      </c>
      <c r="F384" s="2">
        <v>0</v>
      </c>
      <c r="H384" s="2" t="s">
        <v>4</v>
      </c>
      <c r="I384" s="3">
        <v>3.69</v>
      </c>
      <c r="J384">
        <f t="shared" si="5"/>
        <v>273.69</v>
      </c>
      <c r="M384" s="1">
        <v>18.809555939999999</v>
      </c>
      <c r="N384" s="2">
        <v>-33.956333299999997</v>
      </c>
    </row>
    <row r="385" spans="1:14" x14ac:dyDescent="0.25">
      <c r="A385" s="1" t="s">
        <v>5</v>
      </c>
      <c r="B385" s="4">
        <v>5102295429</v>
      </c>
      <c r="C385" s="2" t="s">
        <v>6</v>
      </c>
      <c r="D385" s="2">
        <v>18.809484999999999</v>
      </c>
      <c r="E385" s="2">
        <v>-33.956321670000001</v>
      </c>
      <c r="F385" s="2">
        <v>0</v>
      </c>
      <c r="H385" s="2" t="s">
        <v>4</v>
      </c>
      <c r="I385" s="3">
        <v>3.6</v>
      </c>
      <c r="J385">
        <f t="shared" si="5"/>
        <v>273.60000000000002</v>
      </c>
      <c r="M385" s="1">
        <v>18.809544549999998</v>
      </c>
      <c r="N385" s="2">
        <v>-33.956331339999998</v>
      </c>
    </row>
    <row r="386" spans="1:14" x14ac:dyDescent="0.25">
      <c r="A386" s="1" t="s">
        <v>5</v>
      </c>
      <c r="B386" s="4">
        <v>5102295430</v>
      </c>
      <c r="C386" s="2" t="s">
        <v>6</v>
      </c>
      <c r="D386" s="2">
        <v>18.809478330000001</v>
      </c>
      <c r="E386" s="2">
        <v>-33.956321670000001</v>
      </c>
      <c r="F386" s="2">
        <v>0</v>
      </c>
      <c r="H386" s="2" t="s">
        <v>4</v>
      </c>
      <c r="I386" s="3">
        <v>3.35</v>
      </c>
      <c r="J386">
        <f t="shared" si="5"/>
        <v>273.35000000000002</v>
      </c>
      <c r="M386" s="1">
        <v>18.809532999999998</v>
      </c>
      <c r="N386" s="2">
        <v>-33.956330479999998</v>
      </c>
    </row>
    <row r="387" spans="1:14" x14ac:dyDescent="0.25">
      <c r="A387" s="1" t="s">
        <v>5</v>
      </c>
      <c r="B387" s="4">
        <v>5102295431</v>
      </c>
      <c r="C387" s="2" t="s">
        <v>6</v>
      </c>
      <c r="D387" s="2">
        <v>18.809471670000001</v>
      </c>
      <c r="E387" s="2">
        <v>-33.956321670000001</v>
      </c>
      <c r="F387" s="2">
        <v>0</v>
      </c>
      <c r="H387" s="2" t="s">
        <v>4</v>
      </c>
      <c r="I387" s="3">
        <v>1.86</v>
      </c>
      <c r="J387">
        <f t="shared" si="5"/>
        <v>271.86</v>
      </c>
      <c r="M387" s="1">
        <v>18.809522269999999</v>
      </c>
      <c r="N387" s="2">
        <v>-33.956329830000001</v>
      </c>
    </row>
    <row r="388" spans="1:14" x14ac:dyDescent="0.25">
      <c r="A388" s="1" t="s">
        <v>5</v>
      </c>
      <c r="B388" s="4">
        <v>5102295432</v>
      </c>
      <c r="C388" s="2" t="s">
        <v>6</v>
      </c>
      <c r="D388" s="2">
        <v>18.809464999999999</v>
      </c>
      <c r="E388" s="2">
        <v>-33.956321670000001</v>
      </c>
      <c r="F388" s="2">
        <v>0</v>
      </c>
      <c r="H388" s="2" t="s">
        <v>4</v>
      </c>
      <c r="I388" s="3">
        <v>1.57</v>
      </c>
      <c r="J388">
        <f t="shared" ref="J388:J451" si="6">MOD(I388-90,360)</f>
        <v>271.57</v>
      </c>
      <c r="M388" s="1">
        <v>18.809511919999998</v>
      </c>
      <c r="N388" s="2">
        <v>-33.9563287</v>
      </c>
    </row>
    <row r="389" spans="1:14" x14ac:dyDescent="0.25">
      <c r="A389" s="1" t="s">
        <v>5</v>
      </c>
      <c r="B389" s="4">
        <v>5102295433</v>
      </c>
      <c r="C389" s="2" t="s">
        <v>6</v>
      </c>
      <c r="D389" s="2">
        <v>18.809460000000001</v>
      </c>
      <c r="E389" s="2">
        <v>-33.956321670000001</v>
      </c>
      <c r="F389" s="2">
        <v>0</v>
      </c>
      <c r="H389" s="2" t="s">
        <v>4</v>
      </c>
      <c r="I389" s="3">
        <v>3.64</v>
      </c>
      <c r="J389">
        <f t="shared" si="6"/>
        <v>273.64</v>
      </c>
      <c r="M389" s="1">
        <v>18.809502899999998</v>
      </c>
      <c r="N389" s="2">
        <v>-33.956327999999999</v>
      </c>
    </row>
    <row r="390" spans="1:14" x14ac:dyDescent="0.25">
      <c r="A390" s="1" t="s">
        <v>5</v>
      </c>
      <c r="B390" s="4">
        <v>5102295434</v>
      </c>
      <c r="C390" s="2" t="s">
        <v>6</v>
      </c>
      <c r="D390" s="2">
        <v>18.80945333</v>
      </c>
      <c r="E390" s="2">
        <v>-33.956321670000001</v>
      </c>
      <c r="F390" s="2">
        <v>0</v>
      </c>
      <c r="H390" s="2" t="s">
        <v>4</v>
      </c>
      <c r="I390" s="3">
        <v>4.5</v>
      </c>
      <c r="J390">
        <f t="shared" si="6"/>
        <v>274.5</v>
      </c>
      <c r="M390" s="1">
        <v>18.809494529999998</v>
      </c>
      <c r="N390" s="2">
        <v>-33.956327659999999</v>
      </c>
    </row>
    <row r="391" spans="1:14" x14ac:dyDescent="0.25">
      <c r="A391" s="1" t="s">
        <v>5</v>
      </c>
      <c r="B391" s="4">
        <v>5102295435</v>
      </c>
      <c r="C391" s="2" t="s">
        <v>6</v>
      </c>
      <c r="D391" s="2">
        <v>18.809448329999999</v>
      </c>
      <c r="E391" s="2">
        <v>-33.956323329999996</v>
      </c>
      <c r="F391" s="2">
        <v>0</v>
      </c>
      <c r="H391" s="2" t="s">
        <v>4</v>
      </c>
      <c r="I391" s="3">
        <v>2.76</v>
      </c>
      <c r="J391">
        <f t="shared" si="6"/>
        <v>272.76</v>
      </c>
      <c r="M391" s="1">
        <v>18.80948772</v>
      </c>
      <c r="N391" s="2">
        <v>-33.956326830000002</v>
      </c>
    </row>
    <row r="392" spans="1:14" x14ac:dyDescent="0.25">
      <c r="A392" s="1" t="s">
        <v>5</v>
      </c>
      <c r="B392" s="4">
        <v>5102295436</v>
      </c>
      <c r="C392" s="2" t="s">
        <v>6</v>
      </c>
      <c r="D392" s="2">
        <v>18.809445</v>
      </c>
      <c r="E392" s="2">
        <v>-33.956323329999996</v>
      </c>
      <c r="F392" s="2">
        <v>0</v>
      </c>
      <c r="H392" s="2" t="s">
        <v>4</v>
      </c>
      <c r="I392" s="3">
        <v>2.8</v>
      </c>
      <c r="J392">
        <f t="shared" si="6"/>
        <v>272.8</v>
      </c>
      <c r="M392" s="1">
        <v>18.80948218</v>
      </c>
      <c r="N392" s="2">
        <v>-33.956326490000002</v>
      </c>
    </row>
    <row r="393" spans="1:14" x14ac:dyDescent="0.25">
      <c r="A393" s="1" t="s">
        <v>5</v>
      </c>
      <c r="B393" s="4">
        <v>5102295437</v>
      </c>
      <c r="C393" s="2" t="s">
        <v>6</v>
      </c>
      <c r="D393" s="2">
        <v>18.809441669999998</v>
      </c>
      <c r="E393" s="2">
        <v>-33.956325</v>
      </c>
      <c r="F393" s="2">
        <v>0</v>
      </c>
      <c r="H393" s="2" t="s">
        <v>4</v>
      </c>
      <c r="I393" s="3">
        <v>2.95</v>
      </c>
      <c r="J393">
        <f t="shared" si="6"/>
        <v>272.95</v>
      </c>
      <c r="M393" s="1">
        <v>18.809476620000002</v>
      </c>
      <c r="N393" s="2">
        <v>-33.956326689999997</v>
      </c>
    </row>
    <row r="394" spans="1:14" x14ac:dyDescent="0.25">
      <c r="A394" s="1" t="s">
        <v>5</v>
      </c>
      <c r="B394" s="4">
        <v>5102295438</v>
      </c>
      <c r="C394" s="2" t="s">
        <v>6</v>
      </c>
      <c r="D394" s="2">
        <v>18.809435000000001</v>
      </c>
      <c r="E394" s="2">
        <v>-33.956325</v>
      </c>
      <c r="F394" s="2">
        <v>0</v>
      </c>
      <c r="H394" s="2" t="s">
        <v>4</v>
      </c>
      <c r="I394" s="3">
        <v>4.68</v>
      </c>
      <c r="J394">
        <f t="shared" si="6"/>
        <v>274.68</v>
      </c>
      <c r="M394" s="1">
        <v>18.80947025</v>
      </c>
      <c r="N394" s="2">
        <v>-33.956327450000003</v>
      </c>
    </row>
    <row r="395" spans="1:14" x14ac:dyDescent="0.25">
      <c r="A395" s="1" t="s">
        <v>5</v>
      </c>
      <c r="B395" s="4">
        <v>5102295439</v>
      </c>
      <c r="C395" s="2" t="s">
        <v>6</v>
      </c>
      <c r="D395" s="2">
        <v>18.809429999999999</v>
      </c>
      <c r="E395" s="2">
        <v>-33.956325</v>
      </c>
      <c r="F395" s="2">
        <v>0</v>
      </c>
      <c r="H395" s="2" t="s">
        <v>4</v>
      </c>
      <c r="I395" s="3">
        <v>3.78</v>
      </c>
      <c r="J395">
        <f t="shared" si="6"/>
        <v>273.77999999999997</v>
      </c>
      <c r="M395" s="1">
        <v>18.809463749999999</v>
      </c>
      <c r="N395" s="2">
        <v>-33.956326869999998</v>
      </c>
    </row>
    <row r="396" spans="1:14" x14ac:dyDescent="0.25">
      <c r="A396" s="1" t="s">
        <v>5</v>
      </c>
      <c r="B396" s="4">
        <v>5102295440</v>
      </c>
      <c r="C396" s="2" t="s">
        <v>6</v>
      </c>
      <c r="D396" s="2">
        <v>18.809425000000001</v>
      </c>
      <c r="E396" s="2">
        <v>-33.956323329999996</v>
      </c>
      <c r="F396" s="2">
        <v>0</v>
      </c>
      <c r="H396" s="2" t="s">
        <v>4</v>
      </c>
      <c r="I396" s="3">
        <v>1.87</v>
      </c>
      <c r="J396">
        <f t="shared" si="6"/>
        <v>271.87</v>
      </c>
      <c r="M396" s="1">
        <v>18.809457420000001</v>
      </c>
      <c r="N396" s="2">
        <v>-33.956326220000001</v>
      </c>
    </row>
    <row r="397" spans="1:14" x14ac:dyDescent="0.25">
      <c r="A397" s="1" t="s">
        <v>5</v>
      </c>
      <c r="B397" s="4">
        <v>5102295441</v>
      </c>
      <c r="C397" s="2" t="s">
        <v>6</v>
      </c>
      <c r="D397" s="2">
        <v>18.809421669999999</v>
      </c>
      <c r="E397" s="2">
        <v>-33.956323329999996</v>
      </c>
      <c r="F397" s="2">
        <v>0</v>
      </c>
      <c r="H397" s="2" t="s">
        <v>4</v>
      </c>
      <c r="I397" s="3">
        <v>1.71</v>
      </c>
      <c r="J397">
        <f t="shared" si="6"/>
        <v>271.70999999999998</v>
      </c>
      <c r="M397" s="1">
        <v>18.809451899999999</v>
      </c>
      <c r="N397" s="2">
        <v>-33.956325450000001</v>
      </c>
    </row>
    <row r="398" spans="1:14" x14ac:dyDescent="0.25">
      <c r="A398" s="1" t="s">
        <v>5</v>
      </c>
      <c r="B398" s="4">
        <v>5102295442</v>
      </c>
      <c r="C398" s="2" t="s">
        <v>6</v>
      </c>
      <c r="D398" s="2">
        <v>18.809416670000001</v>
      </c>
      <c r="E398" s="2">
        <v>-33.956323329999996</v>
      </c>
      <c r="F398" s="2">
        <v>0</v>
      </c>
      <c r="H398" s="2" t="s">
        <v>4</v>
      </c>
      <c r="I398" s="3">
        <v>3.26</v>
      </c>
      <c r="J398">
        <f t="shared" si="6"/>
        <v>273.26</v>
      </c>
      <c r="M398" s="1">
        <v>18.80944766</v>
      </c>
      <c r="N398" s="2">
        <v>-33.956324770000002</v>
      </c>
    </row>
    <row r="399" spans="1:14" x14ac:dyDescent="0.25">
      <c r="A399" s="1" t="s">
        <v>5</v>
      </c>
      <c r="B399" s="4">
        <v>5102295443</v>
      </c>
      <c r="C399" s="2" t="s">
        <v>6</v>
      </c>
      <c r="D399" s="2">
        <v>18.809415000000001</v>
      </c>
      <c r="E399" s="2">
        <v>-33.956321670000001</v>
      </c>
      <c r="F399" s="2">
        <v>0</v>
      </c>
      <c r="H399" s="2" t="s">
        <v>4</v>
      </c>
      <c r="I399" s="3">
        <v>3.24</v>
      </c>
      <c r="J399">
        <f t="shared" si="6"/>
        <v>273.24</v>
      </c>
      <c r="M399" s="1">
        <v>18.809443099999999</v>
      </c>
      <c r="N399" s="2">
        <v>-33.956323869999999</v>
      </c>
    </row>
    <row r="400" spans="1:14" x14ac:dyDescent="0.25">
      <c r="A400" s="1" t="s">
        <v>5</v>
      </c>
      <c r="B400" s="4">
        <v>5102295444</v>
      </c>
      <c r="C400" s="2" t="s">
        <v>6</v>
      </c>
      <c r="D400" s="2">
        <v>18.809415000000001</v>
      </c>
      <c r="E400" s="2">
        <v>-33.956321670000001</v>
      </c>
      <c r="F400" s="2">
        <v>0</v>
      </c>
      <c r="H400" s="2" t="s">
        <v>4</v>
      </c>
      <c r="I400" s="3">
        <v>1.87</v>
      </c>
      <c r="J400">
        <f t="shared" si="6"/>
        <v>271.87</v>
      </c>
      <c r="M400" s="1">
        <v>18.809438060000002</v>
      </c>
      <c r="N400" s="2">
        <v>-33.956323580000003</v>
      </c>
    </row>
    <row r="401" spans="1:14" x14ac:dyDescent="0.25">
      <c r="A401" s="1" t="s">
        <v>5</v>
      </c>
      <c r="B401" s="4">
        <v>5102295445</v>
      </c>
      <c r="C401" s="2" t="s">
        <v>6</v>
      </c>
      <c r="D401" s="2">
        <v>18.809415000000001</v>
      </c>
      <c r="E401" s="2">
        <v>-33.956323329999996</v>
      </c>
      <c r="F401" s="2">
        <v>0</v>
      </c>
      <c r="H401" s="2" t="s">
        <v>4</v>
      </c>
      <c r="I401" s="3">
        <v>3.71</v>
      </c>
      <c r="J401">
        <f t="shared" si="6"/>
        <v>273.70999999999998</v>
      </c>
      <c r="M401" s="1">
        <v>18.809434159999999</v>
      </c>
      <c r="N401" s="2">
        <v>-33.956322839999999</v>
      </c>
    </row>
    <row r="402" spans="1:14" x14ac:dyDescent="0.25">
      <c r="A402" s="1" t="s">
        <v>5</v>
      </c>
      <c r="B402" s="4">
        <v>5102295446</v>
      </c>
      <c r="C402" s="2" t="s">
        <v>6</v>
      </c>
      <c r="D402" s="2">
        <v>18.809413330000002</v>
      </c>
      <c r="E402" s="2">
        <v>-33.956323329999996</v>
      </c>
      <c r="F402" s="2">
        <v>0</v>
      </c>
      <c r="H402" s="2" t="s">
        <v>4</v>
      </c>
      <c r="I402" s="3">
        <v>2.0699999999999998</v>
      </c>
      <c r="J402">
        <f t="shared" si="6"/>
        <v>272.07</v>
      </c>
      <c r="M402" s="1">
        <v>18.809430620000001</v>
      </c>
      <c r="N402" s="2">
        <v>-33.956321879999997</v>
      </c>
    </row>
    <row r="403" spans="1:14" x14ac:dyDescent="0.25">
      <c r="A403" s="1" t="s">
        <v>5</v>
      </c>
      <c r="B403" s="4">
        <v>5102295447</v>
      </c>
      <c r="C403" s="2" t="s">
        <v>6</v>
      </c>
      <c r="D403" s="2">
        <v>18.809413330000002</v>
      </c>
      <c r="E403" s="2">
        <v>-33.956323329999996</v>
      </c>
      <c r="F403" s="2">
        <v>0</v>
      </c>
      <c r="H403" s="2" t="s">
        <v>4</v>
      </c>
      <c r="I403" s="3">
        <v>2.09</v>
      </c>
      <c r="J403">
        <f t="shared" si="6"/>
        <v>272.09000000000003</v>
      </c>
      <c r="M403" s="1">
        <v>18.809427029999998</v>
      </c>
      <c r="N403" s="2">
        <v>-33.956321619999997</v>
      </c>
    </row>
    <row r="404" spans="1:14" x14ac:dyDescent="0.25">
      <c r="A404" s="1" t="s">
        <v>5</v>
      </c>
      <c r="B404" s="4">
        <v>5102295448</v>
      </c>
      <c r="C404" s="2" t="s">
        <v>6</v>
      </c>
      <c r="D404" s="2">
        <v>18.809411669999999</v>
      </c>
      <c r="E404" s="2">
        <v>-33.956323329999996</v>
      </c>
      <c r="F404" s="2">
        <v>0</v>
      </c>
      <c r="H404" s="2" t="s">
        <v>4</v>
      </c>
      <c r="I404" s="3">
        <v>3.25</v>
      </c>
      <c r="J404">
        <f t="shared" si="6"/>
        <v>273.25</v>
      </c>
      <c r="M404" s="1">
        <v>18.809423280000001</v>
      </c>
      <c r="N404" s="2">
        <v>-33.956321109999998</v>
      </c>
    </row>
    <row r="405" spans="1:14" x14ac:dyDescent="0.25">
      <c r="A405" s="1" t="s">
        <v>5</v>
      </c>
      <c r="B405" s="4">
        <v>5102295449</v>
      </c>
      <c r="C405" s="2" t="s">
        <v>6</v>
      </c>
      <c r="D405" s="2">
        <v>18.80941</v>
      </c>
      <c r="E405" s="2">
        <v>-33.956323329999996</v>
      </c>
      <c r="F405" s="2">
        <v>0</v>
      </c>
      <c r="H405" s="2" t="s">
        <v>4</v>
      </c>
      <c r="I405" s="3">
        <v>2.62</v>
      </c>
      <c r="J405">
        <f t="shared" si="6"/>
        <v>272.62</v>
      </c>
      <c r="M405" s="1">
        <v>18.809419930000001</v>
      </c>
      <c r="N405" s="2">
        <v>-33.95632037</v>
      </c>
    </row>
    <row r="406" spans="1:14" x14ac:dyDescent="0.25">
      <c r="A406" s="1" t="s">
        <v>5</v>
      </c>
      <c r="B406" s="4">
        <v>5102295450</v>
      </c>
      <c r="C406" s="2" t="s">
        <v>6</v>
      </c>
      <c r="D406" s="2">
        <v>18.80940833</v>
      </c>
      <c r="E406" s="2">
        <v>-33.956323329999996</v>
      </c>
      <c r="F406" s="2">
        <v>0</v>
      </c>
      <c r="H406" s="2" t="s">
        <v>4</v>
      </c>
      <c r="I406" s="3">
        <v>2.06</v>
      </c>
      <c r="J406">
        <f t="shared" si="6"/>
        <v>272.06</v>
      </c>
      <c r="M406" s="1">
        <v>18.80941653</v>
      </c>
      <c r="N406" s="2">
        <v>-33.956319229999998</v>
      </c>
    </row>
    <row r="407" spans="1:14" x14ac:dyDescent="0.25">
      <c r="A407" s="1" t="s">
        <v>5</v>
      </c>
      <c r="B407" s="4">
        <v>5102295451</v>
      </c>
      <c r="C407" s="2" t="s">
        <v>6</v>
      </c>
      <c r="D407" s="2">
        <v>18.80940833</v>
      </c>
      <c r="E407" s="2">
        <v>-33.956323329999996</v>
      </c>
      <c r="F407" s="2">
        <v>0</v>
      </c>
      <c r="H407" s="2" t="s">
        <v>4</v>
      </c>
      <c r="I407" s="3">
        <v>1.69</v>
      </c>
      <c r="J407">
        <f t="shared" si="6"/>
        <v>271.69</v>
      </c>
      <c r="M407" s="1">
        <v>18.809413030000002</v>
      </c>
      <c r="N407" s="2">
        <v>-33.956318410000002</v>
      </c>
    </row>
    <row r="408" spans="1:14" x14ac:dyDescent="0.25">
      <c r="A408" s="1" t="s">
        <v>5</v>
      </c>
      <c r="B408" s="4">
        <v>5102295452</v>
      </c>
      <c r="C408" s="2" t="s">
        <v>6</v>
      </c>
      <c r="D408" s="2">
        <v>18.809406670000001</v>
      </c>
      <c r="E408" s="2">
        <v>-33.956323329999996</v>
      </c>
      <c r="F408" s="2">
        <v>0</v>
      </c>
      <c r="H408" s="2" t="s">
        <v>4</v>
      </c>
      <c r="I408" s="3">
        <v>4.29</v>
      </c>
      <c r="J408">
        <f t="shared" si="6"/>
        <v>274.29000000000002</v>
      </c>
      <c r="M408" s="1">
        <v>18.809411090000001</v>
      </c>
      <c r="N408" s="2">
        <v>-33.956318080000003</v>
      </c>
    </row>
    <row r="409" spans="1:14" x14ac:dyDescent="0.25">
      <c r="A409" s="1" t="s">
        <v>5</v>
      </c>
      <c r="B409" s="4">
        <v>5102295453</v>
      </c>
      <c r="C409" s="2" t="s">
        <v>6</v>
      </c>
      <c r="D409" s="2">
        <v>18.809406670000001</v>
      </c>
      <c r="E409" s="2">
        <v>-33.956323329999996</v>
      </c>
      <c r="F409" s="2">
        <v>0</v>
      </c>
      <c r="H409" s="2" t="s">
        <v>4</v>
      </c>
      <c r="I409" s="3">
        <v>0.59</v>
      </c>
      <c r="J409">
        <f t="shared" si="6"/>
        <v>270.59000000000003</v>
      </c>
      <c r="M409" s="1">
        <v>18.80940837</v>
      </c>
      <c r="N409" s="2">
        <v>-33.956317919999996</v>
      </c>
    </row>
    <row r="410" spans="1:14" x14ac:dyDescent="0.25">
      <c r="A410" s="1" t="s">
        <v>5</v>
      </c>
      <c r="B410" s="4">
        <v>5102295454</v>
      </c>
      <c r="C410" s="2" t="s">
        <v>6</v>
      </c>
      <c r="D410" s="2">
        <v>18.809405000000002</v>
      </c>
      <c r="E410" s="2">
        <v>-33.956321670000001</v>
      </c>
      <c r="F410" s="2">
        <v>0</v>
      </c>
      <c r="H410" s="2" t="s">
        <v>4</v>
      </c>
      <c r="I410" s="3">
        <v>0.95</v>
      </c>
      <c r="J410">
        <f t="shared" si="6"/>
        <v>270.95</v>
      </c>
      <c r="M410" s="1">
        <v>18.809405720000001</v>
      </c>
      <c r="N410" s="2">
        <v>-33.95631831</v>
      </c>
    </row>
    <row r="411" spans="1:14" x14ac:dyDescent="0.25">
      <c r="A411" s="1" t="s">
        <v>5</v>
      </c>
      <c r="B411" s="4">
        <v>5102295455</v>
      </c>
      <c r="C411" s="2" t="s">
        <v>6</v>
      </c>
      <c r="D411" s="2">
        <v>18.809405000000002</v>
      </c>
      <c r="E411" s="2">
        <v>-33.956321670000001</v>
      </c>
      <c r="F411" s="2">
        <v>0</v>
      </c>
      <c r="H411" s="2" t="s">
        <v>4</v>
      </c>
      <c r="I411" s="3">
        <v>2.48</v>
      </c>
      <c r="J411">
        <f t="shared" si="6"/>
        <v>272.48</v>
      </c>
      <c r="M411" s="1">
        <v>18.809402559999999</v>
      </c>
      <c r="N411" s="2">
        <v>-33.956318359999997</v>
      </c>
    </row>
    <row r="412" spans="1:14" x14ac:dyDescent="0.25">
      <c r="A412" s="1" t="s">
        <v>5</v>
      </c>
      <c r="B412" s="4">
        <v>5102295456</v>
      </c>
      <c r="C412" s="2" t="s">
        <v>6</v>
      </c>
      <c r="D412" s="2">
        <v>18.809403329999999</v>
      </c>
      <c r="E412" s="2">
        <v>-33.956321670000001</v>
      </c>
      <c r="F412" s="2">
        <v>0</v>
      </c>
      <c r="H412" s="2" t="s">
        <v>4</v>
      </c>
      <c r="I412" s="3">
        <v>1.07</v>
      </c>
      <c r="J412">
        <f t="shared" si="6"/>
        <v>271.07</v>
      </c>
      <c r="M412" s="1">
        <v>18.809400839999999</v>
      </c>
      <c r="N412" s="2">
        <v>-33.956318330000002</v>
      </c>
    </row>
    <row r="413" spans="1:14" x14ac:dyDescent="0.25">
      <c r="A413" s="1" t="s">
        <v>5</v>
      </c>
      <c r="B413" s="4">
        <v>5102295457</v>
      </c>
      <c r="C413" s="2" t="s">
        <v>6</v>
      </c>
      <c r="D413" s="2">
        <v>18.809403329999999</v>
      </c>
      <c r="E413" s="2">
        <v>-33.956321670000001</v>
      </c>
      <c r="F413" s="2">
        <v>0</v>
      </c>
      <c r="H413" s="2" t="s">
        <v>4</v>
      </c>
      <c r="I413" s="3">
        <v>8.36</v>
      </c>
      <c r="J413">
        <f t="shared" si="6"/>
        <v>278.36</v>
      </c>
      <c r="M413" s="1">
        <v>18.809399030000002</v>
      </c>
      <c r="N413" s="2">
        <v>-33.956317669999997</v>
      </c>
    </row>
    <row r="414" spans="1:14" x14ac:dyDescent="0.25">
      <c r="A414" s="1" t="s">
        <v>5</v>
      </c>
      <c r="B414" s="4">
        <v>5102295458</v>
      </c>
      <c r="C414" s="2" t="s">
        <v>6</v>
      </c>
      <c r="D414" s="2">
        <v>18.809403329999999</v>
      </c>
      <c r="E414" s="2">
        <v>-33.956321670000001</v>
      </c>
      <c r="F414" s="2">
        <v>0</v>
      </c>
      <c r="H414" s="2" t="s">
        <v>4</v>
      </c>
      <c r="I414" s="3">
        <v>1.98</v>
      </c>
      <c r="J414">
        <f t="shared" si="6"/>
        <v>271.98</v>
      </c>
      <c r="M414" s="1">
        <v>18.809395850000001</v>
      </c>
      <c r="N414" s="2">
        <v>-33.956317839999997</v>
      </c>
    </row>
    <row r="415" spans="1:14" x14ac:dyDescent="0.25">
      <c r="A415" s="1" t="s">
        <v>5</v>
      </c>
      <c r="B415" s="4">
        <v>5102295459</v>
      </c>
      <c r="C415" s="2" t="s">
        <v>6</v>
      </c>
      <c r="D415" s="2">
        <v>18.80940167</v>
      </c>
      <c r="E415" s="2">
        <v>-33.956321670000001</v>
      </c>
      <c r="F415" s="2">
        <v>0</v>
      </c>
      <c r="H415" s="2" t="s">
        <v>4</v>
      </c>
      <c r="I415" s="3">
        <v>2.06</v>
      </c>
      <c r="J415">
        <f t="shared" si="6"/>
        <v>272.06</v>
      </c>
      <c r="M415" s="1">
        <v>18.809392760000001</v>
      </c>
      <c r="N415" s="2">
        <v>-33.956318349999997</v>
      </c>
    </row>
    <row r="416" spans="1:14" x14ac:dyDescent="0.25">
      <c r="A416" s="1" t="s">
        <v>5</v>
      </c>
      <c r="B416" s="4">
        <v>5102295500</v>
      </c>
      <c r="C416" s="2" t="s">
        <v>6</v>
      </c>
      <c r="D416" s="2">
        <v>18.80940167</v>
      </c>
      <c r="E416" s="2">
        <v>-33.956321670000001</v>
      </c>
      <c r="F416" s="2">
        <v>0</v>
      </c>
      <c r="H416" s="2" t="s">
        <v>4</v>
      </c>
      <c r="I416" s="3">
        <v>0.62</v>
      </c>
      <c r="J416">
        <f t="shared" si="6"/>
        <v>270.62</v>
      </c>
      <c r="M416" s="1">
        <v>18.809390149999999</v>
      </c>
      <c r="N416" s="2">
        <v>-33.956318330000002</v>
      </c>
    </row>
    <row r="417" spans="1:14" x14ac:dyDescent="0.25">
      <c r="A417" s="1" t="s">
        <v>5</v>
      </c>
      <c r="B417" s="4">
        <v>5102295501</v>
      </c>
      <c r="C417" s="2" t="s">
        <v>6</v>
      </c>
      <c r="D417" s="2">
        <v>18.80940167</v>
      </c>
      <c r="E417" s="2">
        <v>-33.956321670000001</v>
      </c>
      <c r="F417" s="2">
        <v>0</v>
      </c>
      <c r="H417" s="2" t="s">
        <v>4</v>
      </c>
      <c r="I417" s="3">
        <v>3.24</v>
      </c>
      <c r="J417">
        <f t="shared" si="6"/>
        <v>273.24</v>
      </c>
      <c r="M417" s="1">
        <v>18.809387109999999</v>
      </c>
      <c r="N417" s="2">
        <v>-33.956318439999997</v>
      </c>
    </row>
    <row r="418" spans="1:14" x14ac:dyDescent="0.25">
      <c r="A418" s="1" t="s">
        <v>5</v>
      </c>
      <c r="B418" s="4">
        <v>5102295502</v>
      </c>
      <c r="C418" s="2" t="s">
        <v>6</v>
      </c>
      <c r="D418" s="2">
        <v>18.809394999999999</v>
      </c>
      <c r="E418" s="2">
        <v>-33.956319999999998</v>
      </c>
      <c r="F418" s="2">
        <v>0</v>
      </c>
      <c r="H418" s="2" t="s">
        <v>4</v>
      </c>
      <c r="I418" s="3">
        <v>2.25</v>
      </c>
      <c r="J418">
        <f t="shared" si="6"/>
        <v>272.25</v>
      </c>
      <c r="M418" s="1">
        <v>18.809384309999999</v>
      </c>
      <c r="N418" s="2">
        <v>-33.956318789999997</v>
      </c>
    </row>
    <row r="419" spans="1:14" x14ac:dyDescent="0.25">
      <c r="A419" s="1" t="s">
        <v>5</v>
      </c>
      <c r="B419" s="4">
        <v>5102295503</v>
      </c>
      <c r="C419" s="2" t="s">
        <v>6</v>
      </c>
      <c r="D419" s="2">
        <v>18.809384999999999</v>
      </c>
      <c r="E419" s="2">
        <v>-33.956318330000002</v>
      </c>
      <c r="F419" s="2">
        <v>0</v>
      </c>
      <c r="H419" s="2" t="s">
        <v>4</v>
      </c>
      <c r="I419" s="3">
        <v>4.84</v>
      </c>
      <c r="J419">
        <f t="shared" si="6"/>
        <v>274.84000000000003</v>
      </c>
      <c r="M419" s="1">
        <v>18.809382150000001</v>
      </c>
      <c r="N419" s="2">
        <v>-33.956319059999998</v>
      </c>
    </row>
    <row r="420" spans="1:14" x14ac:dyDescent="0.25">
      <c r="A420" s="1" t="s">
        <v>5</v>
      </c>
      <c r="B420" s="4">
        <v>5102295504</v>
      </c>
      <c r="C420" s="2" t="s">
        <v>6</v>
      </c>
      <c r="D420" s="2">
        <v>18.809376669999999</v>
      </c>
      <c r="E420" s="2">
        <v>-33.95631667</v>
      </c>
      <c r="F420" s="2">
        <v>0</v>
      </c>
      <c r="H420" s="2" t="s">
        <v>4</v>
      </c>
      <c r="I420" s="3">
        <v>5.94</v>
      </c>
      <c r="J420">
        <f t="shared" si="6"/>
        <v>275.94</v>
      </c>
      <c r="M420" s="1">
        <v>18.809380139999998</v>
      </c>
      <c r="N420" s="2">
        <v>-33.956319460000003</v>
      </c>
    </row>
    <row r="421" spans="1:14" x14ac:dyDescent="0.25">
      <c r="A421" s="1" t="s">
        <v>5</v>
      </c>
      <c r="B421" s="4">
        <v>5102295505</v>
      </c>
      <c r="C421" s="2" t="s">
        <v>6</v>
      </c>
      <c r="D421" s="2">
        <v>18.809370000000001</v>
      </c>
      <c r="E421" s="2">
        <v>-33.95631667</v>
      </c>
      <c r="F421" s="2">
        <v>0</v>
      </c>
      <c r="H421" s="2" t="s">
        <v>4</v>
      </c>
      <c r="I421" s="3">
        <v>10.19</v>
      </c>
      <c r="J421">
        <f t="shared" si="6"/>
        <v>280.19</v>
      </c>
      <c r="M421" s="1">
        <v>18.809378259999999</v>
      </c>
      <c r="N421" s="2">
        <v>-33.956319409999999</v>
      </c>
    </row>
    <row r="422" spans="1:14" x14ac:dyDescent="0.25">
      <c r="A422" s="1" t="s">
        <v>5</v>
      </c>
      <c r="B422" s="4">
        <v>5102295506</v>
      </c>
      <c r="C422" s="2" t="s">
        <v>6</v>
      </c>
      <c r="D422" s="2">
        <v>18.809360000000002</v>
      </c>
      <c r="E422" s="2">
        <v>-33.95631333</v>
      </c>
      <c r="F422" s="2">
        <v>0</v>
      </c>
      <c r="H422" s="2" t="s">
        <v>4</v>
      </c>
      <c r="I422" s="3">
        <v>10.42</v>
      </c>
      <c r="J422">
        <f t="shared" si="6"/>
        <v>280.42</v>
      </c>
      <c r="M422" s="1">
        <v>18.809375169999999</v>
      </c>
      <c r="N422" s="2">
        <v>-33.95631813</v>
      </c>
    </row>
    <row r="423" spans="1:14" x14ac:dyDescent="0.25">
      <c r="A423" s="1" t="s">
        <v>5</v>
      </c>
      <c r="B423" s="4">
        <v>5102295507</v>
      </c>
      <c r="C423" s="2" t="s">
        <v>6</v>
      </c>
      <c r="D423" s="2">
        <v>18.809349999999998</v>
      </c>
      <c r="E423" s="2">
        <v>-33.956310000000002</v>
      </c>
      <c r="F423" s="2">
        <v>0</v>
      </c>
      <c r="H423" s="2" t="s">
        <v>4</v>
      </c>
      <c r="I423" s="3">
        <v>14.27</v>
      </c>
      <c r="J423">
        <f t="shared" si="6"/>
        <v>284.27</v>
      </c>
      <c r="M423" s="1">
        <v>18.809371129999999</v>
      </c>
      <c r="N423" s="2">
        <v>-33.956317480000003</v>
      </c>
    </row>
    <row r="424" spans="1:14" x14ac:dyDescent="0.25">
      <c r="A424" s="1" t="s">
        <v>5</v>
      </c>
      <c r="B424" s="4">
        <v>5102295508</v>
      </c>
      <c r="C424" s="2" t="s">
        <v>6</v>
      </c>
      <c r="D424" s="2">
        <v>18.809341669999998</v>
      </c>
      <c r="E424" s="2">
        <v>-33.956308329999999</v>
      </c>
      <c r="F424" s="2">
        <v>0</v>
      </c>
      <c r="H424" s="2" t="s">
        <v>4</v>
      </c>
      <c r="I424" s="3">
        <v>14.83</v>
      </c>
      <c r="J424">
        <f t="shared" si="6"/>
        <v>284.83</v>
      </c>
      <c r="M424" s="1">
        <v>18.809366440000002</v>
      </c>
      <c r="N424" s="2">
        <v>-33.9563165</v>
      </c>
    </row>
    <row r="425" spans="1:14" x14ac:dyDescent="0.25">
      <c r="A425" s="1" t="s">
        <v>5</v>
      </c>
      <c r="B425" s="4">
        <v>5102295509</v>
      </c>
      <c r="C425" s="2" t="s">
        <v>6</v>
      </c>
      <c r="D425" s="2">
        <v>18.809331669999999</v>
      </c>
      <c r="E425" s="2">
        <v>-33.956305</v>
      </c>
      <c r="F425" s="2">
        <v>0</v>
      </c>
      <c r="H425" s="2" t="s">
        <v>4</v>
      </c>
      <c r="I425" s="3">
        <v>17.600000000000001</v>
      </c>
      <c r="J425">
        <f t="shared" si="6"/>
        <v>287.60000000000002</v>
      </c>
      <c r="M425" s="1">
        <v>18.80936071</v>
      </c>
      <c r="N425" s="2">
        <v>-33.95631444</v>
      </c>
    </row>
    <row r="426" spans="1:14" x14ac:dyDescent="0.25">
      <c r="A426" s="1" t="s">
        <v>5</v>
      </c>
      <c r="B426" s="4">
        <v>5102295510</v>
      </c>
      <c r="C426" s="2" t="s">
        <v>6</v>
      </c>
      <c r="D426" s="2">
        <v>18.809321669999999</v>
      </c>
      <c r="E426" s="2">
        <v>-33.956301670000002</v>
      </c>
      <c r="F426" s="2">
        <v>0</v>
      </c>
      <c r="H426" s="2" t="s">
        <v>4</v>
      </c>
      <c r="I426" s="3">
        <v>20.170000000000002</v>
      </c>
      <c r="J426">
        <f t="shared" si="6"/>
        <v>290.17</v>
      </c>
      <c r="M426" s="1">
        <v>18.80935504</v>
      </c>
      <c r="N426" s="2">
        <v>-33.956312580000002</v>
      </c>
    </row>
    <row r="427" spans="1:14" x14ac:dyDescent="0.25">
      <c r="A427" s="1" t="s">
        <v>5</v>
      </c>
      <c r="B427" s="4">
        <v>5102295511</v>
      </c>
      <c r="C427" s="2" t="s">
        <v>6</v>
      </c>
      <c r="D427" s="2">
        <v>18.809313329999998</v>
      </c>
      <c r="E427" s="2">
        <v>-33.956298330000003</v>
      </c>
      <c r="F427" s="2">
        <v>0</v>
      </c>
      <c r="H427" s="2" t="s">
        <v>4</v>
      </c>
      <c r="I427" s="3">
        <v>21.02</v>
      </c>
      <c r="J427">
        <f t="shared" si="6"/>
        <v>291.02</v>
      </c>
      <c r="M427" s="1">
        <v>18.8093492</v>
      </c>
      <c r="N427" s="2">
        <v>-33.956310569999999</v>
      </c>
    </row>
    <row r="428" spans="1:14" x14ac:dyDescent="0.25">
      <c r="A428" s="1" t="s">
        <v>5</v>
      </c>
      <c r="B428" s="4">
        <v>5102295512</v>
      </c>
      <c r="C428" s="2" t="s">
        <v>6</v>
      </c>
      <c r="D428" s="2">
        <v>18.809306670000002</v>
      </c>
      <c r="E428" s="2">
        <v>-33.956294999999997</v>
      </c>
      <c r="F428" s="2">
        <v>0</v>
      </c>
      <c r="H428" s="2" t="s">
        <v>4</v>
      </c>
      <c r="I428" s="3">
        <v>22.3</v>
      </c>
      <c r="J428">
        <f t="shared" si="6"/>
        <v>292.3</v>
      </c>
      <c r="M428" s="1">
        <v>18.809344549999999</v>
      </c>
      <c r="N428" s="2">
        <v>-33.956308499999999</v>
      </c>
    </row>
    <row r="429" spans="1:14" x14ac:dyDescent="0.25">
      <c r="A429" s="1" t="s">
        <v>5</v>
      </c>
      <c r="B429" s="4">
        <v>5102295513</v>
      </c>
      <c r="C429" s="2" t="s">
        <v>6</v>
      </c>
      <c r="D429" s="2">
        <v>18.8093</v>
      </c>
      <c r="E429" s="2">
        <v>-33.956290000000003</v>
      </c>
      <c r="F429" s="2">
        <v>0</v>
      </c>
      <c r="H429" s="2" t="s">
        <v>4</v>
      </c>
      <c r="I429" s="3">
        <v>24.83</v>
      </c>
      <c r="J429">
        <f t="shared" si="6"/>
        <v>294.83</v>
      </c>
      <c r="M429" s="1">
        <v>18.8093395</v>
      </c>
      <c r="N429" s="2">
        <v>-33.956305800000003</v>
      </c>
    </row>
    <row r="430" spans="1:14" x14ac:dyDescent="0.25">
      <c r="A430" s="1" t="s">
        <v>5</v>
      </c>
      <c r="B430" s="4">
        <v>5102295514</v>
      </c>
      <c r="C430" s="2" t="s">
        <v>6</v>
      </c>
      <c r="D430" s="2">
        <v>18.809293329999999</v>
      </c>
      <c r="E430" s="2">
        <v>-33.956286669999997</v>
      </c>
      <c r="F430" s="2">
        <v>0</v>
      </c>
      <c r="H430" s="2" t="s">
        <v>4</v>
      </c>
      <c r="I430" s="3">
        <v>26.05</v>
      </c>
      <c r="J430">
        <f t="shared" si="6"/>
        <v>296.05</v>
      </c>
      <c r="M430" s="1">
        <v>18.809334790000001</v>
      </c>
      <c r="N430" s="2">
        <v>-33.956303390000002</v>
      </c>
    </row>
    <row r="431" spans="1:14" x14ac:dyDescent="0.25">
      <c r="A431" s="1" t="s">
        <v>5</v>
      </c>
      <c r="B431" s="4">
        <v>5102295515</v>
      </c>
      <c r="C431" s="2" t="s">
        <v>6</v>
      </c>
      <c r="D431" s="2">
        <v>18.809288330000001</v>
      </c>
      <c r="E431" s="2">
        <v>-33.956281670000003</v>
      </c>
      <c r="F431" s="2">
        <v>0</v>
      </c>
      <c r="H431" s="2" t="s">
        <v>4</v>
      </c>
      <c r="I431" s="3">
        <v>28.69</v>
      </c>
      <c r="J431">
        <f t="shared" si="6"/>
        <v>298.69</v>
      </c>
      <c r="M431" s="1">
        <v>18.809330169999999</v>
      </c>
      <c r="N431" s="2">
        <v>-33.956300769999999</v>
      </c>
    </row>
    <row r="432" spans="1:14" x14ac:dyDescent="0.25">
      <c r="A432" s="1" t="s">
        <v>5</v>
      </c>
      <c r="B432" s="4">
        <v>5102295516</v>
      </c>
      <c r="C432" s="2" t="s">
        <v>6</v>
      </c>
      <c r="D432" s="2">
        <v>18.80928333</v>
      </c>
      <c r="E432" s="2">
        <v>-33.956276670000001</v>
      </c>
      <c r="F432" s="2">
        <v>0</v>
      </c>
      <c r="H432" s="2" t="s">
        <v>4</v>
      </c>
      <c r="I432" s="3">
        <v>30.12</v>
      </c>
      <c r="J432">
        <f t="shared" si="6"/>
        <v>300.12</v>
      </c>
      <c r="M432" s="1">
        <v>18.80932529</v>
      </c>
      <c r="N432" s="2">
        <v>-33.956297159999998</v>
      </c>
    </row>
    <row r="433" spans="1:14" x14ac:dyDescent="0.25">
      <c r="A433" s="1" t="s">
        <v>5</v>
      </c>
      <c r="B433" s="4">
        <v>5102295517</v>
      </c>
      <c r="C433" s="2" t="s">
        <v>6</v>
      </c>
      <c r="D433" s="2">
        <v>18.809278330000001</v>
      </c>
      <c r="E433" s="2">
        <v>-33.95627167</v>
      </c>
      <c r="F433" s="2">
        <v>0</v>
      </c>
      <c r="H433" s="2" t="s">
        <v>4</v>
      </c>
      <c r="I433" s="3">
        <v>30.99</v>
      </c>
      <c r="J433">
        <f t="shared" si="6"/>
        <v>300.99</v>
      </c>
      <c r="M433" s="1">
        <v>18.809321090000001</v>
      </c>
      <c r="N433" s="2">
        <v>-33.956293629999998</v>
      </c>
    </row>
    <row r="434" spans="1:14" x14ac:dyDescent="0.25">
      <c r="A434" s="1" t="s">
        <v>5</v>
      </c>
      <c r="B434" s="4">
        <v>5102295518</v>
      </c>
      <c r="C434" s="2" t="s">
        <v>6</v>
      </c>
      <c r="D434" s="2">
        <v>18.80927333</v>
      </c>
      <c r="E434" s="2">
        <v>-33.956266669999998</v>
      </c>
      <c r="F434" s="2">
        <v>0</v>
      </c>
      <c r="H434" s="2" t="s">
        <v>4</v>
      </c>
      <c r="I434" s="3">
        <v>30.58</v>
      </c>
      <c r="J434">
        <f t="shared" si="6"/>
        <v>300.58</v>
      </c>
      <c r="M434" s="1">
        <v>18.809316710000001</v>
      </c>
      <c r="N434" s="2">
        <v>-33.956289759999997</v>
      </c>
    </row>
    <row r="435" spans="1:14" x14ac:dyDescent="0.25">
      <c r="A435" s="1" t="s">
        <v>5</v>
      </c>
      <c r="B435" s="4">
        <v>5102295519</v>
      </c>
      <c r="C435" s="2" t="s">
        <v>6</v>
      </c>
      <c r="D435" s="2">
        <v>18.809268329999998</v>
      </c>
      <c r="E435" s="2">
        <v>-33.95626</v>
      </c>
      <c r="F435" s="2">
        <v>0</v>
      </c>
      <c r="H435" s="2" t="s">
        <v>4</v>
      </c>
      <c r="I435" s="3">
        <v>31.55</v>
      </c>
      <c r="J435">
        <f t="shared" si="6"/>
        <v>301.55</v>
      </c>
      <c r="M435" s="1">
        <v>18.809311470000001</v>
      </c>
      <c r="N435" s="2">
        <v>-33.956285379999997</v>
      </c>
    </row>
    <row r="436" spans="1:14" x14ac:dyDescent="0.25">
      <c r="A436" s="1" t="s">
        <v>5</v>
      </c>
      <c r="B436" s="4">
        <v>5102295520</v>
      </c>
      <c r="C436" s="2" t="s">
        <v>6</v>
      </c>
      <c r="D436" s="2">
        <v>18.80926333</v>
      </c>
      <c r="E436" s="2">
        <v>-33.956253330000003</v>
      </c>
      <c r="F436" s="2">
        <v>0</v>
      </c>
      <c r="H436" s="2" t="s">
        <v>4</v>
      </c>
      <c r="I436" s="3">
        <v>31.24</v>
      </c>
      <c r="J436">
        <f t="shared" si="6"/>
        <v>301.24</v>
      </c>
      <c r="M436" s="1">
        <v>18.809305370000001</v>
      </c>
      <c r="N436" s="2">
        <v>-33.95628147</v>
      </c>
    </row>
    <row r="437" spans="1:14" x14ac:dyDescent="0.25">
      <c r="A437" s="1" t="s">
        <v>5</v>
      </c>
      <c r="B437" s="4">
        <v>5102295521</v>
      </c>
      <c r="C437" s="2" t="s">
        <v>6</v>
      </c>
      <c r="D437" s="2">
        <v>18.80925667</v>
      </c>
      <c r="E437" s="2">
        <v>-33.956246669999999</v>
      </c>
      <c r="F437" s="2">
        <v>0</v>
      </c>
      <c r="H437" s="2" t="s">
        <v>4</v>
      </c>
      <c r="I437" s="3">
        <v>31.71</v>
      </c>
      <c r="J437">
        <f t="shared" si="6"/>
        <v>301.70999999999998</v>
      </c>
      <c r="M437" s="1">
        <v>18.809300149999999</v>
      </c>
      <c r="N437" s="2">
        <v>-33.95627829</v>
      </c>
    </row>
    <row r="438" spans="1:14" x14ac:dyDescent="0.25">
      <c r="A438" s="1" t="s">
        <v>5</v>
      </c>
      <c r="B438" s="4">
        <v>5102295522</v>
      </c>
      <c r="C438" s="2" t="s">
        <v>6</v>
      </c>
      <c r="D438" s="2">
        <v>18.809251669999998</v>
      </c>
      <c r="E438" s="2">
        <v>-33.956240000000001</v>
      </c>
      <c r="F438" s="2">
        <v>0</v>
      </c>
      <c r="H438" s="2" t="s">
        <v>4</v>
      </c>
      <c r="I438" s="3">
        <v>30.95</v>
      </c>
      <c r="J438">
        <f t="shared" si="6"/>
        <v>300.95</v>
      </c>
      <c r="M438" s="1">
        <v>18.809296509999999</v>
      </c>
      <c r="N438" s="2">
        <v>-33.956274069999999</v>
      </c>
    </row>
    <row r="439" spans="1:14" x14ac:dyDescent="0.25">
      <c r="A439" s="1" t="s">
        <v>5</v>
      </c>
      <c r="B439" s="4">
        <v>5102295523</v>
      </c>
      <c r="C439" s="2" t="s">
        <v>6</v>
      </c>
      <c r="D439" s="2">
        <v>18.809243330000001</v>
      </c>
      <c r="E439" s="2">
        <v>-33.956231670000001</v>
      </c>
      <c r="F439" s="2">
        <v>0</v>
      </c>
      <c r="H439" s="2" t="s">
        <v>4</v>
      </c>
      <c r="I439" s="3">
        <v>30.2</v>
      </c>
      <c r="J439">
        <f t="shared" si="6"/>
        <v>300.2</v>
      </c>
      <c r="M439" s="1">
        <v>18.809292710000001</v>
      </c>
      <c r="N439" s="2">
        <v>-33.95626953</v>
      </c>
    </row>
    <row r="440" spans="1:14" x14ac:dyDescent="0.25">
      <c r="A440" s="1" t="s">
        <v>5</v>
      </c>
      <c r="B440" s="4">
        <v>5102295524</v>
      </c>
      <c r="C440" s="2" t="s">
        <v>6</v>
      </c>
      <c r="D440" s="2">
        <v>18.809236670000001</v>
      </c>
      <c r="E440" s="2">
        <v>-33.95622333</v>
      </c>
      <c r="F440" s="2">
        <v>0</v>
      </c>
      <c r="H440" s="2" t="s">
        <v>4</v>
      </c>
      <c r="I440" s="3">
        <v>30.04</v>
      </c>
      <c r="J440">
        <f t="shared" si="6"/>
        <v>300.04000000000002</v>
      </c>
      <c r="M440" s="1">
        <v>18.809289069999998</v>
      </c>
      <c r="N440" s="2">
        <v>-33.956264769999997</v>
      </c>
    </row>
    <row r="441" spans="1:14" x14ac:dyDescent="0.25">
      <c r="A441" s="1" t="s">
        <v>5</v>
      </c>
      <c r="B441" s="4">
        <v>5102295525</v>
      </c>
      <c r="C441" s="2" t="s">
        <v>6</v>
      </c>
      <c r="D441" s="2">
        <v>18.809229999999999</v>
      </c>
      <c r="E441" s="2">
        <v>-33.956215</v>
      </c>
      <c r="F441" s="2">
        <v>0</v>
      </c>
      <c r="H441" s="2" t="s">
        <v>4</v>
      </c>
      <c r="I441" s="3">
        <v>29.76</v>
      </c>
      <c r="J441">
        <f t="shared" si="6"/>
        <v>299.76</v>
      </c>
      <c r="M441" s="1">
        <v>18.809283239999999</v>
      </c>
      <c r="N441" s="2">
        <v>-33.956259719999998</v>
      </c>
    </row>
    <row r="442" spans="1:14" x14ac:dyDescent="0.25">
      <c r="A442" s="1" t="s">
        <v>5</v>
      </c>
      <c r="B442" s="4">
        <v>5102295526</v>
      </c>
      <c r="C442" s="2" t="s">
        <v>6</v>
      </c>
      <c r="D442" s="2">
        <v>18.809223329999998</v>
      </c>
      <c r="E442" s="2">
        <v>-33.956208330000003</v>
      </c>
      <c r="F442" s="2">
        <v>0</v>
      </c>
      <c r="H442" s="2" t="s">
        <v>4</v>
      </c>
      <c r="I442" s="3">
        <v>29.24</v>
      </c>
      <c r="J442">
        <f t="shared" si="6"/>
        <v>299.24</v>
      </c>
      <c r="M442" s="1">
        <v>18.80927655</v>
      </c>
      <c r="N442" s="2">
        <v>-33.956253910000001</v>
      </c>
    </row>
    <row r="443" spans="1:14" x14ac:dyDescent="0.25">
      <c r="A443" s="1" t="s">
        <v>5</v>
      </c>
      <c r="B443" s="4">
        <v>5102295527</v>
      </c>
      <c r="C443" s="2" t="s">
        <v>6</v>
      </c>
      <c r="D443" s="2">
        <v>18.809216670000001</v>
      </c>
      <c r="E443" s="2">
        <v>-33.956200000000003</v>
      </c>
      <c r="F443" s="2">
        <v>0</v>
      </c>
      <c r="H443" s="2" t="s">
        <v>4</v>
      </c>
      <c r="I443" s="3">
        <v>29.38</v>
      </c>
      <c r="J443">
        <f t="shared" si="6"/>
        <v>299.38</v>
      </c>
      <c r="M443" s="1">
        <v>18.80926887</v>
      </c>
      <c r="N443" s="2">
        <v>-33.956247609999998</v>
      </c>
    </row>
    <row r="444" spans="1:14" x14ac:dyDescent="0.25">
      <c r="A444" s="1" t="s">
        <v>5</v>
      </c>
      <c r="B444" s="4">
        <v>5102295528</v>
      </c>
      <c r="C444" s="2" t="s">
        <v>6</v>
      </c>
      <c r="D444" s="2">
        <v>18.809208330000001</v>
      </c>
      <c r="E444" s="2">
        <v>-33.956193329999998</v>
      </c>
      <c r="F444" s="2">
        <v>0</v>
      </c>
      <c r="H444" s="2" t="s">
        <v>4</v>
      </c>
      <c r="I444" s="3">
        <v>28.97</v>
      </c>
      <c r="J444">
        <f t="shared" si="6"/>
        <v>298.97000000000003</v>
      </c>
      <c r="M444" s="1">
        <v>18.809260930000001</v>
      </c>
      <c r="N444" s="2">
        <v>-33.956241230000003</v>
      </c>
    </row>
    <row r="445" spans="1:14" x14ac:dyDescent="0.25">
      <c r="A445" s="1" t="s">
        <v>5</v>
      </c>
      <c r="B445" s="4">
        <v>5102295529</v>
      </c>
      <c r="C445" s="2" t="s">
        <v>6</v>
      </c>
      <c r="D445" s="2">
        <v>18.809200000000001</v>
      </c>
      <c r="E445" s="2">
        <v>-33.956186670000001</v>
      </c>
      <c r="F445" s="2">
        <v>0</v>
      </c>
      <c r="H445" s="2" t="s">
        <v>4</v>
      </c>
      <c r="I445" s="3">
        <v>28.12</v>
      </c>
      <c r="J445">
        <f t="shared" si="6"/>
        <v>298.12</v>
      </c>
      <c r="M445" s="1">
        <v>18.809253300000002</v>
      </c>
      <c r="N445" s="2">
        <v>-33.95623466</v>
      </c>
    </row>
    <row r="446" spans="1:14" x14ac:dyDescent="0.25">
      <c r="A446" s="1" t="s">
        <v>5</v>
      </c>
      <c r="B446" s="4">
        <v>5102295530</v>
      </c>
      <c r="C446" s="2" t="s">
        <v>6</v>
      </c>
      <c r="D446" s="2">
        <v>18.809191670000001</v>
      </c>
      <c r="E446" s="2">
        <v>-33.95617833</v>
      </c>
      <c r="F446" s="2">
        <v>0</v>
      </c>
      <c r="H446" s="2" t="s">
        <v>4</v>
      </c>
      <c r="I446" s="3">
        <v>27.46</v>
      </c>
      <c r="J446">
        <f t="shared" si="6"/>
        <v>297.45999999999998</v>
      </c>
      <c r="M446" s="1">
        <v>18.809245929999999</v>
      </c>
      <c r="N446" s="2">
        <v>-33.95622736</v>
      </c>
    </row>
    <row r="447" spans="1:14" x14ac:dyDescent="0.25">
      <c r="A447" s="1" t="s">
        <v>5</v>
      </c>
      <c r="B447" s="4">
        <v>5102295531</v>
      </c>
      <c r="C447" s="2" t="s">
        <v>6</v>
      </c>
      <c r="D447" s="2">
        <v>18.80918333</v>
      </c>
      <c r="E447" s="2">
        <v>-33.956171670000003</v>
      </c>
      <c r="F447" s="2">
        <v>0</v>
      </c>
      <c r="H447" s="2" t="s">
        <v>4</v>
      </c>
      <c r="I447" s="3">
        <v>27.31</v>
      </c>
      <c r="J447">
        <f t="shared" si="6"/>
        <v>297.31</v>
      </c>
      <c r="M447" s="1">
        <v>18.80923915</v>
      </c>
      <c r="N447" s="2">
        <v>-33.956220119999998</v>
      </c>
    </row>
    <row r="448" spans="1:14" x14ac:dyDescent="0.25">
      <c r="A448" s="1" t="s">
        <v>5</v>
      </c>
      <c r="B448" s="4">
        <v>5102295532</v>
      </c>
      <c r="C448" s="2" t="s">
        <v>6</v>
      </c>
      <c r="D448" s="2">
        <v>18.80917333</v>
      </c>
      <c r="E448" s="2">
        <v>-33.956164999999999</v>
      </c>
      <c r="F448" s="2">
        <v>0</v>
      </c>
      <c r="H448" s="2" t="s">
        <v>4</v>
      </c>
      <c r="I448" s="3">
        <v>26.42</v>
      </c>
      <c r="J448">
        <f t="shared" si="6"/>
        <v>296.42</v>
      </c>
      <c r="M448" s="1">
        <v>18.80923202</v>
      </c>
      <c r="N448" s="2">
        <v>-33.956213159999997</v>
      </c>
    </row>
    <row r="449" spans="1:14" x14ac:dyDescent="0.25">
      <c r="A449" s="1" t="s">
        <v>5</v>
      </c>
      <c r="B449" s="4">
        <v>5102295533</v>
      </c>
      <c r="C449" s="2" t="s">
        <v>6</v>
      </c>
      <c r="D449" s="2">
        <v>18.809165</v>
      </c>
      <c r="E449" s="2">
        <v>-33.956156669999999</v>
      </c>
      <c r="F449" s="2">
        <v>0</v>
      </c>
      <c r="H449" s="2" t="s">
        <v>4</v>
      </c>
      <c r="I449" s="3">
        <v>26.49</v>
      </c>
      <c r="J449">
        <f t="shared" si="6"/>
        <v>296.49</v>
      </c>
      <c r="M449" s="1">
        <v>18.809224350000001</v>
      </c>
      <c r="N449" s="2">
        <v>-33.956205570000002</v>
      </c>
    </row>
    <row r="450" spans="1:14" x14ac:dyDescent="0.25">
      <c r="A450" s="1" t="s">
        <v>5</v>
      </c>
      <c r="B450" s="4">
        <v>5102295534</v>
      </c>
      <c r="C450" s="2" t="s">
        <v>6</v>
      </c>
      <c r="D450" s="2">
        <v>18.809155000000001</v>
      </c>
      <c r="E450" s="2">
        <v>-33.956150000000001</v>
      </c>
      <c r="F450" s="2">
        <v>0</v>
      </c>
      <c r="H450" s="2" t="s">
        <v>4</v>
      </c>
      <c r="I450" s="3">
        <v>27.03</v>
      </c>
      <c r="J450">
        <f t="shared" si="6"/>
        <v>297.02999999999997</v>
      </c>
      <c r="M450" s="1">
        <v>18.809215550000001</v>
      </c>
      <c r="N450" s="2">
        <v>-33.956196759999997</v>
      </c>
    </row>
    <row r="451" spans="1:14" x14ac:dyDescent="0.25">
      <c r="A451" s="1" t="s">
        <v>5</v>
      </c>
      <c r="B451" s="4">
        <v>5102295535</v>
      </c>
      <c r="C451" s="2" t="s">
        <v>6</v>
      </c>
      <c r="D451" s="2">
        <v>18.809146670000001</v>
      </c>
      <c r="E451" s="2">
        <v>-33.956143330000003</v>
      </c>
      <c r="F451" s="2">
        <v>0</v>
      </c>
      <c r="H451" s="2" t="s">
        <v>4</v>
      </c>
      <c r="I451" s="3">
        <v>26.65</v>
      </c>
      <c r="J451">
        <f t="shared" si="6"/>
        <v>296.64999999999998</v>
      </c>
      <c r="M451" s="1">
        <v>18.809206979999999</v>
      </c>
      <c r="N451" s="2">
        <v>-33.956188419999997</v>
      </c>
    </row>
    <row r="452" spans="1:14" x14ac:dyDescent="0.25">
      <c r="A452" s="1" t="s">
        <v>5</v>
      </c>
      <c r="B452" s="4">
        <v>5102295536</v>
      </c>
      <c r="C452" s="2" t="s">
        <v>6</v>
      </c>
      <c r="D452" s="2">
        <v>18.809136670000001</v>
      </c>
      <c r="E452" s="2">
        <v>-33.956135000000003</v>
      </c>
      <c r="F452" s="2">
        <v>0</v>
      </c>
      <c r="H452" s="2" t="s">
        <v>4</v>
      </c>
      <c r="I452" s="3">
        <v>26.17</v>
      </c>
      <c r="J452">
        <f t="shared" ref="J452:J515" si="7">MOD(I452-90,360)</f>
        <v>296.17</v>
      </c>
      <c r="M452" s="1">
        <v>18.809198970000001</v>
      </c>
      <c r="N452" s="2">
        <v>-33.956180240000002</v>
      </c>
    </row>
    <row r="453" spans="1:14" x14ac:dyDescent="0.25">
      <c r="A453" s="1" t="s">
        <v>5</v>
      </c>
      <c r="B453" s="4">
        <v>5102295537</v>
      </c>
      <c r="C453" s="2" t="s">
        <v>6</v>
      </c>
      <c r="D453" s="2">
        <v>18.80912833</v>
      </c>
      <c r="E453" s="2">
        <v>-33.956128329999999</v>
      </c>
      <c r="F453" s="2">
        <v>0</v>
      </c>
      <c r="H453" s="2" t="s">
        <v>4</v>
      </c>
      <c r="I453" s="3">
        <v>25.57</v>
      </c>
      <c r="J453">
        <f t="shared" si="7"/>
        <v>295.57</v>
      </c>
      <c r="M453" s="1">
        <v>18.809191299999998</v>
      </c>
      <c r="N453" s="2">
        <v>-33.956171529999999</v>
      </c>
    </row>
    <row r="454" spans="1:14" x14ac:dyDescent="0.25">
      <c r="A454" s="1" t="s">
        <v>5</v>
      </c>
      <c r="B454" s="4">
        <v>5102295538</v>
      </c>
      <c r="C454" s="2" t="s">
        <v>6</v>
      </c>
      <c r="D454" s="2">
        <v>18.80911833</v>
      </c>
      <c r="E454" s="2">
        <v>-33.956121670000002</v>
      </c>
      <c r="F454" s="2">
        <v>0</v>
      </c>
      <c r="H454" s="2" t="s">
        <v>4</v>
      </c>
      <c r="I454" s="3">
        <v>24.09</v>
      </c>
      <c r="J454">
        <f t="shared" si="7"/>
        <v>294.09000000000003</v>
      </c>
      <c r="M454" s="1">
        <v>18.80918368</v>
      </c>
      <c r="N454" s="2">
        <v>-33.956163080000003</v>
      </c>
    </row>
    <row r="455" spans="1:14" x14ac:dyDescent="0.25">
      <c r="A455" s="1" t="s">
        <v>5</v>
      </c>
      <c r="B455" s="4">
        <v>5102295539</v>
      </c>
      <c r="C455" s="2" t="s">
        <v>6</v>
      </c>
      <c r="D455" s="2">
        <v>18.80911</v>
      </c>
      <c r="E455" s="2">
        <v>-33.956114999999997</v>
      </c>
      <c r="F455" s="2">
        <v>0</v>
      </c>
      <c r="H455" s="2" t="s">
        <v>4</v>
      </c>
      <c r="I455" s="3">
        <v>26.04</v>
      </c>
      <c r="J455">
        <f t="shared" si="7"/>
        <v>296.04000000000002</v>
      </c>
      <c r="M455" s="1">
        <v>18.809175669999998</v>
      </c>
      <c r="N455" s="2">
        <v>-33.956154669999997</v>
      </c>
    </row>
    <row r="456" spans="1:14" x14ac:dyDescent="0.25">
      <c r="A456" s="1" t="s">
        <v>5</v>
      </c>
      <c r="B456" s="4">
        <v>5102295540</v>
      </c>
      <c r="C456" s="2" t="s">
        <v>6</v>
      </c>
      <c r="D456" s="2">
        <v>18.809100000000001</v>
      </c>
      <c r="E456" s="2">
        <v>-33.956108329999999</v>
      </c>
      <c r="F456" s="2">
        <v>0</v>
      </c>
      <c r="H456" s="2" t="s">
        <v>4</v>
      </c>
      <c r="I456" s="3">
        <v>23.51</v>
      </c>
      <c r="J456">
        <f t="shared" si="7"/>
        <v>293.51</v>
      </c>
      <c r="M456" s="1">
        <v>18.809167160000001</v>
      </c>
      <c r="N456" s="2">
        <v>-33.956145749999997</v>
      </c>
    </row>
    <row r="457" spans="1:14" x14ac:dyDescent="0.25">
      <c r="A457" s="1" t="s">
        <v>5</v>
      </c>
      <c r="B457" s="4">
        <v>5102295541</v>
      </c>
      <c r="C457" s="2" t="s">
        <v>6</v>
      </c>
      <c r="D457" s="2">
        <v>18.809091670000001</v>
      </c>
      <c r="E457" s="2">
        <v>-33.956101670000002</v>
      </c>
      <c r="F457" s="2">
        <v>0</v>
      </c>
      <c r="H457" s="2" t="s">
        <v>4</v>
      </c>
      <c r="I457" s="3">
        <v>23.49</v>
      </c>
      <c r="J457">
        <f t="shared" si="7"/>
        <v>293.49</v>
      </c>
      <c r="M457" s="1">
        <v>18.809158360000001</v>
      </c>
      <c r="N457" s="2">
        <v>-33.956137230000003</v>
      </c>
    </row>
    <row r="458" spans="1:14" x14ac:dyDescent="0.25">
      <c r="A458" s="1" t="s">
        <v>5</v>
      </c>
      <c r="B458" s="4">
        <v>5102295542</v>
      </c>
      <c r="C458" s="2" t="s">
        <v>6</v>
      </c>
      <c r="D458" s="2">
        <v>18.809081670000001</v>
      </c>
      <c r="E458" s="2">
        <v>-33.956094999999998</v>
      </c>
      <c r="F458" s="2">
        <v>0</v>
      </c>
      <c r="H458" s="2" t="s">
        <v>4</v>
      </c>
      <c r="I458" s="3">
        <v>22.92</v>
      </c>
      <c r="J458">
        <f t="shared" si="7"/>
        <v>292.92</v>
      </c>
      <c r="M458" s="1">
        <v>18.809149529999999</v>
      </c>
      <c r="N458" s="2">
        <v>-33.956129480000001</v>
      </c>
    </row>
    <row r="459" spans="1:14" x14ac:dyDescent="0.25">
      <c r="A459" s="1" t="s">
        <v>5</v>
      </c>
      <c r="B459" s="4">
        <v>5102295543</v>
      </c>
      <c r="C459" s="2" t="s">
        <v>6</v>
      </c>
      <c r="D459" s="2">
        <v>18.809071670000002</v>
      </c>
      <c r="E459" s="2">
        <v>-33.956086669999998</v>
      </c>
      <c r="F459" s="2">
        <v>0</v>
      </c>
      <c r="H459" s="2" t="s">
        <v>4</v>
      </c>
      <c r="I459" s="3">
        <v>21.36</v>
      </c>
      <c r="J459">
        <f t="shared" si="7"/>
        <v>291.36</v>
      </c>
      <c r="M459" s="1">
        <v>18.80914091</v>
      </c>
      <c r="N459" s="2">
        <v>-33.95612225</v>
      </c>
    </row>
    <row r="460" spans="1:14" x14ac:dyDescent="0.25">
      <c r="A460" s="1" t="s">
        <v>5</v>
      </c>
      <c r="B460" s="4">
        <v>5102295544</v>
      </c>
      <c r="C460" s="2" t="s">
        <v>6</v>
      </c>
      <c r="D460" s="2">
        <v>18.809061669999998</v>
      </c>
      <c r="E460" s="2">
        <v>-33.95608</v>
      </c>
      <c r="F460" s="2">
        <v>0</v>
      </c>
      <c r="H460" s="2" t="s">
        <v>4</v>
      </c>
      <c r="I460" s="3">
        <v>21.54</v>
      </c>
      <c r="J460">
        <f t="shared" si="7"/>
        <v>291.53999999999996</v>
      </c>
      <c r="M460" s="1">
        <v>18.80913237</v>
      </c>
      <c r="N460" s="2">
        <v>-33.956114960000001</v>
      </c>
    </row>
    <row r="461" spans="1:14" x14ac:dyDescent="0.25">
      <c r="A461" s="1" t="s">
        <v>5</v>
      </c>
      <c r="B461" s="4">
        <v>5102295545</v>
      </c>
      <c r="C461" s="2" t="s">
        <v>6</v>
      </c>
      <c r="D461" s="2">
        <v>18.809051669999999</v>
      </c>
      <c r="E461" s="2">
        <v>-33.956073330000002</v>
      </c>
      <c r="F461" s="2">
        <v>0</v>
      </c>
      <c r="H461" s="2" t="s">
        <v>4</v>
      </c>
      <c r="I461" s="3">
        <v>22</v>
      </c>
      <c r="J461">
        <f t="shared" si="7"/>
        <v>292</v>
      </c>
      <c r="M461" s="1">
        <v>18.809123700000001</v>
      </c>
      <c r="N461" s="2">
        <v>-33.956107580000001</v>
      </c>
    </row>
    <row r="462" spans="1:14" x14ac:dyDescent="0.25">
      <c r="A462" s="1" t="s">
        <v>5</v>
      </c>
      <c r="B462" s="4">
        <v>5102295546</v>
      </c>
      <c r="C462" s="2" t="s">
        <v>6</v>
      </c>
      <c r="D462" s="2">
        <v>18.809043330000002</v>
      </c>
      <c r="E462" s="2">
        <v>-33.956068330000001</v>
      </c>
      <c r="F462" s="2">
        <v>0</v>
      </c>
      <c r="H462" s="2" t="s">
        <v>4</v>
      </c>
      <c r="I462" s="3">
        <v>21.12</v>
      </c>
      <c r="J462">
        <f t="shared" si="7"/>
        <v>291.12</v>
      </c>
      <c r="M462" s="1">
        <v>18.809114860000001</v>
      </c>
      <c r="N462" s="2">
        <v>-33.956101140000001</v>
      </c>
    </row>
    <row r="463" spans="1:14" x14ac:dyDescent="0.25">
      <c r="A463" s="1" t="s">
        <v>5</v>
      </c>
      <c r="B463" s="4">
        <v>5102295547</v>
      </c>
      <c r="C463" s="2" t="s">
        <v>6</v>
      </c>
      <c r="D463" s="2">
        <v>18.809035000000002</v>
      </c>
      <c r="E463" s="2">
        <v>-33.956061669999997</v>
      </c>
      <c r="F463" s="2">
        <v>0</v>
      </c>
      <c r="H463" s="2" t="s">
        <v>4</v>
      </c>
      <c r="I463" s="3">
        <v>20.49</v>
      </c>
      <c r="J463">
        <f t="shared" si="7"/>
        <v>290.49</v>
      </c>
      <c r="M463" s="1">
        <v>18.80910544</v>
      </c>
      <c r="N463" s="2">
        <v>-33.956095019999999</v>
      </c>
    </row>
    <row r="464" spans="1:14" x14ac:dyDescent="0.25">
      <c r="A464" s="1" t="s">
        <v>5</v>
      </c>
      <c r="B464" s="4">
        <v>5102295548</v>
      </c>
      <c r="C464" s="2" t="s">
        <v>6</v>
      </c>
      <c r="D464" s="2">
        <v>18.80902833</v>
      </c>
      <c r="E464" s="2">
        <v>-33.956056670000002</v>
      </c>
      <c r="F464" s="2">
        <v>0</v>
      </c>
      <c r="H464" s="2" t="s">
        <v>4</v>
      </c>
      <c r="I464" s="3">
        <v>20.18</v>
      </c>
      <c r="J464">
        <f t="shared" si="7"/>
        <v>290.18</v>
      </c>
      <c r="M464" s="1">
        <v>18.809096239999999</v>
      </c>
      <c r="N464" s="2">
        <v>-33.956088399999999</v>
      </c>
    </row>
    <row r="465" spans="1:14" x14ac:dyDescent="0.25">
      <c r="A465" s="1" t="s">
        <v>5</v>
      </c>
      <c r="B465" s="4">
        <v>5102295549</v>
      </c>
      <c r="C465" s="2" t="s">
        <v>6</v>
      </c>
      <c r="D465" s="2">
        <v>18.80902</v>
      </c>
      <c r="E465" s="2">
        <v>-33.956053330000003</v>
      </c>
      <c r="F465" s="2">
        <v>0</v>
      </c>
      <c r="H465" s="2" t="s">
        <v>4</v>
      </c>
      <c r="I465" s="3">
        <v>19.989999999999998</v>
      </c>
      <c r="J465">
        <f t="shared" si="7"/>
        <v>289.99</v>
      </c>
      <c r="M465" s="1">
        <v>18.809086130000001</v>
      </c>
      <c r="N465" s="2">
        <v>-33.956082479999999</v>
      </c>
    </row>
    <row r="466" spans="1:14" x14ac:dyDescent="0.25">
      <c r="A466" s="1" t="s">
        <v>5</v>
      </c>
      <c r="B466" s="4">
        <v>5102295550</v>
      </c>
      <c r="C466" s="2" t="s">
        <v>6</v>
      </c>
      <c r="D466" s="2">
        <v>18.80901167</v>
      </c>
      <c r="E466" s="2">
        <v>-33.956048330000002</v>
      </c>
      <c r="F466" s="2">
        <v>0</v>
      </c>
      <c r="H466" s="2" t="s">
        <v>4</v>
      </c>
      <c r="I466" s="3">
        <v>19.79</v>
      </c>
      <c r="J466">
        <f t="shared" si="7"/>
        <v>289.78999999999996</v>
      </c>
      <c r="M466" s="1">
        <v>18.809074939999999</v>
      </c>
      <c r="N466" s="2">
        <v>-33.95607699</v>
      </c>
    </row>
    <row r="467" spans="1:14" x14ac:dyDescent="0.25">
      <c r="A467" s="1" t="s">
        <v>5</v>
      </c>
      <c r="B467" s="4">
        <v>5102295551</v>
      </c>
      <c r="C467" s="2" t="s">
        <v>6</v>
      </c>
      <c r="D467" s="2">
        <v>18.809004999999999</v>
      </c>
      <c r="E467" s="2">
        <v>-33.95604333</v>
      </c>
      <c r="F467" s="2">
        <v>0</v>
      </c>
      <c r="H467" s="2" t="s">
        <v>4</v>
      </c>
      <c r="I467" s="3">
        <v>18.739999999999998</v>
      </c>
      <c r="J467">
        <f t="shared" si="7"/>
        <v>288.74</v>
      </c>
      <c r="M467" s="1">
        <v>18.809064280000001</v>
      </c>
      <c r="N467" s="2">
        <v>-33.956070599999997</v>
      </c>
    </row>
    <row r="468" spans="1:14" x14ac:dyDescent="0.25">
      <c r="A468" s="1" t="s">
        <v>5</v>
      </c>
      <c r="B468" s="4">
        <v>5102295552</v>
      </c>
      <c r="C468" s="2" t="s">
        <v>6</v>
      </c>
      <c r="D468" s="2">
        <v>18.808998330000001</v>
      </c>
      <c r="E468" s="2">
        <v>-33.956040000000002</v>
      </c>
      <c r="F468" s="2">
        <v>0</v>
      </c>
      <c r="H468" s="2" t="s">
        <v>4</v>
      </c>
      <c r="I468" s="3">
        <v>18.93</v>
      </c>
      <c r="J468">
        <f t="shared" si="7"/>
        <v>288.93</v>
      </c>
      <c r="M468" s="1">
        <v>18.809054769999999</v>
      </c>
      <c r="N468" s="2">
        <v>-33.95606463</v>
      </c>
    </row>
    <row r="469" spans="1:14" x14ac:dyDescent="0.25">
      <c r="A469" s="1" t="s">
        <v>5</v>
      </c>
      <c r="B469" s="4">
        <v>5102295553</v>
      </c>
      <c r="C469" s="2" t="s">
        <v>6</v>
      </c>
      <c r="D469" s="2">
        <v>18.808991670000001</v>
      </c>
      <c r="E469" s="2">
        <v>-33.956036670000003</v>
      </c>
      <c r="F469" s="2">
        <v>0</v>
      </c>
      <c r="H469" s="2" t="s">
        <v>4</v>
      </c>
      <c r="I469" s="3">
        <v>19.54</v>
      </c>
      <c r="J469">
        <f t="shared" si="7"/>
        <v>289.53999999999996</v>
      </c>
      <c r="M469" s="1">
        <v>18.80904627</v>
      </c>
      <c r="N469" s="2">
        <v>-33.956059359999998</v>
      </c>
    </row>
    <row r="470" spans="1:14" x14ac:dyDescent="0.25">
      <c r="A470" s="1" t="s">
        <v>5</v>
      </c>
      <c r="B470" s="4">
        <v>5102295554</v>
      </c>
      <c r="C470" s="2" t="s">
        <v>6</v>
      </c>
      <c r="D470" s="2">
        <v>18.808985</v>
      </c>
      <c r="E470" s="2">
        <v>-33.956033329999997</v>
      </c>
      <c r="F470" s="2">
        <v>0</v>
      </c>
      <c r="H470" s="2" t="s">
        <v>4</v>
      </c>
      <c r="I470" s="3">
        <v>17.010000000000002</v>
      </c>
      <c r="J470">
        <f t="shared" si="7"/>
        <v>287.01</v>
      </c>
      <c r="M470" s="1">
        <v>18.809039219999999</v>
      </c>
      <c r="N470" s="2">
        <v>-33.95605535</v>
      </c>
    </row>
    <row r="471" spans="1:14" x14ac:dyDescent="0.25">
      <c r="A471" s="1" t="s">
        <v>5</v>
      </c>
      <c r="B471" s="4">
        <v>5102295555</v>
      </c>
      <c r="C471" s="2" t="s">
        <v>6</v>
      </c>
      <c r="D471" s="2">
        <v>18.808979999999998</v>
      </c>
      <c r="E471" s="2">
        <v>-33.956029999999998</v>
      </c>
      <c r="F471" s="2">
        <v>0</v>
      </c>
      <c r="H471" s="2" t="s">
        <v>4</v>
      </c>
      <c r="I471" s="3">
        <v>17.079999999999998</v>
      </c>
      <c r="J471">
        <f t="shared" si="7"/>
        <v>287.08</v>
      </c>
      <c r="M471" s="1">
        <v>18.809032070000001</v>
      </c>
      <c r="N471" s="2">
        <v>-33.956051729999999</v>
      </c>
    </row>
    <row r="472" spans="1:14" x14ac:dyDescent="0.25">
      <c r="A472" s="1" t="s">
        <v>5</v>
      </c>
      <c r="B472" s="4">
        <v>5102295556</v>
      </c>
      <c r="C472" s="2" t="s">
        <v>6</v>
      </c>
      <c r="D472" s="2">
        <v>18.80897667</v>
      </c>
      <c r="E472" s="2">
        <v>-33.956028330000002</v>
      </c>
      <c r="F472" s="2">
        <v>0</v>
      </c>
      <c r="H472" s="2" t="s">
        <v>4</v>
      </c>
      <c r="I472" s="3">
        <v>18.21</v>
      </c>
      <c r="J472">
        <f t="shared" si="7"/>
        <v>288.21000000000004</v>
      </c>
      <c r="M472" s="1">
        <v>18.809025510000001</v>
      </c>
      <c r="N472" s="2">
        <v>-33.956048520000003</v>
      </c>
    </row>
    <row r="473" spans="1:14" x14ac:dyDescent="0.25">
      <c r="A473" s="1" t="s">
        <v>5</v>
      </c>
      <c r="B473" s="4">
        <v>5102295557</v>
      </c>
      <c r="C473" s="2" t="s">
        <v>6</v>
      </c>
      <c r="D473" s="2">
        <v>18.808971669999998</v>
      </c>
      <c r="E473" s="2">
        <v>-33.956024999999997</v>
      </c>
      <c r="F473" s="2">
        <v>0</v>
      </c>
      <c r="H473" s="2" t="s">
        <v>4</v>
      </c>
      <c r="I473" s="3">
        <v>18.059999999999999</v>
      </c>
      <c r="J473">
        <f t="shared" si="7"/>
        <v>288.06</v>
      </c>
      <c r="M473" s="1">
        <v>18.80901957</v>
      </c>
      <c r="N473" s="2">
        <v>-33.956046059999998</v>
      </c>
    </row>
    <row r="474" spans="1:14" x14ac:dyDescent="0.25">
      <c r="A474" s="1" t="s">
        <v>5</v>
      </c>
      <c r="B474" s="4">
        <v>5102295558</v>
      </c>
      <c r="C474" s="2" t="s">
        <v>6</v>
      </c>
      <c r="D474" s="2">
        <v>18.808968329999999</v>
      </c>
      <c r="E474" s="2">
        <v>-33.956021669999998</v>
      </c>
      <c r="F474" s="2">
        <v>0</v>
      </c>
      <c r="H474" s="2" t="s">
        <v>4</v>
      </c>
      <c r="I474" s="3">
        <v>17.68</v>
      </c>
      <c r="J474">
        <f t="shared" si="7"/>
        <v>287.68</v>
      </c>
      <c r="M474" s="1">
        <v>18.809014650000002</v>
      </c>
      <c r="N474" s="2">
        <v>-33.956043610000002</v>
      </c>
    </row>
    <row r="475" spans="1:14" x14ac:dyDescent="0.25">
      <c r="A475" s="1" t="s">
        <v>5</v>
      </c>
      <c r="B475" s="4">
        <v>5102295559</v>
      </c>
      <c r="C475" s="2" t="s">
        <v>6</v>
      </c>
      <c r="D475" s="2">
        <v>18.808965000000001</v>
      </c>
      <c r="E475" s="2">
        <v>-33.956018329999999</v>
      </c>
      <c r="F475" s="2">
        <v>0</v>
      </c>
      <c r="H475" s="2" t="s">
        <v>4</v>
      </c>
      <c r="I475" s="3">
        <v>16.940000000000001</v>
      </c>
      <c r="J475">
        <f t="shared" si="7"/>
        <v>286.94</v>
      </c>
      <c r="M475" s="1">
        <v>18.8090096</v>
      </c>
      <c r="N475" s="2">
        <v>-33.95604075</v>
      </c>
    </row>
    <row r="476" spans="1:14" x14ac:dyDescent="0.25">
      <c r="A476" s="1" t="s">
        <v>5</v>
      </c>
      <c r="B476" s="4">
        <v>5102295600</v>
      </c>
      <c r="C476" s="2" t="s">
        <v>6</v>
      </c>
      <c r="D476" s="2">
        <v>18.808961669999999</v>
      </c>
      <c r="E476" s="2">
        <v>-33.956015000000001</v>
      </c>
      <c r="F476" s="2">
        <v>0</v>
      </c>
      <c r="H476" s="2" t="s">
        <v>4</v>
      </c>
      <c r="I476" s="3">
        <v>16.010000000000002</v>
      </c>
      <c r="J476">
        <f t="shared" si="7"/>
        <v>286.01</v>
      </c>
      <c r="M476" s="1">
        <v>18.809005379999999</v>
      </c>
      <c r="N476" s="2">
        <v>-33.956038540000002</v>
      </c>
    </row>
    <row r="477" spans="1:14" x14ac:dyDescent="0.25">
      <c r="A477" s="1" t="s">
        <v>5</v>
      </c>
      <c r="B477" s="4">
        <v>5102295601</v>
      </c>
      <c r="C477" s="2" t="s">
        <v>6</v>
      </c>
      <c r="D477" s="2">
        <v>18.808958329999999</v>
      </c>
      <c r="E477" s="2">
        <v>-33.956011670000002</v>
      </c>
      <c r="F477" s="2">
        <v>0</v>
      </c>
      <c r="H477" s="2" t="s">
        <v>4</v>
      </c>
      <c r="I477" s="3">
        <v>15.34</v>
      </c>
      <c r="J477">
        <f t="shared" si="7"/>
        <v>285.34000000000003</v>
      </c>
      <c r="M477" s="1">
        <v>18.80900136</v>
      </c>
      <c r="N477" s="2">
        <v>-33.956035329999999</v>
      </c>
    </row>
    <row r="478" spans="1:14" x14ac:dyDescent="0.25">
      <c r="A478" s="1" t="s">
        <v>5</v>
      </c>
      <c r="B478" s="4">
        <v>5102295602</v>
      </c>
      <c r="C478" s="2" t="s">
        <v>6</v>
      </c>
      <c r="D478" s="2">
        <v>18.808959999999999</v>
      </c>
      <c r="E478" s="2">
        <v>-33.956011670000002</v>
      </c>
      <c r="F478" s="2">
        <v>0</v>
      </c>
      <c r="H478" s="2" t="s">
        <v>4</v>
      </c>
      <c r="I478" s="3">
        <v>15.55</v>
      </c>
      <c r="J478">
        <f t="shared" si="7"/>
        <v>285.55</v>
      </c>
      <c r="M478" s="1">
        <v>18.808997009999999</v>
      </c>
      <c r="N478" s="2">
        <v>-33.956031410000001</v>
      </c>
    </row>
    <row r="479" spans="1:14" x14ac:dyDescent="0.25">
      <c r="A479" s="1" t="s">
        <v>5</v>
      </c>
      <c r="B479" s="4">
        <v>5102295603</v>
      </c>
      <c r="C479" s="2" t="s">
        <v>6</v>
      </c>
      <c r="D479" s="2">
        <v>18.808959999999999</v>
      </c>
      <c r="E479" s="2">
        <v>-33.956011670000002</v>
      </c>
      <c r="F479" s="2">
        <v>0</v>
      </c>
      <c r="H479" s="2" t="s">
        <v>4</v>
      </c>
      <c r="I479" s="3">
        <v>15.31</v>
      </c>
      <c r="J479">
        <f t="shared" si="7"/>
        <v>285.31</v>
      </c>
      <c r="M479" s="1">
        <v>18.80899346</v>
      </c>
      <c r="N479" s="2">
        <v>-33.956027290000002</v>
      </c>
    </row>
    <row r="480" spans="1:14" x14ac:dyDescent="0.25">
      <c r="A480" s="1" t="s">
        <v>5</v>
      </c>
      <c r="B480" s="4">
        <v>5102295604</v>
      </c>
      <c r="C480" s="2" t="s">
        <v>6</v>
      </c>
      <c r="D480" s="2">
        <v>18.808959999999999</v>
      </c>
      <c r="E480" s="2">
        <v>-33.956009999999999</v>
      </c>
      <c r="F480" s="2">
        <v>0</v>
      </c>
      <c r="H480" s="2" t="s">
        <v>4</v>
      </c>
      <c r="I480" s="3">
        <v>14.29</v>
      </c>
      <c r="J480">
        <f t="shared" si="7"/>
        <v>284.28999999999996</v>
      </c>
      <c r="M480" s="1">
        <v>18.808989409999999</v>
      </c>
      <c r="N480" s="2">
        <v>-33.956024450000001</v>
      </c>
    </row>
    <row r="481" spans="1:14" x14ac:dyDescent="0.25">
      <c r="A481" s="1" t="s">
        <v>5</v>
      </c>
      <c r="B481" s="4">
        <v>5102295605</v>
      </c>
      <c r="C481" s="2" t="s">
        <v>6</v>
      </c>
      <c r="D481" s="2">
        <v>18.808956670000001</v>
      </c>
      <c r="E481" s="2">
        <v>-33.956008330000003</v>
      </c>
      <c r="F481" s="2">
        <v>0</v>
      </c>
      <c r="H481" s="2" t="s">
        <v>4</v>
      </c>
      <c r="I481" s="3">
        <v>14.1</v>
      </c>
      <c r="J481">
        <f t="shared" si="7"/>
        <v>284.10000000000002</v>
      </c>
      <c r="M481" s="1">
        <v>18.808985740000001</v>
      </c>
      <c r="N481" s="2">
        <v>-33.956021929999999</v>
      </c>
    </row>
    <row r="482" spans="1:14" x14ac:dyDescent="0.25">
      <c r="A482" s="1" t="s">
        <v>5</v>
      </c>
      <c r="B482" s="4">
        <v>5102295606</v>
      </c>
      <c r="C482" s="2" t="s">
        <v>6</v>
      </c>
      <c r="D482" s="2">
        <v>18.808953330000001</v>
      </c>
      <c r="E482" s="2">
        <v>-33.956006670000001</v>
      </c>
      <c r="F482" s="2">
        <v>0</v>
      </c>
      <c r="H482" s="2" t="s">
        <v>4</v>
      </c>
      <c r="I482" s="3">
        <v>13.21</v>
      </c>
      <c r="J482">
        <f t="shared" si="7"/>
        <v>283.21000000000004</v>
      </c>
      <c r="M482" s="1">
        <v>18.808981750000001</v>
      </c>
      <c r="N482" s="2">
        <v>-33.956020109999997</v>
      </c>
    </row>
    <row r="483" spans="1:14" x14ac:dyDescent="0.25">
      <c r="A483" s="1" t="s">
        <v>5</v>
      </c>
      <c r="B483" s="4">
        <v>5102295607</v>
      </c>
      <c r="C483" s="2" t="s">
        <v>6</v>
      </c>
      <c r="D483" s="2">
        <v>18.808949999999999</v>
      </c>
      <c r="E483" s="2">
        <v>-33.956004999999998</v>
      </c>
      <c r="F483" s="2">
        <v>0</v>
      </c>
      <c r="H483" s="2" t="s">
        <v>4</v>
      </c>
      <c r="I483" s="3">
        <v>13.41</v>
      </c>
      <c r="J483">
        <f t="shared" si="7"/>
        <v>283.40999999999997</v>
      </c>
      <c r="M483" s="1">
        <v>18.808977760000001</v>
      </c>
      <c r="N483" s="2">
        <v>-33.956018370000002</v>
      </c>
    </row>
    <row r="484" spans="1:14" x14ac:dyDescent="0.25">
      <c r="A484" s="1" t="s">
        <v>5</v>
      </c>
      <c r="B484" s="4">
        <v>5102295608</v>
      </c>
      <c r="C484" s="2" t="s">
        <v>6</v>
      </c>
      <c r="D484" s="2">
        <v>18.808949999999999</v>
      </c>
      <c r="E484" s="2">
        <v>-33.956004999999998</v>
      </c>
      <c r="F484" s="2">
        <v>0</v>
      </c>
      <c r="H484" s="2" t="s">
        <v>4</v>
      </c>
      <c r="I484" s="3">
        <v>14.21</v>
      </c>
      <c r="J484">
        <f t="shared" si="7"/>
        <v>284.21000000000004</v>
      </c>
      <c r="M484" s="1">
        <v>18.808973859999998</v>
      </c>
      <c r="N484" s="2">
        <v>-33.956016339999998</v>
      </c>
    </row>
    <row r="485" spans="1:14" x14ac:dyDescent="0.25">
      <c r="A485" s="1" t="s">
        <v>5</v>
      </c>
      <c r="B485" s="4">
        <v>5102295609</v>
      </c>
      <c r="C485" s="2" t="s">
        <v>6</v>
      </c>
      <c r="D485" s="2">
        <v>18.808949999999999</v>
      </c>
      <c r="E485" s="2">
        <v>-33.956004999999998</v>
      </c>
      <c r="F485" s="2">
        <v>0</v>
      </c>
      <c r="H485" s="2" t="s">
        <v>4</v>
      </c>
      <c r="I485" s="3">
        <v>13.47</v>
      </c>
      <c r="J485">
        <f t="shared" si="7"/>
        <v>283.47000000000003</v>
      </c>
      <c r="M485" s="1">
        <v>18.80896989</v>
      </c>
      <c r="N485" s="2">
        <v>-33.956014519999997</v>
      </c>
    </row>
    <row r="486" spans="1:14" x14ac:dyDescent="0.25">
      <c r="A486" s="1" t="s">
        <v>5</v>
      </c>
      <c r="B486" s="4">
        <v>5102295610</v>
      </c>
      <c r="C486" s="2" t="s">
        <v>6</v>
      </c>
      <c r="D486" s="2">
        <v>18.808949999999999</v>
      </c>
      <c r="E486" s="2">
        <v>-33.956004999999998</v>
      </c>
      <c r="F486" s="2">
        <v>0</v>
      </c>
      <c r="H486" s="2" t="s">
        <v>4</v>
      </c>
      <c r="I486" s="3">
        <v>13.57</v>
      </c>
      <c r="J486">
        <f t="shared" si="7"/>
        <v>283.57</v>
      </c>
      <c r="M486" s="1">
        <v>18.808966779999999</v>
      </c>
      <c r="N486" s="2">
        <v>-33.956012800000003</v>
      </c>
    </row>
    <row r="487" spans="1:14" x14ac:dyDescent="0.25">
      <c r="A487" s="1" t="s">
        <v>5</v>
      </c>
      <c r="B487" s="4">
        <v>5102295611</v>
      </c>
      <c r="C487" s="2" t="s">
        <v>6</v>
      </c>
      <c r="D487" s="2">
        <v>18.808949999999999</v>
      </c>
      <c r="E487" s="2">
        <v>-33.956006670000001</v>
      </c>
      <c r="F487" s="2">
        <v>0</v>
      </c>
      <c r="H487" s="2" t="s">
        <v>4</v>
      </c>
      <c r="I487" s="3">
        <v>12.23</v>
      </c>
      <c r="J487">
        <f t="shared" si="7"/>
        <v>282.23</v>
      </c>
      <c r="M487" s="1">
        <v>18.80896439</v>
      </c>
      <c r="N487" s="2">
        <v>-33.956011459999999</v>
      </c>
    </row>
    <row r="488" spans="1:14" x14ac:dyDescent="0.25">
      <c r="A488" s="1" t="s">
        <v>5</v>
      </c>
      <c r="B488" s="4">
        <v>5102295612</v>
      </c>
      <c r="C488" s="2" t="s">
        <v>6</v>
      </c>
      <c r="D488" s="2">
        <v>18.808949999999999</v>
      </c>
      <c r="E488" s="2">
        <v>-33.956006670000001</v>
      </c>
      <c r="F488" s="2">
        <v>0</v>
      </c>
      <c r="H488" s="2" t="s">
        <v>4</v>
      </c>
      <c r="I488" s="3">
        <v>12.15</v>
      </c>
      <c r="J488">
        <f t="shared" si="7"/>
        <v>282.14999999999998</v>
      </c>
      <c r="M488" s="1">
        <v>18.808961669999999</v>
      </c>
      <c r="N488" s="2">
        <v>-33.956010710000001</v>
      </c>
    </row>
    <row r="489" spans="1:14" x14ac:dyDescent="0.25">
      <c r="A489" s="1" t="s">
        <v>5</v>
      </c>
      <c r="B489" s="4">
        <v>5102295613</v>
      </c>
      <c r="C489" s="2" t="s">
        <v>6</v>
      </c>
      <c r="D489" s="2">
        <v>18.80894833</v>
      </c>
      <c r="E489" s="2">
        <v>-33.956006670000001</v>
      </c>
      <c r="F489" s="2">
        <v>0</v>
      </c>
      <c r="H489" s="2" t="s">
        <v>4</v>
      </c>
      <c r="I489" s="3">
        <v>13.36</v>
      </c>
      <c r="J489">
        <f t="shared" si="7"/>
        <v>283.36</v>
      </c>
      <c r="M489" s="1">
        <v>18.808958969999999</v>
      </c>
      <c r="N489" s="2">
        <v>-33.956010120000002</v>
      </c>
    </row>
    <row r="490" spans="1:14" x14ac:dyDescent="0.25">
      <c r="A490" s="1" t="s">
        <v>5</v>
      </c>
      <c r="B490" s="4">
        <v>5102295614</v>
      </c>
      <c r="C490" s="2" t="s">
        <v>6</v>
      </c>
      <c r="D490" s="2">
        <v>18.80894833</v>
      </c>
      <c r="E490" s="2">
        <v>-33.956006670000001</v>
      </c>
      <c r="F490" s="2">
        <v>0</v>
      </c>
      <c r="H490" s="2" t="s">
        <v>4</v>
      </c>
      <c r="I490" s="3">
        <v>15.19</v>
      </c>
      <c r="J490">
        <f t="shared" si="7"/>
        <v>285.19</v>
      </c>
      <c r="M490" s="1">
        <v>18.808956850000001</v>
      </c>
      <c r="N490" s="2">
        <v>-33.956009829999999</v>
      </c>
    </row>
    <row r="491" spans="1:14" x14ac:dyDescent="0.25">
      <c r="A491" s="1" t="s">
        <v>5</v>
      </c>
      <c r="B491" s="4">
        <v>5102295615</v>
      </c>
      <c r="C491" s="2" t="s">
        <v>6</v>
      </c>
      <c r="D491" s="2">
        <v>18.80894833</v>
      </c>
      <c r="E491" s="2">
        <v>-33.956006670000001</v>
      </c>
      <c r="F491" s="2">
        <v>0</v>
      </c>
      <c r="H491" s="2" t="s">
        <v>4</v>
      </c>
      <c r="I491" s="3">
        <v>14.59</v>
      </c>
      <c r="J491">
        <f t="shared" si="7"/>
        <v>284.59000000000003</v>
      </c>
      <c r="M491" s="1">
        <v>18.80895396</v>
      </c>
      <c r="N491" s="2">
        <v>-33.95600906</v>
      </c>
    </row>
    <row r="492" spans="1:14" x14ac:dyDescent="0.25">
      <c r="A492" s="1" t="s">
        <v>5</v>
      </c>
      <c r="B492" s="4">
        <v>5102295616</v>
      </c>
      <c r="C492" s="2" t="s">
        <v>6</v>
      </c>
      <c r="D492" s="2">
        <v>18.80894833</v>
      </c>
      <c r="E492" s="2">
        <v>-33.956006670000001</v>
      </c>
      <c r="F492" s="2">
        <v>0</v>
      </c>
      <c r="H492" s="2" t="s">
        <v>4</v>
      </c>
      <c r="I492" s="3">
        <v>13.26</v>
      </c>
      <c r="J492">
        <f t="shared" si="7"/>
        <v>283.26</v>
      </c>
      <c r="M492" s="1">
        <v>18.808951400000002</v>
      </c>
      <c r="N492" s="2">
        <v>-33.956009190000003</v>
      </c>
    </row>
    <row r="493" spans="1:14" x14ac:dyDescent="0.25">
      <c r="A493" s="1" t="s">
        <v>5</v>
      </c>
      <c r="B493" s="4">
        <v>5102295617</v>
      </c>
      <c r="C493" s="2" t="s">
        <v>6</v>
      </c>
      <c r="D493" s="2">
        <v>18.808945000000001</v>
      </c>
      <c r="E493" s="2">
        <v>-33.956004999999998</v>
      </c>
      <c r="F493" s="2">
        <v>0</v>
      </c>
      <c r="H493" s="2" t="s">
        <v>4</v>
      </c>
      <c r="I493" s="3">
        <v>15.04</v>
      </c>
      <c r="J493">
        <f t="shared" si="7"/>
        <v>285.03999999999996</v>
      </c>
      <c r="M493" s="1">
        <v>18.808948260000001</v>
      </c>
      <c r="N493" s="2">
        <v>-33.956008629999999</v>
      </c>
    </row>
    <row r="494" spans="1:14" x14ac:dyDescent="0.25">
      <c r="A494" s="1" t="s">
        <v>5</v>
      </c>
      <c r="B494" s="4">
        <v>5102295618</v>
      </c>
      <c r="C494" s="2" t="s">
        <v>6</v>
      </c>
      <c r="D494" s="2">
        <v>18.808941669999999</v>
      </c>
      <c r="E494" s="2">
        <v>-33.956004999999998</v>
      </c>
      <c r="F494" s="2">
        <v>0</v>
      </c>
      <c r="H494" s="2" t="s">
        <v>4</v>
      </c>
      <c r="I494" s="3">
        <v>15</v>
      </c>
      <c r="J494">
        <f t="shared" si="7"/>
        <v>285</v>
      </c>
      <c r="M494" s="1">
        <v>18.808945229999999</v>
      </c>
      <c r="N494" s="2">
        <v>-33.956007139999997</v>
      </c>
    </row>
    <row r="495" spans="1:14" x14ac:dyDescent="0.25">
      <c r="A495" s="1" t="s">
        <v>5</v>
      </c>
      <c r="B495" s="4">
        <v>5102295619</v>
      </c>
      <c r="C495" s="2" t="s">
        <v>6</v>
      </c>
      <c r="D495" s="2">
        <v>18.80893833</v>
      </c>
      <c r="E495" s="2">
        <v>-33.956004999999998</v>
      </c>
      <c r="F495" s="2">
        <v>0</v>
      </c>
      <c r="H495" s="2" t="s">
        <v>4</v>
      </c>
      <c r="I495" s="3">
        <v>16.920000000000002</v>
      </c>
      <c r="J495">
        <f t="shared" si="7"/>
        <v>286.92</v>
      </c>
      <c r="M495" s="1">
        <v>18.80894219</v>
      </c>
      <c r="N495" s="2">
        <v>-33.956005910000002</v>
      </c>
    </row>
    <row r="496" spans="1:14" x14ac:dyDescent="0.25">
      <c r="A496" s="1" t="s">
        <v>5</v>
      </c>
      <c r="B496" s="4">
        <v>5102295620</v>
      </c>
      <c r="C496" s="2" t="s">
        <v>6</v>
      </c>
      <c r="D496" s="2">
        <v>18.808936670000001</v>
      </c>
      <c r="E496" s="2">
        <v>-33.956004999999998</v>
      </c>
      <c r="F496" s="2">
        <v>0</v>
      </c>
      <c r="H496" s="2" t="s">
        <v>4</v>
      </c>
      <c r="I496" s="3">
        <v>18.61</v>
      </c>
      <c r="J496">
        <f t="shared" si="7"/>
        <v>288.61</v>
      </c>
      <c r="M496" s="1">
        <v>18.808938340000001</v>
      </c>
      <c r="N496" s="2">
        <v>-33.956004370000002</v>
      </c>
    </row>
    <row r="497" spans="1:14" x14ac:dyDescent="0.25">
      <c r="A497" s="1" t="s">
        <v>5</v>
      </c>
      <c r="B497" s="4">
        <v>5102295621</v>
      </c>
      <c r="C497" s="2" t="s">
        <v>6</v>
      </c>
      <c r="D497" s="2">
        <v>18.808936670000001</v>
      </c>
      <c r="E497" s="2">
        <v>-33.956003330000001</v>
      </c>
      <c r="F497" s="2">
        <v>0</v>
      </c>
      <c r="H497" s="2" t="s">
        <v>4</v>
      </c>
      <c r="I497" s="3">
        <v>19.57</v>
      </c>
      <c r="J497">
        <f t="shared" si="7"/>
        <v>289.57</v>
      </c>
      <c r="M497" s="1">
        <v>18.80893322</v>
      </c>
      <c r="N497" s="2">
        <v>-33.956002910000002</v>
      </c>
    </row>
    <row r="498" spans="1:14" x14ac:dyDescent="0.25">
      <c r="A498" s="1" t="s">
        <v>5</v>
      </c>
      <c r="B498" s="4">
        <v>5102295622</v>
      </c>
      <c r="C498" s="2" t="s">
        <v>6</v>
      </c>
      <c r="D498" s="2">
        <v>18.808936670000001</v>
      </c>
      <c r="E498" s="2">
        <v>-33.956003330000001</v>
      </c>
      <c r="F498" s="2">
        <v>0</v>
      </c>
      <c r="H498" s="2" t="s">
        <v>4</v>
      </c>
      <c r="I498" s="3">
        <v>22.33</v>
      </c>
      <c r="J498">
        <f t="shared" si="7"/>
        <v>292.33</v>
      </c>
      <c r="M498" s="1">
        <v>18.80892806</v>
      </c>
      <c r="N498" s="2">
        <v>-33.956002230000003</v>
      </c>
    </row>
    <row r="499" spans="1:14" x14ac:dyDescent="0.25">
      <c r="A499" s="1" t="s">
        <v>5</v>
      </c>
      <c r="B499" s="4">
        <v>5102295623</v>
      </c>
      <c r="C499" s="2" t="s">
        <v>6</v>
      </c>
      <c r="D499" s="2">
        <v>18.808935000000002</v>
      </c>
      <c r="E499" s="2">
        <v>-33.956003330000001</v>
      </c>
      <c r="F499" s="2">
        <v>0</v>
      </c>
      <c r="H499" s="2" t="s">
        <v>4</v>
      </c>
      <c r="I499" s="3">
        <v>25.1</v>
      </c>
      <c r="J499">
        <f t="shared" si="7"/>
        <v>295.10000000000002</v>
      </c>
      <c r="M499" s="1">
        <v>18.808922030000002</v>
      </c>
      <c r="N499" s="2">
        <v>-33.956001460000003</v>
      </c>
    </row>
    <row r="500" spans="1:14" x14ac:dyDescent="0.25">
      <c r="A500" s="1" t="s">
        <v>5</v>
      </c>
      <c r="B500" s="4">
        <v>5102295624</v>
      </c>
      <c r="C500" s="2" t="s">
        <v>6</v>
      </c>
      <c r="D500" s="2">
        <v>18.80893167</v>
      </c>
      <c r="E500" s="2">
        <v>-33.956000000000003</v>
      </c>
      <c r="F500" s="2">
        <v>0</v>
      </c>
      <c r="H500" s="2" t="s">
        <v>4</v>
      </c>
      <c r="I500" s="3">
        <v>26.86</v>
      </c>
      <c r="J500">
        <f t="shared" si="7"/>
        <v>296.86</v>
      </c>
      <c r="M500" s="1">
        <v>18.808916570000001</v>
      </c>
      <c r="N500" s="2">
        <v>-33.955999519999999</v>
      </c>
    </row>
    <row r="501" spans="1:14" x14ac:dyDescent="0.25">
      <c r="A501" s="1" t="s">
        <v>5</v>
      </c>
      <c r="B501" s="4">
        <v>5102295625</v>
      </c>
      <c r="C501" s="2" t="s">
        <v>6</v>
      </c>
      <c r="D501" s="2">
        <v>18.808926670000002</v>
      </c>
      <c r="E501" s="2">
        <v>-33.955996669999998</v>
      </c>
      <c r="F501" s="2">
        <v>0</v>
      </c>
      <c r="H501" s="2" t="s">
        <v>4</v>
      </c>
      <c r="I501" s="3">
        <v>28.43</v>
      </c>
      <c r="J501">
        <f t="shared" si="7"/>
        <v>298.43</v>
      </c>
      <c r="M501" s="1">
        <v>18.808912020000001</v>
      </c>
      <c r="N501" s="2">
        <v>-33.955999060000003</v>
      </c>
    </row>
    <row r="502" spans="1:14" x14ac:dyDescent="0.25">
      <c r="A502" s="1" t="s">
        <v>5</v>
      </c>
      <c r="B502" s="4">
        <v>5102295626</v>
      </c>
      <c r="C502" s="2" t="s">
        <v>6</v>
      </c>
      <c r="D502" s="2">
        <v>18.808923329999999</v>
      </c>
      <c r="E502" s="2">
        <v>-33.955991670000003</v>
      </c>
      <c r="F502" s="2">
        <v>0</v>
      </c>
      <c r="H502" s="2" t="s">
        <v>4</v>
      </c>
      <c r="I502" s="3">
        <v>30.65</v>
      </c>
      <c r="J502">
        <f t="shared" si="7"/>
        <v>300.64999999999998</v>
      </c>
      <c r="M502" s="1">
        <v>18.8089081</v>
      </c>
      <c r="N502" s="2">
        <v>-33.955998149999999</v>
      </c>
    </row>
    <row r="503" spans="1:14" x14ac:dyDescent="0.25">
      <c r="A503" s="1" t="s">
        <v>5</v>
      </c>
      <c r="B503" s="4">
        <v>5102295627</v>
      </c>
      <c r="C503" s="2" t="s">
        <v>6</v>
      </c>
      <c r="D503" s="2">
        <v>18.808920000000001</v>
      </c>
      <c r="E503" s="2">
        <v>-33.955986670000001</v>
      </c>
      <c r="F503" s="2">
        <v>0</v>
      </c>
      <c r="H503" s="2" t="s">
        <v>4</v>
      </c>
      <c r="I503" s="3">
        <v>32.82</v>
      </c>
      <c r="J503">
        <f t="shared" si="7"/>
        <v>302.82</v>
      </c>
      <c r="M503" s="1">
        <v>18.808904389999999</v>
      </c>
      <c r="N503" s="2">
        <v>-33.955996030000001</v>
      </c>
    </row>
    <row r="504" spans="1:14" x14ac:dyDescent="0.25">
      <c r="A504" s="1" t="s">
        <v>5</v>
      </c>
      <c r="B504" s="4">
        <v>5102295628</v>
      </c>
      <c r="C504" s="2" t="s">
        <v>6</v>
      </c>
      <c r="D504" s="2">
        <v>18.808916669999999</v>
      </c>
      <c r="E504" s="2">
        <v>-33.955983330000002</v>
      </c>
      <c r="F504" s="2">
        <v>0</v>
      </c>
      <c r="H504" s="2" t="s">
        <v>4</v>
      </c>
      <c r="I504" s="3">
        <v>36</v>
      </c>
      <c r="J504">
        <f t="shared" si="7"/>
        <v>306</v>
      </c>
      <c r="M504" s="1">
        <v>18.808900470000001</v>
      </c>
      <c r="N504" s="2">
        <v>-33.955993640000003</v>
      </c>
    </row>
    <row r="505" spans="1:14" x14ac:dyDescent="0.25">
      <c r="A505" s="1" t="s">
        <v>5</v>
      </c>
      <c r="B505" s="4">
        <v>5102295629</v>
      </c>
      <c r="C505" s="2" t="s">
        <v>6</v>
      </c>
      <c r="D505" s="2">
        <v>18.808914999999999</v>
      </c>
      <c r="E505" s="2">
        <v>-33.955978330000001</v>
      </c>
      <c r="F505" s="2">
        <v>0</v>
      </c>
      <c r="H505" s="2" t="s">
        <v>4</v>
      </c>
      <c r="I505" s="3">
        <v>36.75</v>
      </c>
      <c r="J505">
        <f t="shared" si="7"/>
        <v>306.75</v>
      </c>
      <c r="M505" s="1">
        <v>18.808896900000001</v>
      </c>
      <c r="N505" s="2">
        <v>-33.955991429999997</v>
      </c>
    </row>
    <row r="506" spans="1:14" x14ac:dyDescent="0.25">
      <c r="A506" s="1" t="s">
        <v>5</v>
      </c>
      <c r="B506" s="4">
        <v>5102295630</v>
      </c>
      <c r="C506" s="2" t="s">
        <v>6</v>
      </c>
      <c r="D506" s="2">
        <v>18.808911670000001</v>
      </c>
      <c r="E506" s="2">
        <v>-33.955973329999999</v>
      </c>
      <c r="F506" s="2">
        <v>0</v>
      </c>
      <c r="H506" s="2" t="s">
        <v>4</v>
      </c>
      <c r="I506" s="3">
        <v>40.729999999999997</v>
      </c>
      <c r="J506">
        <f t="shared" si="7"/>
        <v>310.73</v>
      </c>
      <c r="M506" s="1">
        <v>18.808893229999999</v>
      </c>
      <c r="N506" s="2">
        <v>-33.955989449999997</v>
      </c>
    </row>
    <row r="507" spans="1:14" x14ac:dyDescent="0.25">
      <c r="A507" s="1" t="s">
        <v>5</v>
      </c>
      <c r="B507" s="4">
        <v>5102295631</v>
      </c>
      <c r="C507" s="2" t="s">
        <v>6</v>
      </c>
      <c r="D507" s="2">
        <v>18.808910000000001</v>
      </c>
      <c r="E507" s="2">
        <v>-33.955973329999999</v>
      </c>
      <c r="F507" s="2">
        <v>0</v>
      </c>
      <c r="H507" s="2" t="s">
        <v>4</v>
      </c>
      <c r="I507" s="3">
        <v>43.41</v>
      </c>
      <c r="J507">
        <f t="shared" si="7"/>
        <v>313.40999999999997</v>
      </c>
      <c r="M507" s="1">
        <v>18.808889969999999</v>
      </c>
      <c r="N507" s="2">
        <v>-33.955986660000001</v>
      </c>
    </row>
    <row r="508" spans="1:14" x14ac:dyDescent="0.25">
      <c r="A508" s="1" t="s">
        <v>5</v>
      </c>
      <c r="B508" s="4">
        <v>5102295632</v>
      </c>
      <c r="C508" s="2" t="s">
        <v>6</v>
      </c>
      <c r="D508" s="2">
        <v>18.808908330000001</v>
      </c>
      <c r="E508" s="2">
        <v>-33.955971669999997</v>
      </c>
      <c r="F508" s="2">
        <v>0</v>
      </c>
      <c r="H508" s="2" t="s">
        <v>4</v>
      </c>
      <c r="I508" s="3">
        <v>45.47</v>
      </c>
      <c r="J508">
        <f t="shared" si="7"/>
        <v>315.47000000000003</v>
      </c>
      <c r="M508" s="1">
        <v>18.808886350000002</v>
      </c>
      <c r="N508" s="2">
        <v>-33.955983279999998</v>
      </c>
    </row>
    <row r="509" spans="1:14" x14ac:dyDescent="0.25">
      <c r="A509" s="1" t="s">
        <v>5</v>
      </c>
      <c r="B509" s="4">
        <v>5102295633</v>
      </c>
      <c r="C509" s="2" t="s">
        <v>6</v>
      </c>
      <c r="D509" s="2">
        <v>18.808906669999999</v>
      </c>
      <c r="E509" s="2">
        <v>-33.955971669999997</v>
      </c>
      <c r="F509" s="2">
        <v>0</v>
      </c>
      <c r="H509" s="2" t="s">
        <v>4</v>
      </c>
      <c r="I509" s="3">
        <v>48.05</v>
      </c>
      <c r="J509">
        <f t="shared" si="7"/>
        <v>318.05</v>
      </c>
      <c r="M509" s="1">
        <v>18.808883730000002</v>
      </c>
      <c r="N509" s="2">
        <v>-33.955980310000001</v>
      </c>
    </row>
    <row r="510" spans="1:14" x14ac:dyDescent="0.25">
      <c r="A510" s="1" t="s">
        <v>5</v>
      </c>
      <c r="B510" s="4">
        <v>5102295634</v>
      </c>
      <c r="C510" s="2" t="s">
        <v>6</v>
      </c>
      <c r="D510" s="2">
        <v>18.808904999999999</v>
      </c>
      <c r="E510" s="2">
        <v>-33.955970000000001</v>
      </c>
      <c r="F510" s="2">
        <v>0</v>
      </c>
      <c r="H510" s="2" t="s">
        <v>4</v>
      </c>
      <c r="I510" s="3">
        <v>50.89</v>
      </c>
      <c r="J510">
        <f t="shared" si="7"/>
        <v>320.89</v>
      </c>
      <c r="M510" s="1">
        <v>18.808882029999999</v>
      </c>
      <c r="N510" s="2">
        <v>-33.955976919999998</v>
      </c>
    </row>
    <row r="511" spans="1:14" x14ac:dyDescent="0.25">
      <c r="A511" s="1" t="s">
        <v>5</v>
      </c>
      <c r="B511" s="4">
        <v>5102295635</v>
      </c>
      <c r="C511" s="2" t="s">
        <v>6</v>
      </c>
      <c r="D511" s="2">
        <v>18.808904999999999</v>
      </c>
      <c r="E511" s="2">
        <v>-33.955970000000001</v>
      </c>
      <c r="F511" s="2">
        <v>0</v>
      </c>
      <c r="H511" s="2" t="s">
        <v>4</v>
      </c>
      <c r="I511" s="3">
        <v>53.62</v>
      </c>
      <c r="J511">
        <f t="shared" si="7"/>
        <v>323.62</v>
      </c>
      <c r="M511" s="1">
        <v>18.80888062</v>
      </c>
      <c r="N511" s="2">
        <v>-33.955972750000001</v>
      </c>
    </row>
    <row r="512" spans="1:14" x14ac:dyDescent="0.25">
      <c r="A512" s="1" t="s">
        <v>5</v>
      </c>
      <c r="B512" s="4">
        <v>5102295636</v>
      </c>
      <c r="C512" s="2" t="s">
        <v>6</v>
      </c>
      <c r="D512" s="2">
        <v>18.80890333</v>
      </c>
      <c r="E512" s="2">
        <v>-33.955968329999997</v>
      </c>
      <c r="F512" s="2">
        <v>0</v>
      </c>
      <c r="H512" s="2" t="s">
        <v>4</v>
      </c>
      <c r="I512" s="3">
        <v>56</v>
      </c>
      <c r="J512">
        <f t="shared" si="7"/>
        <v>326</v>
      </c>
      <c r="M512" s="1">
        <v>18.808880290000001</v>
      </c>
      <c r="N512" s="2">
        <v>-33.955968230000003</v>
      </c>
    </row>
    <row r="513" spans="1:14" x14ac:dyDescent="0.25">
      <c r="A513" s="1" t="s">
        <v>5</v>
      </c>
      <c r="B513" s="4">
        <v>5102295637</v>
      </c>
      <c r="C513" s="2" t="s">
        <v>6</v>
      </c>
      <c r="D513" s="2">
        <v>18.808901670000001</v>
      </c>
      <c r="E513" s="2">
        <v>-33.955968329999997</v>
      </c>
      <c r="F513" s="2">
        <v>0</v>
      </c>
      <c r="H513" s="2" t="s">
        <v>4</v>
      </c>
      <c r="I513" s="3">
        <v>58.83</v>
      </c>
      <c r="J513">
        <f t="shared" si="7"/>
        <v>328.83</v>
      </c>
      <c r="M513" s="1">
        <v>18.808880210000002</v>
      </c>
      <c r="N513" s="2">
        <v>-33.955964950000002</v>
      </c>
    </row>
    <row r="514" spans="1:14" x14ac:dyDescent="0.25">
      <c r="A514" s="1" t="s">
        <v>5</v>
      </c>
      <c r="B514" s="4">
        <v>5102295638</v>
      </c>
      <c r="C514" s="2" t="s">
        <v>6</v>
      </c>
      <c r="D514" s="2">
        <v>18.80890333</v>
      </c>
      <c r="E514" s="2">
        <v>-33.955963330000003</v>
      </c>
      <c r="F514" s="2">
        <v>0</v>
      </c>
      <c r="H514" s="2" t="s">
        <v>4</v>
      </c>
      <c r="I514" s="3">
        <v>61.33</v>
      </c>
      <c r="J514">
        <f t="shared" si="7"/>
        <v>331.33</v>
      </c>
      <c r="M514" s="1">
        <v>18.808880240000001</v>
      </c>
      <c r="N514" s="2">
        <v>-33.95596123</v>
      </c>
    </row>
    <row r="515" spans="1:14" x14ac:dyDescent="0.25">
      <c r="A515" s="1" t="s">
        <v>5</v>
      </c>
      <c r="B515" s="4">
        <v>5102295639</v>
      </c>
      <c r="C515" s="2" t="s">
        <v>6</v>
      </c>
      <c r="D515" s="2">
        <v>18.80890333</v>
      </c>
      <c r="E515" s="2">
        <v>-33.955961670000001</v>
      </c>
      <c r="F515" s="2">
        <v>0</v>
      </c>
      <c r="H515" s="2" t="s">
        <v>4</v>
      </c>
      <c r="I515" s="3">
        <v>64.06</v>
      </c>
      <c r="J515">
        <f t="shared" si="7"/>
        <v>334.06</v>
      </c>
      <c r="M515" s="1">
        <v>18.80888058</v>
      </c>
      <c r="N515" s="2">
        <v>-33.955957320000003</v>
      </c>
    </row>
    <row r="516" spans="1:14" x14ac:dyDescent="0.25">
      <c r="A516" s="1" t="s">
        <v>5</v>
      </c>
      <c r="B516" s="4">
        <v>5102295640</v>
      </c>
      <c r="C516" s="2" t="s">
        <v>6</v>
      </c>
      <c r="D516" s="2">
        <v>18.808901670000001</v>
      </c>
      <c r="E516" s="2">
        <v>-33.955959999999997</v>
      </c>
      <c r="F516" s="2">
        <v>0</v>
      </c>
      <c r="H516" s="2" t="s">
        <v>4</v>
      </c>
      <c r="I516" s="3">
        <v>66.95</v>
      </c>
      <c r="J516">
        <f t="shared" ref="J516:J579" si="8">MOD(I516-90,360)</f>
        <v>336.95</v>
      </c>
      <c r="M516" s="1">
        <v>18.80888139</v>
      </c>
      <c r="N516" s="2">
        <v>-33.955953479999998</v>
      </c>
    </row>
    <row r="517" spans="1:14" x14ac:dyDescent="0.25">
      <c r="A517" s="1" t="s">
        <v>5</v>
      </c>
      <c r="B517" s="4">
        <v>5102295641</v>
      </c>
      <c r="C517" s="2" t="s">
        <v>6</v>
      </c>
      <c r="D517" s="2">
        <v>18.808900000000001</v>
      </c>
      <c r="E517" s="2">
        <v>-33.955958330000001</v>
      </c>
      <c r="F517" s="2">
        <v>0</v>
      </c>
      <c r="H517" s="2" t="s">
        <v>4</v>
      </c>
      <c r="I517" s="3">
        <v>69.06</v>
      </c>
      <c r="J517">
        <f t="shared" si="8"/>
        <v>339.06</v>
      </c>
      <c r="M517" s="1">
        <v>18.8088829</v>
      </c>
      <c r="N517" s="2">
        <v>-33.95594913</v>
      </c>
    </row>
    <row r="518" spans="1:14" x14ac:dyDescent="0.25">
      <c r="A518" s="1" t="s">
        <v>5</v>
      </c>
      <c r="B518" s="4">
        <v>5102295642</v>
      </c>
      <c r="C518" s="2" t="s">
        <v>6</v>
      </c>
      <c r="D518" s="2">
        <v>18.808900000000001</v>
      </c>
      <c r="E518" s="2">
        <v>-33.955956669999999</v>
      </c>
      <c r="F518" s="2">
        <v>0</v>
      </c>
      <c r="H518" s="2" t="s">
        <v>4</v>
      </c>
      <c r="I518" s="3">
        <v>72.05</v>
      </c>
      <c r="J518">
        <f t="shared" si="8"/>
        <v>342.05</v>
      </c>
      <c r="M518" s="1">
        <v>18.808884219999999</v>
      </c>
      <c r="N518" s="2">
        <v>-33.95594517</v>
      </c>
    </row>
    <row r="519" spans="1:14" x14ac:dyDescent="0.25">
      <c r="A519" s="1" t="s">
        <v>5</v>
      </c>
      <c r="B519" s="4">
        <v>5102295643</v>
      </c>
      <c r="C519" s="2" t="s">
        <v>6</v>
      </c>
      <c r="D519" s="2">
        <v>18.80890333</v>
      </c>
      <c r="E519" s="2">
        <v>-33.95595333</v>
      </c>
      <c r="F519" s="2">
        <v>0</v>
      </c>
      <c r="H519" s="2" t="s">
        <v>4</v>
      </c>
      <c r="I519" s="3">
        <v>74.37</v>
      </c>
      <c r="J519">
        <f t="shared" si="8"/>
        <v>344.37</v>
      </c>
      <c r="M519" s="1">
        <v>18.808886359999999</v>
      </c>
      <c r="N519" s="2">
        <v>-33.955942129999997</v>
      </c>
    </row>
    <row r="520" spans="1:14" x14ac:dyDescent="0.25">
      <c r="A520" s="1" t="s">
        <v>5</v>
      </c>
      <c r="B520" s="4">
        <v>5102295644</v>
      </c>
      <c r="C520" s="2" t="s">
        <v>6</v>
      </c>
      <c r="D520" s="2">
        <v>18.808906669999999</v>
      </c>
      <c r="E520" s="2">
        <v>-33.955950000000001</v>
      </c>
      <c r="F520" s="2">
        <v>0</v>
      </c>
      <c r="H520" s="2" t="s">
        <v>4</v>
      </c>
      <c r="I520" s="3">
        <v>77.03</v>
      </c>
      <c r="J520">
        <f t="shared" si="8"/>
        <v>347.03</v>
      </c>
      <c r="M520" s="1">
        <v>18.80888895</v>
      </c>
      <c r="N520" s="2">
        <v>-33.955938750000001</v>
      </c>
    </row>
    <row r="521" spans="1:14" x14ac:dyDescent="0.25">
      <c r="A521" s="1" t="s">
        <v>5</v>
      </c>
      <c r="B521" s="4">
        <v>5102295645</v>
      </c>
      <c r="C521" s="2" t="s">
        <v>6</v>
      </c>
      <c r="D521" s="2">
        <v>18.808911670000001</v>
      </c>
      <c r="E521" s="2">
        <v>-33.955943329999997</v>
      </c>
      <c r="F521" s="2">
        <v>0</v>
      </c>
      <c r="H521" s="2" t="s">
        <v>4</v>
      </c>
      <c r="I521" s="3">
        <v>79.38</v>
      </c>
      <c r="J521">
        <f t="shared" si="8"/>
        <v>349.38</v>
      </c>
      <c r="M521" s="1">
        <v>18.80889067</v>
      </c>
      <c r="N521" s="2">
        <v>-33.955935770000004</v>
      </c>
    </row>
    <row r="522" spans="1:14" x14ac:dyDescent="0.25">
      <c r="A522" s="1" t="s">
        <v>5</v>
      </c>
      <c r="B522" s="4">
        <v>5102295646</v>
      </c>
      <c r="C522" s="2" t="s">
        <v>6</v>
      </c>
      <c r="D522" s="2">
        <v>18.808916669999999</v>
      </c>
      <c r="E522" s="2">
        <v>-33.955939999999998</v>
      </c>
      <c r="F522" s="2">
        <v>0</v>
      </c>
      <c r="H522" s="2" t="s">
        <v>4</v>
      </c>
      <c r="I522" s="3">
        <v>82.09</v>
      </c>
      <c r="J522">
        <f t="shared" si="8"/>
        <v>352.09000000000003</v>
      </c>
      <c r="M522" s="1">
        <v>18.808894039999998</v>
      </c>
      <c r="N522" s="2">
        <v>-33.955932599999997</v>
      </c>
    </row>
    <row r="523" spans="1:14" x14ac:dyDescent="0.25">
      <c r="A523" s="1" t="s">
        <v>5</v>
      </c>
      <c r="B523" s="4">
        <v>5102295647</v>
      </c>
      <c r="C523" s="2" t="s">
        <v>6</v>
      </c>
      <c r="D523" s="2">
        <v>18.808920000000001</v>
      </c>
      <c r="E523" s="2">
        <v>-33.955934999999997</v>
      </c>
      <c r="F523" s="2">
        <v>0</v>
      </c>
      <c r="H523" s="2" t="s">
        <v>4</v>
      </c>
      <c r="I523" s="3">
        <v>85.09</v>
      </c>
      <c r="J523">
        <f t="shared" si="8"/>
        <v>355.09000000000003</v>
      </c>
      <c r="M523" s="1">
        <v>18.808898379999999</v>
      </c>
      <c r="N523" s="2">
        <v>-33.955929210000001</v>
      </c>
    </row>
    <row r="524" spans="1:14" x14ac:dyDescent="0.25">
      <c r="A524" s="1" t="s">
        <v>5</v>
      </c>
      <c r="B524" s="4">
        <v>5102295648</v>
      </c>
      <c r="C524" s="2" t="s">
        <v>6</v>
      </c>
      <c r="D524" s="2">
        <v>18.808924999999999</v>
      </c>
      <c r="E524" s="2">
        <v>-33.955933330000001</v>
      </c>
      <c r="F524" s="2">
        <v>0</v>
      </c>
      <c r="H524" s="2" t="s">
        <v>4</v>
      </c>
      <c r="I524" s="3">
        <v>89.28</v>
      </c>
      <c r="J524">
        <f t="shared" si="8"/>
        <v>359.28</v>
      </c>
      <c r="M524" s="1">
        <v>18.808902190000001</v>
      </c>
      <c r="N524" s="2">
        <v>-33.955926009999999</v>
      </c>
    </row>
    <row r="525" spans="1:14" x14ac:dyDescent="0.25">
      <c r="A525" s="1" t="s">
        <v>5</v>
      </c>
      <c r="B525" s="4">
        <v>5102295649</v>
      </c>
      <c r="C525" s="2" t="s">
        <v>6</v>
      </c>
      <c r="D525" s="2">
        <v>18.80893</v>
      </c>
      <c r="E525" s="2">
        <v>-33.955933330000001</v>
      </c>
      <c r="F525" s="2">
        <v>0</v>
      </c>
      <c r="H525" s="2" t="s">
        <v>4</v>
      </c>
      <c r="I525" s="3">
        <v>91.53</v>
      </c>
      <c r="J525">
        <f t="shared" si="8"/>
        <v>1.5300000000000011</v>
      </c>
      <c r="M525" s="1">
        <v>18.808905320000001</v>
      </c>
      <c r="N525" s="2">
        <v>-33.955922829999999</v>
      </c>
    </row>
    <row r="526" spans="1:14" x14ac:dyDescent="0.25">
      <c r="A526" s="1" t="s">
        <v>5</v>
      </c>
      <c r="B526" s="4">
        <v>5102295650</v>
      </c>
      <c r="C526" s="2" t="s">
        <v>6</v>
      </c>
      <c r="D526" s="2">
        <v>18.808935000000002</v>
      </c>
      <c r="E526" s="2">
        <v>-33.955933330000001</v>
      </c>
      <c r="F526" s="2">
        <v>0</v>
      </c>
      <c r="H526" s="2" t="s">
        <v>4</v>
      </c>
      <c r="I526" s="3">
        <v>91.4</v>
      </c>
      <c r="J526">
        <f t="shared" si="8"/>
        <v>1.4000000000000057</v>
      </c>
      <c r="M526" s="1">
        <v>18.808908550000002</v>
      </c>
      <c r="N526" s="2">
        <v>-33.95592078</v>
      </c>
    </row>
    <row r="527" spans="1:14" x14ac:dyDescent="0.25">
      <c r="A527" s="1" t="s">
        <v>5</v>
      </c>
      <c r="B527" s="4">
        <v>5102295651</v>
      </c>
      <c r="C527" s="2" t="s">
        <v>6</v>
      </c>
      <c r="D527" s="2">
        <v>18.808941669999999</v>
      </c>
      <c r="E527" s="2">
        <v>-33.955933330000001</v>
      </c>
      <c r="F527" s="2">
        <v>0</v>
      </c>
      <c r="H527" s="2" t="s">
        <v>4</v>
      </c>
      <c r="I527" s="3">
        <v>92.34</v>
      </c>
      <c r="J527">
        <f t="shared" si="8"/>
        <v>2.3400000000000034</v>
      </c>
      <c r="M527" s="1">
        <v>18.808911250000001</v>
      </c>
      <c r="N527" s="2">
        <v>-33.955918619999998</v>
      </c>
    </row>
    <row r="528" spans="1:14" x14ac:dyDescent="0.25">
      <c r="A528" s="1" t="s">
        <v>5</v>
      </c>
      <c r="B528" s="4">
        <v>5102295652</v>
      </c>
      <c r="C528" s="2" t="s">
        <v>6</v>
      </c>
      <c r="D528" s="2">
        <v>18.808949999999999</v>
      </c>
      <c r="E528" s="2">
        <v>-33.955931669999998</v>
      </c>
      <c r="F528" s="2">
        <v>0</v>
      </c>
      <c r="H528" s="2" t="s">
        <v>4</v>
      </c>
      <c r="I528" s="3">
        <v>93.39</v>
      </c>
      <c r="J528">
        <f t="shared" si="8"/>
        <v>3.3900000000000006</v>
      </c>
      <c r="M528" s="1">
        <v>18.808913759999999</v>
      </c>
      <c r="N528" s="2">
        <v>-33.955917339999999</v>
      </c>
    </row>
    <row r="529" spans="1:14" x14ac:dyDescent="0.25">
      <c r="A529" s="1" t="s">
        <v>5</v>
      </c>
      <c r="B529" s="4">
        <v>5102295653</v>
      </c>
      <c r="C529" s="2" t="s">
        <v>6</v>
      </c>
      <c r="D529" s="2">
        <v>18.808958329999999</v>
      </c>
      <c r="E529" s="2">
        <v>-33.955931669999998</v>
      </c>
      <c r="F529" s="2">
        <v>0</v>
      </c>
      <c r="H529" s="2" t="s">
        <v>4</v>
      </c>
      <c r="I529" s="3">
        <v>91.9</v>
      </c>
      <c r="J529">
        <f t="shared" si="8"/>
        <v>1.9000000000000057</v>
      </c>
      <c r="M529" s="1">
        <v>18.80891647</v>
      </c>
      <c r="N529" s="2">
        <v>-33.955916680000001</v>
      </c>
    </row>
    <row r="530" spans="1:14" x14ac:dyDescent="0.25">
      <c r="A530" s="1" t="s">
        <v>5</v>
      </c>
      <c r="B530" s="4">
        <v>5102295654</v>
      </c>
      <c r="C530" s="2" t="s">
        <v>6</v>
      </c>
      <c r="D530" s="2">
        <v>18.808968329999999</v>
      </c>
      <c r="E530" s="2">
        <v>-33.955930000000002</v>
      </c>
      <c r="F530" s="2">
        <v>0</v>
      </c>
      <c r="H530" s="2" t="s">
        <v>4</v>
      </c>
      <c r="I530" s="3">
        <v>90.85</v>
      </c>
      <c r="J530">
        <f t="shared" si="8"/>
        <v>0.84999999999999432</v>
      </c>
      <c r="M530" s="1">
        <v>18.808920539999999</v>
      </c>
      <c r="N530" s="2">
        <v>-33.955917960000001</v>
      </c>
    </row>
    <row r="531" spans="1:14" x14ac:dyDescent="0.25">
      <c r="A531" s="1" t="s">
        <v>5</v>
      </c>
      <c r="B531" s="4">
        <v>5102295655</v>
      </c>
      <c r="C531" s="2" t="s">
        <v>6</v>
      </c>
      <c r="D531" s="2">
        <v>18.80897667</v>
      </c>
      <c r="E531" s="2">
        <v>-33.955928329999999</v>
      </c>
      <c r="F531" s="2">
        <v>0</v>
      </c>
      <c r="H531" s="2" t="s">
        <v>4</v>
      </c>
      <c r="I531" s="3">
        <v>90.65</v>
      </c>
      <c r="J531">
        <f t="shared" si="8"/>
        <v>0.65000000000000568</v>
      </c>
      <c r="M531" s="1">
        <v>18.808924900000001</v>
      </c>
      <c r="N531" s="2">
        <v>-33.955918920000002</v>
      </c>
    </row>
    <row r="532" spans="1:14" x14ac:dyDescent="0.25">
      <c r="A532" s="1" t="s">
        <v>5</v>
      </c>
      <c r="B532" s="4">
        <v>5102295656</v>
      </c>
      <c r="C532" s="2" t="s">
        <v>6</v>
      </c>
      <c r="D532" s="2">
        <v>18.808986669999999</v>
      </c>
      <c r="E532" s="2">
        <v>-33.955926669999997</v>
      </c>
      <c r="F532" s="2">
        <v>0</v>
      </c>
      <c r="H532" s="2" t="s">
        <v>4</v>
      </c>
      <c r="I532" s="3">
        <v>89.29</v>
      </c>
      <c r="J532">
        <f t="shared" si="8"/>
        <v>359.29</v>
      </c>
      <c r="M532" s="1">
        <v>18.8089303</v>
      </c>
      <c r="N532" s="2">
        <v>-33.955918670000003</v>
      </c>
    </row>
    <row r="533" spans="1:14" x14ac:dyDescent="0.25">
      <c r="A533" s="1" t="s">
        <v>5</v>
      </c>
      <c r="B533" s="4">
        <v>5102295657</v>
      </c>
      <c r="C533" s="2" t="s">
        <v>6</v>
      </c>
      <c r="D533" s="2">
        <v>18.808998330000001</v>
      </c>
      <c r="E533" s="2">
        <v>-33.955925000000001</v>
      </c>
      <c r="F533" s="2">
        <v>0</v>
      </c>
      <c r="H533" s="2" t="s">
        <v>4</v>
      </c>
      <c r="I533" s="3">
        <v>90.28</v>
      </c>
      <c r="J533">
        <f t="shared" si="8"/>
        <v>0.28000000000000114</v>
      </c>
      <c r="M533" s="1">
        <v>18.808938149999999</v>
      </c>
      <c r="N533" s="2">
        <v>-33.955917769999999</v>
      </c>
    </row>
    <row r="534" spans="1:14" x14ac:dyDescent="0.25">
      <c r="A534" s="1" t="s">
        <v>5</v>
      </c>
      <c r="B534" s="4">
        <v>5102295658</v>
      </c>
      <c r="C534" s="2" t="s">
        <v>6</v>
      </c>
      <c r="D534" s="2">
        <v>18.809008330000001</v>
      </c>
      <c r="E534" s="2">
        <v>-33.955921670000002</v>
      </c>
      <c r="F534" s="2">
        <v>0</v>
      </c>
      <c r="H534" s="2" t="s">
        <v>4</v>
      </c>
      <c r="I534" s="3">
        <v>88.73</v>
      </c>
      <c r="J534">
        <f t="shared" si="8"/>
        <v>358.73</v>
      </c>
      <c r="M534" s="1">
        <v>18.808946890000001</v>
      </c>
      <c r="N534" s="2">
        <v>-33.955916960000003</v>
      </c>
    </row>
    <row r="535" spans="1:14" x14ac:dyDescent="0.25">
      <c r="A535" s="1" t="s">
        <v>5</v>
      </c>
      <c r="B535" s="4">
        <v>5102295659</v>
      </c>
      <c r="C535" s="2" t="s">
        <v>6</v>
      </c>
      <c r="D535" s="2">
        <v>18.80902</v>
      </c>
      <c r="E535" s="2">
        <v>-33.955921670000002</v>
      </c>
      <c r="F535" s="2">
        <v>0</v>
      </c>
      <c r="H535" s="2" t="s">
        <v>4</v>
      </c>
      <c r="I535" s="3">
        <v>88.7</v>
      </c>
      <c r="J535">
        <f t="shared" si="8"/>
        <v>358.7</v>
      </c>
      <c r="M535" s="1">
        <v>18.808956859999999</v>
      </c>
      <c r="N535" s="2">
        <v>-33.955916539999997</v>
      </c>
    </row>
    <row r="536" spans="1:14" x14ac:dyDescent="0.25">
      <c r="A536" s="1" t="s">
        <v>5</v>
      </c>
      <c r="B536" s="4">
        <v>5102295700</v>
      </c>
      <c r="C536" s="2" t="s">
        <v>6</v>
      </c>
      <c r="D536" s="2">
        <v>18.80903167</v>
      </c>
      <c r="E536" s="2">
        <v>-33.955921670000002</v>
      </c>
      <c r="F536" s="2">
        <v>0</v>
      </c>
      <c r="H536" s="2" t="s">
        <v>4</v>
      </c>
      <c r="I536" s="3">
        <v>87.36</v>
      </c>
      <c r="J536">
        <f t="shared" si="8"/>
        <v>357.36</v>
      </c>
      <c r="M536" s="1">
        <v>18.808966460000001</v>
      </c>
      <c r="N536" s="2">
        <v>-33.955916680000001</v>
      </c>
    </row>
    <row r="537" spans="1:14" x14ac:dyDescent="0.25">
      <c r="A537" s="1" t="s">
        <v>5</v>
      </c>
      <c r="B537" s="4">
        <v>5102295701</v>
      </c>
      <c r="C537" s="2" t="s">
        <v>6</v>
      </c>
      <c r="D537" s="2">
        <v>18.809043330000002</v>
      </c>
      <c r="E537" s="2">
        <v>-33.955919999999999</v>
      </c>
      <c r="F537" s="2">
        <v>0</v>
      </c>
      <c r="H537" s="2" t="s">
        <v>4</v>
      </c>
      <c r="I537" s="3">
        <v>87.52</v>
      </c>
      <c r="J537">
        <f t="shared" si="8"/>
        <v>357.52</v>
      </c>
      <c r="M537" s="1">
        <v>18.80897641</v>
      </c>
      <c r="N537" s="2">
        <v>-33.955916729999998</v>
      </c>
    </row>
    <row r="538" spans="1:14" x14ac:dyDescent="0.25">
      <c r="A538" s="1" t="s">
        <v>5</v>
      </c>
      <c r="B538" s="4">
        <v>5102295702</v>
      </c>
      <c r="C538" s="2" t="s">
        <v>6</v>
      </c>
      <c r="D538" s="2">
        <v>18.809053330000001</v>
      </c>
      <c r="E538" s="2">
        <v>-33.955919999999999</v>
      </c>
      <c r="F538" s="2">
        <v>0</v>
      </c>
      <c r="H538" s="2" t="s">
        <v>4</v>
      </c>
      <c r="I538" s="3">
        <v>86.92</v>
      </c>
      <c r="J538">
        <f t="shared" si="8"/>
        <v>356.92</v>
      </c>
      <c r="M538" s="1">
        <v>18.808986409999999</v>
      </c>
      <c r="N538" s="2">
        <v>-33.955915750000003</v>
      </c>
    </row>
    <row r="539" spans="1:14" x14ac:dyDescent="0.25">
      <c r="A539" s="1" t="s">
        <v>5</v>
      </c>
      <c r="B539" s="4">
        <v>5102295703</v>
      </c>
      <c r="C539" s="2" t="s">
        <v>6</v>
      </c>
      <c r="D539" s="2">
        <v>18.809065</v>
      </c>
      <c r="E539" s="2">
        <v>-33.955918330000003</v>
      </c>
      <c r="F539" s="2">
        <v>0</v>
      </c>
      <c r="H539" s="2" t="s">
        <v>4</v>
      </c>
      <c r="I539" s="3">
        <v>86.67</v>
      </c>
      <c r="J539">
        <f t="shared" si="8"/>
        <v>356.67</v>
      </c>
      <c r="M539" s="1">
        <v>18.808997189999999</v>
      </c>
      <c r="N539" s="2">
        <v>-33.955915070000003</v>
      </c>
    </row>
    <row r="540" spans="1:14" x14ac:dyDescent="0.25">
      <c r="A540" s="1" t="s">
        <v>5</v>
      </c>
      <c r="B540" s="4">
        <v>5102295704</v>
      </c>
      <c r="C540" s="2" t="s">
        <v>6</v>
      </c>
      <c r="D540" s="2">
        <v>18.80907667</v>
      </c>
      <c r="E540" s="2">
        <v>-33.955918330000003</v>
      </c>
      <c r="F540" s="2">
        <v>0</v>
      </c>
      <c r="H540" s="2" t="s">
        <v>4</v>
      </c>
      <c r="I540" s="3">
        <v>86.71</v>
      </c>
      <c r="J540">
        <f t="shared" si="8"/>
        <v>356.71</v>
      </c>
      <c r="M540" s="1">
        <v>18.809008070000001</v>
      </c>
      <c r="N540" s="2">
        <v>-33.955913789999997</v>
      </c>
    </row>
    <row r="541" spans="1:14" x14ac:dyDescent="0.25">
      <c r="A541" s="1" t="s">
        <v>5</v>
      </c>
      <c r="B541" s="4">
        <v>5102295705</v>
      </c>
      <c r="C541" s="2" t="s">
        <v>6</v>
      </c>
      <c r="D541" s="2">
        <v>18.809088330000002</v>
      </c>
      <c r="E541" s="2">
        <v>-33.955918330000003</v>
      </c>
      <c r="F541" s="2">
        <v>0</v>
      </c>
      <c r="H541" s="2" t="s">
        <v>4</v>
      </c>
      <c r="I541" s="3">
        <v>86.22</v>
      </c>
      <c r="J541">
        <f t="shared" si="8"/>
        <v>356.22</v>
      </c>
      <c r="M541" s="1">
        <v>18.809018869999999</v>
      </c>
      <c r="N541" s="2">
        <v>-33.95591211</v>
      </c>
    </row>
    <row r="542" spans="1:14" x14ac:dyDescent="0.25">
      <c r="A542" s="1" t="s">
        <v>5</v>
      </c>
      <c r="B542" s="4">
        <v>5102295706</v>
      </c>
      <c r="C542" s="2" t="s">
        <v>6</v>
      </c>
      <c r="D542" s="2">
        <v>18.809098330000001</v>
      </c>
      <c r="E542" s="2">
        <v>-33.955916670000001</v>
      </c>
      <c r="F542" s="2">
        <v>0</v>
      </c>
      <c r="H542" s="2" t="s">
        <v>4</v>
      </c>
      <c r="I542" s="3">
        <v>85.85</v>
      </c>
      <c r="J542">
        <f t="shared" si="8"/>
        <v>355.85</v>
      </c>
      <c r="M542" s="1">
        <v>18.809030249999999</v>
      </c>
      <c r="N542" s="2">
        <v>-33.955910850000002</v>
      </c>
    </row>
    <row r="543" spans="1:14" x14ac:dyDescent="0.25">
      <c r="A543" s="1" t="s">
        <v>5</v>
      </c>
      <c r="B543" s="4">
        <v>5102295707</v>
      </c>
      <c r="C543" s="2" t="s">
        <v>6</v>
      </c>
      <c r="D543" s="2">
        <v>18.809108330000001</v>
      </c>
      <c r="E543" s="2">
        <v>-33.955916670000001</v>
      </c>
      <c r="F543" s="2">
        <v>0</v>
      </c>
      <c r="H543" s="2" t="s">
        <v>4</v>
      </c>
      <c r="I543" s="3">
        <v>85.84</v>
      </c>
      <c r="J543">
        <f t="shared" si="8"/>
        <v>355.84000000000003</v>
      </c>
      <c r="M543" s="1">
        <v>18.80904185</v>
      </c>
      <c r="N543" s="2">
        <v>-33.955909220000002</v>
      </c>
    </row>
    <row r="544" spans="1:14" x14ac:dyDescent="0.25">
      <c r="A544" s="1" t="s">
        <v>5</v>
      </c>
      <c r="B544" s="4">
        <v>5102295708</v>
      </c>
      <c r="C544" s="2" t="s">
        <v>6</v>
      </c>
      <c r="D544" s="2">
        <v>18.80912</v>
      </c>
      <c r="E544" s="2">
        <v>-33.955916670000001</v>
      </c>
      <c r="F544" s="2">
        <v>0</v>
      </c>
      <c r="H544" s="2" t="s">
        <v>4</v>
      </c>
      <c r="I544" s="3">
        <v>85.92</v>
      </c>
      <c r="J544">
        <f t="shared" si="8"/>
        <v>355.92</v>
      </c>
      <c r="M544" s="1">
        <v>18.809053989999999</v>
      </c>
      <c r="N544" s="2">
        <v>-33.955908370000003</v>
      </c>
    </row>
    <row r="545" spans="1:14" x14ac:dyDescent="0.25">
      <c r="A545" s="1" t="s">
        <v>5</v>
      </c>
      <c r="B545" s="4">
        <v>5102295709</v>
      </c>
      <c r="C545" s="2" t="s">
        <v>6</v>
      </c>
      <c r="D545" s="2">
        <v>18.80913</v>
      </c>
      <c r="E545" s="2">
        <v>-33.955914999999997</v>
      </c>
      <c r="F545" s="2">
        <v>0</v>
      </c>
      <c r="H545" s="2" t="s">
        <v>4</v>
      </c>
      <c r="I545" s="3">
        <v>84.7</v>
      </c>
      <c r="J545">
        <f t="shared" si="8"/>
        <v>354.7</v>
      </c>
      <c r="M545" s="1">
        <v>18.809065579999999</v>
      </c>
      <c r="N545" s="2">
        <v>-33.955907750000001</v>
      </c>
    </row>
    <row r="546" spans="1:14" x14ac:dyDescent="0.25">
      <c r="A546" s="1" t="s">
        <v>5</v>
      </c>
      <c r="B546" s="4">
        <v>5102295710</v>
      </c>
      <c r="C546" s="2" t="s">
        <v>6</v>
      </c>
      <c r="D546" s="2">
        <v>18.809141669999999</v>
      </c>
      <c r="E546" s="2">
        <v>-33.955914999999997</v>
      </c>
      <c r="F546" s="2">
        <v>0</v>
      </c>
      <c r="H546" s="2" t="s">
        <v>4</v>
      </c>
      <c r="I546" s="3">
        <v>85.46</v>
      </c>
      <c r="J546">
        <f t="shared" si="8"/>
        <v>355.46</v>
      </c>
      <c r="M546" s="1">
        <v>18.80907723</v>
      </c>
      <c r="N546" s="2">
        <v>-33.955906980000002</v>
      </c>
    </row>
    <row r="547" spans="1:14" x14ac:dyDescent="0.25">
      <c r="A547" s="1" t="s">
        <v>5</v>
      </c>
      <c r="B547" s="4">
        <v>5102295711</v>
      </c>
      <c r="C547" s="2" t="s">
        <v>6</v>
      </c>
      <c r="D547" s="2">
        <v>18.809151669999999</v>
      </c>
      <c r="E547" s="2">
        <v>-33.955914999999997</v>
      </c>
      <c r="F547" s="2">
        <v>0</v>
      </c>
      <c r="H547" s="2" t="s">
        <v>4</v>
      </c>
      <c r="I547" s="3">
        <v>85.66</v>
      </c>
      <c r="J547">
        <f t="shared" si="8"/>
        <v>355.65999999999997</v>
      </c>
      <c r="M547" s="1">
        <v>18.809089419999999</v>
      </c>
      <c r="N547" s="2">
        <v>-33.955906059999997</v>
      </c>
    </row>
    <row r="548" spans="1:14" x14ac:dyDescent="0.25">
      <c r="A548" s="1" t="s">
        <v>5</v>
      </c>
      <c r="B548" s="4">
        <v>5102295712</v>
      </c>
      <c r="C548" s="2" t="s">
        <v>6</v>
      </c>
      <c r="D548" s="2">
        <v>18.809163330000001</v>
      </c>
      <c r="E548" s="2">
        <v>-33.955913330000001</v>
      </c>
      <c r="F548" s="2">
        <v>0</v>
      </c>
      <c r="H548" s="2" t="s">
        <v>4</v>
      </c>
      <c r="I548" s="3">
        <v>84.75</v>
      </c>
      <c r="J548">
        <f t="shared" si="8"/>
        <v>354.75</v>
      </c>
      <c r="M548" s="1">
        <v>18.809101439999999</v>
      </c>
      <c r="N548" s="2">
        <v>-33.9559049</v>
      </c>
    </row>
    <row r="549" spans="1:14" x14ac:dyDescent="0.25">
      <c r="A549" s="1" t="s">
        <v>5</v>
      </c>
      <c r="B549" s="4">
        <v>5102295713</v>
      </c>
      <c r="C549" s="2" t="s">
        <v>6</v>
      </c>
      <c r="D549" s="2">
        <v>18.80917333</v>
      </c>
      <c r="E549" s="2">
        <v>-33.955911669999999</v>
      </c>
      <c r="F549" s="2">
        <v>0</v>
      </c>
      <c r="H549" s="2" t="s">
        <v>4</v>
      </c>
      <c r="I549" s="3">
        <v>84.63</v>
      </c>
      <c r="J549">
        <f t="shared" si="8"/>
        <v>354.63</v>
      </c>
      <c r="M549" s="1">
        <v>18.809111609999999</v>
      </c>
      <c r="N549" s="2">
        <v>-33.955903679999999</v>
      </c>
    </row>
    <row r="550" spans="1:14" x14ac:dyDescent="0.25">
      <c r="A550" s="1" t="s">
        <v>5</v>
      </c>
      <c r="B550" s="4">
        <v>5102295714</v>
      </c>
      <c r="C550" s="2" t="s">
        <v>6</v>
      </c>
      <c r="D550" s="2">
        <v>18.80918333</v>
      </c>
      <c r="E550" s="2">
        <v>-33.955910000000003</v>
      </c>
      <c r="F550" s="2">
        <v>0</v>
      </c>
      <c r="H550" s="2" t="s">
        <v>4</v>
      </c>
      <c r="I550" s="3">
        <v>84.43</v>
      </c>
      <c r="J550">
        <f t="shared" si="8"/>
        <v>354.43</v>
      </c>
      <c r="M550" s="1">
        <v>18.80912215</v>
      </c>
      <c r="N550" s="2">
        <v>-33.955902209999998</v>
      </c>
    </row>
    <row r="551" spans="1:14" x14ac:dyDescent="0.25">
      <c r="A551" s="1" t="s">
        <v>5</v>
      </c>
      <c r="B551" s="4">
        <v>5102295715</v>
      </c>
      <c r="C551" s="2" t="s">
        <v>6</v>
      </c>
      <c r="D551" s="2">
        <v>18.809193329999999</v>
      </c>
      <c r="E551" s="2">
        <v>-33.95590833</v>
      </c>
      <c r="F551" s="2">
        <v>0</v>
      </c>
      <c r="H551" s="2" t="s">
        <v>4</v>
      </c>
      <c r="I551" s="3">
        <v>85.17</v>
      </c>
      <c r="J551">
        <f t="shared" si="8"/>
        <v>355.17</v>
      </c>
      <c r="M551" s="1">
        <v>18.80913228</v>
      </c>
      <c r="N551" s="2">
        <v>-33.955901969999999</v>
      </c>
    </row>
    <row r="552" spans="1:14" x14ac:dyDescent="0.25">
      <c r="A552" s="1" t="s">
        <v>5</v>
      </c>
      <c r="B552" s="4">
        <v>5102295716</v>
      </c>
      <c r="C552" s="2" t="s">
        <v>6</v>
      </c>
      <c r="D552" s="2">
        <v>18.809203329999999</v>
      </c>
      <c r="E552" s="2">
        <v>-33.955906669999997</v>
      </c>
      <c r="F552" s="2">
        <v>0</v>
      </c>
      <c r="H552" s="2" t="s">
        <v>4</v>
      </c>
      <c r="I552" s="3">
        <v>84.39</v>
      </c>
      <c r="J552">
        <f t="shared" si="8"/>
        <v>354.39</v>
      </c>
      <c r="M552" s="1">
        <v>18.809142919999999</v>
      </c>
      <c r="N552" s="2">
        <v>-33.955901060000002</v>
      </c>
    </row>
    <row r="553" spans="1:14" x14ac:dyDescent="0.25">
      <c r="A553" s="1" t="s">
        <v>5</v>
      </c>
      <c r="B553" s="4">
        <v>5102295717</v>
      </c>
      <c r="C553" s="2" t="s">
        <v>6</v>
      </c>
      <c r="D553" s="2">
        <v>18.809213329999999</v>
      </c>
      <c r="E553" s="2">
        <v>-33.955905000000001</v>
      </c>
      <c r="F553" s="2">
        <v>0</v>
      </c>
      <c r="H553" s="2" t="s">
        <v>4</v>
      </c>
      <c r="I553" s="3">
        <v>85.25</v>
      </c>
      <c r="J553">
        <f t="shared" si="8"/>
        <v>355.25</v>
      </c>
      <c r="M553" s="1">
        <v>18.80915439</v>
      </c>
      <c r="N553" s="2">
        <v>-33.955900540000002</v>
      </c>
    </row>
    <row r="554" spans="1:14" x14ac:dyDescent="0.25">
      <c r="A554" s="1" t="s">
        <v>5</v>
      </c>
      <c r="B554" s="4">
        <v>5102295718</v>
      </c>
      <c r="C554" s="2" t="s">
        <v>6</v>
      </c>
      <c r="D554" s="2">
        <v>18.809223329999998</v>
      </c>
      <c r="E554" s="2">
        <v>-33.955903329999998</v>
      </c>
      <c r="F554" s="2">
        <v>0</v>
      </c>
      <c r="H554" s="2" t="s">
        <v>4</v>
      </c>
      <c r="I554" s="3">
        <v>84.62</v>
      </c>
      <c r="J554">
        <f t="shared" si="8"/>
        <v>354.62</v>
      </c>
      <c r="M554" s="1">
        <v>18.809165849999999</v>
      </c>
      <c r="N554" s="2">
        <v>-33.955900149999998</v>
      </c>
    </row>
    <row r="555" spans="1:14" x14ac:dyDescent="0.25">
      <c r="A555" s="1" t="s">
        <v>5</v>
      </c>
      <c r="B555" s="4">
        <v>5102295719</v>
      </c>
      <c r="C555" s="2" t="s">
        <v>6</v>
      </c>
      <c r="D555" s="2">
        <v>18.809233330000001</v>
      </c>
      <c r="E555" s="2">
        <v>-33.955901670000003</v>
      </c>
      <c r="F555" s="2">
        <v>0</v>
      </c>
      <c r="H555" s="2" t="s">
        <v>4</v>
      </c>
      <c r="I555" s="3">
        <v>84.68</v>
      </c>
      <c r="J555">
        <f t="shared" si="8"/>
        <v>354.68</v>
      </c>
      <c r="M555" s="1">
        <v>18.809176730000001</v>
      </c>
      <c r="N555" s="2">
        <v>-33.955900190000001</v>
      </c>
    </row>
    <row r="556" spans="1:14" x14ac:dyDescent="0.25">
      <c r="A556" s="1" t="s">
        <v>5</v>
      </c>
      <c r="B556" s="4">
        <v>5102295720</v>
      </c>
      <c r="C556" s="2" t="s">
        <v>6</v>
      </c>
      <c r="D556" s="2">
        <v>18.809243330000001</v>
      </c>
      <c r="E556" s="2">
        <v>-33.9559</v>
      </c>
      <c r="F556" s="2">
        <v>0</v>
      </c>
      <c r="H556" s="2" t="s">
        <v>4</v>
      </c>
      <c r="I556" s="3">
        <v>85.02</v>
      </c>
      <c r="J556">
        <f t="shared" si="8"/>
        <v>355.02</v>
      </c>
      <c r="M556" s="1">
        <v>18.809187120000001</v>
      </c>
      <c r="N556" s="2">
        <v>-33.955900380000003</v>
      </c>
    </row>
    <row r="557" spans="1:14" x14ac:dyDescent="0.25">
      <c r="A557" s="1" t="s">
        <v>5</v>
      </c>
      <c r="B557" s="4">
        <v>5102295721</v>
      </c>
      <c r="C557" s="2" t="s">
        <v>6</v>
      </c>
      <c r="D557" s="2">
        <v>18.809253330000001</v>
      </c>
      <c r="E557" s="2">
        <v>-33.955898329999997</v>
      </c>
      <c r="F557" s="2">
        <v>0</v>
      </c>
      <c r="H557" s="2" t="s">
        <v>4</v>
      </c>
      <c r="I557" s="3">
        <v>85.16</v>
      </c>
      <c r="J557">
        <f t="shared" si="8"/>
        <v>355.15999999999997</v>
      </c>
      <c r="M557" s="1">
        <v>18.809197430000001</v>
      </c>
      <c r="N557" s="2">
        <v>-33.955900380000003</v>
      </c>
    </row>
    <row r="558" spans="1:14" x14ac:dyDescent="0.25">
      <c r="A558" s="1" t="s">
        <v>5</v>
      </c>
      <c r="B558" s="4">
        <v>5102295722</v>
      </c>
      <c r="C558" s="2" t="s">
        <v>6</v>
      </c>
      <c r="D558" s="2">
        <v>18.80926333</v>
      </c>
      <c r="E558" s="2">
        <v>-33.955896670000001</v>
      </c>
      <c r="F558" s="2">
        <v>0</v>
      </c>
      <c r="H558" s="2" t="s">
        <v>4</v>
      </c>
      <c r="I558" s="3">
        <v>85.19</v>
      </c>
      <c r="J558">
        <f t="shared" si="8"/>
        <v>355.19</v>
      </c>
      <c r="M558" s="1">
        <v>18.809207390000001</v>
      </c>
      <c r="N558" s="2">
        <v>-33.955899670000001</v>
      </c>
    </row>
    <row r="559" spans="1:14" x14ac:dyDescent="0.25">
      <c r="A559" s="1" t="s">
        <v>5</v>
      </c>
      <c r="B559" s="4">
        <v>5102295723</v>
      </c>
      <c r="C559" s="2" t="s">
        <v>6</v>
      </c>
      <c r="D559" s="2">
        <v>18.809271670000001</v>
      </c>
      <c r="E559" s="2">
        <v>-33.955894999999998</v>
      </c>
      <c r="F559" s="2">
        <v>0</v>
      </c>
      <c r="H559" s="2" t="s">
        <v>4</v>
      </c>
      <c r="I559" s="3">
        <v>85.97</v>
      </c>
      <c r="J559">
        <f t="shared" si="8"/>
        <v>355.97</v>
      </c>
      <c r="M559" s="1">
        <v>18.80921631</v>
      </c>
      <c r="N559" s="2">
        <v>-33.955898759999997</v>
      </c>
    </row>
    <row r="560" spans="1:14" x14ac:dyDescent="0.25">
      <c r="A560" s="1" t="s">
        <v>5</v>
      </c>
      <c r="B560" s="4">
        <v>5102295724</v>
      </c>
      <c r="C560" s="2" t="s">
        <v>6</v>
      </c>
      <c r="D560" s="2">
        <v>18.809281670000001</v>
      </c>
      <c r="E560" s="2">
        <v>-33.955894999999998</v>
      </c>
      <c r="F560" s="2">
        <v>0</v>
      </c>
      <c r="H560" s="2" t="s">
        <v>4</v>
      </c>
      <c r="I560" s="3">
        <v>85.61</v>
      </c>
      <c r="J560">
        <f t="shared" si="8"/>
        <v>355.61</v>
      </c>
      <c r="M560" s="1">
        <v>18.809225959999999</v>
      </c>
      <c r="N560" s="2">
        <v>-33.955897139999998</v>
      </c>
    </row>
    <row r="561" spans="1:14" x14ac:dyDescent="0.25">
      <c r="A561" s="1" t="s">
        <v>5</v>
      </c>
      <c r="B561" s="4">
        <v>5102295725</v>
      </c>
      <c r="C561" s="2" t="s">
        <v>6</v>
      </c>
      <c r="D561" s="2">
        <v>18.80929167</v>
      </c>
      <c r="E561" s="2">
        <v>-33.955893330000002</v>
      </c>
      <c r="F561" s="2">
        <v>0</v>
      </c>
      <c r="H561" s="2" t="s">
        <v>4</v>
      </c>
      <c r="I561" s="3">
        <v>86.19</v>
      </c>
      <c r="J561">
        <f t="shared" si="8"/>
        <v>356.19</v>
      </c>
      <c r="M561" s="1">
        <v>18.80923554</v>
      </c>
      <c r="N561" s="2">
        <v>-33.955896150000001</v>
      </c>
    </row>
    <row r="562" spans="1:14" x14ac:dyDescent="0.25">
      <c r="A562" s="1" t="s">
        <v>5</v>
      </c>
      <c r="B562" s="4">
        <v>5102295726</v>
      </c>
      <c r="C562" s="2" t="s">
        <v>6</v>
      </c>
      <c r="D562" s="2">
        <v>18.80930167</v>
      </c>
      <c r="E562" s="2">
        <v>-33.95589167</v>
      </c>
      <c r="F562" s="2">
        <v>0</v>
      </c>
      <c r="H562" s="2" t="s">
        <v>4</v>
      </c>
      <c r="I562" s="3">
        <v>86.22</v>
      </c>
      <c r="J562">
        <f t="shared" si="8"/>
        <v>356.22</v>
      </c>
      <c r="M562" s="1">
        <v>18.809244629999998</v>
      </c>
      <c r="N562" s="2">
        <v>-33.955895499999997</v>
      </c>
    </row>
    <row r="563" spans="1:14" x14ac:dyDescent="0.25">
      <c r="A563" s="1" t="s">
        <v>5</v>
      </c>
      <c r="B563" s="4">
        <v>5102295727</v>
      </c>
      <c r="C563" s="2" t="s">
        <v>6</v>
      </c>
      <c r="D563" s="2">
        <v>18.80931</v>
      </c>
      <c r="E563" s="2">
        <v>-33.955889999999997</v>
      </c>
      <c r="F563" s="2">
        <v>0</v>
      </c>
      <c r="H563" s="2" t="s">
        <v>4</v>
      </c>
      <c r="I563" s="3">
        <v>86.77</v>
      </c>
      <c r="J563">
        <f t="shared" si="8"/>
        <v>356.77</v>
      </c>
      <c r="M563" s="1">
        <v>18.809254970000001</v>
      </c>
      <c r="N563" s="2">
        <v>-33.955893920000001</v>
      </c>
    </row>
    <row r="564" spans="1:14" x14ac:dyDescent="0.25">
      <c r="A564" s="1" t="s">
        <v>5</v>
      </c>
      <c r="B564" s="4">
        <v>5102295728</v>
      </c>
      <c r="C564" s="2" t="s">
        <v>6</v>
      </c>
      <c r="D564" s="2">
        <v>18.80932</v>
      </c>
      <c r="E564" s="2">
        <v>-33.955889999999997</v>
      </c>
      <c r="F564" s="2">
        <v>0</v>
      </c>
      <c r="H564" s="2" t="s">
        <v>4</v>
      </c>
      <c r="I564" s="3">
        <v>86.48</v>
      </c>
      <c r="J564">
        <f t="shared" si="8"/>
        <v>356.48</v>
      </c>
      <c r="M564" s="1">
        <v>18.80926522</v>
      </c>
      <c r="N564" s="2">
        <v>-33.9558933</v>
      </c>
    </row>
    <row r="565" spans="1:14" x14ac:dyDescent="0.25">
      <c r="A565" s="1" t="s">
        <v>5</v>
      </c>
      <c r="B565" s="4">
        <v>5102295729</v>
      </c>
      <c r="C565" s="2" t="s">
        <v>6</v>
      </c>
      <c r="D565" s="2">
        <v>18.809329999999999</v>
      </c>
      <c r="E565" s="2">
        <v>-33.955888330000001</v>
      </c>
      <c r="F565" s="2">
        <v>0</v>
      </c>
      <c r="H565" s="2" t="s">
        <v>4</v>
      </c>
      <c r="I565" s="3">
        <v>87.16</v>
      </c>
      <c r="J565">
        <f t="shared" si="8"/>
        <v>357.15999999999997</v>
      </c>
      <c r="M565" s="1">
        <v>18.809276440000001</v>
      </c>
      <c r="N565" s="2">
        <v>-33.955892390000002</v>
      </c>
    </row>
    <row r="566" spans="1:14" x14ac:dyDescent="0.25">
      <c r="A566" s="1" t="s">
        <v>5</v>
      </c>
      <c r="B566" s="4">
        <v>5102295730</v>
      </c>
      <c r="C566" s="2" t="s">
        <v>6</v>
      </c>
      <c r="D566" s="2">
        <v>18.809338329999999</v>
      </c>
      <c r="E566" s="2">
        <v>-33.955888330000001</v>
      </c>
      <c r="F566" s="2">
        <v>0</v>
      </c>
      <c r="H566" s="2" t="s">
        <v>4</v>
      </c>
      <c r="I566" s="3">
        <v>86.7</v>
      </c>
      <c r="J566">
        <f t="shared" si="8"/>
        <v>356.7</v>
      </c>
      <c r="M566" s="1">
        <v>18.80928694</v>
      </c>
      <c r="N566" s="2">
        <v>-33.955891770000001</v>
      </c>
    </row>
    <row r="567" spans="1:14" x14ac:dyDescent="0.25">
      <c r="A567" s="1" t="s">
        <v>5</v>
      </c>
      <c r="B567" s="4">
        <v>5102295731</v>
      </c>
      <c r="C567" s="2" t="s">
        <v>6</v>
      </c>
      <c r="D567" s="2">
        <v>18.809348329999999</v>
      </c>
      <c r="E567" s="2">
        <v>-33.955886669999998</v>
      </c>
      <c r="F567" s="2">
        <v>0</v>
      </c>
      <c r="H567" s="2" t="s">
        <v>4</v>
      </c>
      <c r="I567" s="3">
        <v>87.73</v>
      </c>
      <c r="J567">
        <f t="shared" si="8"/>
        <v>357.73</v>
      </c>
      <c r="M567" s="1">
        <v>18.80929802</v>
      </c>
      <c r="N567" s="2">
        <v>-33.955891010000002</v>
      </c>
    </row>
    <row r="568" spans="1:14" x14ac:dyDescent="0.25">
      <c r="A568" s="1" t="s">
        <v>5</v>
      </c>
      <c r="B568" s="4">
        <v>5102295732</v>
      </c>
      <c r="C568" s="2" t="s">
        <v>6</v>
      </c>
      <c r="D568" s="2">
        <v>18.80935667</v>
      </c>
      <c r="E568" s="2">
        <v>-33.955885000000002</v>
      </c>
      <c r="F568" s="2">
        <v>0</v>
      </c>
      <c r="H568" s="2" t="s">
        <v>4</v>
      </c>
      <c r="I568" s="3">
        <v>87.9</v>
      </c>
      <c r="J568">
        <f t="shared" si="8"/>
        <v>357.9</v>
      </c>
      <c r="M568" s="1">
        <v>18.809307929999999</v>
      </c>
      <c r="N568" s="2">
        <v>-33.95589038</v>
      </c>
    </row>
    <row r="569" spans="1:14" x14ac:dyDescent="0.25">
      <c r="A569" s="1" t="s">
        <v>5</v>
      </c>
      <c r="B569" s="4">
        <v>5102295733</v>
      </c>
      <c r="C569" s="2" t="s">
        <v>6</v>
      </c>
      <c r="D569" s="2">
        <v>18.809366669999999</v>
      </c>
      <c r="E569" s="2">
        <v>-33.955885000000002</v>
      </c>
      <c r="F569" s="2">
        <v>0</v>
      </c>
      <c r="H569" s="2" t="s">
        <v>4</v>
      </c>
      <c r="I569" s="3">
        <v>87.81</v>
      </c>
      <c r="J569">
        <f t="shared" si="8"/>
        <v>357.81</v>
      </c>
      <c r="M569" s="1">
        <v>18.809317499999999</v>
      </c>
      <c r="N569" s="2">
        <v>-33.95589004</v>
      </c>
    </row>
    <row r="570" spans="1:14" x14ac:dyDescent="0.25">
      <c r="A570" s="1" t="s">
        <v>5</v>
      </c>
      <c r="B570" s="4">
        <v>5102295734</v>
      </c>
      <c r="C570" s="2" t="s">
        <v>6</v>
      </c>
      <c r="D570" s="2">
        <v>18.809374999999999</v>
      </c>
      <c r="E570" s="2">
        <v>-33.955883329999999</v>
      </c>
      <c r="F570" s="2">
        <v>0</v>
      </c>
      <c r="H570" s="2" t="s">
        <v>4</v>
      </c>
      <c r="I570" s="3">
        <v>88.06</v>
      </c>
      <c r="J570">
        <f t="shared" si="8"/>
        <v>358.06</v>
      </c>
      <c r="M570" s="1">
        <v>18.809326909999999</v>
      </c>
      <c r="N570" s="2">
        <v>-33.955889579999997</v>
      </c>
    </row>
    <row r="571" spans="1:14" x14ac:dyDescent="0.25">
      <c r="A571" s="1" t="s">
        <v>5</v>
      </c>
      <c r="B571" s="4">
        <v>5102295735</v>
      </c>
      <c r="C571" s="2" t="s">
        <v>6</v>
      </c>
      <c r="D571" s="2">
        <v>18.809384999999999</v>
      </c>
      <c r="E571" s="2">
        <v>-33.955883329999999</v>
      </c>
      <c r="F571" s="2">
        <v>0</v>
      </c>
      <c r="H571" s="2" t="s">
        <v>4</v>
      </c>
      <c r="I571" s="3">
        <v>88.07</v>
      </c>
      <c r="J571">
        <f t="shared" si="8"/>
        <v>358.07</v>
      </c>
      <c r="M571" s="1">
        <v>18.809335569999998</v>
      </c>
      <c r="N571" s="2">
        <v>-33.955889790000001</v>
      </c>
    </row>
    <row r="572" spans="1:14" x14ac:dyDescent="0.25">
      <c r="A572" s="1" t="s">
        <v>5</v>
      </c>
      <c r="B572" s="4">
        <v>5102295736</v>
      </c>
      <c r="C572" s="2" t="s">
        <v>6</v>
      </c>
      <c r="D572" s="2">
        <v>18.809393329999999</v>
      </c>
      <c r="E572" s="2">
        <v>-33.955883329999999</v>
      </c>
      <c r="F572" s="2">
        <v>0</v>
      </c>
      <c r="H572" s="2" t="s">
        <v>4</v>
      </c>
      <c r="I572" s="3">
        <v>88.34</v>
      </c>
      <c r="J572">
        <f t="shared" si="8"/>
        <v>358.34000000000003</v>
      </c>
      <c r="M572" s="1">
        <v>18.809344100000001</v>
      </c>
      <c r="N572" s="2">
        <v>-33.955890570000001</v>
      </c>
    </row>
    <row r="573" spans="1:14" x14ac:dyDescent="0.25">
      <c r="A573" s="1" t="s">
        <v>5</v>
      </c>
      <c r="B573" s="4">
        <v>5102295737</v>
      </c>
      <c r="C573" s="2" t="s">
        <v>6</v>
      </c>
      <c r="D573" s="2">
        <v>18.80940167</v>
      </c>
      <c r="E573" s="2">
        <v>-33.955883329999999</v>
      </c>
      <c r="F573" s="2">
        <v>0</v>
      </c>
      <c r="H573" s="2" t="s">
        <v>4</v>
      </c>
      <c r="I573" s="3">
        <v>88.84</v>
      </c>
      <c r="J573">
        <f t="shared" si="8"/>
        <v>358.84000000000003</v>
      </c>
      <c r="M573" s="1">
        <v>18.80935358</v>
      </c>
      <c r="N573" s="2">
        <v>-33.955890400000001</v>
      </c>
    </row>
    <row r="574" spans="1:14" x14ac:dyDescent="0.25">
      <c r="A574" s="1" t="s">
        <v>5</v>
      </c>
      <c r="B574" s="4">
        <v>5102295738</v>
      </c>
      <c r="C574" s="2" t="s">
        <v>6</v>
      </c>
      <c r="D574" s="2">
        <v>18.809411669999999</v>
      </c>
      <c r="E574" s="2">
        <v>-33.955881669999997</v>
      </c>
      <c r="F574" s="2">
        <v>0</v>
      </c>
      <c r="H574" s="2" t="s">
        <v>4</v>
      </c>
      <c r="I574" s="3">
        <v>88.73</v>
      </c>
      <c r="J574">
        <f t="shared" si="8"/>
        <v>358.73</v>
      </c>
      <c r="M574" s="1">
        <v>18.809362490000002</v>
      </c>
      <c r="N574" s="2">
        <v>-33.955890670000002</v>
      </c>
    </row>
    <row r="575" spans="1:14" x14ac:dyDescent="0.25">
      <c r="A575" s="1" t="s">
        <v>5</v>
      </c>
      <c r="B575" s="4">
        <v>5102295739</v>
      </c>
      <c r="C575" s="2" t="s">
        <v>6</v>
      </c>
      <c r="D575" s="2">
        <v>18.809419999999999</v>
      </c>
      <c r="E575" s="2">
        <v>-33.955881669999997</v>
      </c>
      <c r="F575" s="2">
        <v>0</v>
      </c>
      <c r="H575" s="2" t="s">
        <v>4</v>
      </c>
      <c r="I575" s="3">
        <v>89.08</v>
      </c>
      <c r="J575">
        <f t="shared" si="8"/>
        <v>359.08</v>
      </c>
      <c r="M575" s="1">
        <v>18.80937183</v>
      </c>
      <c r="N575" s="2">
        <v>-33.95589099</v>
      </c>
    </row>
    <row r="576" spans="1:14" x14ac:dyDescent="0.25">
      <c r="A576" s="1" t="s">
        <v>5</v>
      </c>
      <c r="B576" s="4">
        <v>5102295740</v>
      </c>
      <c r="C576" s="2" t="s">
        <v>6</v>
      </c>
      <c r="D576" s="2">
        <v>18.809428329999999</v>
      </c>
      <c r="E576" s="2">
        <v>-33.955881669999997</v>
      </c>
      <c r="F576" s="2">
        <v>0</v>
      </c>
      <c r="H576" s="2" t="s">
        <v>4</v>
      </c>
      <c r="I576" s="3">
        <v>89.01</v>
      </c>
      <c r="J576">
        <f t="shared" si="8"/>
        <v>359.01</v>
      </c>
      <c r="M576" s="1">
        <v>18.80938124</v>
      </c>
      <c r="N576" s="2">
        <v>-33.955891800000003</v>
      </c>
    </row>
    <row r="577" spans="1:14" x14ac:dyDescent="0.25">
      <c r="A577" s="1" t="s">
        <v>5</v>
      </c>
      <c r="B577" s="4">
        <v>5102295741</v>
      </c>
      <c r="C577" s="2" t="s">
        <v>6</v>
      </c>
      <c r="D577" s="2">
        <v>18.809438329999999</v>
      </c>
      <c r="E577" s="2">
        <v>-33.955881669999997</v>
      </c>
      <c r="F577" s="2">
        <v>0</v>
      </c>
      <c r="H577" s="2" t="s">
        <v>4</v>
      </c>
      <c r="I577" s="3">
        <v>88.93</v>
      </c>
      <c r="J577">
        <f t="shared" si="8"/>
        <v>358.93</v>
      </c>
      <c r="M577" s="1">
        <v>18.809390019999999</v>
      </c>
      <c r="N577" s="2">
        <v>-33.95589193</v>
      </c>
    </row>
    <row r="578" spans="1:14" x14ac:dyDescent="0.25">
      <c r="A578" s="1" t="s">
        <v>5</v>
      </c>
      <c r="B578" s="4">
        <v>5102295742</v>
      </c>
      <c r="C578" s="2" t="s">
        <v>6</v>
      </c>
      <c r="D578" s="2">
        <v>18.80944667</v>
      </c>
      <c r="E578" s="2">
        <v>-33.955881669999997</v>
      </c>
      <c r="F578" s="2">
        <v>0</v>
      </c>
      <c r="H578" s="2" t="s">
        <v>4</v>
      </c>
      <c r="I578" s="3">
        <v>89.03</v>
      </c>
      <c r="J578">
        <f t="shared" si="8"/>
        <v>359.03</v>
      </c>
      <c r="M578" s="1">
        <v>18.809398259999998</v>
      </c>
      <c r="N578" s="2">
        <v>-33.955891430000001</v>
      </c>
    </row>
    <row r="579" spans="1:14" x14ac:dyDescent="0.25">
      <c r="A579" s="1" t="s">
        <v>5</v>
      </c>
      <c r="B579" s="4">
        <v>5102295743</v>
      </c>
      <c r="C579" s="2" t="s">
        <v>6</v>
      </c>
      <c r="D579" s="2">
        <v>18.809456669999999</v>
      </c>
      <c r="E579" s="2">
        <v>-33.955880000000001</v>
      </c>
      <c r="F579" s="2">
        <v>0</v>
      </c>
      <c r="H579" s="2" t="s">
        <v>4</v>
      </c>
      <c r="I579" s="3">
        <v>89.4</v>
      </c>
      <c r="J579">
        <f t="shared" si="8"/>
        <v>359.4</v>
      </c>
      <c r="M579" s="1">
        <v>18.809406970000001</v>
      </c>
      <c r="N579" s="2">
        <v>-33.955887789999998</v>
      </c>
    </row>
    <row r="580" spans="1:14" x14ac:dyDescent="0.25">
      <c r="A580" s="1" t="s">
        <v>5</v>
      </c>
      <c r="B580" s="4">
        <v>5102295744</v>
      </c>
      <c r="C580" s="2" t="s">
        <v>6</v>
      </c>
      <c r="D580" s="2">
        <v>18.809464999999999</v>
      </c>
      <c r="E580" s="2">
        <v>-33.955880000000001</v>
      </c>
      <c r="F580" s="2">
        <v>0</v>
      </c>
      <c r="H580" s="2" t="s">
        <v>4</v>
      </c>
      <c r="I580" s="3">
        <v>89.86</v>
      </c>
      <c r="J580">
        <f t="shared" ref="J580:J643" si="9">MOD(I580-90,360)</f>
        <v>359.86</v>
      </c>
      <c r="M580" s="1">
        <v>18.809415919999999</v>
      </c>
      <c r="N580" s="2">
        <v>-33.955883589999999</v>
      </c>
    </row>
    <row r="581" spans="1:14" x14ac:dyDescent="0.25">
      <c r="A581" s="1" t="s">
        <v>5</v>
      </c>
      <c r="B581" s="4">
        <v>5102295745</v>
      </c>
      <c r="C581" s="2" t="s">
        <v>6</v>
      </c>
      <c r="D581" s="2">
        <v>18.809473329999999</v>
      </c>
      <c r="E581" s="2">
        <v>-33.955880000000001</v>
      </c>
      <c r="F581" s="2">
        <v>0</v>
      </c>
      <c r="H581" s="2" t="s">
        <v>4</v>
      </c>
      <c r="I581" s="3">
        <v>89.7</v>
      </c>
      <c r="J581">
        <f t="shared" si="9"/>
        <v>359.7</v>
      </c>
      <c r="M581" s="1">
        <v>18.809425099999999</v>
      </c>
      <c r="N581" s="2">
        <v>-33.955880610000001</v>
      </c>
    </row>
    <row r="582" spans="1:14" x14ac:dyDescent="0.25">
      <c r="A582" s="1" t="s">
        <v>5</v>
      </c>
      <c r="B582" s="4">
        <v>5102295746</v>
      </c>
      <c r="C582" s="2" t="s">
        <v>6</v>
      </c>
      <c r="D582" s="2">
        <v>18.809483329999999</v>
      </c>
      <c r="E582" s="2">
        <v>-33.955880000000001</v>
      </c>
      <c r="F582" s="2">
        <v>0</v>
      </c>
      <c r="H582" s="2" t="s">
        <v>4</v>
      </c>
      <c r="I582" s="3">
        <v>90.07</v>
      </c>
      <c r="J582">
        <f t="shared" si="9"/>
        <v>6.9999999999993179E-2</v>
      </c>
      <c r="M582" s="1">
        <v>18.809434939999999</v>
      </c>
      <c r="N582" s="2">
        <v>-33.955879279999998</v>
      </c>
    </row>
    <row r="583" spans="1:14" x14ac:dyDescent="0.25">
      <c r="A583" s="1" t="s">
        <v>5</v>
      </c>
      <c r="B583" s="4">
        <v>5102295747</v>
      </c>
      <c r="C583" s="2" t="s">
        <v>6</v>
      </c>
      <c r="D583" s="2">
        <v>18.80949167</v>
      </c>
      <c r="E583" s="2">
        <v>-33.955878329999997</v>
      </c>
      <c r="F583" s="2">
        <v>0</v>
      </c>
      <c r="H583" s="2" t="s">
        <v>4</v>
      </c>
      <c r="I583" s="3">
        <v>90.17</v>
      </c>
      <c r="J583">
        <f t="shared" si="9"/>
        <v>0.17000000000000171</v>
      </c>
      <c r="M583" s="1">
        <v>18.8094456</v>
      </c>
      <c r="N583" s="2">
        <v>-33.955878720000001</v>
      </c>
    </row>
    <row r="584" spans="1:14" x14ac:dyDescent="0.25">
      <c r="A584" s="1" t="s">
        <v>5</v>
      </c>
      <c r="B584" s="4">
        <v>5102295748</v>
      </c>
      <c r="C584" s="2" t="s">
        <v>6</v>
      </c>
      <c r="D584" s="2">
        <v>18.80950167</v>
      </c>
      <c r="E584" s="2">
        <v>-33.955878329999997</v>
      </c>
      <c r="F584" s="2">
        <v>0</v>
      </c>
      <c r="H584" s="2" t="s">
        <v>4</v>
      </c>
      <c r="I584" s="3">
        <v>90.34</v>
      </c>
      <c r="J584">
        <f t="shared" si="9"/>
        <v>0.34000000000000341</v>
      </c>
      <c r="M584" s="1">
        <v>18.809455329999999</v>
      </c>
      <c r="N584" s="2">
        <v>-33.955877999999998</v>
      </c>
    </row>
    <row r="585" spans="1:14" x14ac:dyDescent="0.25">
      <c r="A585" s="1" t="s">
        <v>5</v>
      </c>
      <c r="B585" s="4">
        <v>5102295749</v>
      </c>
      <c r="C585" s="2" t="s">
        <v>6</v>
      </c>
      <c r="D585" s="2">
        <v>18.80951</v>
      </c>
      <c r="E585" s="2">
        <v>-33.955878329999997</v>
      </c>
      <c r="F585" s="2">
        <v>0</v>
      </c>
      <c r="H585" s="2" t="s">
        <v>4</v>
      </c>
      <c r="I585" s="3">
        <v>90.32</v>
      </c>
      <c r="J585">
        <f t="shared" si="9"/>
        <v>0.31999999999999318</v>
      </c>
      <c r="M585" s="1">
        <v>18.809464269999999</v>
      </c>
      <c r="N585" s="2">
        <v>-33.955877829999999</v>
      </c>
    </row>
    <row r="586" spans="1:14" x14ac:dyDescent="0.25">
      <c r="A586" s="1" t="s">
        <v>5</v>
      </c>
      <c r="B586" s="4">
        <v>5102295750</v>
      </c>
      <c r="C586" s="2" t="s">
        <v>6</v>
      </c>
      <c r="D586" s="2">
        <v>18.809519999999999</v>
      </c>
      <c r="E586" s="2">
        <v>-33.955878329999997</v>
      </c>
      <c r="F586" s="2">
        <v>0</v>
      </c>
      <c r="H586" s="2" t="s">
        <v>4</v>
      </c>
      <c r="I586" s="3">
        <v>90.87</v>
      </c>
      <c r="J586">
        <f t="shared" si="9"/>
        <v>0.87000000000000455</v>
      </c>
      <c r="M586" s="1">
        <v>18.809474569999999</v>
      </c>
      <c r="N586" s="2">
        <v>-33.955877950000001</v>
      </c>
    </row>
    <row r="587" spans="1:14" x14ac:dyDescent="0.25">
      <c r="A587" s="1" t="s">
        <v>5</v>
      </c>
      <c r="B587" s="4">
        <v>5102295751</v>
      </c>
      <c r="C587" s="2" t="s">
        <v>6</v>
      </c>
      <c r="D587" s="2">
        <v>18.809528329999999</v>
      </c>
      <c r="E587" s="2">
        <v>-33.955878329999997</v>
      </c>
      <c r="F587" s="2">
        <v>0</v>
      </c>
      <c r="H587" s="2" t="s">
        <v>4</v>
      </c>
      <c r="I587" s="3">
        <v>91.22</v>
      </c>
      <c r="J587">
        <f t="shared" si="9"/>
        <v>1.2199999999999989</v>
      </c>
      <c r="M587" s="1">
        <v>18.809484659999999</v>
      </c>
      <c r="N587" s="2">
        <v>-33.955877999999998</v>
      </c>
    </row>
    <row r="588" spans="1:14" x14ac:dyDescent="0.25">
      <c r="A588" s="1" t="s">
        <v>5</v>
      </c>
      <c r="B588" s="4">
        <v>5102295752</v>
      </c>
      <c r="C588" s="2" t="s">
        <v>6</v>
      </c>
      <c r="D588" s="2">
        <v>18.809538329999999</v>
      </c>
      <c r="E588" s="2">
        <v>-33.955878329999997</v>
      </c>
      <c r="F588" s="2">
        <v>0</v>
      </c>
      <c r="H588" s="2" t="s">
        <v>4</v>
      </c>
      <c r="I588" s="3">
        <v>91.32</v>
      </c>
      <c r="J588">
        <f t="shared" si="9"/>
        <v>1.3199999999999932</v>
      </c>
      <c r="M588" s="1">
        <v>18.809494140000002</v>
      </c>
      <c r="N588" s="2">
        <v>-33.95587742</v>
      </c>
    </row>
    <row r="589" spans="1:14" x14ac:dyDescent="0.25">
      <c r="A589" s="1" t="s">
        <v>5</v>
      </c>
      <c r="B589" s="4">
        <v>5102295753</v>
      </c>
      <c r="C589" s="2" t="s">
        <v>6</v>
      </c>
      <c r="D589" s="2">
        <v>18.80954667</v>
      </c>
      <c r="E589" s="2">
        <v>-33.955878329999997</v>
      </c>
      <c r="F589" s="2">
        <v>0</v>
      </c>
      <c r="H589" s="2" t="s">
        <v>4</v>
      </c>
      <c r="I589" s="3">
        <v>91.54</v>
      </c>
      <c r="J589">
        <f t="shared" si="9"/>
        <v>1.5400000000000063</v>
      </c>
      <c r="M589" s="1">
        <v>18.80950284</v>
      </c>
      <c r="N589" s="2">
        <v>-33.955876949999997</v>
      </c>
    </row>
    <row r="590" spans="1:14" x14ac:dyDescent="0.25">
      <c r="A590" s="1" t="s">
        <v>5</v>
      </c>
      <c r="B590" s="4">
        <v>5102295754</v>
      </c>
      <c r="C590" s="2" t="s">
        <v>6</v>
      </c>
      <c r="D590" s="2">
        <v>18.809556669999999</v>
      </c>
      <c r="E590" s="2">
        <v>-33.955878329999997</v>
      </c>
      <c r="F590" s="2">
        <v>0</v>
      </c>
      <c r="H590" s="2" t="s">
        <v>4</v>
      </c>
      <c r="I590" s="3">
        <v>91.65</v>
      </c>
      <c r="J590">
        <f t="shared" si="9"/>
        <v>1.6500000000000057</v>
      </c>
      <c r="M590" s="1">
        <v>18.80951057</v>
      </c>
      <c r="N590" s="2">
        <v>-33.955876529999998</v>
      </c>
    </row>
    <row r="591" spans="1:14" x14ac:dyDescent="0.25">
      <c r="A591" s="1" t="s">
        <v>5</v>
      </c>
      <c r="B591" s="4">
        <v>5102295755</v>
      </c>
      <c r="C591" s="2" t="s">
        <v>6</v>
      </c>
      <c r="D591" s="2">
        <v>18.809566669999999</v>
      </c>
      <c r="E591" s="2">
        <v>-33.955878329999997</v>
      </c>
      <c r="F591" s="2">
        <v>0</v>
      </c>
      <c r="H591" s="2" t="s">
        <v>4</v>
      </c>
      <c r="I591" s="3">
        <v>91.61</v>
      </c>
      <c r="J591">
        <f t="shared" si="9"/>
        <v>1.6099999999999994</v>
      </c>
      <c r="M591" s="1">
        <v>18.809518870000002</v>
      </c>
      <c r="N591" s="2">
        <v>-33.955876770000003</v>
      </c>
    </row>
    <row r="592" spans="1:14" x14ac:dyDescent="0.25">
      <c r="A592" s="1" t="s">
        <v>5</v>
      </c>
      <c r="B592" s="4">
        <v>5102295756</v>
      </c>
      <c r="C592" s="2" t="s">
        <v>6</v>
      </c>
      <c r="D592" s="2">
        <v>18.809574999999999</v>
      </c>
      <c r="E592" s="2">
        <v>-33.955878329999997</v>
      </c>
      <c r="F592" s="2">
        <v>0</v>
      </c>
      <c r="H592" s="2" t="s">
        <v>4</v>
      </c>
      <c r="I592" s="3">
        <v>91.53</v>
      </c>
      <c r="J592">
        <f t="shared" si="9"/>
        <v>1.5300000000000011</v>
      </c>
      <c r="M592" s="1">
        <v>18.80952723</v>
      </c>
      <c r="N592" s="2">
        <v>-33.955875599999999</v>
      </c>
    </row>
    <row r="593" spans="1:14" x14ac:dyDescent="0.25">
      <c r="A593" s="1" t="s">
        <v>5</v>
      </c>
      <c r="B593" s="4">
        <v>5102295757</v>
      </c>
      <c r="C593" s="2" t="s">
        <v>6</v>
      </c>
      <c r="D593" s="2">
        <v>18.809584999999998</v>
      </c>
      <c r="E593" s="2">
        <v>-33.955878329999997</v>
      </c>
      <c r="F593" s="2">
        <v>0</v>
      </c>
      <c r="H593" s="2" t="s">
        <v>4</v>
      </c>
      <c r="I593" s="3">
        <v>91.78</v>
      </c>
      <c r="J593">
        <f t="shared" si="9"/>
        <v>1.7800000000000011</v>
      </c>
      <c r="M593" s="1">
        <v>18.80953629</v>
      </c>
      <c r="N593" s="2">
        <v>-33.955874000000001</v>
      </c>
    </row>
    <row r="594" spans="1:14" x14ac:dyDescent="0.25">
      <c r="A594" s="1" t="s">
        <v>5</v>
      </c>
      <c r="B594" s="4">
        <v>5102295758</v>
      </c>
      <c r="C594" s="2" t="s">
        <v>6</v>
      </c>
      <c r="D594" s="2">
        <v>18.809595000000002</v>
      </c>
      <c r="E594" s="2">
        <v>-33.955878329999997</v>
      </c>
      <c r="F594" s="2">
        <v>0</v>
      </c>
      <c r="H594" s="2" t="s">
        <v>4</v>
      </c>
      <c r="I594" s="3">
        <v>92.28</v>
      </c>
      <c r="J594">
        <f t="shared" si="9"/>
        <v>2.2800000000000011</v>
      </c>
      <c r="M594" s="1">
        <v>18.80954586</v>
      </c>
      <c r="N594" s="2">
        <v>-33.9558727</v>
      </c>
    </row>
    <row r="595" spans="1:14" x14ac:dyDescent="0.25">
      <c r="A595" s="1" t="s">
        <v>5</v>
      </c>
      <c r="B595" s="4">
        <v>5102295759</v>
      </c>
      <c r="C595" s="2" t="s">
        <v>6</v>
      </c>
      <c r="D595" s="2">
        <v>18.809603330000002</v>
      </c>
      <c r="E595" s="2">
        <v>-33.955878329999997</v>
      </c>
      <c r="F595" s="2">
        <v>0</v>
      </c>
      <c r="H595" s="2" t="s">
        <v>4</v>
      </c>
      <c r="I595" s="3">
        <v>92.81</v>
      </c>
      <c r="J595">
        <f t="shared" si="9"/>
        <v>2.8100000000000023</v>
      </c>
      <c r="M595" s="1">
        <v>18.809556279999999</v>
      </c>
      <c r="N595" s="2">
        <v>-33.955871559999999</v>
      </c>
    </row>
    <row r="596" spans="1:14" x14ac:dyDescent="0.25">
      <c r="A596" s="1" t="s">
        <v>5</v>
      </c>
      <c r="B596" s="4">
        <v>5102295800</v>
      </c>
      <c r="C596" s="2" t="s">
        <v>6</v>
      </c>
      <c r="D596" s="2">
        <v>18.809613330000001</v>
      </c>
      <c r="E596" s="2">
        <v>-33.955878329999997</v>
      </c>
      <c r="F596" s="2">
        <v>0</v>
      </c>
      <c r="H596" s="2" t="s">
        <v>4</v>
      </c>
      <c r="I596" s="3">
        <v>92.33</v>
      </c>
      <c r="J596">
        <f t="shared" si="9"/>
        <v>2.3299999999999983</v>
      </c>
      <c r="M596" s="1">
        <v>18.809566820000001</v>
      </c>
      <c r="N596" s="2">
        <v>-33.955871139999999</v>
      </c>
    </row>
    <row r="597" spans="1:14" x14ac:dyDescent="0.25">
      <c r="A597" s="1" t="s">
        <v>5</v>
      </c>
      <c r="B597" s="4">
        <v>5102295801</v>
      </c>
      <c r="C597" s="2" t="s">
        <v>6</v>
      </c>
      <c r="D597" s="2">
        <v>18.809623330000001</v>
      </c>
      <c r="E597" s="2">
        <v>-33.955878329999997</v>
      </c>
      <c r="F597" s="2">
        <v>0</v>
      </c>
      <c r="H597" s="2" t="s">
        <v>4</v>
      </c>
      <c r="I597" s="3">
        <v>92.83</v>
      </c>
      <c r="J597">
        <f t="shared" si="9"/>
        <v>2.8299999999999983</v>
      </c>
      <c r="M597" s="1">
        <v>18.809577520000001</v>
      </c>
      <c r="N597" s="2">
        <v>-33.955869839999998</v>
      </c>
    </row>
    <row r="598" spans="1:14" x14ac:dyDescent="0.25">
      <c r="A598" s="1" t="s">
        <v>5</v>
      </c>
      <c r="B598" s="4">
        <v>5102295802</v>
      </c>
      <c r="C598" s="2" t="s">
        <v>6</v>
      </c>
      <c r="D598" s="2">
        <v>18.80963333</v>
      </c>
      <c r="E598" s="2">
        <v>-33.955880000000001</v>
      </c>
      <c r="F598" s="2">
        <v>0</v>
      </c>
      <c r="H598" s="2" t="s">
        <v>4</v>
      </c>
      <c r="I598" s="3">
        <v>93.5</v>
      </c>
      <c r="J598">
        <f t="shared" si="9"/>
        <v>3.5</v>
      </c>
      <c r="M598" s="1">
        <v>18.809587449999999</v>
      </c>
      <c r="N598" s="2">
        <v>-33.955869409999998</v>
      </c>
    </row>
    <row r="599" spans="1:14" x14ac:dyDescent="0.25">
      <c r="A599" s="1" t="s">
        <v>5</v>
      </c>
      <c r="B599" s="4">
        <v>5102295803</v>
      </c>
      <c r="C599" s="2" t="s">
        <v>6</v>
      </c>
      <c r="D599" s="2">
        <v>18.80964333</v>
      </c>
      <c r="E599" s="2">
        <v>-33.955880000000001</v>
      </c>
      <c r="F599" s="2">
        <v>0</v>
      </c>
      <c r="H599" s="2" t="s">
        <v>4</v>
      </c>
      <c r="I599" s="3">
        <v>92.94</v>
      </c>
      <c r="J599">
        <f t="shared" si="9"/>
        <v>2.9399999999999977</v>
      </c>
      <c r="M599" s="1">
        <v>18.809597400000001</v>
      </c>
      <c r="N599" s="2">
        <v>-33.955870009999998</v>
      </c>
    </row>
    <row r="600" spans="1:14" x14ac:dyDescent="0.25">
      <c r="A600" s="1" t="s">
        <v>5</v>
      </c>
      <c r="B600" s="4">
        <v>5102295804</v>
      </c>
      <c r="C600" s="2" t="s">
        <v>6</v>
      </c>
      <c r="D600" s="2">
        <v>18.80965333</v>
      </c>
      <c r="E600" s="2">
        <v>-33.955880000000001</v>
      </c>
      <c r="F600" s="2">
        <v>0</v>
      </c>
      <c r="H600" s="2" t="s">
        <v>4</v>
      </c>
      <c r="I600" s="3">
        <v>92.89</v>
      </c>
      <c r="J600">
        <f t="shared" si="9"/>
        <v>2.8900000000000006</v>
      </c>
      <c r="M600" s="1">
        <v>18.80960726</v>
      </c>
      <c r="N600" s="2">
        <v>-33.955869370000002</v>
      </c>
    </row>
    <row r="601" spans="1:14" x14ac:dyDescent="0.25">
      <c r="A601" s="1" t="s">
        <v>5</v>
      </c>
      <c r="B601" s="4">
        <v>5102295805</v>
      </c>
      <c r="C601" s="2" t="s">
        <v>6</v>
      </c>
      <c r="D601" s="2">
        <v>18.809664999999999</v>
      </c>
      <c r="E601" s="2">
        <v>-33.955881669999997</v>
      </c>
      <c r="F601" s="2">
        <v>0</v>
      </c>
      <c r="H601" s="2" t="s">
        <v>4</v>
      </c>
      <c r="I601" s="3">
        <v>92.52</v>
      </c>
      <c r="J601">
        <f t="shared" si="9"/>
        <v>2.519999999999996</v>
      </c>
      <c r="M601" s="1">
        <v>18.80961671</v>
      </c>
      <c r="N601" s="2">
        <v>-33.955868979999998</v>
      </c>
    </row>
    <row r="602" spans="1:14" x14ac:dyDescent="0.25">
      <c r="A602" s="1" t="s">
        <v>5</v>
      </c>
      <c r="B602" s="4">
        <v>5102295806</v>
      </c>
      <c r="C602" s="2" t="s">
        <v>6</v>
      </c>
      <c r="D602" s="2">
        <v>18.809676670000002</v>
      </c>
      <c r="E602" s="2">
        <v>-33.955881669999997</v>
      </c>
      <c r="F602" s="2">
        <v>0</v>
      </c>
      <c r="H602" s="2" t="s">
        <v>4</v>
      </c>
      <c r="I602" s="3">
        <v>91.91</v>
      </c>
      <c r="J602">
        <f t="shared" si="9"/>
        <v>1.9099999999999966</v>
      </c>
      <c r="M602" s="1">
        <v>18.809625990000001</v>
      </c>
      <c r="N602" s="2">
        <v>-33.95586891</v>
      </c>
    </row>
    <row r="603" spans="1:14" x14ac:dyDescent="0.25">
      <c r="A603" s="1" t="s">
        <v>5</v>
      </c>
      <c r="B603" s="4">
        <v>5102295807</v>
      </c>
      <c r="C603" s="2" t="s">
        <v>6</v>
      </c>
      <c r="D603" s="2">
        <v>18.80968833</v>
      </c>
      <c r="E603" s="2">
        <v>-33.955881669999997</v>
      </c>
      <c r="F603" s="2">
        <v>0</v>
      </c>
      <c r="H603" s="2" t="s">
        <v>4</v>
      </c>
      <c r="I603" s="3">
        <v>91.52</v>
      </c>
      <c r="J603">
        <f t="shared" si="9"/>
        <v>1.519999999999996</v>
      </c>
      <c r="M603" s="1">
        <v>18.80963543</v>
      </c>
      <c r="N603" s="2">
        <v>-33.955870160000003</v>
      </c>
    </row>
    <row r="604" spans="1:14" x14ac:dyDescent="0.25">
      <c r="A604" s="1" t="s">
        <v>5</v>
      </c>
      <c r="B604" s="4">
        <v>5102295808</v>
      </c>
      <c r="C604" s="2" t="s">
        <v>6</v>
      </c>
      <c r="D604" s="2">
        <v>18.809699999999999</v>
      </c>
      <c r="E604" s="2">
        <v>-33.955881669999997</v>
      </c>
      <c r="F604" s="2">
        <v>0</v>
      </c>
      <c r="H604" s="2" t="s">
        <v>4</v>
      </c>
      <c r="I604" s="3">
        <v>91.1</v>
      </c>
      <c r="J604">
        <f t="shared" si="9"/>
        <v>1.0999999999999943</v>
      </c>
      <c r="M604" s="1">
        <v>18.80964513</v>
      </c>
      <c r="N604" s="2">
        <v>-33.955871430000002</v>
      </c>
    </row>
    <row r="605" spans="1:14" x14ac:dyDescent="0.25">
      <c r="A605" s="1" t="s">
        <v>5</v>
      </c>
      <c r="B605" s="4">
        <v>5102295809</v>
      </c>
      <c r="C605" s="2" t="s">
        <v>6</v>
      </c>
      <c r="D605" s="2">
        <v>18.809711669999999</v>
      </c>
      <c r="E605" s="2">
        <v>-33.955883329999999</v>
      </c>
      <c r="F605" s="2">
        <v>0</v>
      </c>
      <c r="H605" s="2" t="s">
        <v>4</v>
      </c>
      <c r="I605" s="3">
        <v>90.71</v>
      </c>
      <c r="J605">
        <f t="shared" si="9"/>
        <v>0.70999999999999375</v>
      </c>
      <c r="M605" s="1">
        <v>18.809654800000001</v>
      </c>
      <c r="N605" s="2">
        <v>-33.95587201</v>
      </c>
    </row>
    <row r="606" spans="1:14" x14ac:dyDescent="0.25">
      <c r="A606" s="1" t="s">
        <v>5</v>
      </c>
      <c r="B606" s="4">
        <v>5102295810</v>
      </c>
      <c r="C606" s="2" t="s">
        <v>6</v>
      </c>
      <c r="D606" s="2">
        <v>18.809723330000001</v>
      </c>
      <c r="E606" s="2">
        <v>-33.955883329999999</v>
      </c>
      <c r="F606" s="2">
        <v>0</v>
      </c>
      <c r="H606" s="2" t="s">
        <v>4</v>
      </c>
      <c r="I606" s="3">
        <v>90.28</v>
      </c>
      <c r="J606">
        <f t="shared" si="9"/>
        <v>0.28000000000000114</v>
      </c>
      <c r="M606" s="1">
        <v>18.809664909999999</v>
      </c>
      <c r="N606" s="2">
        <v>-33.955872839999998</v>
      </c>
    </row>
    <row r="607" spans="1:14" x14ac:dyDescent="0.25">
      <c r="A607" s="1" t="s">
        <v>5</v>
      </c>
      <c r="B607" s="4">
        <v>5102295811</v>
      </c>
      <c r="C607" s="2" t="s">
        <v>6</v>
      </c>
      <c r="D607" s="2">
        <v>18.809735</v>
      </c>
      <c r="E607" s="2">
        <v>-33.955881669999997</v>
      </c>
      <c r="F607" s="2">
        <v>0</v>
      </c>
      <c r="H607" s="2" t="s">
        <v>4</v>
      </c>
      <c r="I607" s="3">
        <v>90.26</v>
      </c>
      <c r="J607">
        <f t="shared" si="9"/>
        <v>0.26000000000000512</v>
      </c>
      <c r="M607" s="1">
        <v>18.809675439999999</v>
      </c>
      <c r="N607" s="2">
        <v>-33.955873220000001</v>
      </c>
    </row>
    <row r="608" spans="1:14" x14ac:dyDescent="0.25">
      <c r="A608" s="1" t="s">
        <v>5</v>
      </c>
      <c r="B608" s="4">
        <v>5102295812</v>
      </c>
      <c r="C608" s="2" t="s">
        <v>6</v>
      </c>
      <c r="D608" s="2">
        <v>18.809746669999999</v>
      </c>
      <c r="E608" s="2">
        <v>-33.955881669999997</v>
      </c>
      <c r="F608" s="2">
        <v>0</v>
      </c>
      <c r="H608" s="2" t="s">
        <v>4</v>
      </c>
      <c r="I608" s="3">
        <v>89.09</v>
      </c>
      <c r="J608">
        <f t="shared" si="9"/>
        <v>359.09000000000003</v>
      </c>
      <c r="M608" s="1">
        <v>18.80968558</v>
      </c>
      <c r="N608" s="2">
        <v>-33.955873429999997</v>
      </c>
    </row>
    <row r="609" spans="1:14" x14ac:dyDescent="0.25">
      <c r="A609" s="1" t="s">
        <v>5</v>
      </c>
      <c r="B609" s="4">
        <v>5102295813</v>
      </c>
      <c r="C609" s="2" t="s">
        <v>6</v>
      </c>
      <c r="D609" s="2">
        <v>18.809758330000001</v>
      </c>
      <c r="E609" s="2">
        <v>-33.955880000000001</v>
      </c>
      <c r="F609" s="2">
        <v>0</v>
      </c>
      <c r="H609" s="2" t="s">
        <v>4</v>
      </c>
      <c r="I609" s="3">
        <v>88.66</v>
      </c>
      <c r="J609">
        <f t="shared" si="9"/>
        <v>358.65999999999997</v>
      </c>
      <c r="M609" s="1">
        <v>18.809696339999999</v>
      </c>
      <c r="N609" s="2">
        <v>-33.955873519999997</v>
      </c>
    </row>
    <row r="610" spans="1:14" x14ac:dyDescent="0.25">
      <c r="A610" s="1" t="s">
        <v>5</v>
      </c>
      <c r="B610" s="4">
        <v>5102295814</v>
      </c>
      <c r="C610" s="2" t="s">
        <v>6</v>
      </c>
      <c r="D610" s="2">
        <v>18.80977</v>
      </c>
      <c r="E610" s="2">
        <v>-33.955880000000001</v>
      </c>
      <c r="F610" s="2">
        <v>0</v>
      </c>
      <c r="H610" s="2" t="s">
        <v>4</v>
      </c>
      <c r="I610" s="3">
        <v>88.77</v>
      </c>
      <c r="J610">
        <f t="shared" si="9"/>
        <v>358.77</v>
      </c>
      <c r="M610" s="1">
        <v>18.80970795</v>
      </c>
      <c r="N610" s="2">
        <v>-33.955873420000003</v>
      </c>
    </row>
    <row r="611" spans="1:14" x14ac:dyDescent="0.25">
      <c r="A611" s="1" t="s">
        <v>5</v>
      </c>
      <c r="B611" s="4">
        <v>5102295815</v>
      </c>
      <c r="C611" s="2" t="s">
        <v>6</v>
      </c>
      <c r="D611" s="2">
        <v>18.809783329999998</v>
      </c>
      <c r="E611" s="2">
        <v>-33.955880000000001</v>
      </c>
      <c r="F611" s="2">
        <v>0</v>
      </c>
      <c r="H611" s="2" t="s">
        <v>4</v>
      </c>
      <c r="I611" s="3">
        <v>88.11</v>
      </c>
      <c r="J611">
        <f t="shared" si="9"/>
        <v>358.11</v>
      </c>
      <c r="M611" s="1">
        <v>18.809719080000001</v>
      </c>
      <c r="N611" s="2">
        <v>-33.955873939999996</v>
      </c>
    </row>
    <row r="612" spans="1:14" x14ac:dyDescent="0.25">
      <c r="A612" s="1" t="s">
        <v>5</v>
      </c>
      <c r="B612" s="4">
        <v>5102295816</v>
      </c>
      <c r="C612" s="2" t="s">
        <v>6</v>
      </c>
      <c r="D612" s="2">
        <v>18.809795000000001</v>
      </c>
      <c r="E612" s="2">
        <v>-33.955878329999997</v>
      </c>
      <c r="F612" s="2">
        <v>0</v>
      </c>
      <c r="H612" s="2" t="s">
        <v>4</v>
      </c>
      <c r="I612" s="3">
        <v>88.02</v>
      </c>
      <c r="J612">
        <f t="shared" si="9"/>
        <v>358.02</v>
      </c>
      <c r="M612" s="1">
        <v>18.809730080000001</v>
      </c>
      <c r="N612" s="2">
        <v>-33.955874719999997</v>
      </c>
    </row>
    <row r="613" spans="1:14" x14ac:dyDescent="0.25">
      <c r="A613" s="1" t="s">
        <v>5</v>
      </c>
      <c r="B613" s="4">
        <v>5102295817</v>
      </c>
      <c r="C613" s="2" t="s">
        <v>6</v>
      </c>
      <c r="D613" s="2">
        <v>18.80980667</v>
      </c>
      <c r="E613" s="2">
        <v>-33.955878329999997</v>
      </c>
      <c r="F613" s="2">
        <v>0</v>
      </c>
      <c r="H613" s="2" t="s">
        <v>4</v>
      </c>
      <c r="I613" s="3">
        <v>87.17</v>
      </c>
      <c r="J613">
        <f t="shared" si="9"/>
        <v>357.17</v>
      </c>
      <c r="M613" s="1">
        <v>18.809740869999999</v>
      </c>
      <c r="N613" s="2">
        <v>-33.955874960000003</v>
      </c>
    </row>
    <row r="614" spans="1:14" x14ac:dyDescent="0.25">
      <c r="A614" s="1" t="s">
        <v>5</v>
      </c>
      <c r="B614" s="4">
        <v>5102295818</v>
      </c>
      <c r="C614" s="2" t="s">
        <v>6</v>
      </c>
      <c r="D614" s="2">
        <v>18.809818329999999</v>
      </c>
      <c r="E614" s="2">
        <v>-33.955876670000002</v>
      </c>
      <c r="F614" s="2">
        <v>0</v>
      </c>
      <c r="H614" s="2" t="s">
        <v>4</v>
      </c>
      <c r="I614" s="3">
        <v>87.88</v>
      </c>
      <c r="J614">
        <f t="shared" si="9"/>
        <v>357.88</v>
      </c>
      <c r="M614" s="1">
        <v>18.809751410000001</v>
      </c>
      <c r="N614" s="2">
        <v>-33.955875020000001</v>
      </c>
    </row>
    <row r="615" spans="1:14" x14ac:dyDescent="0.25">
      <c r="A615" s="1" t="s">
        <v>5</v>
      </c>
      <c r="B615" s="4">
        <v>5102295819</v>
      </c>
      <c r="C615" s="2" t="s">
        <v>6</v>
      </c>
      <c r="D615" s="2">
        <v>18.809828329999998</v>
      </c>
      <c r="E615" s="2">
        <v>-33.955876670000002</v>
      </c>
      <c r="F615" s="2">
        <v>0</v>
      </c>
      <c r="H615" s="2" t="s">
        <v>4</v>
      </c>
      <c r="I615" s="3">
        <v>89.4</v>
      </c>
      <c r="J615">
        <f t="shared" si="9"/>
        <v>359.4</v>
      </c>
      <c r="M615" s="1">
        <v>18.809762129999999</v>
      </c>
      <c r="N615" s="2">
        <v>-33.955873760000003</v>
      </c>
    </row>
    <row r="616" spans="1:14" x14ac:dyDescent="0.25">
      <c r="A616" s="1" t="s">
        <v>5</v>
      </c>
      <c r="B616" s="4">
        <v>5102295820</v>
      </c>
      <c r="C616" s="2" t="s">
        <v>6</v>
      </c>
      <c r="D616" s="2">
        <v>18.809836669999999</v>
      </c>
      <c r="E616" s="2">
        <v>-33.955876670000002</v>
      </c>
      <c r="F616" s="2">
        <v>0</v>
      </c>
      <c r="H616" s="2" t="s">
        <v>4</v>
      </c>
      <c r="I616" s="3">
        <v>90.99</v>
      </c>
      <c r="J616">
        <f t="shared" si="9"/>
        <v>0.98999999999999488</v>
      </c>
      <c r="M616" s="1">
        <v>18.809775170000002</v>
      </c>
      <c r="N616" s="2">
        <v>-33.955872409999998</v>
      </c>
    </row>
    <row r="617" spans="1:14" x14ac:dyDescent="0.25">
      <c r="A617" s="1" t="s">
        <v>5</v>
      </c>
      <c r="B617" s="4">
        <v>5102295821</v>
      </c>
      <c r="C617" s="2" t="s">
        <v>6</v>
      </c>
      <c r="D617" s="2">
        <v>18.809844999999999</v>
      </c>
      <c r="E617" s="2">
        <v>-33.955878329999997</v>
      </c>
      <c r="F617" s="2">
        <v>0</v>
      </c>
      <c r="H617" s="2" t="s">
        <v>4</v>
      </c>
      <c r="I617" s="3">
        <v>93.78</v>
      </c>
      <c r="J617">
        <f t="shared" si="9"/>
        <v>3.7800000000000011</v>
      </c>
      <c r="M617" s="1">
        <v>18.80978807</v>
      </c>
      <c r="N617" s="2">
        <v>-33.955871330000001</v>
      </c>
    </row>
    <row r="618" spans="1:14" x14ac:dyDescent="0.25">
      <c r="A618" s="1" t="s">
        <v>5</v>
      </c>
      <c r="B618" s="4">
        <v>5102295822</v>
      </c>
      <c r="C618" s="2" t="s">
        <v>6</v>
      </c>
      <c r="D618" s="2">
        <v>18.809853329999999</v>
      </c>
      <c r="E618" s="2">
        <v>-33.955878329999997</v>
      </c>
      <c r="F618" s="2">
        <v>0</v>
      </c>
      <c r="H618" s="2" t="s">
        <v>4</v>
      </c>
      <c r="I618" s="3">
        <v>96.58</v>
      </c>
      <c r="J618">
        <f t="shared" si="9"/>
        <v>6.5799999999999983</v>
      </c>
      <c r="M618" s="1">
        <v>18.809800589999998</v>
      </c>
      <c r="N618" s="2">
        <v>-33.955869989999997</v>
      </c>
    </row>
    <row r="619" spans="1:14" x14ac:dyDescent="0.25">
      <c r="A619" s="1" t="s">
        <v>5</v>
      </c>
      <c r="B619" s="4">
        <v>5102295823</v>
      </c>
      <c r="C619" s="2" t="s">
        <v>6</v>
      </c>
      <c r="D619" s="2">
        <v>18.80986167</v>
      </c>
      <c r="E619" s="2">
        <v>-33.955880000000001</v>
      </c>
      <c r="F619" s="2">
        <v>0</v>
      </c>
      <c r="H619" s="2" t="s">
        <v>4</v>
      </c>
      <c r="I619" s="3">
        <v>98.76</v>
      </c>
      <c r="J619">
        <f t="shared" si="9"/>
        <v>8.7600000000000051</v>
      </c>
      <c r="M619" s="1">
        <v>18.80981298</v>
      </c>
      <c r="N619" s="2">
        <v>-33.955868680000002</v>
      </c>
    </row>
    <row r="620" spans="1:14" x14ac:dyDescent="0.25">
      <c r="A620" s="1" t="s">
        <v>5</v>
      </c>
      <c r="B620" s="4">
        <v>5102295824</v>
      </c>
      <c r="C620" s="2" t="s">
        <v>6</v>
      </c>
      <c r="D620" s="2">
        <v>18.80986833</v>
      </c>
      <c r="E620" s="2">
        <v>-33.955881669999997</v>
      </c>
      <c r="F620" s="2">
        <v>0</v>
      </c>
      <c r="H620" s="2" t="s">
        <v>4</v>
      </c>
      <c r="I620" s="3">
        <v>99.66</v>
      </c>
      <c r="J620">
        <f t="shared" si="9"/>
        <v>9.6599999999999966</v>
      </c>
      <c r="M620" s="1">
        <v>18.809823900000001</v>
      </c>
      <c r="N620" s="2">
        <v>-33.955867419999997</v>
      </c>
    </row>
    <row r="621" spans="1:14" x14ac:dyDescent="0.25">
      <c r="A621" s="1" t="s">
        <v>5</v>
      </c>
      <c r="B621" s="4">
        <v>5102295825</v>
      </c>
      <c r="C621" s="2" t="s">
        <v>6</v>
      </c>
      <c r="D621" s="2">
        <v>18.809876670000001</v>
      </c>
      <c r="E621" s="2">
        <v>-33.955885000000002</v>
      </c>
      <c r="F621" s="2">
        <v>0</v>
      </c>
      <c r="H621" s="2" t="s">
        <v>4</v>
      </c>
      <c r="I621" s="3">
        <v>100.37</v>
      </c>
      <c r="J621">
        <f t="shared" si="9"/>
        <v>10.370000000000005</v>
      </c>
      <c r="M621" s="1">
        <v>18.809833940000001</v>
      </c>
      <c r="N621" s="2">
        <v>-33.955865639999999</v>
      </c>
    </row>
    <row r="622" spans="1:14" x14ac:dyDescent="0.25">
      <c r="A622" s="1" t="s">
        <v>5</v>
      </c>
      <c r="B622" s="4">
        <v>5102295826</v>
      </c>
      <c r="C622" s="2" t="s">
        <v>6</v>
      </c>
      <c r="D622" s="2">
        <v>18.809886670000001</v>
      </c>
      <c r="E622" s="2">
        <v>-33.955886669999998</v>
      </c>
      <c r="F622" s="2">
        <v>0</v>
      </c>
      <c r="H622" s="2" t="s">
        <v>4</v>
      </c>
      <c r="I622" s="3">
        <v>100.16</v>
      </c>
      <c r="J622">
        <f t="shared" si="9"/>
        <v>10.159999999999997</v>
      </c>
      <c r="M622" s="1">
        <v>18.80984351</v>
      </c>
      <c r="N622" s="2">
        <v>-33.955864609999999</v>
      </c>
    </row>
    <row r="623" spans="1:14" x14ac:dyDescent="0.25">
      <c r="A623" s="1" t="s">
        <v>5</v>
      </c>
      <c r="B623" s="4">
        <v>5102295827</v>
      </c>
      <c r="C623" s="2" t="s">
        <v>6</v>
      </c>
      <c r="D623" s="2">
        <v>18.809896670000001</v>
      </c>
      <c r="E623" s="2">
        <v>-33.955888330000001</v>
      </c>
      <c r="F623" s="2">
        <v>0</v>
      </c>
      <c r="H623" s="2" t="s">
        <v>4</v>
      </c>
      <c r="I623" s="3">
        <v>99.83</v>
      </c>
      <c r="J623">
        <f t="shared" si="9"/>
        <v>9.8299999999999983</v>
      </c>
      <c r="M623" s="1">
        <v>18.809852549999999</v>
      </c>
      <c r="N623" s="2">
        <v>-33.955864720000001</v>
      </c>
    </row>
    <row r="624" spans="1:14" x14ac:dyDescent="0.25">
      <c r="A624" s="1" t="s">
        <v>5</v>
      </c>
      <c r="B624" s="4">
        <v>5102295828</v>
      </c>
      <c r="C624" s="2" t="s">
        <v>6</v>
      </c>
      <c r="D624" s="2">
        <v>18.80990667</v>
      </c>
      <c r="E624" s="2">
        <v>-33.95589167</v>
      </c>
      <c r="F624" s="2">
        <v>0</v>
      </c>
      <c r="H624" s="2" t="s">
        <v>4</v>
      </c>
      <c r="I624" s="3">
        <v>100.08</v>
      </c>
      <c r="J624">
        <f t="shared" si="9"/>
        <v>10.079999999999998</v>
      </c>
      <c r="M624" s="1">
        <v>18.809861260000002</v>
      </c>
      <c r="N624" s="2">
        <v>-33.955866299999997</v>
      </c>
    </row>
    <row r="625" spans="1:14" x14ac:dyDescent="0.25">
      <c r="A625" s="1" t="s">
        <v>5</v>
      </c>
      <c r="B625" s="4">
        <v>5102295829</v>
      </c>
      <c r="C625" s="2" t="s">
        <v>6</v>
      </c>
      <c r="D625" s="2">
        <v>18.809918329999999</v>
      </c>
      <c r="E625" s="2">
        <v>-33.955893330000002</v>
      </c>
      <c r="F625" s="2">
        <v>0</v>
      </c>
      <c r="H625" s="2" t="s">
        <v>4</v>
      </c>
      <c r="I625" s="3">
        <v>98.42</v>
      </c>
      <c r="J625">
        <f t="shared" si="9"/>
        <v>8.4200000000000017</v>
      </c>
      <c r="M625" s="1">
        <v>18.809868689999998</v>
      </c>
      <c r="N625" s="2">
        <v>-33.955868350000003</v>
      </c>
    </row>
    <row r="626" spans="1:14" x14ac:dyDescent="0.25">
      <c r="A626" s="1" t="s">
        <v>5</v>
      </c>
      <c r="B626" s="4">
        <v>5102295830</v>
      </c>
      <c r="C626" s="2" t="s">
        <v>6</v>
      </c>
      <c r="D626" s="2">
        <v>18.809930000000001</v>
      </c>
      <c r="E626" s="2">
        <v>-33.955894999999998</v>
      </c>
      <c r="F626" s="2">
        <v>0</v>
      </c>
      <c r="H626" s="2" t="s">
        <v>4</v>
      </c>
      <c r="I626" s="3">
        <v>99.05</v>
      </c>
      <c r="J626">
        <f t="shared" si="9"/>
        <v>9.0499999999999972</v>
      </c>
      <c r="M626" s="1">
        <v>18.809875330000001</v>
      </c>
      <c r="N626" s="2">
        <v>-33.955870750000003</v>
      </c>
    </row>
    <row r="627" spans="1:14" x14ac:dyDescent="0.25">
      <c r="A627" s="1" t="s">
        <v>5</v>
      </c>
      <c r="B627" s="4">
        <v>5102295831</v>
      </c>
      <c r="C627" s="2" t="s">
        <v>6</v>
      </c>
      <c r="D627" s="2">
        <v>18.809940000000001</v>
      </c>
      <c r="E627" s="2">
        <v>-33.955898329999997</v>
      </c>
      <c r="F627" s="2">
        <v>0</v>
      </c>
      <c r="H627" s="2" t="s">
        <v>4</v>
      </c>
      <c r="I627" s="3">
        <v>98.37</v>
      </c>
      <c r="J627">
        <f t="shared" si="9"/>
        <v>8.3700000000000045</v>
      </c>
      <c r="M627" s="1">
        <v>18.80988279</v>
      </c>
      <c r="N627" s="2">
        <v>-33.955871309999999</v>
      </c>
    </row>
    <row r="628" spans="1:14" x14ac:dyDescent="0.25">
      <c r="A628" s="1" t="s">
        <v>5</v>
      </c>
      <c r="B628" s="4">
        <v>5102295832</v>
      </c>
      <c r="C628" s="2" t="s">
        <v>6</v>
      </c>
      <c r="D628" s="2">
        <v>18.80995167</v>
      </c>
      <c r="E628" s="2">
        <v>-33.9559</v>
      </c>
      <c r="F628" s="2">
        <v>0</v>
      </c>
      <c r="H628" s="2" t="s">
        <v>4</v>
      </c>
      <c r="I628" s="3">
        <v>97.77</v>
      </c>
      <c r="J628">
        <f t="shared" si="9"/>
        <v>7.769999999999996</v>
      </c>
      <c r="M628" s="1">
        <v>18.809891100000002</v>
      </c>
      <c r="N628" s="2">
        <v>-33.955871950000002</v>
      </c>
    </row>
    <row r="629" spans="1:14" x14ac:dyDescent="0.25">
      <c r="A629" s="1" t="s">
        <v>5</v>
      </c>
      <c r="B629" s="4">
        <v>5102295833</v>
      </c>
      <c r="C629" s="2" t="s">
        <v>6</v>
      </c>
      <c r="D629" s="2">
        <v>18.809963329999999</v>
      </c>
      <c r="E629" s="2">
        <v>-33.955901670000003</v>
      </c>
      <c r="F629" s="2">
        <v>0</v>
      </c>
      <c r="H629" s="2" t="s">
        <v>4</v>
      </c>
      <c r="I629" s="3">
        <v>97.61</v>
      </c>
      <c r="J629">
        <f t="shared" si="9"/>
        <v>7.6099999999999994</v>
      </c>
      <c r="M629" s="1">
        <v>18.809900540000001</v>
      </c>
      <c r="N629" s="2">
        <v>-33.95587312</v>
      </c>
    </row>
    <row r="630" spans="1:14" x14ac:dyDescent="0.25">
      <c r="A630" s="1" t="s">
        <v>5</v>
      </c>
      <c r="B630" s="4">
        <v>5102295834</v>
      </c>
      <c r="C630" s="2" t="s">
        <v>6</v>
      </c>
      <c r="D630" s="2">
        <v>18.809975000000001</v>
      </c>
      <c r="E630" s="2">
        <v>-33.955903329999998</v>
      </c>
      <c r="F630" s="2">
        <v>0</v>
      </c>
      <c r="H630" s="2" t="s">
        <v>4</v>
      </c>
      <c r="I630" s="3">
        <v>96.7</v>
      </c>
      <c r="J630">
        <f t="shared" si="9"/>
        <v>6.7000000000000028</v>
      </c>
      <c r="M630" s="1">
        <v>18.809909810000001</v>
      </c>
      <c r="N630" s="2">
        <v>-33.95587536</v>
      </c>
    </row>
    <row r="631" spans="1:14" x14ac:dyDescent="0.25">
      <c r="A631" s="1" t="s">
        <v>5</v>
      </c>
      <c r="B631" s="4">
        <v>5102295835</v>
      </c>
      <c r="C631" s="2" t="s">
        <v>6</v>
      </c>
      <c r="D631" s="2">
        <v>18.809985000000001</v>
      </c>
      <c r="E631" s="2">
        <v>-33.955905000000001</v>
      </c>
      <c r="F631" s="2">
        <v>0</v>
      </c>
      <c r="H631" s="2" t="s">
        <v>4</v>
      </c>
      <c r="I631" s="3">
        <v>96.24</v>
      </c>
      <c r="J631">
        <f t="shared" si="9"/>
        <v>6.2399999999999949</v>
      </c>
      <c r="M631" s="1">
        <v>18.80991968</v>
      </c>
      <c r="N631" s="2">
        <v>-33.955877409999999</v>
      </c>
    </row>
    <row r="632" spans="1:14" x14ac:dyDescent="0.25">
      <c r="A632" s="1" t="s">
        <v>5</v>
      </c>
      <c r="B632" s="4">
        <v>5102295836</v>
      </c>
      <c r="C632" s="2" t="s">
        <v>6</v>
      </c>
      <c r="D632" s="2">
        <v>18.80999667</v>
      </c>
      <c r="E632" s="2">
        <v>-33.955906669999997</v>
      </c>
      <c r="F632" s="2">
        <v>0</v>
      </c>
      <c r="H632" s="2" t="s">
        <v>4</v>
      </c>
      <c r="I632" s="3">
        <v>95.93</v>
      </c>
      <c r="J632">
        <f t="shared" si="9"/>
        <v>5.9300000000000068</v>
      </c>
      <c r="M632" s="1">
        <v>18.809929260000001</v>
      </c>
      <c r="N632" s="2">
        <v>-33.955879760000002</v>
      </c>
    </row>
    <row r="633" spans="1:14" x14ac:dyDescent="0.25">
      <c r="A633" s="1" t="s">
        <v>5</v>
      </c>
      <c r="B633" s="4">
        <v>5102295837</v>
      </c>
      <c r="C633" s="2" t="s">
        <v>6</v>
      </c>
      <c r="D633" s="2">
        <v>18.810008329999999</v>
      </c>
      <c r="E633" s="2">
        <v>-33.95590833</v>
      </c>
      <c r="F633" s="2">
        <v>0</v>
      </c>
      <c r="H633" s="2" t="s">
        <v>4</v>
      </c>
      <c r="I633" s="3">
        <v>95.46</v>
      </c>
      <c r="J633">
        <f t="shared" si="9"/>
        <v>5.4599999999999937</v>
      </c>
      <c r="M633" s="1">
        <v>18.809940919999999</v>
      </c>
      <c r="N633" s="2">
        <v>-33.95588257</v>
      </c>
    </row>
    <row r="634" spans="1:14" x14ac:dyDescent="0.25">
      <c r="A634" s="1" t="s">
        <v>5</v>
      </c>
      <c r="B634" s="4">
        <v>5102295838</v>
      </c>
      <c r="C634" s="2" t="s">
        <v>6</v>
      </c>
      <c r="D634" s="2">
        <v>18.810020000000002</v>
      </c>
      <c r="E634" s="2">
        <v>-33.95590833</v>
      </c>
      <c r="F634" s="2">
        <v>0</v>
      </c>
      <c r="H634" s="2" t="s">
        <v>4</v>
      </c>
      <c r="I634" s="3">
        <v>95.28</v>
      </c>
      <c r="J634">
        <f t="shared" si="9"/>
        <v>5.2800000000000011</v>
      </c>
      <c r="M634" s="1">
        <v>18.80995274</v>
      </c>
      <c r="N634" s="2">
        <v>-33.955884779999998</v>
      </c>
    </row>
    <row r="635" spans="1:14" x14ac:dyDescent="0.25">
      <c r="A635" s="1" t="s">
        <v>5</v>
      </c>
      <c r="B635" s="4">
        <v>5102295839</v>
      </c>
      <c r="C635" s="2" t="s">
        <v>6</v>
      </c>
      <c r="D635" s="2">
        <v>18.810031670000001</v>
      </c>
      <c r="E635" s="2">
        <v>-33.955910000000003</v>
      </c>
      <c r="F635" s="2">
        <v>0</v>
      </c>
      <c r="H635" s="2" t="s">
        <v>4</v>
      </c>
      <c r="I635" s="3">
        <v>94.97</v>
      </c>
      <c r="J635">
        <f t="shared" si="9"/>
        <v>4.9699999999999989</v>
      </c>
      <c r="M635" s="1">
        <v>18.80996408</v>
      </c>
      <c r="N635" s="2">
        <v>-33.955885709999997</v>
      </c>
    </row>
    <row r="636" spans="1:14" x14ac:dyDescent="0.25">
      <c r="A636" s="1" t="s">
        <v>5</v>
      </c>
      <c r="B636" s="4">
        <v>5102295840</v>
      </c>
      <c r="C636" s="2" t="s">
        <v>6</v>
      </c>
      <c r="D636" s="2">
        <v>18.810043329999999</v>
      </c>
      <c r="E636" s="2">
        <v>-33.955911669999999</v>
      </c>
      <c r="F636" s="2">
        <v>0</v>
      </c>
      <c r="H636" s="2" t="s">
        <v>4</v>
      </c>
      <c r="I636" s="3">
        <v>93.92</v>
      </c>
      <c r="J636">
        <f t="shared" si="9"/>
        <v>3.9200000000000017</v>
      </c>
      <c r="M636" s="1">
        <v>18.809977060000001</v>
      </c>
      <c r="N636" s="2">
        <v>-33.95588738</v>
      </c>
    </row>
    <row r="637" spans="1:14" x14ac:dyDescent="0.25">
      <c r="A637" s="1" t="s">
        <v>5</v>
      </c>
      <c r="B637" s="4">
        <v>5102295841</v>
      </c>
      <c r="C637" s="2" t="s">
        <v>6</v>
      </c>
      <c r="D637" s="2">
        <v>18.810054999999998</v>
      </c>
      <c r="E637" s="2">
        <v>-33.955913330000001</v>
      </c>
      <c r="F637" s="2">
        <v>0</v>
      </c>
      <c r="H637" s="2" t="s">
        <v>4</v>
      </c>
      <c r="I637" s="3">
        <v>93.46</v>
      </c>
      <c r="J637">
        <f t="shared" si="9"/>
        <v>3.4599999999999937</v>
      </c>
      <c r="M637" s="1">
        <v>18.809989430000002</v>
      </c>
      <c r="N637" s="2">
        <v>-33.955889450000001</v>
      </c>
    </row>
    <row r="638" spans="1:14" x14ac:dyDescent="0.25">
      <c r="A638" s="1" t="s">
        <v>5</v>
      </c>
      <c r="B638" s="4">
        <v>5102295842</v>
      </c>
      <c r="C638" s="2" t="s">
        <v>6</v>
      </c>
      <c r="D638" s="2">
        <v>18.810066670000001</v>
      </c>
      <c r="E638" s="2">
        <v>-33.955913330000001</v>
      </c>
      <c r="F638" s="2">
        <v>0</v>
      </c>
      <c r="H638" s="2" t="s">
        <v>4</v>
      </c>
      <c r="I638" s="3">
        <v>93.69</v>
      </c>
      <c r="J638">
        <f t="shared" si="9"/>
        <v>3.6899999999999977</v>
      </c>
      <c r="M638" s="1">
        <v>18.810001190000001</v>
      </c>
      <c r="N638" s="2">
        <v>-33.955892470000002</v>
      </c>
    </row>
    <row r="639" spans="1:14" x14ac:dyDescent="0.25">
      <c r="A639" s="1" t="s">
        <v>5</v>
      </c>
      <c r="B639" s="4">
        <v>5102295843</v>
      </c>
      <c r="C639" s="2" t="s">
        <v>6</v>
      </c>
      <c r="D639" s="2">
        <v>18.81007833</v>
      </c>
      <c r="E639" s="2">
        <v>-33.955914999999997</v>
      </c>
      <c r="F639" s="2">
        <v>0</v>
      </c>
      <c r="H639" s="2" t="s">
        <v>4</v>
      </c>
      <c r="I639" s="3">
        <v>93.26</v>
      </c>
      <c r="J639">
        <f t="shared" si="9"/>
        <v>3.2600000000000051</v>
      </c>
      <c r="M639" s="1">
        <v>18.81001311</v>
      </c>
      <c r="N639" s="2">
        <v>-33.955894499999999</v>
      </c>
    </row>
    <row r="640" spans="1:14" x14ac:dyDescent="0.25">
      <c r="A640" s="1" t="s">
        <v>5</v>
      </c>
      <c r="B640" s="4">
        <v>5102295844</v>
      </c>
      <c r="C640" s="2" t="s">
        <v>6</v>
      </c>
      <c r="D640" s="2">
        <v>18.810091669999998</v>
      </c>
      <c r="E640" s="2">
        <v>-33.955914999999997</v>
      </c>
      <c r="F640" s="2">
        <v>0</v>
      </c>
      <c r="H640" s="2" t="s">
        <v>4</v>
      </c>
      <c r="I640" s="3">
        <v>92.26</v>
      </c>
      <c r="J640">
        <f t="shared" si="9"/>
        <v>2.2600000000000051</v>
      </c>
      <c r="M640" s="1">
        <v>18.810024129999999</v>
      </c>
      <c r="N640" s="2">
        <v>-33.955896719999998</v>
      </c>
    </row>
    <row r="641" spans="1:14" x14ac:dyDescent="0.25">
      <c r="A641" s="1" t="s">
        <v>5</v>
      </c>
      <c r="B641" s="4">
        <v>5102295845</v>
      </c>
      <c r="C641" s="2" t="s">
        <v>6</v>
      </c>
      <c r="D641" s="2">
        <v>18.81010333</v>
      </c>
      <c r="E641" s="2">
        <v>-33.955916670000001</v>
      </c>
      <c r="F641" s="2">
        <v>0</v>
      </c>
      <c r="H641" s="2" t="s">
        <v>4</v>
      </c>
      <c r="I641" s="3">
        <v>91.97</v>
      </c>
      <c r="J641">
        <f t="shared" si="9"/>
        <v>1.9699999999999989</v>
      </c>
      <c r="M641" s="1">
        <v>18.810035169999999</v>
      </c>
      <c r="N641" s="2">
        <v>-33.955898959999999</v>
      </c>
    </row>
    <row r="642" spans="1:14" x14ac:dyDescent="0.25">
      <c r="A642" s="1" t="s">
        <v>5</v>
      </c>
      <c r="B642" s="4">
        <v>5102295846</v>
      </c>
      <c r="C642" s="2" t="s">
        <v>6</v>
      </c>
      <c r="D642" s="2">
        <v>18.810115</v>
      </c>
      <c r="E642" s="2">
        <v>-33.955916670000001</v>
      </c>
      <c r="F642" s="2">
        <v>0</v>
      </c>
      <c r="H642" s="2" t="s">
        <v>4</v>
      </c>
      <c r="I642" s="3">
        <v>91.21</v>
      </c>
      <c r="J642">
        <f t="shared" si="9"/>
        <v>1.2099999999999937</v>
      </c>
      <c r="M642" s="1">
        <v>18.810045280000001</v>
      </c>
      <c r="N642" s="2">
        <v>-33.955901990000001</v>
      </c>
    </row>
    <row r="643" spans="1:14" x14ac:dyDescent="0.25">
      <c r="A643" s="1" t="s">
        <v>5</v>
      </c>
      <c r="B643" s="4">
        <v>5102295847</v>
      </c>
      <c r="C643" s="2" t="s">
        <v>6</v>
      </c>
      <c r="D643" s="2">
        <v>18.810126669999999</v>
      </c>
      <c r="E643" s="2">
        <v>-33.955916670000001</v>
      </c>
      <c r="F643" s="2">
        <v>0</v>
      </c>
      <c r="H643" s="2" t="s">
        <v>4</v>
      </c>
      <c r="I643" s="3">
        <v>91.18</v>
      </c>
      <c r="J643">
        <f t="shared" si="9"/>
        <v>1.1800000000000068</v>
      </c>
      <c r="M643" s="1">
        <v>18.810054999999998</v>
      </c>
      <c r="N643" s="2">
        <v>-33.955903820000003</v>
      </c>
    </row>
    <row r="644" spans="1:14" x14ac:dyDescent="0.25">
      <c r="A644" s="1" t="s">
        <v>5</v>
      </c>
      <c r="B644" s="4">
        <v>5102295848</v>
      </c>
      <c r="C644" s="2" t="s">
        <v>6</v>
      </c>
      <c r="D644" s="2">
        <v>18.810138330000001</v>
      </c>
      <c r="E644" s="2">
        <v>-33.955918330000003</v>
      </c>
      <c r="F644" s="2">
        <v>0</v>
      </c>
      <c r="H644" s="2" t="s">
        <v>4</v>
      </c>
      <c r="I644" s="3">
        <v>91.19</v>
      </c>
      <c r="J644">
        <f t="shared" ref="J644:J707" si="10">MOD(I644-90,360)</f>
        <v>1.1899999999999977</v>
      </c>
      <c r="M644" s="1">
        <v>18.8100664</v>
      </c>
      <c r="N644" s="2">
        <v>-33.955905020000003</v>
      </c>
    </row>
    <row r="645" spans="1:14" x14ac:dyDescent="0.25">
      <c r="A645" s="1" t="s">
        <v>5</v>
      </c>
      <c r="B645" s="4">
        <v>5102295849</v>
      </c>
      <c r="C645" s="2" t="s">
        <v>6</v>
      </c>
      <c r="D645" s="2">
        <v>18.81015</v>
      </c>
      <c r="E645" s="2">
        <v>-33.955918330000003</v>
      </c>
      <c r="F645" s="2">
        <v>0</v>
      </c>
      <c r="H645" s="2" t="s">
        <v>4</v>
      </c>
      <c r="I645" s="3">
        <v>90.07</v>
      </c>
      <c r="J645">
        <f t="shared" si="10"/>
        <v>6.9999999999993179E-2</v>
      </c>
      <c r="M645" s="1">
        <v>18.81007778</v>
      </c>
      <c r="N645" s="2">
        <v>-33.955906980000002</v>
      </c>
    </row>
    <row r="646" spans="1:14" x14ac:dyDescent="0.25">
      <c r="A646" s="1" t="s">
        <v>5</v>
      </c>
      <c r="B646" s="4">
        <v>5102295850</v>
      </c>
      <c r="C646" s="2" t="s">
        <v>6</v>
      </c>
      <c r="D646" s="2">
        <v>18.810163330000002</v>
      </c>
      <c r="E646" s="2">
        <v>-33.955918330000003</v>
      </c>
      <c r="F646" s="2">
        <v>0</v>
      </c>
      <c r="H646" s="2" t="s">
        <v>4</v>
      </c>
      <c r="I646" s="3">
        <v>89.99</v>
      </c>
      <c r="J646">
        <f t="shared" si="10"/>
        <v>359.99</v>
      </c>
      <c r="M646" s="1">
        <v>18.810088889999999</v>
      </c>
      <c r="N646" s="2">
        <v>-33.955909149999997</v>
      </c>
    </row>
    <row r="647" spans="1:14" x14ac:dyDescent="0.25">
      <c r="A647" s="1" t="s">
        <v>5</v>
      </c>
      <c r="B647" s="4">
        <v>5102295851</v>
      </c>
      <c r="C647" s="2" t="s">
        <v>6</v>
      </c>
      <c r="D647" s="2">
        <v>18.810175000000001</v>
      </c>
      <c r="E647" s="2">
        <v>-33.955918330000003</v>
      </c>
      <c r="F647" s="2">
        <v>0</v>
      </c>
      <c r="H647" s="2" t="s">
        <v>4</v>
      </c>
      <c r="I647" s="3">
        <v>89.03</v>
      </c>
      <c r="J647">
        <f t="shared" si="10"/>
        <v>359.03</v>
      </c>
      <c r="M647" s="1">
        <v>18.810100819999999</v>
      </c>
      <c r="N647" s="2">
        <v>-33.955911270000001</v>
      </c>
    </row>
    <row r="648" spans="1:14" x14ac:dyDescent="0.25">
      <c r="A648" s="1" t="s">
        <v>5</v>
      </c>
      <c r="B648" s="4">
        <v>5102295852</v>
      </c>
      <c r="C648" s="2" t="s">
        <v>6</v>
      </c>
      <c r="D648" s="2">
        <v>18.81018667</v>
      </c>
      <c r="E648" s="2">
        <v>-33.955916670000001</v>
      </c>
      <c r="F648" s="2">
        <v>0</v>
      </c>
      <c r="H648" s="2" t="s">
        <v>4</v>
      </c>
      <c r="I648" s="3">
        <v>88.95</v>
      </c>
      <c r="J648">
        <f t="shared" si="10"/>
        <v>358.95</v>
      </c>
      <c r="M648" s="1">
        <v>18.810112100000001</v>
      </c>
      <c r="N648" s="2">
        <v>-33.955913049999999</v>
      </c>
    </row>
    <row r="649" spans="1:14" x14ac:dyDescent="0.25">
      <c r="A649" s="1" t="s">
        <v>5</v>
      </c>
      <c r="B649" s="4">
        <v>5102295853</v>
      </c>
      <c r="C649" s="2" t="s">
        <v>6</v>
      </c>
      <c r="D649" s="2">
        <v>18.810198329999999</v>
      </c>
      <c r="E649" s="2">
        <v>-33.955916670000001</v>
      </c>
      <c r="F649" s="2">
        <v>0</v>
      </c>
      <c r="H649" s="2" t="s">
        <v>4</v>
      </c>
      <c r="I649" s="3">
        <v>88.91</v>
      </c>
      <c r="J649">
        <f t="shared" si="10"/>
        <v>358.90999999999997</v>
      </c>
      <c r="M649" s="1">
        <v>18.810122849999999</v>
      </c>
      <c r="N649" s="2">
        <v>-33.955914010000001</v>
      </c>
    </row>
    <row r="650" spans="1:14" x14ac:dyDescent="0.25">
      <c r="A650" s="1" t="s">
        <v>5</v>
      </c>
      <c r="B650" s="4">
        <v>5102295854</v>
      </c>
      <c r="C650" s="2" t="s">
        <v>6</v>
      </c>
      <c r="D650" s="2">
        <v>18.810210000000001</v>
      </c>
      <c r="E650" s="2">
        <v>-33.955916670000001</v>
      </c>
      <c r="F650" s="2">
        <v>0</v>
      </c>
      <c r="H650" s="2" t="s">
        <v>4</v>
      </c>
      <c r="I650" s="3">
        <v>88.11</v>
      </c>
      <c r="J650">
        <f t="shared" si="10"/>
        <v>358.11</v>
      </c>
      <c r="M650" s="1">
        <v>18.810134300000001</v>
      </c>
      <c r="N650" s="2">
        <v>-33.955913539999997</v>
      </c>
    </row>
    <row r="651" spans="1:14" x14ac:dyDescent="0.25">
      <c r="A651" s="1" t="s">
        <v>5</v>
      </c>
      <c r="B651" s="4">
        <v>5102295855</v>
      </c>
      <c r="C651" s="2" t="s">
        <v>6</v>
      </c>
      <c r="D651" s="2">
        <v>18.810221670000001</v>
      </c>
      <c r="E651" s="2">
        <v>-33.955914999999997</v>
      </c>
      <c r="F651" s="2">
        <v>0</v>
      </c>
      <c r="H651" s="2" t="s">
        <v>4</v>
      </c>
      <c r="I651" s="3">
        <v>87.91</v>
      </c>
      <c r="J651">
        <f t="shared" si="10"/>
        <v>357.90999999999997</v>
      </c>
      <c r="M651" s="1">
        <v>18.8101454</v>
      </c>
      <c r="N651" s="2">
        <v>-33.955913039999999</v>
      </c>
    </row>
    <row r="652" spans="1:14" x14ac:dyDescent="0.25">
      <c r="A652" s="1" t="s">
        <v>5</v>
      </c>
      <c r="B652" s="4">
        <v>5102295856</v>
      </c>
      <c r="C652" s="2" t="s">
        <v>6</v>
      </c>
      <c r="D652" s="2">
        <v>18.810233329999999</v>
      </c>
      <c r="E652" s="2">
        <v>-33.955914999999997</v>
      </c>
      <c r="F652" s="2">
        <v>0</v>
      </c>
      <c r="H652" s="2" t="s">
        <v>4</v>
      </c>
      <c r="I652" s="3">
        <v>87.94</v>
      </c>
      <c r="J652">
        <f t="shared" si="10"/>
        <v>357.94</v>
      </c>
      <c r="M652" s="1">
        <v>18.81015712</v>
      </c>
      <c r="N652" s="2">
        <v>-33.955912570000002</v>
      </c>
    </row>
    <row r="653" spans="1:14" x14ac:dyDescent="0.25">
      <c r="A653" s="1" t="s">
        <v>5</v>
      </c>
      <c r="B653" s="4">
        <v>5102295857</v>
      </c>
      <c r="C653" s="2" t="s">
        <v>6</v>
      </c>
      <c r="D653" s="2">
        <v>18.810244999999998</v>
      </c>
      <c r="E653" s="2">
        <v>-33.955913330000001</v>
      </c>
      <c r="F653" s="2">
        <v>0</v>
      </c>
      <c r="H653" s="2" t="s">
        <v>4</v>
      </c>
      <c r="I653" s="3">
        <v>87.01</v>
      </c>
      <c r="J653">
        <f t="shared" si="10"/>
        <v>357.01</v>
      </c>
      <c r="M653" s="1">
        <v>18.810168359999999</v>
      </c>
      <c r="N653" s="2">
        <v>-33.955912120000001</v>
      </c>
    </row>
    <row r="654" spans="1:14" x14ac:dyDescent="0.25">
      <c r="A654" s="1" t="s">
        <v>5</v>
      </c>
      <c r="B654" s="4">
        <v>5102295858</v>
      </c>
      <c r="C654" s="2" t="s">
        <v>6</v>
      </c>
      <c r="D654" s="2">
        <v>18.810256670000001</v>
      </c>
      <c r="E654" s="2">
        <v>-33.955911669999999</v>
      </c>
      <c r="F654" s="2">
        <v>0</v>
      </c>
      <c r="H654" s="2" t="s">
        <v>4</v>
      </c>
      <c r="I654" s="3">
        <v>86.32</v>
      </c>
      <c r="J654">
        <f t="shared" si="10"/>
        <v>356.32</v>
      </c>
      <c r="M654" s="1">
        <v>18.810180240000001</v>
      </c>
      <c r="N654" s="2">
        <v>-33.955911829999998</v>
      </c>
    </row>
    <row r="655" spans="1:14" x14ac:dyDescent="0.25">
      <c r="A655" s="1" t="s">
        <v>5</v>
      </c>
      <c r="B655" s="4">
        <v>5102295859</v>
      </c>
      <c r="C655" s="2" t="s">
        <v>6</v>
      </c>
      <c r="D655" s="2">
        <v>18.81026833</v>
      </c>
      <c r="E655" s="2">
        <v>-33.955911669999999</v>
      </c>
      <c r="F655" s="2">
        <v>0</v>
      </c>
      <c r="H655" s="2" t="s">
        <v>4</v>
      </c>
      <c r="I655" s="3">
        <v>85.85</v>
      </c>
      <c r="J655">
        <f t="shared" si="10"/>
        <v>355.85</v>
      </c>
      <c r="M655" s="1">
        <v>18.81019204</v>
      </c>
      <c r="N655" s="2">
        <v>-33.955911209999996</v>
      </c>
    </row>
    <row r="656" spans="1:14" x14ac:dyDescent="0.25">
      <c r="A656" s="1" t="s">
        <v>5</v>
      </c>
      <c r="B656" s="4">
        <v>5102295900</v>
      </c>
      <c r="C656" s="2" t="s">
        <v>6</v>
      </c>
      <c r="D656" s="2">
        <v>18.810279999999999</v>
      </c>
      <c r="E656" s="2">
        <v>-33.955910000000003</v>
      </c>
      <c r="F656" s="2">
        <v>0</v>
      </c>
      <c r="H656" s="2" t="s">
        <v>4</v>
      </c>
      <c r="I656" s="3">
        <v>85.32</v>
      </c>
      <c r="J656">
        <f t="shared" si="10"/>
        <v>355.32</v>
      </c>
      <c r="M656" s="1">
        <v>18.81020414</v>
      </c>
      <c r="N656" s="2">
        <v>-33.955909660000003</v>
      </c>
    </row>
    <row r="657" spans="1:14" x14ac:dyDescent="0.25">
      <c r="A657" s="1" t="s">
        <v>5</v>
      </c>
      <c r="B657" s="4">
        <v>5102295901</v>
      </c>
      <c r="C657" s="2" t="s">
        <v>6</v>
      </c>
      <c r="D657" s="2">
        <v>18.810291670000002</v>
      </c>
      <c r="E657" s="2">
        <v>-33.95590833</v>
      </c>
      <c r="F657" s="2">
        <v>0</v>
      </c>
      <c r="H657" s="2" t="s">
        <v>4</v>
      </c>
      <c r="I657" s="3">
        <v>84.41</v>
      </c>
      <c r="J657">
        <f t="shared" si="10"/>
        <v>354.40999999999997</v>
      </c>
      <c r="M657" s="1">
        <v>18.810215379999999</v>
      </c>
      <c r="N657" s="2">
        <v>-33.95590799</v>
      </c>
    </row>
    <row r="658" spans="1:14" x14ac:dyDescent="0.25">
      <c r="A658" s="1" t="s">
        <v>5</v>
      </c>
      <c r="B658" s="4">
        <v>5102295902</v>
      </c>
      <c r="C658" s="2" t="s">
        <v>6</v>
      </c>
      <c r="D658" s="2">
        <v>18.810301670000001</v>
      </c>
      <c r="E658" s="2">
        <v>-33.955906669999997</v>
      </c>
      <c r="F658" s="2">
        <v>0</v>
      </c>
      <c r="H658" s="2" t="s">
        <v>4</v>
      </c>
      <c r="I658" s="3">
        <v>84.96</v>
      </c>
      <c r="J658">
        <f t="shared" si="10"/>
        <v>354.96</v>
      </c>
      <c r="M658" s="1">
        <v>18.810227130000001</v>
      </c>
      <c r="N658" s="2">
        <v>-33.955905819999998</v>
      </c>
    </row>
    <row r="659" spans="1:14" x14ac:dyDescent="0.25">
      <c r="A659" s="1" t="s">
        <v>5</v>
      </c>
      <c r="B659" s="4">
        <v>5102295903</v>
      </c>
      <c r="C659" s="2" t="s">
        <v>6</v>
      </c>
      <c r="D659" s="2">
        <v>18.81031333</v>
      </c>
      <c r="E659" s="2">
        <v>-33.955906669999997</v>
      </c>
      <c r="F659" s="2">
        <v>0</v>
      </c>
      <c r="H659" s="2" t="s">
        <v>4</v>
      </c>
      <c r="I659" s="3">
        <v>84.29</v>
      </c>
      <c r="J659">
        <f t="shared" si="10"/>
        <v>354.29</v>
      </c>
      <c r="M659" s="1">
        <v>18.810238479999999</v>
      </c>
      <c r="N659" s="2">
        <v>-33.955903730000003</v>
      </c>
    </row>
    <row r="660" spans="1:14" x14ac:dyDescent="0.25">
      <c r="A660" s="1" t="s">
        <v>5</v>
      </c>
      <c r="B660" s="4">
        <v>5102295904</v>
      </c>
      <c r="C660" s="2" t="s">
        <v>6</v>
      </c>
      <c r="D660" s="2">
        <v>18.810324999999999</v>
      </c>
      <c r="E660" s="2">
        <v>-33.955905000000001</v>
      </c>
      <c r="F660" s="2">
        <v>0</v>
      </c>
      <c r="H660" s="2" t="s">
        <v>4</v>
      </c>
      <c r="I660" s="3">
        <v>83.47</v>
      </c>
      <c r="J660">
        <f t="shared" si="10"/>
        <v>353.47</v>
      </c>
      <c r="M660" s="1">
        <v>18.81025047</v>
      </c>
      <c r="N660" s="2">
        <v>-33.955901769999997</v>
      </c>
    </row>
    <row r="661" spans="1:14" x14ac:dyDescent="0.25">
      <c r="A661" s="1" t="s">
        <v>5</v>
      </c>
      <c r="B661" s="4">
        <v>5102295905</v>
      </c>
      <c r="C661" s="2" t="s">
        <v>6</v>
      </c>
      <c r="D661" s="2">
        <v>18.810334999999998</v>
      </c>
      <c r="E661" s="2">
        <v>-33.955903329999998</v>
      </c>
      <c r="F661" s="2">
        <v>0</v>
      </c>
      <c r="H661" s="2" t="s">
        <v>4</v>
      </c>
      <c r="I661" s="3">
        <v>85.25</v>
      </c>
      <c r="J661">
        <f t="shared" si="10"/>
        <v>355.25</v>
      </c>
      <c r="M661" s="1">
        <v>18.810261140000001</v>
      </c>
      <c r="N661" s="2">
        <v>-33.955900239999998</v>
      </c>
    </row>
    <row r="662" spans="1:14" x14ac:dyDescent="0.25">
      <c r="A662" s="1" t="s">
        <v>5</v>
      </c>
      <c r="B662" s="4">
        <v>5102295906</v>
      </c>
      <c r="C662" s="2" t="s">
        <v>6</v>
      </c>
      <c r="D662" s="2">
        <v>18.810346670000001</v>
      </c>
      <c r="E662" s="2">
        <v>-33.955903329999998</v>
      </c>
      <c r="F662" s="2">
        <v>0</v>
      </c>
      <c r="H662" s="2" t="s">
        <v>4</v>
      </c>
      <c r="I662" s="3">
        <v>86.17</v>
      </c>
      <c r="J662">
        <f t="shared" si="10"/>
        <v>356.17</v>
      </c>
      <c r="M662" s="1">
        <v>18.810271910000001</v>
      </c>
      <c r="N662" s="2">
        <v>-33.95589906</v>
      </c>
    </row>
    <row r="663" spans="1:14" x14ac:dyDescent="0.25">
      <c r="A663" s="1" t="s">
        <v>5</v>
      </c>
      <c r="B663" s="4">
        <v>5102295907</v>
      </c>
      <c r="C663" s="2" t="s">
        <v>6</v>
      </c>
      <c r="D663" s="2">
        <v>18.810355000000001</v>
      </c>
      <c r="E663" s="2">
        <v>-33.955903329999998</v>
      </c>
      <c r="F663" s="2">
        <v>0</v>
      </c>
      <c r="H663" s="2" t="s">
        <v>4</v>
      </c>
      <c r="I663" s="3">
        <v>88.37</v>
      </c>
      <c r="J663">
        <f t="shared" si="10"/>
        <v>358.37</v>
      </c>
      <c r="M663" s="1">
        <v>18.810283729999998</v>
      </c>
      <c r="N663" s="2">
        <v>-33.955898230000003</v>
      </c>
    </row>
    <row r="664" spans="1:14" x14ac:dyDescent="0.25">
      <c r="A664" s="1" t="s">
        <v>5</v>
      </c>
      <c r="B664" s="4">
        <v>5102295908</v>
      </c>
      <c r="C664" s="2" t="s">
        <v>6</v>
      </c>
      <c r="D664" s="2">
        <v>18.810363330000001</v>
      </c>
      <c r="E664" s="2">
        <v>-33.955903329999998</v>
      </c>
      <c r="F664" s="2">
        <v>0</v>
      </c>
      <c r="H664" s="2" t="s">
        <v>4</v>
      </c>
      <c r="I664" s="3">
        <v>91.07</v>
      </c>
      <c r="J664">
        <f t="shared" si="10"/>
        <v>1.0699999999999932</v>
      </c>
      <c r="M664" s="1">
        <v>18.81029526</v>
      </c>
      <c r="N664" s="2">
        <v>-33.955897700000001</v>
      </c>
    </row>
    <row r="665" spans="1:14" x14ac:dyDescent="0.25">
      <c r="A665" s="1" t="s">
        <v>5</v>
      </c>
      <c r="B665" s="4">
        <v>5102295909</v>
      </c>
      <c r="C665" s="2" t="s">
        <v>6</v>
      </c>
      <c r="D665" s="2">
        <v>18.810371669999999</v>
      </c>
      <c r="E665" s="2">
        <v>-33.955905000000001</v>
      </c>
      <c r="F665" s="2">
        <v>0</v>
      </c>
      <c r="H665" s="2" t="s">
        <v>4</v>
      </c>
      <c r="I665" s="3">
        <v>93.12</v>
      </c>
      <c r="J665">
        <f t="shared" si="10"/>
        <v>3.1200000000000045</v>
      </c>
      <c r="M665" s="1">
        <v>18.810306990000001</v>
      </c>
      <c r="N665" s="2">
        <v>-33.955896709999998</v>
      </c>
    </row>
    <row r="666" spans="1:14" x14ac:dyDescent="0.25">
      <c r="A666" s="1" t="s">
        <v>5</v>
      </c>
      <c r="B666" s="4">
        <v>5102295910</v>
      </c>
      <c r="C666" s="2" t="s">
        <v>6</v>
      </c>
      <c r="D666" s="2">
        <v>18.810379999999999</v>
      </c>
      <c r="E666" s="2">
        <v>-33.955905000000001</v>
      </c>
      <c r="F666" s="2">
        <v>0</v>
      </c>
      <c r="H666" s="2" t="s">
        <v>4</v>
      </c>
      <c r="I666" s="3">
        <v>93.72</v>
      </c>
      <c r="J666">
        <f t="shared" si="10"/>
        <v>3.7199999999999989</v>
      </c>
      <c r="M666" s="1">
        <v>18.8103187</v>
      </c>
      <c r="N666" s="2">
        <v>-33.955895470000002</v>
      </c>
    </row>
    <row r="667" spans="1:14" x14ac:dyDescent="0.25">
      <c r="A667" s="1" t="s">
        <v>5</v>
      </c>
      <c r="B667" s="4">
        <v>5102295911</v>
      </c>
      <c r="C667" s="2" t="s">
        <v>6</v>
      </c>
      <c r="D667" s="2">
        <v>18.810388329999999</v>
      </c>
      <c r="E667" s="2">
        <v>-33.955906669999997</v>
      </c>
      <c r="F667" s="2">
        <v>0</v>
      </c>
      <c r="H667" s="2" t="s">
        <v>4</v>
      </c>
      <c r="I667" s="3">
        <v>94.43</v>
      </c>
      <c r="J667">
        <f t="shared" si="10"/>
        <v>4.4300000000000068</v>
      </c>
      <c r="M667" s="1">
        <v>18.810330279999999</v>
      </c>
      <c r="N667" s="2">
        <v>-33.955894929999999</v>
      </c>
    </row>
    <row r="668" spans="1:14" x14ac:dyDescent="0.25">
      <c r="A668" s="1" t="s">
        <v>5</v>
      </c>
      <c r="B668" s="4">
        <v>5102295912</v>
      </c>
      <c r="C668" s="2" t="s">
        <v>6</v>
      </c>
      <c r="D668" s="2">
        <v>18.810398330000002</v>
      </c>
      <c r="E668" s="2">
        <v>-33.95590833</v>
      </c>
      <c r="F668" s="2">
        <v>0</v>
      </c>
      <c r="H668" s="2" t="s">
        <v>4</v>
      </c>
      <c r="I668" s="3">
        <v>94.4</v>
      </c>
      <c r="J668">
        <f t="shared" si="10"/>
        <v>4.4000000000000057</v>
      </c>
      <c r="M668" s="1">
        <v>18.81034038</v>
      </c>
      <c r="N668" s="2">
        <v>-33.955894579999999</v>
      </c>
    </row>
    <row r="669" spans="1:14" x14ac:dyDescent="0.25">
      <c r="A669" s="1" t="s">
        <v>5</v>
      </c>
      <c r="B669" s="4">
        <v>5102295913</v>
      </c>
      <c r="C669" s="2" t="s">
        <v>6</v>
      </c>
      <c r="D669" s="2">
        <v>18.810406669999999</v>
      </c>
      <c r="E669" s="2">
        <v>-33.95590833</v>
      </c>
      <c r="F669" s="2">
        <v>0</v>
      </c>
      <c r="H669" s="2" t="s">
        <v>4</v>
      </c>
      <c r="I669" s="3">
        <v>93.33</v>
      </c>
      <c r="J669">
        <f t="shared" si="10"/>
        <v>3.3299999999999983</v>
      </c>
      <c r="M669" s="1">
        <v>18.810350110000002</v>
      </c>
      <c r="N669" s="2">
        <v>-33.955894360000002</v>
      </c>
    </row>
    <row r="670" spans="1:14" x14ac:dyDescent="0.25">
      <c r="A670" s="1" t="s">
        <v>5</v>
      </c>
      <c r="B670" s="4">
        <v>5102295914</v>
      </c>
      <c r="C670" s="2" t="s">
        <v>6</v>
      </c>
      <c r="D670" s="2">
        <v>18.810418330000001</v>
      </c>
      <c r="E670" s="2">
        <v>-33.95590833</v>
      </c>
      <c r="F670" s="2">
        <v>0</v>
      </c>
      <c r="H670" s="2" t="s">
        <v>4</v>
      </c>
      <c r="I670" s="3">
        <v>93.02</v>
      </c>
      <c r="J670">
        <f t="shared" si="10"/>
        <v>3.019999999999996</v>
      </c>
      <c r="M670" s="1">
        <v>18.810358269999998</v>
      </c>
      <c r="N670" s="2">
        <v>-33.955893779999997</v>
      </c>
    </row>
    <row r="671" spans="1:14" x14ac:dyDescent="0.25">
      <c r="A671" s="1" t="s">
        <v>5</v>
      </c>
      <c r="B671" s="4">
        <v>5102295915</v>
      </c>
      <c r="C671" s="2" t="s">
        <v>6</v>
      </c>
      <c r="D671" s="2">
        <v>18.810428330000001</v>
      </c>
      <c r="E671" s="2">
        <v>-33.95590833</v>
      </c>
      <c r="F671" s="2">
        <v>0</v>
      </c>
      <c r="H671" s="2" t="s">
        <v>4</v>
      </c>
      <c r="I671" s="3">
        <v>92.91</v>
      </c>
      <c r="J671">
        <f t="shared" si="10"/>
        <v>2.9099999999999966</v>
      </c>
      <c r="M671" s="1">
        <v>18.810365940000001</v>
      </c>
      <c r="N671" s="2">
        <v>-33.95589313</v>
      </c>
    </row>
    <row r="672" spans="1:14" x14ac:dyDescent="0.25">
      <c r="A672" s="1" t="s">
        <v>5</v>
      </c>
      <c r="B672" s="4">
        <v>5102295916</v>
      </c>
      <c r="C672" s="2" t="s">
        <v>6</v>
      </c>
      <c r="D672" s="2">
        <v>18.81043833</v>
      </c>
      <c r="E672" s="2">
        <v>-33.95590833</v>
      </c>
      <c r="F672" s="2">
        <v>0</v>
      </c>
      <c r="H672" s="2" t="s">
        <v>4</v>
      </c>
      <c r="I672" s="3">
        <v>92.26</v>
      </c>
      <c r="J672">
        <f t="shared" si="10"/>
        <v>2.2600000000000051</v>
      </c>
      <c r="M672" s="1">
        <v>18.81037401</v>
      </c>
      <c r="N672" s="2">
        <v>-33.955893799999998</v>
      </c>
    </row>
    <row r="673" spans="1:14" x14ac:dyDescent="0.25">
      <c r="A673" s="1" t="s">
        <v>5</v>
      </c>
      <c r="B673" s="4">
        <v>5102295917</v>
      </c>
      <c r="C673" s="2" t="s">
        <v>6</v>
      </c>
      <c r="D673" s="2">
        <v>18.810449999999999</v>
      </c>
      <c r="E673" s="2">
        <v>-33.955910000000003</v>
      </c>
      <c r="F673" s="2">
        <v>0</v>
      </c>
      <c r="H673" s="2" t="s">
        <v>4</v>
      </c>
      <c r="I673" s="3">
        <v>91.71</v>
      </c>
      <c r="J673">
        <f t="shared" si="10"/>
        <v>1.7099999999999937</v>
      </c>
      <c r="M673" s="1">
        <v>18.81038328</v>
      </c>
      <c r="N673" s="2">
        <v>-33.95589528</v>
      </c>
    </row>
    <row r="674" spans="1:14" x14ac:dyDescent="0.25">
      <c r="A674" s="1" t="s">
        <v>5</v>
      </c>
      <c r="B674" s="4">
        <v>5102295918</v>
      </c>
      <c r="C674" s="2" t="s">
        <v>6</v>
      </c>
      <c r="D674" s="2">
        <v>18.810461669999999</v>
      </c>
      <c r="E674" s="2">
        <v>-33.955910000000003</v>
      </c>
      <c r="F674" s="2">
        <v>0</v>
      </c>
      <c r="H674" s="2" t="s">
        <v>4</v>
      </c>
      <c r="I674" s="3">
        <v>91.45</v>
      </c>
      <c r="J674">
        <f t="shared" si="10"/>
        <v>1.4500000000000028</v>
      </c>
      <c r="M674" s="1">
        <v>18.810393560000001</v>
      </c>
      <c r="N674" s="2">
        <v>-33.955896619999997</v>
      </c>
    </row>
    <row r="675" spans="1:14" x14ac:dyDescent="0.25">
      <c r="A675" s="1" t="s">
        <v>5</v>
      </c>
      <c r="B675" s="4">
        <v>5102295919</v>
      </c>
      <c r="C675" s="2" t="s">
        <v>6</v>
      </c>
      <c r="D675" s="2">
        <v>18.810471669999998</v>
      </c>
      <c r="E675" s="2">
        <v>-33.955910000000003</v>
      </c>
      <c r="F675" s="2">
        <v>0</v>
      </c>
      <c r="H675" s="2" t="s">
        <v>4</v>
      </c>
      <c r="I675" s="3">
        <v>90.71</v>
      </c>
      <c r="J675">
        <f t="shared" si="10"/>
        <v>0.70999999999999375</v>
      </c>
      <c r="M675" s="1">
        <v>18.81040428</v>
      </c>
      <c r="N675" s="2">
        <v>-33.955897849999999</v>
      </c>
    </row>
    <row r="676" spans="1:14" x14ac:dyDescent="0.25">
      <c r="A676" s="1" t="s">
        <v>5</v>
      </c>
      <c r="B676" s="4">
        <v>5102295920</v>
      </c>
      <c r="C676" s="2" t="s">
        <v>6</v>
      </c>
      <c r="D676" s="2">
        <v>18.81048333</v>
      </c>
      <c r="E676" s="2">
        <v>-33.955910000000003</v>
      </c>
      <c r="F676" s="2">
        <v>0</v>
      </c>
      <c r="H676" s="2" t="s">
        <v>4</v>
      </c>
      <c r="I676" s="3">
        <v>90.54</v>
      </c>
      <c r="J676">
        <f t="shared" si="10"/>
        <v>0.54000000000000625</v>
      </c>
      <c r="M676" s="1">
        <v>18.810415450000001</v>
      </c>
      <c r="N676" s="2">
        <v>-33.955899270000003</v>
      </c>
    </row>
    <row r="677" spans="1:14" x14ac:dyDescent="0.25">
      <c r="A677" s="1" t="s">
        <v>5</v>
      </c>
      <c r="B677" s="4">
        <v>5102295921</v>
      </c>
      <c r="C677" s="2" t="s">
        <v>6</v>
      </c>
      <c r="D677" s="2">
        <v>18.810495</v>
      </c>
      <c r="E677" s="2">
        <v>-33.955911669999999</v>
      </c>
      <c r="F677" s="2">
        <v>0</v>
      </c>
      <c r="H677" s="2" t="s">
        <v>4</v>
      </c>
      <c r="I677" s="3">
        <v>90.2</v>
      </c>
      <c r="J677">
        <f t="shared" si="10"/>
        <v>0.20000000000000284</v>
      </c>
      <c r="M677" s="1">
        <v>18.810427440000002</v>
      </c>
      <c r="N677" s="2">
        <v>-33.955900550000003</v>
      </c>
    </row>
    <row r="678" spans="1:14" x14ac:dyDescent="0.25">
      <c r="A678" s="1" t="s">
        <v>5</v>
      </c>
      <c r="B678" s="4">
        <v>5102295922</v>
      </c>
      <c r="C678" s="2" t="s">
        <v>6</v>
      </c>
      <c r="D678" s="2">
        <v>18.810506669999999</v>
      </c>
      <c r="E678" s="2">
        <v>-33.955911669999999</v>
      </c>
      <c r="F678" s="2">
        <v>0</v>
      </c>
      <c r="H678" s="2" t="s">
        <v>4</v>
      </c>
      <c r="I678" s="3">
        <v>89.78</v>
      </c>
      <c r="J678">
        <f t="shared" si="10"/>
        <v>359.78</v>
      </c>
      <c r="M678" s="1">
        <v>18.8104391</v>
      </c>
      <c r="N678" s="2">
        <v>-33.955901429999997</v>
      </c>
    </row>
    <row r="679" spans="1:14" x14ac:dyDescent="0.25">
      <c r="A679" s="1" t="s">
        <v>5</v>
      </c>
      <c r="B679" s="4">
        <v>5102295923</v>
      </c>
      <c r="C679" s="2" t="s">
        <v>6</v>
      </c>
      <c r="D679" s="2">
        <v>18.81052</v>
      </c>
      <c r="E679" s="2">
        <v>-33.955911669999999</v>
      </c>
      <c r="F679" s="2">
        <v>0</v>
      </c>
      <c r="H679" s="2" t="s">
        <v>4</v>
      </c>
      <c r="I679" s="3">
        <v>89.24</v>
      </c>
      <c r="J679">
        <f t="shared" si="10"/>
        <v>359.24</v>
      </c>
      <c r="M679" s="1">
        <v>18.810450320000001</v>
      </c>
      <c r="N679" s="2">
        <v>-33.955901580000003</v>
      </c>
    </row>
    <row r="680" spans="1:14" x14ac:dyDescent="0.25">
      <c r="A680" s="1" t="s">
        <v>5</v>
      </c>
      <c r="B680" s="4">
        <v>5102295924</v>
      </c>
      <c r="C680" s="2" t="s">
        <v>6</v>
      </c>
      <c r="D680" s="2">
        <v>18.81053167</v>
      </c>
      <c r="E680" s="2">
        <v>-33.955911669999999</v>
      </c>
      <c r="F680" s="2">
        <v>0</v>
      </c>
      <c r="H680" s="2" t="s">
        <v>4</v>
      </c>
      <c r="I680" s="3">
        <v>88.73</v>
      </c>
      <c r="J680">
        <f t="shared" si="10"/>
        <v>358.73</v>
      </c>
      <c r="M680" s="1">
        <v>18.810461329999999</v>
      </c>
      <c r="N680" s="2">
        <v>-33.955901179999998</v>
      </c>
    </row>
    <row r="681" spans="1:14" x14ac:dyDescent="0.25">
      <c r="A681" s="1" t="s">
        <v>5</v>
      </c>
      <c r="B681" s="4">
        <v>5102295925</v>
      </c>
      <c r="C681" s="2" t="s">
        <v>6</v>
      </c>
      <c r="D681" s="2">
        <v>18.810543330000002</v>
      </c>
      <c r="E681" s="2">
        <v>-33.955911669999999</v>
      </c>
      <c r="F681" s="2">
        <v>0</v>
      </c>
      <c r="H681" s="2" t="s">
        <v>4</v>
      </c>
      <c r="I681" s="3">
        <v>88.7</v>
      </c>
      <c r="J681">
        <f t="shared" si="10"/>
        <v>358.7</v>
      </c>
      <c r="M681" s="1">
        <v>18.810472829999998</v>
      </c>
      <c r="N681" s="2">
        <v>-33.955900560000003</v>
      </c>
    </row>
    <row r="682" spans="1:14" x14ac:dyDescent="0.25">
      <c r="A682" s="1" t="s">
        <v>5</v>
      </c>
      <c r="B682" s="4">
        <v>5102295926</v>
      </c>
      <c r="C682" s="2" t="s">
        <v>6</v>
      </c>
      <c r="D682" s="2">
        <v>18.81055667</v>
      </c>
      <c r="E682" s="2">
        <v>-33.955911669999999</v>
      </c>
      <c r="F682" s="2">
        <v>0</v>
      </c>
      <c r="H682" s="2" t="s">
        <v>4</v>
      </c>
      <c r="I682" s="3">
        <v>88.02</v>
      </c>
      <c r="J682">
        <f t="shared" si="10"/>
        <v>358.02</v>
      </c>
      <c r="M682" s="1">
        <v>18.810484850000002</v>
      </c>
      <c r="N682" s="2">
        <v>-33.955900419999999</v>
      </c>
    </row>
    <row r="683" spans="1:14" x14ac:dyDescent="0.25">
      <c r="A683" s="1" t="s">
        <v>5</v>
      </c>
      <c r="B683" s="4">
        <v>5102295927</v>
      </c>
      <c r="C683" s="2" t="s">
        <v>6</v>
      </c>
      <c r="D683" s="2">
        <v>18.810568329999999</v>
      </c>
      <c r="E683" s="2">
        <v>-33.955910000000003</v>
      </c>
      <c r="F683" s="2">
        <v>0</v>
      </c>
      <c r="H683" s="2" t="s">
        <v>4</v>
      </c>
      <c r="I683" s="3">
        <v>87.98</v>
      </c>
      <c r="J683">
        <f t="shared" si="10"/>
        <v>357.98</v>
      </c>
      <c r="M683" s="1">
        <v>18.81049754</v>
      </c>
      <c r="N683" s="2">
        <v>-33.955900540000002</v>
      </c>
    </row>
    <row r="684" spans="1:14" x14ac:dyDescent="0.25">
      <c r="A684" s="1" t="s">
        <v>5</v>
      </c>
      <c r="B684" s="4">
        <v>5102295928</v>
      </c>
      <c r="C684" s="2" t="s">
        <v>6</v>
      </c>
      <c r="D684" s="2">
        <v>18.810580000000002</v>
      </c>
      <c r="E684" s="2">
        <v>-33.955910000000003</v>
      </c>
      <c r="F684" s="2">
        <v>0</v>
      </c>
      <c r="H684" s="2" t="s">
        <v>4</v>
      </c>
      <c r="I684" s="3">
        <v>87.67</v>
      </c>
      <c r="J684">
        <f t="shared" si="10"/>
        <v>357.67</v>
      </c>
      <c r="M684" s="1">
        <v>18.81050973</v>
      </c>
      <c r="N684" s="2">
        <v>-33.955900219999997</v>
      </c>
    </row>
    <row r="685" spans="1:14" x14ac:dyDescent="0.25">
      <c r="A685" s="1" t="s">
        <v>5</v>
      </c>
      <c r="B685" s="4">
        <v>5102295929</v>
      </c>
      <c r="C685" s="2" t="s">
        <v>6</v>
      </c>
      <c r="D685" s="2">
        <v>18.81059333</v>
      </c>
      <c r="E685" s="2">
        <v>-33.955910000000003</v>
      </c>
      <c r="F685" s="2">
        <v>0</v>
      </c>
      <c r="H685" s="2" t="s">
        <v>4</v>
      </c>
      <c r="I685" s="3">
        <v>86.87</v>
      </c>
      <c r="J685">
        <f t="shared" si="10"/>
        <v>356.87</v>
      </c>
      <c r="M685" s="1">
        <v>18.81052189</v>
      </c>
      <c r="N685" s="2">
        <v>-33.95589975</v>
      </c>
    </row>
    <row r="686" spans="1:14" x14ac:dyDescent="0.25">
      <c r="A686" s="1" t="s">
        <v>5</v>
      </c>
      <c r="B686" s="4">
        <v>5102295930</v>
      </c>
      <c r="C686" s="2" t="s">
        <v>6</v>
      </c>
      <c r="D686" s="2">
        <v>18.810604999999999</v>
      </c>
      <c r="E686" s="2">
        <v>-33.95590833</v>
      </c>
      <c r="F686" s="2">
        <v>0</v>
      </c>
      <c r="H686" s="2" t="s">
        <v>4</v>
      </c>
      <c r="I686" s="3">
        <v>86.25</v>
      </c>
      <c r="J686">
        <f t="shared" si="10"/>
        <v>356.25</v>
      </c>
      <c r="M686" s="1">
        <v>18.81053386</v>
      </c>
      <c r="N686" s="2">
        <v>-33.955898990000001</v>
      </c>
    </row>
    <row r="687" spans="1:14" x14ac:dyDescent="0.25">
      <c r="A687" s="1" t="s">
        <v>5</v>
      </c>
      <c r="B687" s="4">
        <v>5102295931</v>
      </c>
      <c r="C687" s="2" t="s">
        <v>6</v>
      </c>
      <c r="D687" s="2">
        <v>18.810616670000002</v>
      </c>
      <c r="E687" s="2">
        <v>-33.95590833</v>
      </c>
      <c r="F687" s="2">
        <v>0</v>
      </c>
      <c r="H687" s="2" t="s">
        <v>4</v>
      </c>
      <c r="I687" s="3">
        <v>86.63</v>
      </c>
      <c r="J687">
        <f t="shared" si="10"/>
        <v>356.63</v>
      </c>
      <c r="M687" s="1">
        <v>18.810545390000001</v>
      </c>
      <c r="N687" s="2">
        <v>-33.955897870000001</v>
      </c>
    </row>
    <row r="688" spans="1:14" x14ac:dyDescent="0.25">
      <c r="A688" s="1" t="s">
        <v>5</v>
      </c>
      <c r="B688" s="4">
        <v>5102295932</v>
      </c>
      <c r="C688" s="2" t="s">
        <v>6</v>
      </c>
      <c r="D688" s="2">
        <v>18.81062833</v>
      </c>
      <c r="E688" s="2">
        <v>-33.955906669999997</v>
      </c>
      <c r="F688" s="2">
        <v>0</v>
      </c>
      <c r="H688" s="2" t="s">
        <v>4</v>
      </c>
      <c r="I688" s="3">
        <v>85.53</v>
      </c>
      <c r="J688">
        <f t="shared" si="10"/>
        <v>355.53</v>
      </c>
      <c r="M688" s="1">
        <v>18.810557859999999</v>
      </c>
      <c r="N688" s="2">
        <v>-33.955896799999998</v>
      </c>
    </row>
    <row r="689" spans="1:14" x14ac:dyDescent="0.25">
      <c r="A689" s="1" t="s">
        <v>5</v>
      </c>
      <c r="B689" s="4">
        <v>5102295933</v>
      </c>
      <c r="C689" s="2" t="s">
        <v>6</v>
      </c>
      <c r="D689" s="2">
        <v>18.810639999999999</v>
      </c>
      <c r="E689" s="2">
        <v>-33.955905000000001</v>
      </c>
      <c r="F689" s="2">
        <v>0</v>
      </c>
      <c r="H689" s="2" t="s">
        <v>4</v>
      </c>
      <c r="I689" s="3">
        <v>85.23</v>
      </c>
      <c r="J689">
        <f t="shared" si="10"/>
        <v>355.23</v>
      </c>
      <c r="M689" s="1">
        <v>18.810569449999999</v>
      </c>
      <c r="N689" s="2">
        <v>-33.955896099999997</v>
      </c>
    </row>
    <row r="690" spans="1:14" x14ac:dyDescent="0.25">
      <c r="A690" s="1" t="s">
        <v>5</v>
      </c>
      <c r="B690" s="4">
        <v>5102295934</v>
      </c>
      <c r="C690" s="2" t="s">
        <v>6</v>
      </c>
      <c r="D690" s="2">
        <v>18.810653330000001</v>
      </c>
      <c r="E690" s="2">
        <v>-33.955903329999998</v>
      </c>
      <c r="F690" s="2">
        <v>0</v>
      </c>
      <c r="H690" s="2" t="s">
        <v>4</v>
      </c>
      <c r="I690" s="3">
        <v>85.01</v>
      </c>
      <c r="J690">
        <f t="shared" si="10"/>
        <v>355.01</v>
      </c>
      <c r="M690" s="1">
        <v>18.810581809999999</v>
      </c>
      <c r="N690" s="2">
        <v>-33.955895990000002</v>
      </c>
    </row>
    <row r="691" spans="1:14" x14ac:dyDescent="0.25">
      <c r="A691" s="1" t="s">
        <v>5</v>
      </c>
      <c r="B691" s="4">
        <v>5102295935</v>
      </c>
      <c r="C691" s="2" t="s">
        <v>6</v>
      </c>
      <c r="D691" s="2">
        <v>18.810665</v>
      </c>
      <c r="E691" s="2">
        <v>-33.955903329999998</v>
      </c>
      <c r="F691" s="2">
        <v>0</v>
      </c>
      <c r="H691" s="2" t="s">
        <v>4</v>
      </c>
      <c r="I691" s="3">
        <v>84.95</v>
      </c>
      <c r="J691">
        <f t="shared" si="10"/>
        <v>354.95</v>
      </c>
      <c r="M691" s="1">
        <v>18.81059359</v>
      </c>
      <c r="N691" s="2">
        <v>-33.955895320000003</v>
      </c>
    </row>
    <row r="692" spans="1:14" x14ac:dyDescent="0.25">
      <c r="A692" s="1" t="s">
        <v>5</v>
      </c>
      <c r="B692" s="4">
        <v>5102295936</v>
      </c>
      <c r="C692" s="2" t="s">
        <v>6</v>
      </c>
      <c r="D692" s="2">
        <v>18.810676669999999</v>
      </c>
      <c r="E692" s="2">
        <v>-33.955901670000003</v>
      </c>
      <c r="F692" s="2">
        <v>0</v>
      </c>
      <c r="H692" s="2" t="s">
        <v>4</v>
      </c>
      <c r="I692" s="3">
        <v>84.23</v>
      </c>
      <c r="J692">
        <f t="shared" si="10"/>
        <v>354.23</v>
      </c>
      <c r="M692" s="1">
        <v>18.81060566</v>
      </c>
      <c r="N692" s="2">
        <v>-33.955893719999999</v>
      </c>
    </row>
    <row r="693" spans="1:14" x14ac:dyDescent="0.25">
      <c r="A693" s="1" t="s">
        <v>5</v>
      </c>
      <c r="B693" s="4">
        <v>5102295937</v>
      </c>
      <c r="C693" s="2" t="s">
        <v>6</v>
      </c>
      <c r="D693" s="2">
        <v>18.810688330000001</v>
      </c>
      <c r="E693" s="2">
        <v>-33.9559</v>
      </c>
      <c r="F693" s="2">
        <v>0</v>
      </c>
      <c r="H693" s="2" t="s">
        <v>4</v>
      </c>
      <c r="I693" s="3">
        <v>83.77</v>
      </c>
      <c r="J693">
        <f t="shared" si="10"/>
        <v>353.77</v>
      </c>
      <c r="M693" s="1">
        <v>18.810617369999999</v>
      </c>
      <c r="N693" s="2">
        <v>-33.955892339999998</v>
      </c>
    </row>
    <row r="694" spans="1:14" x14ac:dyDescent="0.25">
      <c r="A694" s="1" t="s">
        <v>5</v>
      </c>
      <c r="B694" s="4">
        <v>5102295938</v>
      </c>
      <c r="C694" s="2" t="s">
        <v>6</v>
      </c>
      <c r="D694" s="2">
        <v>18.810700000000001</v>
      </c>
      <c r="E694" s="2">
        <v>-33.955896670000001</v>
      </c>
      <c r="F694" s="2">
        <v>0</v>
      </c>
      <c r="H694" s="2" t="s">
        <v>4</v>
      </c>
      <c r="I694" s="3">
        <v>82.68</v>
      </c>
      <c r="J694">
        <f t="shared" si="10"/>
        <v>352.68</v>
      </c>
      <c r="M694" s="1">
        <v>18.810629819999999</v>
      </c>
      <c r="N694" s="2">
        <v>-33.9558909</v>
      </c>
    </row>
    <row r="695" spans="1:14" x14ac:dyDescent="0.25">
      <c r="A695" s="1" t="s">
        <v>5</v>
      </c>
      <c r="B695" s="4">
        <v>5102295939</v>
      </c>
      <c r="C695" s="2" t="s">
        <v>6</v>
      </c>
      <c r="D695" s="2">
        <v>18.81071167</v>
      </c>
      <c r="E695" s="2">
        <v>-33.955894999999998</v>
      </c>
      <c r="F695" s="2">
        <v>0</v>
      </c>
      <c r="H695" s="2" t="s">
        <v>4</v>
      </c>
      <c r="I695" s="3">
        <v>82.83</v>
      </c>
      <c r="J695">
        <f t="shared" si="10"/>
        <v>352.83</v>
      </c>
      <c r="M695" s="1">
        <v>18.810642399999999</v>
      </c>
      <c r="N695" s="2">
        <v>-33.95589021</v>
      </c>
    </row>
    <row r="696" spans="1:14" x14ac:dyDescent="0.25">
      <c r="A696" s="1" t="s">
        <v>5</v>
      </c>
      <c r="B696" s="4">
        <v>5102295940</v>
      </c>
      <c r="C696" s="2" t="s">
        <v>6</v>
      </c>
      <c r="D696" s="2">
        <v>18.810723329999998</v>
      </c>
      <c r="E696" s="2">
        <v>-33.955893330000002</v>
      </c>
      <c r="F696" s="2">
        <v>0</v>
      </c>
      <c r="H696" s="2" t="s">
        <v>4</v>
      </c>
      <c r="I696" s="3">
        <v>82.82</v>
      </c>
      <c r="J696">
        <f t="shared" si="10"/>
        <v>352.82</v>
      </c>
      <c r="M696" s="1">
        <v>18.810654939999999</v>
      </c>
      <c r="N696" s="2">
        <v>-33.955889290000002</v>
      </c>
    </row>
    <row r="697" spans="1:14" x14ac:dyDescent="0.25">
      <c r="A697" s="1" t="s">
        <v>5</v>
      </c>
      <c r="B697" s="4">
        <v>5102295941</v>
      </c>
      <c r="C697" s="2" t="s">
        <v>6</v>
      </c>
      <c r="D697" s="2">
        <v>18.810735000000001</v>
      </c>
      <c r="E697" s="2">
        <v>-33.955889999999997</v>
      </c>
      <c r="F697" s="2">
        <v>0</v>
      </c>
      <c r="H697" s="2" t="s">
        <v>4</v>
      </c>
      <c r="I697" s="3">
        <v>82.13</v>
      </c>
      <c r="J697">
        <f t="shared" si="10"/>
        <v>352.13</v>
      </c>
      <c r="M697" s="1">
        <v>18.810667509999998</v>
      </c>
      <c r="N697" s="2">
        <v>-33.955888219999999</v>
      </c>
    </row>
    <row r="698" spans="1:14" x14ac:dyDescent="0.25">
      <c r="A698" s="1" t="s">
        <v>5</v>
      </c>
      <c r="B698" s="4">
        <v>5102295942</v>
      </c>
      <c r="C698" s="2" t="s">
        <v>6</v>
      </c>
      <c r="D698" s="2">
        <v>18.81074667</v>
      </c>
      <c r="E698" s="2">
        <v>-33.955888330000001</v>
      </c>
      <c r="F698" s="2">
        <v>0</v>
      </c>
      <c r="H698" s="2" t="s">
        <v>4</v>
      </c>
      <c r="I698" s="3">
        <v>81.67</v>
      </c>
      <c r="J698">
        <f t="shared" si="10"/>
        <v>351.67</v>
      </c>
      <c r="M698" s="1">
        <v>18.81067951</v>
      </c>
      <c r="N698" s="2">
        <v>-33.955887250000004</v>
      </c>
    </row>
    <row r="699" spans="1:14" x14ac:dyDescent="0.25">
      <c r="A699" s="1" t="s">
        <v>5</v>
      </c>
      <c r="B699" s="4">
        <v>5102295943</v>
      </c>
      <c r="C699" s="2" t="s">
        <v>6</v>
      </c>
      <c r="D699" s="2">
        <v>18.810758329999999</v>
      </c>
      <c r="E699" s="2">
        <v>-33.955885000000002</v>
      </c>
      <c r="F699" s="2">
        <v>0</v>
      </c>
      <c r="H699" s="2" t="s">
        <v>4</v>
      </c>
      <c r="I699" s="3">
        <v>81.5</v>
      </c>
      <c r="J699">
        <f t="shared" si="10"/>
        <v>351.5</v>
      </c>
      <c r="M699" s="1">
        <v>18.8106917</v>
      </c>
      <c r="N699" s="2">
        <v>-33.95588558</v>
      </c>
    </row>
    <row r="700" spans="1:14" x14ac:dyDescent="0.25">
      <c r="A700" s="1" t="s">
        <v>5</v>
      </c>
      <c r="B700" s="4">
        <v>5102295944</v>
      </c>
      <c r="C700" s="2" t="s">
        <v>6</v>
      </c>
      <c r="D700" s="2">
        <v>18.810770000000002</v>
      </c>
      <c r="E700" s="2">
        <v>-33.955881669999997</v>
      </c>
      <c r="F700" s="2">
        <v>0</v>
      </c>
      <c r="H700" s="2" t="s">
        <v>4</v>
      </c>
      <c r="I700" s="3">
        <v>81.23</v>
      </c>
      <c r="J700">
        <f t="shared" si="10"/>
        <v>351.23</v>
      </c>
      <c r="M700" s="1">
        <v>18.810703149999998</v>
      </c>
      <c r="N700" s="2">
        <v>-33.95588395</v>
      </c>
    </row>
    <row r="701" spans="1:14" x14ac:dyDescent="0.25">
      <c r="A701" s="1" t="s">
        <v>5</v>
      </c>
      <c r="B701" s="4">
        <v>5102295945</v>
      </c>
      <c r="C701" s="2" t="s">
        <v>6</v>
      </c>
      <c r="D701" s="2">
        <v>18.810781670000001</v>
      </c>
      <c r="E701" s="2">
        <v>-33.955878329999997</v>
      </c>
      <c r="F701" s="2">
        <v>0</v>
      </c>
      <c r="H701" s="2" t="s">
        <v>4</v>
      </c>
      <c r="I701" s="3">
        <v>80.33</v>
      </c>
      <c r="J701">
        <f t="shared" si="10"/>
        <v>350.33</v>
      </c>
      <c r="M701" s="1">
        <v>18.810715299999998</v>
      </c>
      <c r="N701" s="2">
        <v>-33.95588265</v>
      </c>
    </row>
    <row r="702" spans="1:14" x14ac:dyDescent="0.25">
      <c r="A702" s="1" t="s">
        <v>5</v>
      </c>
      <c r="B702" s="4">
        <v>5102295946</v>
      </c>
      <c r="C702" s="2" t="s">
        <v>6</v>
      </c>
      <c r="D702" s="2">
        <v>18.81079167</v>
      </c>
      <c r="E702" s="2">
        <v>-33.955874999999999</v>
      </c>
      <c r="F702" s="2">
        <v>0</v>
      </c>
      <c r="H702" s="2" t="s">
        <v>4</v>
      </c>
      <c r="I702" s="3">
        <v>80.2</v>
      </c>
      <c r="J702">
        <f t="shared" si="10"/>
        <v>350.2</v>
      </c>
      <c r="M702" s="1">
        <v>18.810726039999999</v>
      </c>
      <c r="N702" s="2">
        <v>-33.955880739999998</v>
      </c>
    </row>
    <row r="703" spans="1:14" x14ac:dyDescent="0.25">
      <c r="A703" s="1" t="s">
        <v>5</v>
      </c>
      <c r="B703" s="4">
        <v>5102295947</v>
      </c>
      <c r="C703" s="2" t="s">
        <v>6</v>
      </c>
      <c r="D703" s="2">
        <v>18.81080167</v>
      </c>
      <c r="E703" s="2">
        <v>-33.955873330000003</v>
      </c>
      <c r="F703" s="2">
        <v>0</v>
      </c>
      <c r="H703" s="2" t="s">
        <v>4</v>
      </c>
      <c r="I703" s="3">
        <v>80.150000000000006</v>
      </c>
      <c r="J703">
        <f t="shared" si="10"/>
        <v>350.15</v>
      </c>
      <c r="M703" s="1">
        <v>18.810736609999999</v>
      </c>
      <c r="N703" s="2">
        <v>-33.95587939</v>
      </c>
    </row>
    <row r="704" spans="1:14" x14ac:dyDescent="0.25">
      <c r="A704" s="1" t="s">
        <v>5</v>
      </c>
      <c r="B704" s="4">
        <v>5102295948</v>
      </c>
      <c r="C704" s="2" t="s">
        <v>6</v>
      </c>
      <c r="D704" s="2">
        <v>18.81081167</v>
      </c>
      <c r="E704" s="2">
        <v>-33.955871670000001</v>
      </c>
      <c r="F704" s="2">
        <v>0</v>
      </c>
      <c r="H704" s="2" t="s">
        <v>4</v>
      </c>
      <c r="I704" s="3">
        <v>82.11</v>
      </c>
      <c r="J704">
        <f t="shared" si="10"/>
        <v>352.11</v>
      </c>
      <c r="M704" s="1">
        <v>18.810747280000001</v>
      </c>
      <c r="N704" s="2">
        <v>-33.955878089999999</v>
      </c>
    </row>
    <row r="705" spans="1:14" x14ac:dyDescent="0.25">
      <c r="A705" s="1" t="s">
        <v>5</v>
      </c>
      <c r="B705" s="4">
        <v>5102295949</v>
      </c>
      <c r="C705" s="2" t="s">
        <v>6</v>
      </c>
      <c r="D705" s="2">
        <v>18.810821669999999</v>
      </c>
      <c r="E705" s="2">
        <v>-33.955869999999997</v>
      </c>
      <c r="F705" s="2">
        <v>0</v>
      </c>
      <c r="H705" s="2" t="s">
        <v>4</v>
      </c>
      <c r="I705" s="3">
        <v>83.14</v>
      </c>
      <c r="J705">
        <f t="shared" si="10"/>
        <v>353.14</v>
      </c>
      <c r="M705" s="1">
        <v>18.81075886</v>
      </c>
      <c r="N705" s="2">
        <v>-33.955876060000001</v>
      </c>
    </row>
    <row r="706" spans="1:14" x14ac:dyDescent="0.25">
      <c r="A706" s="1" t="s">
        <v>5</v>
      </c>
      <c r="B706" s="4">
        <v>5102295950</v>
      </c>
      <c r="C706" s="2" t="s">
        <v>6</v>
      </c>
      <c r="D706" s="2">
        <v>18.810829999999999</v>
      </c>
      <c r="E706" s="2">
        <v>-33.955868330000001</v>
      </c>
      <c r="F706" s="2">
        <v>0</v>
      </c>
      <c r="H706" s="2" t="s">
        <v>4</v>
      </c>
      <c r="I706" s="3">
        <v>85.72</v>
      </c>
      <c r="J706">
        <f t="shared" si="10"/>
        <v>355.72</v>
      </c>
      <c r="M706" s="1">
        <v>18.810770739999999</v>
      </c>
      <c r="N706" s="2">
        <v>-33.955873789999998</v>
      </c>
    </row>
    <row r="707" spans="1:14" x14ac:dyDescent="0.25">
      <c r="A707" s="1" t="s">
        <v>5</v>
      </c>
      <c r="B707" s="4">
        <v>5102295951</v>
      </c>
      <c r="C707" s="2" t="s">
        <v>6</v>
      </c>
      <c r="D707" s="2">
        <v>18.810838329999999</v>
      </c>
      <c r="E707" s="2">
        <v>-33.955868330000001</v>
      </c>
      <c r="F707" s="2">
        <v>0</v>
      </c>
      <c r="H707" s="2" t="s">
        <v>4</v>
      </c>
      <c r="I707" s="3">
        <v>87.5</v>
      </c>
      <c r="J707">
        <f t="shared" si="10"/>
        <v>357.5</v>
      </c>
      <c r="M707" s="1">
        <v>18.810782700000001</v>
      </c>
      <c r="N707" s="2">
        <v>-33.955871180000003</v>
      </c>
    </row>
    <row r="708" spans="1:14" x14ac:dyDescent="0.25">
      <c r="A708" s="1" t="s">
        <v>5</v>
      </c>
      <c r="B708" s="4">
        <v>5102295952</v>
      </c>
      <c r="C708" s="2" t="s">
        <v>6</v>
      </c>
      <c r="D708" s="2">
        <v>18.81084667</v>
      </c>
      <c r="E708" s="2">
        <v>-33.955866669999999</v>
      </c>
      <c r="F708" s="2">
        <v>0</v>
      </c>
      <c r="H708" s="2" t="s">
        <v>4</v>
      </c>
      <c r="I708" s="3">
        <v>90.21</v>
      </c>
      <c r="J708">
        <f t="shared" ref="J708:J771" si="11">MOD(I708-90,360)</f>
        <v>0.20999999999999375</v>
      </c>
      <c r="M708" s="1">
        <v>18.810793799999999</v>
      </c>
      <c r="N708" s="2">
        <v>-33.955868199999998</v>
      </c>
    </row>
    <row r="709" spans="1:14" x14ac:dyDescent="0.25">
      <c r="A709" s="1" t="s">
        <v>5</v>
      </c>
      <c r="B709" s="4">
        <v>5102295953</v>
      </c>
      <c r="C709" s="2" t="s">
        <v>6</v>
      </c>
      <c r="D709" s="2">
        <v>18.81085333</v>
      </c>
      <c r="E709" s="2">
        <v>-33.955868330000001</v>
      </c>
      <c r="F709" s="2">
        <v>0</v>
      </c>
      <c r="H709" s="2" t="s">
        <v>4</v>
      </c>
      <c r="I709" s="3">
        <v>92.71</v>
      </c>
      <c r="J709">
        <f t="shared" si="11"/>
        <v>2.7099999999999937</v>
      </c>
      <c r="M709" s="1">
        <v>18.81080416</v>
      </c>
      <c r="N709" s="2">
        <v>-33.955865019999997</v>
      </c>
    </row>
    <row r="710" spans="1:14" x14ac:dyDescent="0.25">
      <c r="A710" s="1" t="s">
        <v>5</v>
      </c>
      <c r="B710" s="4">
        <v>5102295954</v>
      </c>
      <c r="C710" s="2" t="s">
        <v>6</v>
      </c>
      <c r="D710" s="2">
        <v>18.810860000000002</v>
      </c>
      <c r="E710" s="2">
        <v>-33.955868330000001</v>
      </c>
      <c r="F710" s="2">
        <v>0</v>
      </c>
      <c r="H710" s="2" t="s">
        <v>4</v>
      </c>
      <c r="I710" s="3">
        <v>95.24</v>
      </c>
      <c r="J710">
        <f t="shared" si="11"/>
        <v>5.2399999999999949</v>
      </c>
      <c r="M710" s="1">
        <v>18.810812930000001</v>
      </c>
      <c r="N710" s="2">
        <v>-33.955862449999998</v>
      </c>
    </row>
    <row r="711" spans="1:14" x14ac:dyDescent="0.25">
      <c r="A711" s="1" t="s">
        <v>5</v>
      </c>
      <c r="B711" s="4">
        <v>5102295955</v>
      </c>
      <c r="C711" s="2" t="s">
        <v>6</v>
      </c>
      <c r="D711" s="2">
        <v>18.810868330000002</v>
      </c>
      <c r="E711" s="2">
        <v>-33.955868330000001</v>
      </c>
      <c r="F711" s="2">
        <v>0</v>
      </c>
      <c r="H711" s="2" t="s">
        <v>4</v>
      </c>
      <c r="I711" s="3">
        <v>96.31</v>
      </c>
      <c r="J711">
        <f t="shared" si="11"/>
        <v>6.3100000000000023</v>
      </c>
      <c r="M711" s="1">
        <v>18.81082241</v>
      </c>
      <c r="N711" s="2">
        <v>-33.955859859999997</v>
      </c>
    </row>
    <row r="712" spans="1:14" x14ac:dyDescent="0.25">
      <c r="A712" s="1" t="s">
        <v>5</v>
      </c>
      <c r="B712" s="4">
        <v>5102295956</v>
      </c>
      <c r="C712" s="2" t="s">
        <v>6</v>
      </c>
      <c r="D712" s="2">
        <v>18.810876669999999</v>
      </c>
      <c r="E712" s="2">
        <v>-33.955869999999997</v>
      </c>
      <c r="F712" s="2">
        <v>0</v>
      </c>
      <c r="H712" s="2" t="s">
        <v>4</v>
      </c>
      <c r="I712" s="3">
        <v>95.69</v>
      </c>
      <c r="J712">
        <f t="shared" si="11"/>
        <v>5.6899999999999977</v>
      </c>
      <c r="M712" s="1">
        <v>18.81083095</v>
      </c>
      <c r="N712" s="2">
        <v>-33.955857880000003</v>
      </c>
    </row>
    <row r="713" spans="1:14" x14ac:dyDescent="0.25">
      <c r="A713" s="1" t="s">
        <v>5</v>
      </c>
      <c r="B713" s="4">
        <v>5102295957</v>
      </c>
      <c r="C713" s="2" t="s">
        <v>6</v>
      </c>
      <c r="D713" s="2">
        <v>18.810884999999999</v>
      </c>
      <c r="E713" s="2">
        <v>-33.955869999999997</v>
      </c>
      <c r="F713" s="2">
        <v>0</v>
      </c>
      <c r="H713" s="2" t="s">
        <v>4</v>
      </c>
      <c r="I713" s="3">
        <v>95.5</v>
      </c>
      <c r="J713">
        <f t="shared" si="11"/>
        <v>5.5</v>
      </c>
      <c r="M713" s="1">
        <v>18.81083976</v>
      </c>
      <c r="N713" s="2">
        <v>-33.955856070000003</v>
      </c>
    </row>
    <row r="714" spans="1:14" x14ac:dyDescent="0.25">
      <c r="A714" s="1" t="s">
        <v>5</v>
      </c>
      <c r="B714" s="4">
        <v>5102295958</v>
      </c>
      <c r="C714" s="2" t="s">
        <v>6</v>
      </c>
      <c r="D714" s="2">
        <v>18.810894999999999</v>
      </c>
      <c r="E714" s="2">
        <v>-33.955871670000001</v>
      </c>
      <c r="F714" s="2">
        <v>0</v>
      </c>
      <c r="H714" s="2" t="s">
        <v>4</v>
      </c>
      <c r="I714" s="3">
        <v>95.55</v>
      </c>
      <c r="J714">
        <f t="shared" si="11"/>
        <v>5.5499999999999972</v>
      </c>
      <c r="M714" s="1">
        <v>18.810847150000001</v>
      </c>
      <c r="N714" s="2">
        <v>-33.955854559999999</v>
      </c>
    </row>
    <row r="715" spans="1:14" x14ac:dyDescent="0.25">
      <c r="A715" s="1" t="s">
        <v>5</v>
      </c>
      <c r="B715" s="4">
        <v>5102295959</v>
      </c>
      <c r="C715" s="2" t="s">
        <v>6</v>
      </c>
      <c r="D715" s="2">
        <v>18.810905000000002</v>
      </c>
      <c r="E715" s="2">
        <v>-33.955871670000001</v>
      </c>
      <c r="F715" s="2">
        <v>0</v>
      </c>
      <c r="H715" s="2" t="s">
        <v>4</v>
      </c>
      <c r="I715" s="3">
        <v>94.63</v>
      </c>
      <c r="J715">
        <f t="shared" si="11"/>
        <v>4.6299999999999955</v>
      </c>
      <c r="M715" s="1">
        <v>18.810853229999999</v>
      </c>
      <c r="N715" s="2">
        <v>-33.955850609999999</v>
      </c>
    </row>
    <row r="716" spans="1:14" x14ac:dyDescent="0.25">
      <c r="A716" s="1" t="s">
        <v>5</v>
      </c>
      <c r="B716" s="4">
        <v>51022100000</v>
      </c>
      <c r="C716" s="2" t="s">
        <v>6</v>
      </c>
      <c r="D716" s="2">
        <v>18.810916670000001</v>
      </c>
      <c r="E716" s="2">
        <v>-33.955873330000003</v>
      </c>
      <c r="F716" s="2">
        <v>0</v>
      </c>
      <c r="H716" s="2" t="s">
        <v>4</v>
      </c>
      <c r="I716" s="3">
        <v>94.18</v>
      </c>
      <c r="J716">
        <f t="shared" si="11"/>
        <v>4.1800000000000068</v>
      </c>
      <c r="M716" s="1">
        <v>18.810859570000002</v>
      </c>
      <c r="N716" s="2">
        <v>-33.955849559999997</v>
      </c>
    </row>
    <row r="717" spans="1:14" x14ac:dyDescent="0.25">
      <c r="A717" s="1" t="s">
        <v>5</v>
      </c>
      <c r="B717" s="4">
        <v>51022100001</v>
      </c>
      <c r="C717" s="2" t="s">
        <v>6</v>
      </c>
      <c r="D717" s="2">
        <v>18.810926670000001</v>
      </c>
      <c r="E717" s="2">
        <v>-33.955874999999999</v>
      </c>
      <c r="F717" s="2">
        <v>0</v>
      </c>
      <c r="H717" s="2" t="s">
        <v>4</v>
      </c>
      <c r="I717" s="3">
        <v>93.58</v>
      </c>
      <c r="J717">
        <f t="shared" si="11"/>
        <v>3.5799999999999983</v>
      </c>
      <c r="M717" s="1">
        <v>18.810866010000002</v>
      </c>
      <c r="N717" s="2">
        <v>-33.95584934</v>
      </c>
    </row>
    <row r="718" spans="1:14" x14ac:dyDescent="0.25">
      <c r="A718" s="1" t="s">
        <v>5</v>
      </c>
      <c r="B718" s="4">
        <v>51022100002</v>
      </c>
      <c r="C718" s="2" t="s">
        <v>6</v>
      </c>
      <c r="D718" s="2">
        <v>18.810938329999999</v>
      </c>
      <c r="E718" s="2">
        <v>-33.955874999999999</v>
      </c>
      <c r="F718" s="2">
        <v>0</v>
      </c>
      <c r="H718" s="2" t="s">
        <v>4</v>
      </c>
      <c r="I718" s="3">
        <v>93.46</v>
      </c>
      <c r="J718">
        <f t="shared" si="11"/>
        <v>3.4599999999999937</v>
      </c>
      <c r="M718" s="1">
        <v>18.810873699999998</v>
      </c>
      <c r="N718" s="2">
        <v>-33.955847800000001</v>
      </c>
    </row>
    <row r="719" spans="1:14" x14ac:dyDescent="0.25">
      <c r="A719" s="1" t="s">
        <v>5</v>
      </c>
      <c r="B719" s="4">
        <v>51022100003</v>
      </c>
      <c r="C719" s="2" t="s">
        <v>6</v>
      </c>
      <c r="D719" s="2">
        <v>18.810948329999999</v>
      </c>
      <c r="E719" s="2">
        <v>-33.955876670000002</v>
      </c>
      <c r="F719" s="2">
        <v>0</v>
      </c>
      <c r="H719" s="2" t="s">
        <v>4</v>
      </c>
      <c r="I719" s="3">
        <v>92.78</v>
      </c>
      <c r="J719">
        <f t="shared" si="11"/>
        <v>2.7800000000000011</v>
      </c>
      <c r="M719" s="1">
        <v>18.810882249999999</v>
      </c>
      <c r="N719" s="2">
        <v>-33.955847300000002</v>
      </c>
    </row>
    <row r="720" spans="1:14" x14ac:dyDescent="0.25">
      <c r="A720" s="1" t="s">
        <v>5</v>
      </c>
      <c r="B720" s="4">
        <v>51022100004</v>
      </c>
      <c r="C720" s="2" t="s">
        <v>6</v>
      </c>
      <c r="D720" s="2">
        <v>18.810960000000001</v>
      </c>
      <c r="E720" s="2">
        <v>-33.955876670000002</v>
      </c>
      <c r="F720" s="2">
        <v>0</v>
      </c>
      <c r="H720" s="2" t="s">
        <v>4</v>
      </c>
      <c r="I720" s="3">
        <v>92.23</v>
      </c>
      <c r="J720">
        <f t="shared" si="11"/>
        <v>2.230000000000004</v>
      </c>
      <c r="M720" s="1">
        <v>18.81089197</v>
      </c>
      <c r="N720" s="2">
        <v>-33.955845539999999</v>
      </c>
    </row>
    <row r="721" spans="1:14" x14ac:dyDescent="0.25">
      <c r="A721" s="1" t="s">
        <v>5</v>
      </c>
      <c r="B721" s="4">
        <v>51022100005</v>
      </c>
      <c r="C721" s="2" t="s">
        <v>6</v>
      </c>
      <c r="D721" s="2">
        <v>18.810971670000001</v>
      </c>
      <c r="E721" s="2">
        <v>-33.955878329999997</v>
      </c>
      <c r="F721" s="2">
        <v>0</v>
      </c>
      <c r="H721" s="2" t="s">
        <v>4</v>
      </c>
      <c r="I721" s="3">
        <v>92.1</v>
      </c>
      <c r="J721">
        <f t="shared" si="11"/>
        <v>2.0999999999999943</v>
      </c>
      <c r="M721" s="1">
        <v>18.810902259999999</v>
      </c>
      <c r="N721" s="2">
        <v>-33.955844890000002</v>
      </c>
    </row>
    <row r="722" spans="1:14" x14ac:dyDescent="0.25">
      <c r="A722" s="1" t="s">
        <v>5</v>
      </c>
      <c r="B722" s="4">
        <v>51022100006</v>
      </c>
      <c r="C722" s="2" t="s">
        <v>6</v>
      </c>
      <c r="D722" s="2">
        <v>18.81098167</v>
      </c>
      <c r="E722" s="2">
        <v>-33.955878329999997</v>
      </c>
      <c r="F722" s="2">
        <v>0</v>
      </c>
      <c r="H722" s="2" t="s">
        <v>4</v>
      </c>
      <c r="I722" s="3">
        <v>91.49</v>
      </c>
      <c r="J722">
        <f t="shared" si="11"/>
        <v>1.4899999999999949</v>
      </c>
      <c r="M722" s="1">
        <v>18.81091339</v>
      </c>
      <c r="N722" s="2">
        <v>-33.955845189999998</v>
      </c>
    </row>
    <row r="723" spans="1:14" x14ac:dyDescent="0.25">
      <c r="A723" s="1" t="s">
        <v>5</v>
      </c>
      <c r="B723" s="4">
        <v>51022100007</v>
      </c>
      <c r="C723" s="2" t="s">
        <v>6</v>
      </c>
      <c r="D723" s="2">
        <v>18.810993329999999</v>
      </c>
      <c r="E723" s="2">
        <v>-33.955878329999997</v>
      </c>
      <c r="F723" s="2">
        <v>0</v>
      </c>
      <c r="H723" s="2" t="s">
        <v>4</v>
      </c>
      <c r="I723" s="3">
        <v>91.76</v>
      </c>
      <c r="J723">
        <f t="shared" si="11"/>
        <v>1.7600000000000051</v>
      </c>
      <c r="M723" s="1">
        <v>18.81092494</v>
      </c>
      <c r="N723" s="2">
        <v>-33.955845349999997</v>
      </c>
    </row>
    <row r="724" spans="1:14" x14ac:dyDescent="0.25">
      <c r="A724" s="1" t="s">
        <v>5</v>
      </c>
      <c r="B724" s="4">
        <v>51022100008</v>
      </c>
      <c r="C724" s="2" t="s">
        <v>6</v>
      </c>
      <c r="D724" s="2">
        <v>18.811005000000002</v>
      </c>
      <c r="E724" s="2">
        <v>-33.955880000000001</v>
      </c>
      <c r="F724" s="2">
        <v>0</v>
      </c>
      <c r="H724" s="2" t="s">
        <v>4</v>
      </c>
      <c r="I724" s="3">
        <v>90.72</v>
      </c>
      <c r="J724">
        <f t="shared" si="11"/>
        <v>0.71999999999999886</v>
      </c>
      <c r="M724" s="1">
        <v>18.81093649</v>
      </c>
      <c r="N724" s="2">
        <v>-33.955846149999999</v>
      </c>
    </row>
    <row r="725" spans="1:14" x14ac:dyDescent="0.25">
      <c r="A725" s="1" t="s">
        <v>5</v>
      </c>
      <c r="B725" s="4">
        <v>51022100009</v>
      </c>
      <c r="C725" s="2" t="s">
        <v>6</v>
      </c>
      <c r="D725" s="2">
        <v>18.811016670000001</v>
      </c>
      <c r="E725" s="2">
        <v>-33.955878329999997</v>
      </c>
      <c r="F725" s="2">
        <v>0</v>
      </c>
      <c r="H725" s="2" t="s">
        <v>4</v>
      </c>
      <c r="I725" s="3">
        <v>90.84</v>
      </c>
      <c r="J725">
        <f t="shared" si="11"/>
        <v>0.84000000000000341</v>
      </c>
      <c r="M725" s="1">
        <v>18.810948790000001</v>
      </c>
      <c r="N725" s="2">
        <v>-33.955847679999998</v>
      </c>
    </row>
    <row r="726" spans="1:14" x14ac:dyDescent="0.25">
      <c r="A726" s="1" t="s">
        <v>5</v>
      </c>
      <c r="B726" s="4">
        <v>51022100010</v>
      </c>
      <c r="C726" s="2" t="s">
        <v>6</v>
      </c>
      <c r="D726" s="2">
        <v>18.811028329999999</v>
      </c>
      <c r="E726" s="2">
        <v>-33.955880000000001</v>
      </c>
      <c r="F726" s="2">
        <v>0</v>
      </c>
      <c r="H726" s="2" t="s">
        <v>4</v>
      </c>
      <c r="I726" s="3">
        <v>90.46</v>
      </c>
      <c r="J726">
        <f t="shared" si="11"/>
        <v>0.45999999999999375</v>
      </c>
      <c r="M726" s="1">
        <v>18.81096148</v>
      </c>
      <c r="N726" s="2">
        <v>-33.955848600000003</v>
      </c>
    </row>
    <row r="727" spans="1:14" x14ac:dyDescent="0.25">
      <c r="A727" s="1" t="s">
        <v>5</v>
      </c>
      <c r="B727" s="4">
        <v>51022100011</v>
      </c>
      <c r="C727" s="2" t="s">
        <v>6</v>
      </c>
      <c r="D727" s="2">
        <v>18.811039999999998</v>
      </c>
      <c r="E727" s="2">
        <v>-33.955880000000001</v>
      </c>
      <c r="F727" s="2">
        <v>0</v>
      </c>
      <c r="H727" s="2" t="s">
        <v>4</v>
      </c>
      <c r="I727" s="3">
        <v>90.84</v>
      </c>
      <c r="J727">
        <f t="shared" si="11"/>
        <v>0.84000000000000341</v>
      </c>
      <c r="M727" s="1">
        <v>18.810973189999999</v>
      </c>
      <c r="N727" s="2">
        <v>-33.955849149999999</v>
      </c>
    </row>
    <row r="728" spans="1:14" x14ac:dyDescent="0.25">
      <c r="A728" s="1" t="s">
        <v>5</v>
      </c>
      <c r="B728" s="4">
        <v>51022100012</v>
      </c>
      <c r="C728" s="2" t="s">
        <v>6</v>
      </c>
      <c r="D728" s="2">
        <v>18.811050000000002</v>
      </c>
      <c r="E728" s="2">
        <v>-33.955880000000001</v>
      </c>
      <c r="F728" s="2">
        <v>0</v>
      </c>
      <c r="H728" s="2" t="s">
        <v>4</v>
      </c>
      <c r="I728" s="3">
        <v>90.08</v>
      </c>
      <c r="J728">
        <f t="shared" si="11"/>
        <v>7.9999999999998295E-2</v>
      </c>
      <c r="M728" s="1">
        <v>18.810986239999998</v>
      </c>
      <c r="N728" s="2">
        <v>-33.955851199999998</v>
      </c>
    </row>
    <row r="729" spans="1:14" x14ac:dyDescent="0.25">
      <c r="A729" s="1" t="s">
        <v>5</v>
      </c>
      <c r="B729" s="4">
        <v>51022100013</v>
      </c>
      <c r="C729" s="2" t="s">
        <v>6</v>
      </c>
      <c r="D729" s="2">
        <v>18.811061670000001</v>
      </c>
      <c r="E729" s="2">
        <v>-33.955880000000001</v>
      </c>
      <c r="F729" s="2">
        <v>0</v>
      </c>
      <c r="H729" s="2" t="s">
        <v>4</v>
      </c>
      <c r="I729" s="3">
        <v>90.33</v>
      </c>
      <c r="J729">
        <f t="shared" si="11"/>
        <v>0.32999999999999829</v>
      </c>
      <c r="M729" s="1">
        <v>18.810998909999999</v>
      </c>
      <c r="N729" s="2">
        <v>-33.9558526</v>
      </c>
    </row>
    <row r="730" spans="1:14" x14ac:dyDescent="0.25">
      <c r="A730" s="1" t="s">
        <v>5</v>
      </c>
      <c r="B730" s="4">
        <v>51022100014</v>
      </c>
      <c r="C730" s="2" t="s">
        <v>6</v>
      </c>
      <c r="D730" s="2">
        <v>18.81107167</v>
      </c>
      <c r="E730" s="2">
        <v>-33.955880000000001</v>
      </c>
      <c r="F730" s="2">
        <v>0</v>
      </c>
      <c r="H730" s="2" t="s">
        <v>4</v>
      </c>
      <c r="I730" s="3">
        <v>90.63</v>
      </c>
      <c r="J730">
        <f t="shared" si="11"/>
        <v>0.62999999999999545</v>
      </c>
      <c r="M730" s="1">
        <v>18.811009840000001</v>
      </c>
      <c r="N730" s="2">
        <v>-33.955853419999997</v>
      </c>
    </row>
    <row r="731" spans="1:14" x14ac:dyDescent="0.25">
      <c r="A731" s="1" t="s">
        <v>5</v>
      </c>
      <c r="B731" s="4">
        <v>51022100015</v>
      </c>
      <c r="C731" s="2" t="s">
        <v>6</v>
      </c>
      <c r="D731" s="2">
        <v>18.81108</v>
      </c>
      <c r="E731" s="2">
        <v>-33.955880000000001</v>
      </c>
      <c r="F731" s="2">
        <v>0</v>
      </c>
      <c r="H731" s="2" t="s">
        <v>4</v>
      </c>
      <c r="I731" s="3">
        <v>92.15</v>
      </c>
      <c r="J731">
        <f t="shared" si="11"/>
        <v>2.1500000000000057</v>
      </c>
      <c r="M731" s="1">
        <v>18.811020490000001</v>
      </c>
      <c r="N731" s="2">
        <v>-33.95585346</v>
      </c>
    </row>
    <row r="732" spans="1:14" x14ac:dyDescent="0.25">
      <c r="A732" s="1" t="s">
        <v>5</v>
      </c>
      <c r="B732" s="4">
        <v>51022100016</v>
      </c>
      <c r="C732" s="2" t="s">
        <v>6</v>
      </c>
      <c r="D732" s="2">
        <v>18.81109</v>
      </c>
      <c r="E732" s="2">
        <v>-33.955881669999997</v>
      </c>
      <c r="F732" s="2">
        <v>0</v>
      </c>
      <c r="H732" s="2" t="s">
        <v>4</v>
      </c>
      <c r="I732" s="3">
        <v>93.72</v>
      </c>
      <c r="J732">
        <f t="shared" si="11"/>
        <v>3.7199999999999989</v>
      </c>
      <c r="M732" s="1">
        <v>18.811031400000001</v>
      </c>
      <c r="N732" s="2">
        <v>-33.955853560000001</v>
      </c>
    </row>
    <row r="733" spans="1:14" x14ac:dyDescent="0.25">
      <c r="A733" s="1" t="s">
        <v>5</v>
      </c>
      <c r="B733" s="4">
        <v>51022100017</v>
      </c>
      <c r="C733" s="2" t="s">
        <v>6</v>
      </c>
      <c r="D733" s="2">
        <v>18.81109833</v>
      </c>
      <c r="E733" s="2">
        <v>-33.955881669999997</v>
      </c>
      <c r="F733" s="2">
        <v>0</v>
      </c>
      <c r="H733" s="2" t="s">
        <v>4</v>
      </c>
      <c r="I733" s="3">
        <v>94.32</v>
      </c>
      <c r="J733">
        <f t="shared" si="11"/>
        <v>4.3199999999999932</v>
      </c>
      <c r="M733" s="1">
        <v>18.811042449999999</v>
      </c>
      <c r="N733" s="2">
        <v>-33.95585355</v>
      </c>
    </row>
    <row r="734" spans="1:14" x14ac:dyDescent="0.25">
      <c r="A734" s="1" t="s">
        <v>5</v>
      </c>
      <c r="B734" s="4">
        <v>51022100018</v>
      </c>
      <c r="C734" s="2" t="s">
        <v>6</v>
      </c>
      <c r="D734" s="2">
        <v>18.81110833</v>
      </c>
      <c r="E734" s="2">
        <v>-33.955883329999999</v>
      </c>
      <c r="F734" s="2">
        <v>0</v>
      </c>
      <c r="H734" s="2" t="s">
        <v>4</v>
      </c>
      <c r="I734" s="3">
        <v>94.55</v>
      </c>
      <c r="J734">
        <f t="shared" si="11"/>
        <v>4.5499999999999972</v>
      </c>
      <c r="M734" s="1">
        <v>18.811053789999999</v>
      </c>
      <c r="N734" s="2">
        <v>-33.955853439999998</v>
      </c>
    </row>
    <row r="735" spans="1:14" x14ac:dyDescent="0.25">
      <c r="A735" s="1" t="s">
        <v>5</v>
      </c>
      <c r="B735" s="4">
        <v>51022100019</v>
      </c>
      <c r="C735" s="2" t="s">
        <v>6</v>
      </c>
      <c r="D735" s="2">
        <v>18.811118329999999</v>
      </c>
      <c r="E735" s="2">
        <v>-33.955885000000002</v>
      </c>
      <c r="F735" s="2">
        <v>0</v>
      </c>
      <c r="H735" s="2" t="s">
        <v>4</v>
      </c>
      <c r="I735" s="3">
        <v>94.97</v>
      </c>
      <c r="J735">
        <f t="shared" si="11"/>
        <v>4.9699999999999989</v>
      </c>
      <c r="M735" s="1">
        <v>18.811064139999999</v>
      </c>
      <c r="N735" s="2">
        <v>-33.955853320000003</v>
      </c>
    </row>
    <row r="736" spans="1:14" x14ac:dyDescent="0.25">
      <c r="A736" s="1" t="s">
        <v>5</v>
      </c>
      <c r="B736" s="4">
        <v>51022100020</v>
      </c>
      <c r="C736" s="2" t="s">
        <v>6</v>
      </c>
      <c r="D736" s="2">
        <v>18.811129999999999</v>
      </c>
      <c r="E736" s="2">
        <v>-33.955885000000002</v>
      </c>
      <c r="F736" s="2">
        <v>0</v>
      </c>
      <c r="H736" s="2" t="s">
        <v>4</v>
      </c>
      <c r="I736" s="3">
        <v>93.43</v>
      </c>
      <c r="J736">
        <f t="shared" si="11"/>
        <v>3.4300000000000068</v>
      </c>
      <c r="M736" s="1">
        <v>18.811074690000002</v>
      </c>
      <c r="N736" s="2">
        <v>-33.955853740000002</v>
      </c>
    </row>
    <row r="737" spans="1:14" x14ac:dyDescent="0.25">
      <c r="A737" s="1" t="s">
        <v>5</v>
      </c>
      <c r="B737" s="4">
        <v>51022100021</v>
      </c>
      <c r="C737" s="2" t="s">
        <v>6</v>
      </c>
      <c r="D737" s="2">
        <v>18.811140000000002</v>
      </c>
      <c r="E737" s="2">
        <v>-33.955886669999998</v>
      </c>
      <c r="F737" s="2">
        <v>0</v>
      </c>
      <c r="H737" s="2" t="s">
        <v>4</v>
      </c>
      <c r="I737" s="3">
        <v>94.6</v>
      </c>
      <c r="J737">
        <f t="shared" si="11"/>
        <v>4.5999999999999943</v>
      </c>
      <c r="M737" s="1">
        <v>18.811084430000001</v>
      </c>
      <c r="N737" s="2">
        <v>-33.95585371</v>
      </c>
    </row>
    <row r="738" spans="1:14" x14ac:dyDescent="0.25">
      <c r="A738" s="1" t="s">
        <v>5</v>
      </c>
      <c r="B738" s="4">
        <v>51022100022</v>
      </c>
      <c r="C738" s="2" t="s">
        <v>6</v>
      </c>
      <c r="D738" s="2">
        <v>18.811150000000001</v>
      </c>
      <c r="E738" s="2">
        <v>-33.955888330000001</v>
      </c>
      <c r="F738" s="2">
        <v>0</v>
      </c>
      <c r="H738" s="2" t="s">
        <v>4</v>
      </c>
      <c r="I738" s="3">
        <v>94.58</v>
      </c>
      <c r="J738">
        <f t="shared" si="11"/>
        <v>4.5799999999999983</v>
      </c>
      <c r="M738" s="1">
        <v>18.811093410000002</v>
      </c>
      <c r="N738" s="2">
        <v>-33.955854049999999</v>
      </c>
    </row>
    <row r="739" spans="1:14" x14ac:dyDescent="0.25">
      <c r="A739" s="1" t="s">
        <v>5</v>
      </c>
      <c r="B739" s="4">
        <v>51022100023</v>
      </c>
      <c r="C739" s="2" t="s">
        <v>6</v>
      </c>
      <c r="D739" s="2">
        <v>18.811160000000001</v>
      </c>
      <c r="E739" s="2">
        <v>-33.955889999999997</v>
      </c>
      <c r="F739" s="2">
        <v>0</v>
      </c>
      <c r="H739" s="2" t="s">
        <v>4</v>
      </c>
      <c r="I739" s="3">
        <v>94.7</v>
      </c>
      <c r="J739">
        <f t="shared" si="11"/>
        <v>4.7000000000000028</v>
      </c>
      <c r="M739" s="1">
        <v>18.81110232</v>
      </c>
      <c r="N739" s="2">
        <v>-33.95585518</v>
      </c>
    </row>
    <row r="740" spans="1:14" x14ac:dyDescent="0.25">
      <c r="A740" s="1" t="s">
        <v>5</v>
      </c>
      <c r="B740" s="4">
        <v>51022100024</v>
      </c>
      <c r="C740" s="2" t="s">
        <v>6</v>
      </c>
      <c r="D740" s="2">
        <v>18.811168330000001</v>
      </c>
      <c r="E740" s="2">
        <v>-33.955889999999997</v>
      </c>
      <c r="F740" s="2">
        <v>0</v>
      </c>
      <c r="H740" s="2" t="s">
        <v>4</v>
      </c>
      <c r="I740" s="3">
        <v>94.79</v>
      </c>
      <c r="J740">
        <f t="shared" si="11"/>
        <v>4.7900000000000063</v>
      </c>
      <c r="M740" s="1">
        <v>18.811111319999998</v>
      </c>
      <c r="N740" s="2">
        <v>-33.95585638</v>
      </c>
    </row>
    <row r="741" spans="1:14" x14ac:dyDescent="0.25">
      <c r="A741" s="1" t="s">
        <v>5</v>
      </c>
      <c r="B741" s="4">
        <v>51022100025</v>
      </c>
      <c r="C741" s="2" t="s">
        <v>6</v>
      </c>
      <c r="D741" s="2">
        <v>18.811176669999998</v>
      </c>
      <c r="E741" s="2">
        <v>-33.95589167</v>
      </c>
      <c r="F741" s="2">
        <v>0</v>
      </c>
      <c r="H741" s="2" t="s">
        <v>4</v>
      </c>
      <c r="I741" s="3">
        <v>93.58</v>
      </c>
      <c r="J741">
        <f t="shared" si="11"/>
        <v>3.5799999999999983</v>
      </c>
      <c r="M741" s="1">
        <v>18.811120370000001</v>
      </c>
      <c r="N741" s="2">
        <v>-33.955857659999999</v>
      </c>
    </row>
    <row r="742" spans="1:14" x14ac:dyDescent="0.25">
      <c r="A742" s="1" t="s">
        <v>5</v>
      </c>
      <c r="B742" s="4">
        <v>51022100026</v>
      </c>
      <c r="C742" s="2" t="s">
        <v>6</v>
      </c>
      <c r="D742" s="2">
        <v>18.811183329999999</v>
      </c>
      <c r="E742" s="2">
        <v>-33.95589167</v>
      </c>
      <c r="F742" s="2">
        <v>0</v>
      </c>
      <c r="H742" s="2" t="s">
        <v>4</v>
      </c>
      <c r="I742" s="3">
        <v>95.57</v>
      </c>
      <c r="J742">
        <f t="shared" si="11"/>
        <v>5.5699999999999932</v>
      </c>
      <c r="M742" s="1">
        <v>18.81112847</v>
      </c>
      <c r="N742" s="2">
        <v>-33.955859770000004</v>
      </c>
    </row>
    <row r="743" spans="1:14" x14ac:dyDescent="0.25">
      <c r="A743" s="1" t="s">
        <v>5</v>
      </c>
      <c r="B743" s="4">
        <v>51022100027</v>
      </c>
      <c r="C743" s="2" t="s">
        <v>6</v>
      </c>
      <c r="D743" s="2">
        <v>18.81119</v>
      </c>
      <c r="E743" s="2">
        <v>-33.955893330000002</v>
      </c>
      <c r="F743" s="2">
        <v>0</v>
      </c>
      <c r="H743" s="2" t="s">
        <v>4</v>
      </c>
      <c r="I743" s="3">
        <v>94.36</v>
      </c>
      <c r="J743">
        <f t="shared" si="11"/>
        <v>4.3599999999999994</v>
      </c>
      <c r="M743" s="1">
        <v>18.81113788</v>
      </c>
      <c r="N743" s="2">
        <v>-33.955861290000001</v>
      </c>
    </row>
    <row r="744" spans="1:14" x14ac:dyDescent="0.25">
      <c r="A744" s="1" t="s">
        <v>5</v>
      </c>
      <c r="B744" s="4">
        <v>51022100028</v>
      </c>
      <c r="C744" s="2" t="s">
        <v>6</v>
      </c>
      <c r="D744" s="2">
        <v>18.811196670000001</v>
      </c>
      <c r="E744" s="2">
        <v>-33.955894999999998</v>
      </c>
      <c r="F744" s="2">
        <v>0</v>
      </c>
      <c r="H744" s="2" t="s">
        <v>4</v>
      </c>
      <c r="I744" s="3">
        <v>94.65</v>
      </c>
      <c r="J744">
        <f t="shared" si="11"/>
        <v>4.6500000000000057</v>
      </c>
      <c r="M744" s="1">
        <v>18.81114715</v>
      </c>
      <c r="N744" s="2">
        <v>-33.955862400000001</v>
      </c>
    </row>
    <row r="745" spans="1:14" x14ac:dyDescent="0.25">
      <c r="A745" s="1" t="s">
        <v>5</v>
      </c>
      <c r="B745" s="4">
        <v>51022100029</v>
      </c>
      <c r="C745" s="2" t="s">
        <v>6</v>
      </c>
      <c r="D745" s="2">
        <v>18.811203330000001</v>
      </c>
      <c r="E745" s="2">
        <v>-33.955896670000001</v>
      </c>
      <c r="F745" s="2">
        <v>0</v>
      </c>
      <c r="H745" s="2" t="s">
        <v>4</v>
      </c>
      <c r="I745" s="3">
        <v>94.74</v>
      </c>
      <c r="J745">
        <f t="shared" si="11"/>
        <v>4.7399999999999949</v>
      </c>
      <c r="M745" s="1">
        <v>18.811155629999998</v>
      </c>
      <c r="N745" s="2">
        <v>-33.95586205</v>
      </c>
    </row>
    <row r="746" spans="1:14" x14ac:dyDescent="0.25">
      <c r="A746" s="1" t="s">
        <v>5</v>
      </c>
      <c r="B746" s="4">
        <v>51022100030</v>
      </c>
      <c r="C746" s="2" t="s">
        <v>6</v>
      </c>
      <c r="D746" s="2">
        <v>18.811208329999999</v>
      </c>
      <c r="E746" s="2">
        <v>-33.955898329999997</v>
      </c>
      <c r="F746" s="2">
        <v>0</v>
      </c>
      <c r="H746" s="2" t="s">
        <v>4</v>
      </c>
      <c r="I746" s="3">
        <v>94.96</v>
      </c>
      <c r="J746">
        <f t="shared" si="11"/>
        <v>4.9599999999999937</v>
      </c>
      <c r="M746" s="1">
        <v>18.81116329</v>
      </c>
      <c r="N746" s="2">
        <v>-33.955862179999997</v>
      </c>
    </row>
    <row r="747" spans="1:14" x14ac:dyDescent="0.25">
      <c r="A747" s="1" t="s">
        <v>5</v>
      </c>
      <c r="B747" s="4">
        <v>51022100031</v>
      </c>
      <c r="C747" s="2" t="s">
        <v>6</v>
      </c>
      <c r="D747" s="2">
        <v>18.811215000000001</v>
      </c>
      <c r="E747" s="2">
        <v>-33.955898329999997</v>
      </c>
      <c r="F747" s="2">
        <v>0</v>
      </c>
      <c r="H747" s="2" t="s">
        <v>4</v>
      </c>
      <c r="I747" s="3">
        <v>94.86</v>
      </c>
      <c r="J747">
        <f t="shared" si="11"/>
        <v>4.8599999999999994</v>
      </c>
      <c r="M747" s="1">
        <v>18.811170619999999</v>
      </c>
      <c r="N747" s="2">
        <v>-33.955863260000001</v>
      </c>
    </row>
    <row r="748" spans="1:14" x14ac:dyDescent="0.25">
      <c r="A748" s="1" t="s">
        <v>5</v>
      </c>
      <c r="B748" s="4">
        <v>51022100032</v>
      </c>
      <c r="C748" s="2" t="s">
        <v>6</v>
      </c>
      <c r="D748" s="2">
        <v>18.811219999999999</v>
      </c>
      <c r="E748" s="2">
        <v>-33.955898329999997</v>
      </c>
      <c r="F748" s="2">
        <v>0</v>
      </c>
      <c r="H748" s="2" t="s">
        <v>4</v>
      </c>
      <c r="I748" s="3">
        <v>95.24</v>
      </c>
      <c r="J748">
        <f t="shared" si="11"/>
        <v>5.2399999999999949</v>
      </c>
      <c r="M748" s="1">
        <v>18.811177659999998</v>
      </c>
      <c r="N748" s="2">
        <v>-33.955864679999998</v>
      </c>
    </row>
    <row r="749" spans="1:14" x14ac:dyDescent="0.25">
      <c r="A749" s="1" t="s">
        <v>5</v>
      </c>
      <c r="B749" s="4">
        <v>51022100033</v>
      </c>
      <c r="C749" s="2" t="s">
        <v>6</v>
      </c>
      <c r="D749" s="2">
        <v>18.811225</v>
      </c>
      <c r="E749" s="2">
        <v>-33.955898329999997</v>
      </c>
      <c r="F749" s="2">
        <v>0</v>
      </c>
      <c r="H749" s="2" t="s">
        <v>4</v>
      </c>
      <c r="I749" s="3">
        <v>94.62</v>
      </c>
      <c r="J749">
        <f t="shared" si="11"/>
        <v>4.6200000000000045</v>
      </c>
      <c r="M749" s="1">
        <v>18.811184090000001</v>
      </c>
      <c r="N749" s="2">
        <v>-33.955866210000003</v>
      </c>
    </row>
    <row r="750" spans="1:14" x14ac:dyDescent="0.25">
      <c r="A750" s="1" t="s">
        <v>5</v>
      </c>
      <c r="B750" s="4">
        <v>51022100034</v>
      </c>
      <c r="C750" s="2" t="s">
        <v>6</v>
      </c>
      <c r="D750" s="2">
        <v>18.811225</v>
      </c>
      <c r="E750" s="2">
        <v>-33.9559</v>
      </c>
      <c r="F750" s="2">
        <v>0</v>
      </c>
      <c r="H750" s="2" t="s">
        <v>4</v>
      </c>
      <c r="I750" s="3">
        <v>94.69</v>
      </c>
      <c r="J750">
        <f t="shared" si="11"/>
        <v>4.6899999999999977</v>
      </c>
      <c r="M750" s="1">
        <v>18.811190910000001</v>
      </c>
      <c r="N750" s="2">
        <v>-33.955867959999999</v>
      </c>
    </row>
    <row r="751" spans="1:14" x14ac:dyDescent="0.25">
      <c r="A751" s="1" t="s">
        <v>5</v>
      </c>
      <c r="B751" s="4">
        <v>51022100035</v>
      </c>
      <c r="C751" s="2" t="s">
        <v>6</v>
      </c>
      <c r="D751" s="2">
        <v>18.81122667</v>
      </c>
      <c r="E751" s="2">
        <v>-33.9559</v>
      </c>
      <c r="F751" s="2">
        <v>0</v>
      </c>
      <c r="H751" s="2" t="s">
        <v>4</v>
      </c>
      <c r="I751" s="3">
        <v>94.75</v>
      </c>
      <c r="J751">
        <f t="shared" si="11"/>
        <v>4.75</v>
      </c>
      <c r="M751" s="1">
        <v>18.811197660000001</v>
      </c>
      <c r="N751" s="2">
        <v>-33.95586943</v>
      </c>
    </row>
    <row r="752" spans="1:14" x14ac:dyDescent="0.25">
      <c r="A752" s="1" t="s">
        <v>5</v>
      </c>
      <c r="B752" s="4">
        <v>51022100036</v>
      </c>
      <c r="C752" s="2" t="s">
        <v>6</v>
      </c>
      <c r="D752" s="2">
        <v>18.811228329999999</v>
      </c>
      <c r="E752" s="2">
        <v>-33.9559</v>
      </c>
      <c r="F752" s="2">
        <v>0</v>
      </c>
      <c r="H752" s="2" t="s">
        <v>4</v>
      </c>
      <c r="I752" s="3">
        <v>95.04</v>
      </c>
      <c r="J752">
        <f t="shared" si="11"/>
        <v>5.0400000000000063</v>
      </c>
      <c r="M752" s="1">
        <v>18.8112043</v>
      </c>
      <c r="N752" s="2">
        <v>-33.955869020000002</v>
      </c>
    </row>
    <row r="753" spans="1:14" x14ac:dyDescent="0.25">
      <c r="A753" s="1" t="s">
        <v>5</v>
      </c>
      <c r="B753" s="4">
        <v>51022100037</v>
      </c>
      <c r="C753" s="2" t="s">
        <v>6</v>
      </c>
      <c r="D753" s="2">
        <v>18.81123333</v>
      </c>
      <c r="E753" s="2">
        <v>-33.9559</v>
      </c>
      <c r="F753" s="2">
        <v>0</v>
      </c>
      <c r="H753" s="2" t="s">
        <v>4</v>
      </c>
      <c r="I753" s="3">
        <v>94.67</v>
      </c>
      <c r="J753">
        <f t="shared" si="11"/>
        <v>4.6700000000000017</v>
      </c>
      <c r="M753" s="1">
        <v>18.811210859999999</v>
      </c>
      <c r="N753" s="2">
        <v>-33.955869509999999</v>
      </c>
    </row>
    <row r="754" spans="1:14" x14ac:dyDescent="0.25">
      <c r="A754" s="1" t="s">
        <v>5</v>
      </c>
      <c r="B754" s="4">
        <v>51022100038</v>
      </c>
      <c r="C754" s="2" t="s">
        <v>6</v>
      </c>
      <c r="D754" s="2">
        <v>18.811238329999998</v>
      </c>
      <c r="E754" s="2">
        <v>-33.9559</v>
      </c>
      <c r="F754" s="2">
        <v>0</v>
      </c>
      <c r="H754" s="2" t="s">
        <v>4</v>
      </c>
      <c r="I754" s="3">
        <v>94.48</v>
      </c>
      <c r="J754">
        <f t="shared" si="11"/>
        <v>4.480000000000004</v>
      </c>
      <c r="M754" s="1">
        <v>18.811216930000001</v>
      </c>
      <c r="N754" s="2">
        <v>-33.955870140000002</v>
      </c>
    </row>
    <row r="755" spans="1:14" x14ac:dyDescent="0.25">
      <c r="A755" s="1" t="s">
        <v>5</v>
      </c>
      <c r="B755" s="4">
        <v>51022100039</v>
      </c>
      <c r="C755" s="2" t="s">
        <v>6</v>
      </c>
      <c r="D755" s="2">
        <v>18.81124333</v>
      </c>
      <c r="E755" s="2">
        <v>-33.9559</v>
      </c>
      <c r="F755" s="2">
        <v>0</v>
      </c>
      <c r="H755" s="2" t="s">
        <v>4</v>
      </c>
      <c r="I755" s="3">
        <v>94.33</v>
      </c>
      <c r="J755">
        <f t="shared" si="11"/>
        <v>4.3299999999999983</v>
      </c>
      <c r="M755" s="1">
        <v>18.811222050000001</v>
      </c>
      <c r="N755" s="2">
        <v>-33.955870449999999</v>
      </c>
    </row>
    <row r="756" spans="1:14" x14ac:dyDescent="0.25">
      <c r="A756" s="1" t="s">
        <v>5</v>
      </c>
      <c r="B756" s="4">
        <v>51022100040</v>
      </c>
      <c r="C756" s="2" t="s">
        <v>6</v>
      </c>
      <c r="D756" s="2">
        <v>18.811246669999999</v>
      </c>
      <c r="E756" s="2">
        <v>-33.9559</v>
      </c>
      <c r="F756" s="2">
        <v>0</v>
      </c>
      <c r="H756" s="2" t="s">
        <v>4</v>
      </c>
      <c r="I756" s="3">
        <v>94.47</v>
      </c>
      <c r="J756">
        <f t="shared" si="11"/>
        <v>4.4699999999999989</v>
      </c>
      <c r="M756" s="1">
        <v>18.811226850000001</v>
      </c>
      <c r="N756" s="2">
        <v>-33.955872030000002</v>
      </c>
    </row>
    <row r="757" spans="1:14" x14ac:dyDescent="0.25">
      <c r="A757" s="1" t="s">
        <v>5</v>
      </c>
      <c r="B757" s="4">
        <v>51022100041</v>
      </c>
      <c r="C757" s="2" t="s">
        <v>6</v>
      </c>
      <c r="D757" s="2">
        <v>18.811251670000001</v>
      </c>
      <c r="E757" s="2">
        <v>-33.9559</v>
      </c>
      <c r="F757" s="2">
        <v>0</v>
      </c>
      <c r="H757" s="2" t="s">
        <v>4</v>
      </c>
      <c r="I757" s="3">
        <v>93.94</v>
      </c>
      <c r="J757">
        <f t="shared" si="11"/>
        <v>3.9399999999999977</v>
      </c>
      <c r="M757" s="1">
        <v>18.811231110000001</v>
      </c>
      <c r="N757" s="2">
        <v>-33.955873199999999</v>
      </c>
    </row>
    <row r="758" spans="1:14" x14ac:dyDescent="0.25">
      <c r="A758" s="1" t="s">
        <v>5</v>
      </c>
      <c r="B758" s="4">
        <v>51022100042</v>
      </c>
      <c r="C758" s="2" t="s">
        <v>6</v>
      </c>
      <c r="D758" s="2">
        <v>18.811254999999999</v>
      </c>
      <c r="E758" s="2">
        <v>-33.9559</v>
      </c>
      <c r="F758" s="2">
        <v>0</v>
      </c>
      <c r="H758" s="2" t="s">
        <v>4</v>
      </c>
      <c r="I758" s="3">
        <v>93.95</v>
      </c>
      <c r="J758">
        <f t="shared" si="11"/>
        <v>3.9500000000000028</v>
      </c>
      <c r="M758" s="1">
        <v>18.811235180000001</v>
      </c>
      <c r="N758" s="2">
        <v>-33.955874530000003</v>
      </c>
    </row>
    <row r="759" spans="1:14" x14ac:dyDescent="0.25">
      <c r="A759" s="1" t="s">
        <v>5</v>
      </c>
      <c r="B759" s="4">
        <v>51022100043</v>
      </c>
      <c r="C759" s="2" t="s">
        <v>6</v>
      </c>
      <c r="D759" s="2">
        <v>18.811260000000001</v>
      </c>
      <c r="E759" s="2">
        <v>-33.9559</v>
      </c>
      <c r="F759" s="2">
        <v>0</v>
      </c>
      <c r="H759" s="2" t="s">
        <v>4</v>
      </c>
      <c r="I759" s="3">
        <v>93.75</v>
      </c>
      <c r="J759">
        <f t="shared" si="11"/>
        <v>3.75</v>
      </c>
      <c r="M759" s="1">
        <v>18.81123865</v>
      </c>
      <c r="N759" s="2">
        <v>-33.95587596</v>
      </c>
    </row>
    <row r="760" spans="1:14" x14ac:dyDescent="0.25">
      <c r="A760" s="1" t="s">
        <v>5</v>
      </c>
      <c r="B760" s="4">
        <v>51022100044</v>
      </c>
      <c r="C760" s="2" t="s">
        <v>6</v>
      </c>
      <c r="D760" s="2">
        <v>18.811263329999999</v>
      </c>
      <c r="E760" s="2">
        <v>-33.9559</v>
      </c>
      <c r="F760" s="2">
        <v>0</v>
      </c>
      <c r="H760" s="2" t="s">
        <v>4</v>
      </c>
      <c r="I760" s="3">
        <v>93.71</v>
      </c>
      <c r="J760">
        <f t="shared" si="11"/>
        <v>3.7099999999999937</v>
      </c>
      <c r="M760" s="1">
        <v>18.811241370000001</v>
      </c>
      <c r="N760" s="2">
        <v>-33.955877059999999</v>
      </c>
    </row>
    <row r="761" spans="1:14" x14ac:dyDescent="0.25">
      <c r="A761" s="1" t="s">
        <v>5</v>
      </c>
      <c r="B761" s="4">
        <v>51022100045</v>
      </c>
      <c r="C761" s="2" t="s">
        <v>6</v>
      </c>
      <c r="D761" s="2">
        <v>18.811266669999998</v>
      </c>
      <c r="E761" s="2">
        <v>-33.955901670000003</v>
      </c>
      <c r="F761" s="2">
        <v>0</v>
      </c>
      <c r="H761" s="2" t="s">
        <v>4</v>
      </c>
      <c r="I761" s="3">
        <v>93.31</v>
      </c>
      <c r="J761">
        <f t="shared" si="11"/>
        <v>3.3100000000000023</v>
      </c>
      <c r="M761" s="1">
        <v>18.811244550000001</v>
      </c>
      <c r="N761" s="2">
        <v>-33.955878480000003</v>
      </c>
    </row>
    <row r="762" spans="1:14" x14ac:dyDescent="0.25">
      <c r="A762" s="1" t="s">
        <v>5</v>
      </c>
      <c r="B762" s="4">
        <v>51022100046</v>
      </c>
      <c r="C762" s="2" t="s">
        <v>6</v>
      </c>
      <c r="D762" s="2">
        <v>18.811266669999998</v>
      </c>
      <c r="E762" s="2">
        <v>-33.955901670000003</v>
      </c>
      <c r="F762" s="2">
        <v>0</v>
      </c>
      <c r="H762" s="2" t="s">
        <v>4</v>
      </c>
      <c r="I762" s="3">
        <v>92.6</v>
      </c>
      <c r="J762">
        <f t="shared" si="11"/>
        <v>2.5999999999999943</v>
      </c>
      <c r="M762" s="1">
        <v>18.811247420000001</v>
      </c>
      <c r="N762" s="2">
        <v>-33.955879230000001</v>
      </c>
    </row>
    <row r="763" spans="1:14" x14ac:dyDescent="0.25">
      <c r="A763" s="1" t="s">
        <v>5</v>
      </c>
      <c r="B763" s="4">
        <v>51022100047</v>
      </c>
      <c r="C763" s="2" t="s">
        <v>6</v>
      </c>
      <c r="D763" s="2">
        <v>18.811268330000001</v>
      </c>
      <c r="E763" s="2">
        <v>-33.955901670000003</v>
      </c>
      <c r="F763" s="2">
        <v>0</v>
      </c>
      <c r="H763" s="2" t="s">
        <v>4</v>
      </c>
      <c r="I763" s="3">
        <v>92.97</v>
      </c>
      <c r="J763">
        <f t="shared" si="11"/>
        <v>2.9699999999999989</v>
      </c>
      <c r="M763" s="1">
        <v>18.811250950000002</v>
      </c>
      <c r="N763" s="2">
        <v>-33.955880090000001</v>
      </c>
    </row>
    <row r="764" spans="1:14" x14ac:dyDescent="0.25">
      <c r="A764" s="1" t="s">
        <v>5</v>
      </c>
      <c r="B764" s="4">
        <v>51022100048</v>
      </c>
      <c r="C764" s="2" t="s">
        <v>6</v>
      </c>
      <c r="D764" s="2">
        <v>18.811268330000001</v>
      </c>
      <c r="E764" s="2">
        <v>-33.955901670000003</v>
      </c>
      <c r="F764" s="2">
        <v>0</v>
      </c>
      <c r="H764" s="2" t="s">
        <v>4</v>
      </c>
      <c r="I764" s="3">
        <v>92.68</v>
      </c>
      <c r="J764">
        <f t="shared" si="11"/>
        <v>2.6800000000000068</v>
      </c>
      <c r="M764" s="1">
        <v>18.811254869999999</v>
      </c>
      <c r="N764" s="2">
        <v>-33.95588025</v>
      </c>
    </row>
    <row r="765" spans="1:14" x14ac:dyDescent="0.25">
      <c r="A765" s="1" t="s">
        <v>5</v>
      </c>
      <c r="B765" s="4">
        <v>51022100049</v>
      </c>
      <c r="C765" s="2" t="s">
        <v>6</v>
      </c>
      <c r="D765" s="2">
        <v>18.81127</v>
      </c>
      <c r="E765" s="2">
        <v>-33.955901670000003</v>
      </c>
      <c r="F765" s="2">
        <v>0</v>
      </c>
      <c r="H765" s="2" t="s">
        <v>4</v>
      </c>
      <c r="I765" s="3">
        <v>92.29</v>
      </c>
      <c r="J765">
        <f t="shared" si="11"/>
        <v>2.2900000000000063</v>
      </c>
      <c r="M765" s="1">
        <v>18.811258349999999</v>
      </c>
      <c r="N765" s="2">
        <v>-33.95588102</v>
      </c>
    </row>
    <row r="766" spans="1:14" x14ac:dyDescent="0.25">
      <c r="A766" s="1" t="s">
        <v>5</v>
      </c>
      <c r="B766" s="4">
        <v>51022100050</v>
      </c>
      <c r="C766" s="2" t="s">
        <v>6</v>
      </c>
      <c r="D766" s="2">
        <v>18.81127167</v>
      </c>
      <c r="E766" s="2">
        <v>-33.955903329999998</v>
      </c>
      <c r="F766" s="2">
        <v>0</v>
      </c>
      <c r="H766" s="2" t="s">
        <v>4</v>
      </c>
      <c r="I766" s="3">
        <v>92.17</v>
      </c>
      <c r="J766">
        <f t="shared" si="11"/>
        <v>2.1700000000000017</v>
      </c>
      <c r="M766" s="1">
        <v>18.811261770000002</v>
      </c>
      <c r="N766" s="2">
        <v>-33.955881210000001</v>
      </c>
    </row>
    <row r="767" spans="1:14" x14ac:dyDescent="0.25">
      <c r="A767" s="1" t="s">
        <v>5</v>
      </c>
      <c r="B767" s="4">
        <v>51022100051</v>
      </c>
      <c r="C767" s="2" t="s">
        <v>6</v>
      </c>
      <c r="D767" s="2">
        <v>18.811273329999999</v>
      </c>
      <c r="E767" s="2">
        <v>-33.955903329999998</v>
      </c>
      <c r="F767" s="2">
        <v>0</v>
      </c>
      <c r="H767" s="2" t="s">
        <v>4</v>
      </c>
      <c r="I767" s="3">
        <v>91.36</v>
      </c>
      <c r="J767">
        <f t="shared" si="11"/>
        <v>1.3599999999999994</v>
      </c>
      <c r="M767" s="1">
        <v>18.81126613</v>
      </c>
      <c r="N767" s="2">
        <v>-33.955880839999999</v>
      </c>
    </row>
    <row r="768" spans="1:14" x14ac:dyDescent="0.25">
      <c r="A768" s="1" t="s">
        <v>5</v>
      </c>
      <c r="B768" s="4">
        <v>51022100052</v>
      </c>
      <c r="C768" s="2" t="s">
        <v>6</v>
      </c>
      <c r="D768" s="2">
        <v>18.811274999999998</v>
      </c>
      <c r="E768" s="2">
        <v>-33.955903329999998</v>
      </c>
      <c r="F768" s="2">
        <v>0</v>
      </c>
      <c r="H768" s="2" t="s">
        <v>4</v>
      </c>
      <c r="I768" s="3">
        <v>91.46</v>
      </c>
      <c r="J768">
        <f t="shared" si="11"/>
        <v>1.4599999999999937</v>
      </c>
      <c r="M768" s="1">
        <v>18.811269490000001</v>
      </c>
      <c r="N768" s="2">
        <v>-33.95588103</v>
      </c>
    </row>
    <row r="769" spans="1:14" x14ac:dyDescent="0.25">
      <c r="A769" s="1" t="s">
        <v>5</v>
      </c>
      <c r="B769" s="4">
        <v>51022100053</v>
      </c>
      <c r="C769" s="2" t="s">
        <v>6</v>
      </c>
      <c r="D769" s="2">
        <v>18.811276670000002</v>
      </c>
      <c r="E769" s="2">
        <v>-33.955903329999998</v>
      </c>
      <c r="F769" s="2">
        <v>0</v>
      </c>
      <c r="H769" s="2" t="s">
        <v>4</v>
      </c>
      <c r="I769" s="3">
        <v>90.96</v>
      </c>
      <c r="J769">
        <f t="shared" si="11"/>
        <v>0.95999999999999375</v>
      </c>
      <c r="M769" s="1">
        <v>18.811273509999999</v>
      </c>
      <c r="N769" s="2">
        <v>-33.955881779999999</v>
      </c>
    </row>
    <row r="770" spans="1:14" x14ac:dyDescent="0.25">
      <c r="A770" s="1" t="s">
        <v>5</v>
      </c>
      <c r="B770" s="4">
        <v>51022100054</v>
      </c>
      <c r="C770" s="2" t="s">
        <v>6</v>
      </c>
      <c r="D770" s="2">
        <v>18.811276670000002</v>
      </c>
      <c r="E770" s="2">
        <v>-33.955901670000003</v>
      </c>
      <c r="F770" s="2">
        <v>0</v>
      </c>
      <c r="H770" s="2" t="s">
        <v>4</v>
      </c>
      <c r="I770" s="3">
        <v>90.98</v>
      </c>
      <c r="J770">
        <f t="shared" si="11"/>
        <v>0.98000000000000398</v>
      </c>
      <c r="M770" s="1">
        <v>18.81127759</v>
      </c>
      <c r="N770" s="2">
        <v>-33.955883190000002</v>
      </c>
    </row>
    <row r="771" spans="1:14" x14ac:dyDescent="0.25">
      <c r="A771" s="1" t="s">
        <v>5</v>
      </c>
      <c r="B771" s="4">
        <v>51022100055</v>
      </c>
      <c r="C771" s="2" t="s">
        <v>6</v>
      </c>
      <c r="D771" s="2">
        <v>18.81127833</v>
      </c>
      <c r="E771" s="2">
        <v>-33.955901670000003</v>
      </c>
      <c r="F771" s="2">
        <v>0</v>
      </c>
      <c r="H771" s="2" t="s">
        <v>4</v>
      </c>
      <c r="I771" s="3">
        <v>90.38</v>
      </c>
      <c r="J771">
        <f t="shared" si="11"/>
        <v>0.37999999999999545</v>
      </c>
      <c r="M771" s="1">
        <v>18.811282219999999</v>
      </c>
      <c r="N771" s="2">
        <v>-33.955883919999998</v>
      </c>
    </row>
    <row r="772" spans="1:14" x14ac:dyDescent="0.25">
      <c r="A772" s="1" t="s">
        <v>5</v>
      </c>
      <c r="B772" s="4">
        <v>51022100056</v>
      </c>
      <c r="C772" s="2" t="s">
        <v>6</v>
      </c>
      <c r="D772" s="2">
        <v>18.81128</v>
      </c>
      <c r="E772" s="2">
        <v>-33.955901670000003</v>
      </c>
      <c r="F772" s="2">
        <v>0</v>
      </c>
      <c r="H772" s="2" t="s">
        <v>4</v>
      </c>
      <c r="I772" s="3">
        <v>91.81</v>
      </c>
      <c r="J772">
        <f t="shared" ref="J772:J835" si="12">MOD(I772-90,360)</f>
        <v>1.8100000000000023</v>
      </c>
      <c r="M772" s="1">
        <v>18.81128605</v>
      </c>
      <c r="N772" s="2">
        <v>-33.955884810000001</v>
      </c>
    </row>
    <row r="773" spans="1:14" x14ac:dyDescent="0.25">
      <c r="A773" s="1" t="s">
        <v>5</v>
      </c>
      <c r="B773" s="4">
        <v>51022100057</v>
      </c>
      <c r="C773" s="2" t="s">
        <v>6</v>
      </c>
      <c r="D773" s="2">
        <v>18.81128</v>
      </c>
      <c r="E773" s="2">
        <v>-33.955901670000003</v>
      </c>
      <c r="F773" s="2">
        <v>0</v>
      </c>
      <c r="H773" s="2" t="s">
        <v>4</v>
      </c>
      <c r="I773" s="3">
        <v>89.97</v>
      </c>
      <c r="J773">
        <f t="shared" si="12"/>
        <v>359.97</v>
      </c>
      <c r="M773" s="1">
        <v>18.811289980000002</v>
      </c>
      <c r="N773" s="2">
        <v>-33.955884840000003</v>
      </c>
    </row>
    <row r="774" spans="1:14" x14ac:dyDescent="0.25">
      <c r="A774" s="1" t="s">
        <v>5</v>
      </c>
      <c r="B774" s="4">
        <v>51022100058</v>
      </c>
      <c r="C774" s="2" t="s">
        <v>6</v>
      </c>
      <c r="D774" s="2">
        <v>18.81128</v>
      </c>
      <c r="E774" s="2">
        <v>-33.955901670000003</v>
      </c>
      <c r="F774" s="2">
        <v>0</v>
      </c>
      <c r="H774" s="2" t="s">
        <v>4</v>
      </c>
      <c r="I774" s="3">
        <v>89.52</v>
      </c>
      <c r="J774">
        <f t="shared" si="12"/>
        <v>359.52</v>
      </c>
      <c r="M774" s="1">
        <v>18.811292720000001</v>
      </c>
      <c r="N774" s="2">
        <v>-33.95588575</v>
      </c>
    </row>
    <row r="775" spans="1:14" x14ac:dyDescent="0.25">
      <c r="A775" s="1" t="s">
        <v>5</v>
      </c>
      <c r="B775" s="4">
        <v>51022100059</v>
      </c>
      <c r="C775" s="2" t="s">
        <v>6</v>
      </c>
      <c r="D775" s="2">
        <v>18.81128</v>
      </c>
      <c r="E775" s="2">
        <v>-33.955903329999998</v>
      </c>
      <c r="F775" s="2">
        <v>0</v>
      </c>
      <c r="H775" s="2" t="s">
        <v>4</v>
      </c>
      <c r="I775" s="3">
        <v>89.13</v>
      </c>
      <c r="J775">
        <f t="shared" si="12"/>
        <v>359.13</v>
      </c>
      <c r="M775" s="1">
        <v>18.811296169999999</v>
      </c>
      <c r="N775" s="2">
        <v>-33.955887019999999</v>
      </c>
    </row>
    <row r="776" spans="1:14" x14ac:dyDescent="0.25">
      <c r="A776" s="1" t="s">
        <v>5</v>
      </c>
      <c r="B776" s="4">
        <v>51022100100</v>
      </c>
      <c r="C776" s="2" t="s">
        <v>6</v>
      </c>
      <c r="D776" s="2">
        <v>18.81128167</v>
      </c>
      <c r="E776" s="2">
        <v>-33.955903329999998</v>
      </c>
      <c r="F776" s="2">
        <v>0</v>
      </c>
      <c r="H776" s="2" t="s">
        <v>4</v>
      </c>
      <c r="I776" s="3">
        <v>88.56</v>
      </c>
      <c r="J776">
        <f t="shared" si="12"/>
        <v>358.56</v>
      </c>
      <c r="M776" s="1">
        <v>18.811299160000001</v>
      </c>
      <c r="N776" s="2">
        <v>-33.955887580000002</v>
      </c>
    </row>
    <row r="777" spans="1:14" x14ac:dyDescent="0.25">
      <c r="A777" s="1" t="s">
        <v>5</v>
      </c>
      <c r="B777" s="4">
        <v>51022100101</v>
      </c>
      <c r="C777" s="2" t="s">
        <v>6</v>
      </c>
      <c r="D777" s="2">
        <v>18.81128167</v>
      </c>
      <c r="E777" s="2">
        <v>-33.955903329999998</v>
      </c>
      <c r="F777" s="2">
        <v>0</v>
      </c>
      <c r="H777" s="2" t="s">
        <v>4</v>
      </c>
      <c r="I777" s="3">
        <v>88.34</v>
      </c>
      <c r="J777">
        <f t="shared" si="12"/>
        <v>358.34000000000003</v>
      </c>
      <c r="M777" s="1">
        <v>18.811302019999999</v>
      </c>
      <c r="N777" s="2">
        <v>-33.955887769999997</v>
      </c>
    </row>
    <row r="778" spans="1:14" x14ac:dyDescent="0.25">
      <c r="A778" s="1" t="s">
        <v>5</v>
      </c>
      <c r="B778" s="4">
        <v>51022100102</v>
      </c>
      <c r="C778" s="2" t="s">
        <v>6</v>
      </c>
      <c r="D778" s="2">
        <v>18.81128167</v>
      </c>
      <c r="E778" s="2">
        <v>-33.955903329999998</v>
      </c>
      <c r="F778" s="2">
        <v>0</v>
      </c>
      <c r="H778" s="2" t="s">
        <v>4</v>
      </c>
      <c r="I778" s="3">
        <v>87.99</v>
      </c>
      <c r="J778">
        <f t="shared" si="12"/>
        <v>357.99</v>
      </c>
      <c r="M778" s="1">
        <v>18.81130246</v>
      </c>
      <c r="N778" s="2">
        <v>-33.955885870000003</v>
      </c>
    </row>
    <row r="779" spans="1:14" x14ac:dyDescent="0.25">
      <c r="A779" s="1" t="s">
        <v>5</v>
      </c>
      <c r="B779" s="4">
        <v>51022100103</v>
      </c>
      <c r="C779" s="2" t="s">
        <v>6</v>
      </c>
      <c r="D779" s="2">
        <v>18.811283329999998</v>
      </c>
      <c r="E779" s="2">
        <v>-33.955903329999998</v>
      </c>
      <c r="F779" s="2">
        <v>0</v>
      </c>
      <c r="H779" s="2" t="s">
        <v>4</v>
      </c>
      <c r="I779" s="3">
        <v>85.62</v>
      </c>
      <c r="J779">
        <f t="shared" si="12"/>
        <v>355.62</v>
      </c>
      <c r="M779" s="1">
        <v>18.811307150000001</v>
      </c>
      <c r="N779" s="2">
        <v>-33.955885960000003</v>
      </c>
    </row>
    <row r="780" spans="1:14" x14ac:dyDescent="0.25">
      <c r="A780" s="1" t="s">
        <v>5</v>
      </c>
      <c r="B780" s="4">
        <v>51022100104</v>
      </c>
      <c r="C780" s="2" t="s">
        <v>6</v>
      </c>
      <c r="D780" s="2">
        <v>18.811283329999998</v>
      </c>
      <c r="E780" s="2">
        <v>-33.955903329999998</v>
      </c>
      <c r="F780" s="2">
        <v>0</v>
      </c>
      <c r="H780" s="2" t="s">
        <v>4</v>
      </c>
      <c r="I780" s="3">
        <v>83.33</v>
      </c>
      <c r="J780">
        <f t="shared" si="12"/>
        <v>353.33</v>
      </c>
      <c r="M780" s="1">
        <v>18.811309990000002</v>
      </c>
      <c r="N780" s="2">
        <v>-33.955885170000002</v>
      </c>
    </row>
    <row r="781" spans="1:14" x14ac:dyDescent="0.25">
      <c r="A781" s="1" t="s">
        <v>5</v>
      </c>
      <c r="B781" s="4">
        <v>51022100105</v>
      </c>
      <c r="C781" s="2" t="s">
        <v>6</v>
      </c>
      <c r="D781" s="2">
        <v>18.811283329999998</v>
      </c>
      <c r="E781" s="2">
        <v>-33.955903329999998</v>
      </c>
      <c r="F781" s="2">
        <v>0</v>
      </c>
      <c r="H781" s="2" t="s">
        <v>4</v>
      </c>
      <c r="I781" s="3">
        <v>80.91</v>
      </c>
      <c r="J781">
        <f t="shared" si="12"/>
        <v>350.90999999999997</v>
      </c>
      <c r="M781" s="1">
        <v>18.81130941</v>
      </c>
      <c r="N781" s="2">
        <v>-33.955883900000003</v>
      </c>
    </row>
    <row r="782" spans="1:14" x14ac:dyDescent="0.25">
      <c r="A782" s="1" t="s">
        <v>5</v>
      </c>
      <c r="B782" s="4">
        <v>51022100106</v>
      </c>
      <c r="C782" s="2" t="s">
        <v>6</v>
      </c>
      <c r="D782" s="2">
        <v>18.811283329999998</v>
      </c>
      <c r="E782" s="2">
        <v>-33.955903329999998</v>
      </c>
      <c r="F782" s="2">
        <v>0</v>
      </c>
      <c r="H782" s="2" t="s">
        <v>4</v>
      </c>
      <c r="I782" s="3">
        <v>78.05</v>
      </c>
      <c r="J782">
        <f t="shared" si="12"/>
        <v>348.05</v>
      </c>
      <c r="M782" s="1">
        <v>18.811311920000001</v>
      </c>
      <c r="N782" s="2">
        <v>-33.955883880000002</v>
      </c>
    </row>
    <row r="783" spans="1:14" x14ac:dyDescent="0.25">
      <c r="A783" s="1" t="s">
        <v>5</v>
      </c>
      <c r="B783" s="4">
        <v>51022100107</v>
      </c>
      <c r="C783" s="2" t="s">
        <v>6</v>
      </c>
      <c r="D783" s="2">
        <v>18.811285000000002</v>
      </c>
      <c r="E783" s="2">
        <v>-33.955903329999998</v>
      </c>
      <c r="F783" s="2">
        <v>0</v>
      </c>
      <c r="H783" s="2" t="s">
        <v>4</v>
      </c>
      <c r="I783" s="3">
        <v>75</v>
      </c>
      <c r="J783">
        <f t="shared" si="12"/>
        <v>345</v>
      </c>
      <c r="M783" s="1">
        <v>18.811314419999999</v>
      </c>
      <c r="N783" s="2">
        <v>-33.955884300000001</v>
      </c>
    </row>
    <row r="784" spans="1:14" x14ac:dyDescent="0.25">
      <c r="A784" s="1" t="s">
        <v>5</v>
      </c>
      <c r="B784" s="4">
        <v>51022100108</v>
      </c>
      <c r="C784" s="2" t="s">
        <v>6</v>
      </c>
      <c r="D784" s="2">
        <v>18.811285000000002</v>
      </c>
      <c r="E784" s="2">
        <v>-33.955903329999998</v>
      </c>
      <c r="F784" s="2">
        <v>0</v>
      </c>
      <c r="H784" s="2" t="s">
        <v>4</v>
      </c>
      <c r="I784" s="3">
        <v>72.099999999999994</v>
      </c>
      <c r="J784">
        <f t="shared" si="12"/>
        <v>342.1</v>
      </c>
      <c r="M784" s="1">
        <v>18.811316000000001</v>
      </c>
      <c r="N784" s="2">
        <v>-33.955883120000003</v>
      </c>
    </row>
    <row r="785" spans="1:14" x14ac:dyDescent="0.25">
      <c r="A785" s="1" t="s">
        <v>5</v>
      </c>
      <c r="B785" s="4">
        <v>51022100109</v>
      </c>
      <c r="C785" s="2" t="s">
        <v>6</v>
      </c>
      <c r="D785" s="2">
        <v>18.811285000000002</v>
      </c>
      <c r="E785" s="2">
        <v>-33.955903329999998</v>
      </c>
      <c r="F785" s="2">
        <v>0</v>
      </c>
      <c r="H785" s="2" t="s">
        <v>4</v>
      </c>
      <c r="I785" s="3">
        <v>69.14</v>
      </c>
      <c r="J785">
        <f t="shared" si="12"/>
        <v>339.14</v>
      </c>
      <c r="M785" s="1">
        <v>18.811318589999999</v>
      </c>
      <c r="N785" s="2">
        <v>-33.955883499999999</v>
      </c>
    </row>
    <row r="786" spans="1:14" x14ac:dyDescent="0.25">
      <c r="A786" s="1" t="s">
        <v>5</v>
      </c>
      <c r="B786" s="4">
        <v>51022100110</v>
      </c>
      <c r="C786" s="2" t="s">
        <v>6</v>
      </c>
      <c r="D786" s="2">
        <v>18.811285000000002</v>
      </c>
      <c r="E786" s="2">
        <v>-33.955903329999998</v>
      </c>
      <c r="F786" s="2">
        <v>0</v>
      </c>
      <c r="H786" s="2" t="s">
        <v>4</v>
      </c>
      <c r="I786" s="3">
        <v>66.45</v>
      </c>
      <c r="J786">
        <f t="shared" si="12"/>
        <v>336.45</v>
      </c>
      <c r="M786" s="1">
        <v>18.81131899</v>
      </c>
      <c r="N786" s="2">
        <v>-33.955884300000001</v>
      </c>
    </row>
    <row r="787" spans="1:14" x14ac:dyDescent="0.25">
      <c r="A787" s="1" t="s">
        <v>5</v>
      </c>
      <c r="B787" s="4">
        <v>51022100111</v>
      </c>
      <c r="C787" s="2" t="s">
        <v>6</v>
      </c>
      <c r="D787" s="2">
        <v>18.811285000000002</v>
      </c>
      <c r="E787" s="2">
        <v>-33.955903329999998</v>
      </c>
      <c r="F787" s="2">
        <v>0</v>
      </c>
      <c r="H787" s="2" t="s">
        <v>4</v>
      </c>
      <c r="I787" s="3">
        <v>63.38</v>
      </c>
      <c r="J787">
        <f t="shared" si="12"/>
        <v>333.38</v>
      </c>
      <c r="M787" s="1">
        <v>18.81131774</v>
      </c>
      <c r="N787" s="2">
        <v>-33.95588532</v>
      </c>
    </row>
    <row r="788" spans="1:14" x14ac:dyDescent="0.25">
      <c r="A788" s="1" t="s">
        <v>5</v>
      </c>
      <c r="B788" s="4">
        <v>51022100112</v>
      </c>
      <c r="C788" s="2" t="s">
        <v>6</v>
      </c>
      <c r="D788" s="2">
        <v>18.811285000000002</v>
      </c>
      <c r="E788" s="2">
        <v>-33.955903329999998</v>
      </c>
      <c r="F788" s="2">
        <v>0</v>
      </c>
      <c r="H788" s="2" t="s">
        <v>4</v>
      </c>
      <c r="I788" s="3">
        <v>60.96</v>
      </c>
      <c r="J788">
        <f t="shared" si="12"/>
        <v>330.96</v>
      </c>
      <c r="M788" s="1">
        <v>18.81131787</v>
      </c>
      <c r="N788" s="2">
        <v>-33.95588558</v>
      </c>
    </row>
    <row r="789" spans="1:14" x14ac:dyDescent="0.25">
      <c r="A789" s="1" t="s">
        <v>5</v>
      </c>
      <c r="B789" s="4">
        <v>51022100113</v>
      </c>
      <c r="C789" s="2" t="s">
        <v>6</v>
      </c>
      <c r="D789" s="2">
        <v>18.811286670000001</v>
      </c>
      <c r="E789" s="2">
        <v>-33.955903329999998</v>
      </c>
      <c r="F789" s="2">
        <v>0</v>
      </c>
      <c r="H789" s="2" t="s">
        <v>4</v>
      </c>
      <c r="I789" s="3">
        <v>58.14</v>
      </c>
      <c r="J789">
        <f t="shared" si="12"/>
        <v>328.14</v>
      </c>
      <c r="M789" s="1">
        <v>18.811317259999999</v>
      </c>
      <c r="N789" s="2">
        <v>-33.955886069999998</v>
      </c>
    </row>
    <row r="790" spans="1:14" x14ac:dyDescent="0.25">
      <c r="A790" s="1" t="s">
        <v>5</v>
      </c>
      <c r="B790" s="4">
        <v>51022100114</v>
      </c>
      <c r="C790" s="2" t="s">
        <v>6</v>
      </c>
      <c r="D790" s="2">
        <v>18.811286670000001</v>
      </c>
      <c r="E790" s="2">
        <v>-33.955903329999998</v>
      </c>
      <c r="F790" s="2">
        <v>0</v>
      </c>
      <c r="H790" s="2" t="s">
        <v>4</v>
      </c>
      <c r="I790" s="3">
        <v>56.13</v>
      </c>
      <c r="J790">
        <f t="shared" si="12"/>
        <v>326.13</v>
      </c>
      <c r="M790" s="1">
        <v>18.811317259999999</v>
      </c>
      <c r="N790" s="2">
        <v>-33.955888620000003</v>
      </c>
    </row>
    <row r="791" spans="1:14" x14ac:dyDescent="0.25">
      <c r="A791" s="1" t="s">
        <v>5</v>
      </c>
      <c r="B791" s="4">
        <v>51022100115</v>
      </c>
      <c r="C791" s="2" t="s">
        <v>6</v>
      </c>
      <c r="D791" s="2">
        <v>18.811286670000001</v>
      </c>
      <c r="E791" s="2">
        <v>-33.955903329999998</v>
      </c>
      <c r="F791" s="2">
        <v>0</v>
      </c>
      <c r="H791" s="2" t="s">
        <v>4</v>
      </c>
      <c r="I791" s="3">
        <v>53.85</v>
      </c>
      <c r="J791">
        <f t="shared" si="12"/>
        <v>323.85000000000002</v>
      </c>
      <c r="M791" s="1">
        <v>18.811316489999999</v>
      </c>
      <c r="N791" s="2">
        <v>-33.955890109999999</v>
      </c>
    </row>
    <row r="792" spans="1:14" x14ac:dyDescent="0.25">
      <c r="A792" s="1" t="s">
        <v>5</v>
      </c>
      <c r="B792" s="4">
        <v>51022100116</v>
      </c>
      <c r="C792" s="2" t="s">
        <v>6</v>
      </c>
      <c r="D792" s="2">
        <v>18.811286670000001</v>
      </c>
      <c r="E792" s="2">
        <v>-33.955903329999998</v>
      </c>
      <c r="F792" s="2">
        <v>0</v>
      </c>
      <c r="H792" s="2" t="s">
        <v>4</v>
      </c>
      <c r="I792" s="3">
        <v>50.61</v>
      </c>
      <c r="J792">
        <f t="shared" si="12"/>
        <v>320.61</v>
      </c>
      <c r="M792" s="1">
        <v>18.811315960000002</v>
      </c>
      <c r="N792" s="2">
        <v>-33.955890199999999</v>
      </c>
    </row>
    <row r="793" spans="1:14" x14ac:dyDescent="0.25">
      <c r="A793" s="1" t="s">
        <v>5</v>
      </c>
      <c r="B793" s="4">
        <v>51022100117</v>
      </c>
      <c r="C793" s="2" t="s">
        <v>6</v>
      </c>
      <c r="D793" s="2">
        <v>18.811286670000001</v>
      </c>
      <c r="E793" s="2">
        <v>-33.955903329999998</v>
      </c>
      <c r="F793" s="2">
        <v>0</v>
      </c>
      <c r="H793" s="2" t="s">
        <v>4</v>
      </c>
      <c r="I793" s="3">
        <v>48.39</v>
      </c>
      <c r="J793">
        <f t="shared" si="12"/>
        <v>318.39</v>
      </c>
      <c r="M793" s="1">
        <v>18.81131607</v>
      </c>
      <c r="N793" s="2">
        <v>-33.955890930000002</v>
      </c>
    </row>
    <row r="794" spans="1:14" x14ac:dyDescent="0.25">
      <c r="A794" s="1" t="s">
        <v>5</v>
      </c>
      <c r="B794" s="4">
        <v>51022100118</v>
      </c>
      <c r="C794" s="2" t="s">
        <v>6</v>
      </c>
      <c r="D794" s="2">
        <v>18.811286670000001</v>
      </c>
      <c r="E794" s="2">
        <v>-33.955903329999998</v>
      </c>
      <c r="F794" s="2">
        <v>0</v>
      </c>
      <c r="H794" s="2" t="s">
        <v>4</v>
      </c>
      <c r="I794" s="3">
        <v>46.49</v>
      </c>
      <c r="J794">
        <f t="shared" si="12"/>
        <v>316.49</v>
      </c>
      <c r="M794" s="1">
        <v>18.811315629999999</v>
      </c>
      <c r="N794" s="2">
        <v>-33.955890650000001</v>
      </c>
    </row>
    <row r="795" spans="1:14" x14ac:dyDescent="0.25">
      <c r="A795" s="1" t="s">
        <v>5</v>
      </c>
      <c r="B795" s="4">
        <v>51022100119</v>
      </c>
      <c r="C795" s="2" t="s">
        <v>6</v>
      </c>
      <c r="D795" s="2">
        <v>18.811286670000001</v>
      </c>
      <c r="E795" s="2">
        <v>-33.955901670000003</v>
      </c>
      <c r="F795" s="2">
        <v>0</v>
      </c>
      <c r="H795" s="2" t="s">
        <v>4</v>
      </c>
      <c r="I795" s="3">
        <v>44.07</v>
      </c>
      <c r="J795">
        <f t="shared" si="12"/>
        <v>314.07</v>
      </c>
      <c r="M795" s="1">
        <v>18.81131431</v>
      </c>
      <c r="N795" s="2">
        <v>-33.955889890000002</v>
      </c>
    </row>
    <row r="796" spans="1:14" x14ac:dyDescent="0.25">
      <c r="A796" s="1" t="s">
        <v>5</v>
      </c>
      <c r="B796" s="4">
        <v>51022100120</v>
      </c>
      <c r="C796" s="2" t="s">
        <v>6</v>
      </c>
      <c r="D796" s="2">
        <v>18.811286670000001</v>
      </c>
      <c r="E796" s="2">
        <v>-33.955901670000003</v>
      </c>
      <c r="F796" s="2">
        <v>0</v>
      </c>
      <c r="H796" s="2" t="s">
        <v>4</v>
      </c>
      <c r="I796" s="3">
        <v>41.76</v>
      </c>
      <c r="J796">
        <f t="shared" si="12"/>
        <v>311.76</v>
      </c>
      <c r="M796" s="1">
        <v>18.81131366</v>
      </c>
      <c r="N796" s="2">
        <v>-33.955889319999997</v>
      </c>
    </row>
    <row r="797" spans="1:14" x14ac:dyDescent="0.25">
      <c r="A797" s="1" t="s">
        <v>5</v>
      </c>
      <c r="B797" s="4">
        <v>51022100121</v>
      </c>
      <c r="C797" s="2" t="s">
        <v>6</v>
      </c>
      <c r="D797" s="2">
        <v>18.811286670000001</v>
      </c>
      <c r="E797" s="2">
        <v>-33.955901670000003</v>
      </c>
      <c r="F797" s="2">
        <v>0</v>
      </c>
      <c r="H797" s="2" t="s">
        <v>4</v>
      </c>
      <c r="I797" s="3">
        <v>39.909999999999997</v>
      </c>
      <c r="J797">
        <f t="shared" si="12"/>
        <v>309.90999999999997</v>
      </c>
      <c r="M797" s="1">
        <v>18.81131332</v>
      </c>
      <c r="N797" s="2">
        <v>-33.955889259999999</v>
      </c>
    </row>
    <row r="798" spans="1:14" x14ac:dyDescent="0.25">
      <c r="A798" s="1" t="s">
        <v>5</v>
      </c>
      <c r="B798" s="4">
        <v>51022100122</v>
      </c>
      <c r="C798" s="2" t="s">
        <v>6</v>
      </c>
      <c r="D798" s="2">
        <v>18.81128833</v>
      </c>
      <c r="E798" s="2">
        <v>-33.955901670000003</v>
      </c>
      <c r="F798" s="2">
        <v>0</v>
      </c>
      <c r="H798" s="2" t="s">
        <v>4</v>
      </c>
      <c r="I798" s="3">
        <v>37.450000000000003</v>
      </c>
      <c r="J798">
        <f t="shared" si="12"/>
        <v>307.45</v>
      </c>
      <c r="M798" s="1">
        <v>18.811313200000001</v>
      </c>
      <c r="N798" s="2">
        <v>-33.955889839999998</v>
      </c>
    </row>
    <row r="799" spans="1:14" x14ac:dyDescent="0.25">
      <c r="A799" s="1" t="s">
        <v>5</v>
      </c>
      <c r="B799" s="4">
        <v>51022100123</v>
      </c>
      <c r="C799" s="2" t="s">
        <v>6</v>
      </c>
      <c r="D799" s="2">
        <v>18.81128833</v>
      </c>
      <c r="E799" s="2">
        <v>-33.955901670000003</v>
      </c>
      <c r="F799" s="2">
        <v>0</v>
      </c>
      <c r="H799" s="2" t="s">
        <v>4</v>
      </c>
      <c r="I799" s="3">
        <v>35.25</v>
      </c>
      <c r="J799">
        <f t="shared" si="12"/>
        <v>305.25</v>
      </c>
      <c r="M799" s="1">
        <v>18.811312919999999</v>
      </c>
      <c r="N799" s="2">
        <v>-33.95588987</v>
      </c>
    </row>
    <row r="800" spans="1:14" x14ac:dyDescent="0.25">
      <c r="A800" s="1" t="s">
        <v>5</v>
      </c>
      <c r="B800" s="4">
        <v>51022100124</v>
      </c>
      <c r="C800" s="2" t="s">
        <v>6</v>
      </c>
      <c r="D800" s="2">
        <v>18.81128833</v>
      </c>
      <c r="E800" s="2">
        <v>-33.955901670000003</v>
      </c>
      <c r="F800" s="2">
        <v>0</v>
      </c>
      <c r="H800" s="2" t="s">
        <v>4</v>
      </c>
      <c r="I800" s="3">
        <v>33.25</v>
      </c>
      <c r="J800">
        <f t="shared" si="12"/>
        <v>303.25</v>
      </c>
      <c r="M800" s="1">
        <v>18.811313049999999</v>
      </c>
      <c r="N800" s="2">
        <v>-33.955890279999998</v>
      </c>
    </row>
    <row r="801" spans="1:14" x14ac:dyDescent="0.25">
      <c r="A801" s="1" t="s">
        <v>5</v>
      </c>
      <c r="B801" s="4">
        <v>51022100125</v>
      </c>
      <c r="C801" s="2" t="s">
        <v>6</v>
      </c>
      <c r="D801" s="2">
        <v>18.81128833</v>
      </c>
      <c r="E801" s="2">
        <v>-33.955901670000003</v>
      </c>
      <c r="F801" s="2">
        <v>0</v>
      </c>
      <c r="H801" s="2" t="s">
        <v>4</v>
      </c>
      <c r="I801" s="3">
        <v>31.02</v>
      </c>
      <c r="J801">
        <f t="shared" si="12"/>
        <v>301.02</v>
      </c>
      <c r="M801" s="1">
        <v>18.81131311</v>
      </c>
      <c r="N801" s="2">
        <v>-33.955890420000003</v>
      </c>
    </row>
    <row r="802" spans="1:14" x14ac:dyDescent="0.25">
      <c r="A802" s="1" t="s">
        <v>5</v>
      </c>
      <c r="B802" s="4">
        <v>51022100126</v>
      </c>
      <c r="C802" s="2" t="s">
        <v>6</v>
      </c>
      <c r="D802" s="2">
        <v>18.81128833</v>
      </c>
      <c r="E802" s="2">
        <v>-33.955901670000003</v>
      </c>
      <c r="F802" s="2">
        <v>0</v>
      </c>
      <c r="H802" s="2" t="s">
        <v>4</v>
      </c>
      <c r="I802" s="3">
        <v>29.11</v>
      </c>
      <c r="J802">
        <f t="shared" si="12"/>
        <v>299.11</v>
      </c>
      <c r="M802" s="1">
        <v>18.811313169999998</v>
      </c>
      <c r="N802" s="2">
        <v>-33.95589056</v>
      </c>
    </row>
    <row r="803" spans="1:14" x14ac:dyDescent="0.25">
      <c r="A803" s="1" t="s">
        <v>5</v>
      </c>
      <c r="B803" s="4">
        <v>51022100127</v>
      </c>
      <c r="C803" s="2" t="s">
        <v>6</v>
      </c>
      <c r="D803" s="2">
        <v>18.81128833</v>
      </c>
      <c r="E803" s="2">
        <v>-33.955901670000003</v>
      </c>
      <c r="F803" s="2">
        <v>0</v>
      </c>
      <c r="H803" s="2" t="s">
        <v>4</v>
      </c>
      <c r="I803" s="3">
        <v>25.78</v>
      </c>
      <c r="J803">
        <f t="shared" si="12"/>
        <v>295.77999999999997</v>
      </c>
      <c r="M803" s="1">
        <v>18.81131315</v>
      </c>
      <c r="N803" s="2">
        <v>-33.955890500000002</v>
      </c>
    </row>
    <row r="804" spans="1:14" x14ac:dyDescent="0.25">
      <c r="A804" s="1" t="s">
        <v>5</v>
      </c>
      <c r="B804" s="4">
        <v>51022100128</v>
      </c>
      <c r="C804" s="2" t="s">
        <v>6</v>
      </c>
      <c r="D804" s="2">
        <v>18.81128833</v>
      </c>
      <c r="E804" s="2">
        <v>-33.955901670000003</v>
      </c>
      <c r="F804" s="2">
        <v>0</v>
      </c>
      <c r="H804" s="2" t="s">
        <v>4</v>
      </c>
      <c r="I804" s="3">
        <v>24.54</v>
      </c>
      <c r="J804">
        <f t="shared" si="12"/>
        <v>294.53999999999996</v>
      </c>
      <c r="M804" s="1">
        <v>18.811313129999998</v>
      </c>
      <c r="N804" s="2">
        <v>-33.955890449999998</v>
      </c>
    </row>
    <row r="805" spans="1:14" x14ac:dyDescent="0.25">
      <c r="A805" s="1" t="s">
        <v>5</v>
      </c>
      <c r="B805" s="4">
        <v>51022100129</v>
      </c>
      <c r="C805" s="2" t="s">
        <v>6</v>
      </c>
      <c r="D805" s="2">
        <v>18.81128833</v>
      </c>
      <c r="E805" s="2">
        <v>-33.955901670000003</v>
      </c>
      <c r="F805" s="2">
        <v>0</v>
      </c>
      <c r="H805" s="2" t="s">
        <v>4</v>
      </c>
      <c r="I805" s="3">
        <v>22.84</v>
      </c>
      <c r="J805">
        <f t="shared" si="12"/>
        <v>292.84000000000003</v>
      </c>
      <c r="M805" s="1">
        <v>18.8113131</v>
      </c>
      <c r="N805" s="2">
        <v>-33.955890449999998</v>
      </c>
    </row>
    <row r="806" spans="1:14" x14ac:dyDescent="0.25">
      <c r="A806" s="1" t="s">
        <v>5</v>
      </c>
      <c r="B806" s="4">
        <v>51022100130</v>
      </c>
      <c r="C806" s="2" t="s">
        <v>6</v>
      </c>
      <c r="D806" s="2">
        <v>18.81128833</v>
      </c>
      <c r="E806" s="2">
        <v>-33.955901670000003</v>
      </c>
      <c r="F806" s="2">
        <v>0</v>
      </c>
      <c r="H806" s="2" t="s">
        <v>4</v>
      </c>
      <c r="I806" s="3">
        <v>19.95</v>
      </c>
      <c r="J806">
        <f t="shared" si="12"/>
        <v>289.95</v>
      </c>
      <c r="M806" s="1">
        <v>18.811313049999999</v>
      </c>
      <c r="N806" s="2">
        <v>-33.955890449999998</v>
      </c>
    </row>
    <row r="807" spans="1:14" x14ac:dyDescent="0.25">
      <c r="A807" s="1" t="s">
        <v>5</v>
      </c>
      <c r="B807" s="4">
        <v>51022100131</v>
      </c>
      <c r="C807" s="2" t="s">
        <v>6</v>
      </c>
      <c r="D807" s="2">
        <v>18.81128833</v>
      </c>
      <c r="E807" s="2">
        <v>-33.955901670000003</v>
      </c>
      <c r="F807" s="2">
        <v>0</v>
      </c>
      <c r="H807" s="2" t="s">
        <v>4</v>
      </c>
      <c r="I807" s="3">
        <v>18.54</v>
      </c>
      <c r="J807">
        <f t="shared" si="12"/>
        <v>288.53999999999996</v>
      </c>
      <c r="M807" s="1">
        <v>18.81131302</v>
      </c>
      <c r="N807" s="2">
        <v>-33.955890420000003</v>
      </c>
    </row>
    <row r="808" spans="1:14" x14ac:dyDescent="0.25">
      <c r="A808" s="1" t="s">
        <v>5</v>
      </c>
      <c r="B808" s="4">
        <v>51022100132</v>
      </c>
      <c r="C808" s="2" t="s">
        <v>6</v>
      </c>
      <c r="D808" s="2">
        <v>18.81128833</v>
      </c>
      <c r="E808" s="2">
        <v>-33.955901670000003</v>
      </c>
      <c r="F808" s="2">
        <v>0</v>
      </c>
      <c r="H808" s="2" t="s">
        <v>4</v>
      </c>
      <c r="I808" s="3">
        <v>13.63</v>
      </c>
      <c r="J808">
        <f t="shared" si="12"/>
        <v>283.63</v>
      </c>
      <c r="M808" s="1">
        <v>18.811312990000001</v>
      </c>
      <c r="N808" s="2">
        <v>-33.95589039</v>
      </c>
    </row>
    <row r="809" spans="1:14" x14ac:dyDescent="0.25">
      <c r="A809" s="1" t="s">
        <v>5</v>
      </c>
      <c r="B809" s="4">
        <v>51022100133</v>
      </c>
      <c r="C809" s="2" t="s">
        <v>6</v>
      </c>
      <c r="D809" s="2">
        <v>18.81128833</v>
      </c>
      <c r="E809" s="2">
        <v>-33.955901670000003</v>
      </c>
      <c r="F809" s="2">
        <v>0</v>
      </c>
      <c r="H809" s="2" t="s">
        <v>4</v>
      </c>
      <c r="I809" s="3">
        <v>13.65</v>
      </c>
      <c r="J809">
        <f t="shared" si="12"/>
        <v>283.64999999999998</v>
      </c>
      <c r="M809" s="1">
        <v>18.811312969999999</v>
      </c>
      <c r="N809" s="2">
        <v>-33.955890400000001</v>
      </c>
    </row>
    <row r="810" spans="1:14" x14ac:dyDescent="0.25">
      <c r="A810" s="1" t="s">
        <v>5</v>
      </c>
      <c r="B810" s="4">
        <v>51022100134</v>
      </c>
      <c r="C810" s="2" t="s">
        <v>6</v>
      </c>
      <c r="D810" s="2">
        <v>18.81128833</v>
      </c>
      <c r="E810" s="2">
        <v>-33.955901670000003</v>
      </c>
      <c r="F810" s="2">
        <v>0</v>
      </c>
      <c r="H810" s="2" t="s">
        <v>4</v>
      </c>
      <c r="I810" s="3">
        <v>11.9</v>
      </c>
      <c r="J810">
        <f t="shared" si="12"/>
        <v>281.89999999999998</v>
      </c>
      <c r="M810" s="1">
        <v>18.811311310000001</v>
      </c>
      <c r="N810" s="2">
        <v>-33.955891549999997</v>
      </c>
    </row>
    <row r="811" spans="1:14" x14ac:dyDescent="0.25">
      <c r="A811" s="1" t="s">
        <v>5</v>
      </c>
      <c r="B811" s="4">
        <v>51022100135</v>
      </c>
      <c r="C811" s="2" t="s">
        <v>6</v>
      </c>
      <c r="D811" s="2">
        <v>18.81128833</v>
      </c>
      <c r="E811" s="2">
        <v>-33.955901670000003</v>
      </c>
      <c r="F811" s="2">
        <v>0</v>
      </c>
      <c r="H811" s="2" t="s">
        <v>4</v>
      </c>
      <c r="I811" s="3">
        <v>9.91</v>
      </c>
      <c r="J811">
        <f t="shared" si="12"/>
        <v>279.90999999999997</v>
      </c>
      <c r="M811" s="1">
        <v>18.811310240000001</v>
      </c>
      <c r="N811" s="2">
        <v>-33.955893690000003</v>
      </c>
    </row>
    <row r="812" spans="1:14" x14ac:dyDescent="0.25">
      <c r="A812" s="1" t="s">
        <v>5</v>
      </c>
      <c r="B812" s="4">
        <v>51022100136</v>
      </c>
      <c r="C812" s="2" t="s">
        <v>6</v>
      </c>
      <c r="D812" s="2">
        <v>18.81128833</v>
      </c>
      <c r="E812" s="2">
        <v>-33.955901670000003</v>
      </c>
      <c r="F812" s="2">
        <v>0</v>
      </c>
      <c r="H812" s="2" t="s">
        <v>4</v>
      </c>
      <c r="I812" s="3">
        <v>8.58</v>
      </c>
      <c r="J812">
        <f t="shared" si="12"/>
        <v>278.58</v>
      </c>
      <c r="M812" s="1">
        <v>18.81130993</v>
      </c>
      <c r="N812" s="2">
        <v>-33.955893699999997</v>
      </c>
    </row>
    <row r="813" spans="1:14" x14ac:dyDescent="0.25">
      <c r="A813" s="1" t="s">
        <v>5</v>
      </c>
      <c r="B813" s="4">
        <v>51022100137</v>
      </c>
      <c r="C813" s="2" t="s">
        <v>6</v>
      </c>
      <c r="D813" s="2">
        <v>18.81128</v>
      </c>
      <c r="E813" s="2">
        <v>-33.955905000000001</v>
      </c>
      <c r="F813" s="2">
        <v>0</v>
      </c>
      <c r="H813" s="2" t="s">
        <v>4</v>
      </c>
      <c r="I813" s="3">
        <v>5.08</v>
      </c>
      <c r="J813">
        <f t="shared" si="12"/>
        <v>275.08</v>
      </c>
      <c r="M813" s="1">
        <v>18.811310089999999</v>
      </c>
      <c r="N813" s="2">
        <v>-33.95589348</v>
      </c>
    </row>
    <row r="814" spans="1:14" x14ac:dyDescent="0.25">
      <c r="A814" s="1" t="s">
        <v>5</v>
      </c>
      <c r="B814" s="4">
        <v>51022100138</v>
      </c>
      <c r="C814" s="2" t="s">
        <v>6</v>
      </c>
      <c r="D814" s="2">
        <v>18.811273329999999</v>
      </c>
      <c r="E814" s="2">
        <v>-33.955903329999998</v>
      </c>
      <c r="F814" s="2">
        <v>0</v>
      </c>
      <c r="H814" s="2" t="s">
        <v>4</v>
      </c>
      <c r="I814" s="3">
        <v>2.37</v>
      </c>
      <c r="J814">
        <f t="shared" si="12"/>
        <v>272.37</v>
      </c>
      <c r="M814" s="1">
        <v>18.81130984</v>
      </c>
      <c r="N814" s="2">
        <v>-33.955893860000003</v>
      </c>
    </row>
    <row r="815" spans="1:14" x14ac:dyDescent="0.25">
      <c r="A815" s="1" t="s">
        <v>5</v>
      </c>
      <c r="B815" s="4">
        <v>51022100139</v>
      </c>
      <c r="C815" s="2" t="s">
        <v>6</v>
      </c>
      <c r="D815" s="2">
        <v>18.811264999999999</v>
      </c>
      <c r="E815" s="2">
        <v>-33.955905000000001</v>
      </c>
      <c r="F815" s="2">
        <v>0</v>
      </c>
      <c r="H815" s="2" t="s">
        <v>4</v>
      </c>
      <c r="I815" s="3">
        <v>1.48</v>
      </c>
      <c r="J815">
        <f t="shared" si="12"/>
        <v>271.48</v>
      </c>
      <c r="M815" s="1">
        <v>18.811309229999999</v>
      </c>
      <c r="N815" s="2">
        <v>-33.955893670000002</v>
      </c>
    </row>
    <row r="816" spans="1:14" x14ac:dyDescent="0.25">
      <c r="A816" s="1" t="s">
        <v>5</v>
      </c>
      <c r="B816" s="4">
        <v>51022100140</v>
      </c>
      <c r="C816" s="2" t="s">
        <v>6</v>
      </c>
      <c r="D816" s="2">
        <v>18.811256669999999</v>
      </c>
      <c r="E816" s="2">
        <v>-33.955906669999997</v>
      </c>
      <c r="F816" s="2">
        <v>0</v>
      </c>
      <c r="H816" s="2" t="s">
        <v>4</v>
      </c>
      <c r="I816" s="3">
        <v>359.5</v>
      </c>
      <c r="J816">
        <f t="shared" si="12"/>
        <v>269.5</v>
      </c>
      <c r="M816" s="1">
        <v>18.811308910000001</v>
      </c>
      <c r="N816" s="2">
        <v>-33.955894430000001</v>
      </c>
    </row>
    <row r="817" spans="1:14" x14ac:dyDescent="0.25">
      <c r="A817" s="1" t="s">
        <v>5</v>
      </c>
      <c r="B817" s="4">
        <v>51022100141</v>
      </c>
      <c r="C817" s="2" t="s">
        <v>6</v>
      </c>
      <c r="D817" s="2">
        <v>18.811248330000002</v>
      </c>
      <c r="E817" s="2">
        <v>-33.955906669999997</v>
      </c>
      <c r="F817" s="2">
        <v>0</v>
      </c>
      <c r="H817" s="2" t="s">
        <v>4</v>
      </c>
      <c r="I817" s="3">
        <v>359.47</v>
      </c>
      <c r="J817">
        <f t="shared" si="12"/>
        <v>269.47000000000003</v>
      </c>
      <c r="M817" s="1">
        <v>18.811306779999999</v>
      </c>
      <c r="N817" s="2">
        <v>-33.955894809999997</v>
      </c>
    </row>
    <row r="818" spans="1:14" x14ac:dyDescent="0.25">
      <c r="A818" s="1" t="s">
        <v>5</v>
      </c>
      <c r="B818" s="4">
        <v>51022100142</v>
      </c>
      <c r="C818" s="2" t="s">
        <v>6</v>
      </c>
      <c r="D818" s="2">
        <v>18.81123667</v>
      </c>
      <c r="E818" s="2">
        <v>-33.95590833</v>
      </c>
      <c r="F818" s="2">
        <v>0</v>
      </c>
      <c r="H818" s="2" t="s">
        <v>4</v>
      </c>
      <c r="I818" s="3">
        <v>357.75</v>
      </c>
      <c r="J818">
        <f t="shared" si="12"/>
        <v>267.75</v>
      </c>
      <c r="M818" s="1">
        <v>18.811306770000002</v>
      </c>
      <c r="N818" s="2">
        <v>-33.955895679999998</v>
      </c>
    </row>
    <row r="819" spans="1:14" x14ac:dyDescent="0.25">
      <c r="A819" s="1" t="s">
        <v>5</v>
      </c>
      <c r="B819" s="4">
        <v>51022100143</v>
      </c>
      <c r="C819" s="2" t="s">
        <v>6</v>
      </c>
      <c r="D819" s="2">
        <v>18.811228329999999</v>
      </c>
      <c r="E819" s="2">
        <v>-33.955911669999999</v>
      </c>
      <c r="F819" s="2">
        <v>0</v>
      </c>
      <c r="H819" s="2" t="s">
        <v>4</v>
      </c>
      <c r="I819" s="3">
        <v>357.9</v>
      </c>
      <c r="J819">
        <f t="shared" si="12"/>
        <v>267.89999999999998</v>
      </c>
      <c r="M819" s="1">
        <v>18.811301839999999</v>
      </c>
      <c r="N819" s="2">
        <v>-33.955894929999999</v>
      </c>
    </row>
    <row r="820" spans="1:14" x14ac:dyDescent="0.25">
      <c r="A820" s="1" t="s">
        <v>5</v>
      </c>
      <c r="B820" s="4">
        <v>51022100144</v>
      </c>
      <c r="C820" s="2" t="s">
        <v>6</v>
      </c>
      <c r="D820" s="2">
        <v>18.81121667</v>
      </c>
      <c r="E820" s="2">
        <v>-33.955913330000001</v>
      </c>
      <c r="F820" s="2">
        <v>0</v>
      </c>
      <c r="H820" s="2" t="s">
        <v>4</v>
      </c>
      <c r="I820" s="3">
        <v>357.52</v>
      </c>
      <c r="J820">
        <f t="shared" si="12"/>
        <v>267.52</v>
      </c>
      <c r="M820" s="1">
        <v>18.811295189999999</v>
      </c>
      <c r="N820" s="2">
        <v>-33.955894469999997</v>
      </c>
    </row>
    <row r="821" spans="1:14" x14ac:dyDescent="0.25">
      <c r="A821" s="1" t="s">
        <v>5</v>
      </c>
      <c r="B821" s="4">
        <v>51022100145</v>
      </c>
      <c r="C821" s="2" t="s">
        <v>6</v>
      </c>
      <c r="D821" s="2">
        <v>18.811206670000001</v>
      </c>
      <c r="E821" s="2">
        <v>-33.955914999999997</v>
      </c>
      <c r="F821" s="2">
        <v>0</v>
      </c>
      <c r="H821" s="2" t="s">
        <v>4</v>
      </c>
      <c r="I821" s="3">
        <v>356.09</v>
      </c>
      <c r="J821">
        <f t="shared" si="12"/>
        <v>266.08999999999997</v>
      </c>
      <c r="M821" s="1">
        <v>18.811287180000001</v>
      </c>
      <c r="N821" s="2">
        <v>-33.955895480000002</v>
      </c>
    </row>
    <row r="822" spans="1:14" x14ac:dyDescent="0.25">
      <c r="A822" s="1" t="s">
        <v>5</v>
      </c>
      <c r="B822" s="4">
        <v>51022100146</v>
      </c>
      <c r="C822" s="2" t="s">
        <v>6</v>
      </c>
      <c r="D822" s="2">
        <v>18.811196670000001</v>
      </c>
      <c r="E822" s="2">
        <v>-33.955916670000001</v>
      </c>
      <c r="F822" s="2">
        <v>0</v>
      </c>
      <c r="H822" s="2" t="s">
        <v>4</v>
      </c>
      <c r="I822" s="3">
        <v>358.14</v>
      </c>
      <c r="J822">
        <f t="shared" si="12"/>
        <v>268.14</v>
      </c>
      <c r="M822" s="1">
        <v>18.8112782</v>
      </c>
      <c r="N822" s="2">
        <v>-33.955896539999998</v>
      </c>
    </row>
    <row r="823" spans="1:14" x14ac:dyDescent="0.25">
      <c r="A823" s="1" t="s">
        <v>5</v>
      </c>
      <c r="B823" s="4">
        <v>51022100147</v>
      </c>
      <c r="C823" s="2" t="s">
        <v>6</v>
      </c>
      <c r="D823" s="2">
        <v>18.811184999999998</v>
      </c>
      <c r="E823" s="2">
        <v>-33.955918330000003</v>
      </c>
      <c r="F823" s="2">
        <v>0</v>
      </c>
      <c r="H823" s="2" t="s">
        <v>4</v>
      </c>
      <c r="I823" s="3">
        <v>359.38</v>
      </c>
      <c r="J823">
        <f t="shared" si="12"/>
        <v>269.38</v>
      </c>
      <c r="M823" s="1">
        <v>18.811269419999999</v>
      </c>
      <c r="N823" s="2">
        <v>-33.955898269999999</v>
      </c>
    </row>
    <row r="824" spans="1:14" x14ac:dyDescent="0.25">
      <c r="A824" s="1" t="s">
        <v>5</v>
      </c>
      <c r="B824" s="4">
        <v>51022100148</v>
      </c>
      <c r="C824" s="2" t="s">
        <v>6</v>
      </c>
      <c r="D824" s="2">
        <v>18.811174999999999</v>
      </c>
      <c r="E824" s="2">
        <v>-33.955919999999999</v>
      </c>
      <c r="F824" s="2">
        <v>0</v>
      </c>
      <c r="H824" s="2" t="s">
        <v>4</v>
      </c>
      <c r="I824" s="3">
        <v>356.16</v>
      </c>
      <c r="J824">
        <f t="shared" si="12"/>
        <v>266.16000000000003</v>
      </c>
      <c r="M824" s="1">
        <v>18.811259010000001</v>
      </c>
      <c r="N824" s="2">
        <v>-33.955900710000002</v>
      </c>
    </row>
    <row r="825" spans="1:14" x14ac:dyDescent="0.25">
      <c r="A825" s="1" t="s">
        <v>5</v>
      </c>
      <c r="B825" s="4">
        <v>51022100149</v>
      </c>
      <c r="C825" s="2" t="s">
        <v>6</v>
      </c>
      <c r="D825" s="2">
        <v>18.811163329999999</v>
      </c>
      <c r="E825" s="2">
        <v>-33.955923329999997</v>
      </c>
      <c r="F825" s="2">
        <v>0</v>
      </c>
      <c r="H825" s="2" t="s">
        <v>4</v>
      </c>
      <c r="I825" s="3">
        <v>355.41</v>
      </c>
      <c r="J825">
        <f t="shared" si="12"/>
        <v>265.41000000000003</v>
      </c>
      <c r="M825" s="1">
        <v>18.8112484</v>
      </c>
      <c r="N825" s="2">
        <v>-33.955902690000002</v>
      </c>
    </row>
    <row r="826" spans="1:14" x14ac:dyDescent="0.25">
      <c r="A826" s="1" t="s">
        <v>5</v>
      </c>
      <c r="B826" s="4">
        <v>51022100150</v>
      </c>
      <c r="C826" s="2" t="s">
        <v>6</v>
      </c>
      <c r="D826" s="2">
        <v>18.81115333</v>
      </c>
      <c r="E826" s="2">
        <v>-33.955925000000001</v>
      </c>
      <c r="F826" s="2">
        <v>0</v>
      </c>
      <c r="H826" s="2" t="s">
        <v>4</v>
      </c>
      <c r="I826" s="3">
        <v>355.28</v>
      </c>
      <c r="J826">
        <f t="shared" si="12"/>
        <v>265.27999999999997</v>
      </c>
      <c r="M826" s="1">
        <v>18.811238070000002</v>
      </c>
      <c r="N826" s="2">
        <v>-33.955904259999997</v>
      </c>
    </row>
    <row r="827" spans="1:14" x14ac:dyDescent="0.25">
      <c r="A827" s="1" t="s">
        <v>5</v>
      </c>
      <c r="B827" s="4">
        <v>51022100151</v>
      </c>
      <c r="C827" s="2" t="s">
        <v>6</v>
      </c>
      <c r="D827" s="2">
        <v>18.811141670000001</v>
      </c>
      <c r="E827" s="2">
        <v>-33.955926669999997</v>
      </c>
      <c r="F827" s="2">
        <v>0</v>
      </c>
      <c r="H827" s="2" t="s">
        <v>4</v>
      </c>
      <c r="I827" s="3">
        <v>354.58</v>
      </c>
      <c r="J827">
        <f t="shared" si="12"/>
        <v>264.58</v>
      </c>
      <c r="M827" s="1">
        <v>18.811226990000002</v>
      </c>
      <c r="N827" s="2">
        <v>-33.955906710000001</v>
      </c>
    </row>
    <row r="828" spans="1:14" x14ac:dyDescent="0.25">
      <c r="A828" s="1" t="s">
        <v>5</v>
      </c>
      <c r="B828" s="4">
        <v>51022100152</v>
      </c>
      <c r="C828" s="2" t="s">
        <v>6</v>
      </c>
      <c r="D828" s="2">
        <v>18.811129999999999</v>
      </c>
      <c r="E828" s="2">
        <v>-33.955930000000002</v>
      </c>
      <c r="F828" s="2">
        <v>0</v>
      </c>
      <c r="H828" s="2" t="s">
        <v>4</v>
      </c>
      <c r="I828" s="3">
        <v>356.8</v>
      </c>
      <c r="J828">
        <f t="shared" si="12"/>
        <v>266.8</v>
      </c>
      <c r="M828" s="1">
        <v>18.811215539999999</v>
      </c>
      <c r="N828" s="2">
        <v>-33.955909169999998</v>
      </c>
    </row>
    <row r="829" spans="1:14" x14ac:dyDescent="0.25">
      <c r="A829" s="1" t="s">
        <v>5</v>
      </c>
      <c r="B829" s="4">
        <v>51022100153</v>
      </c>
      <c r="C829" s="2" t="s">
        <v>6</v>
      </c>
      <c r="D829" s="2">
        <v>18.811119999999999</v>
      </c>
      <c r="E829" s="2">
        <v>-33.955933330000001</v>
      </c>
      <c r="F829" s="2">
        <v>0</v>
      </c>
      <c r="H829" s="2" t="s">
        <v>4</v>
      </c>
      <c r="I829" s="3">
        <v>350.35</v>
      </c>
      <c r="J829">
        <f t="shared" si="12"/>
        <v>260.35000000000002</v>
      </c>
      <c r="M829" s="1">
        <v>18.811204799999999</v>
      </c>
      <c r="N829" s="2">
        <v>-33.955912470000001</v>
      </c>
    </row>
    <row r="830" spans="1:14" x14ac:dyDescent="0.25">
      <c r="A830" s="1" t="s">
        <v>5</v>
      </c>
      <c r="B830" s="4">
        <v>51022100154</v>
      </c>
      <c r="C830" s="2" t="s">
        <v>6</v>
      </c>
      <c r="D830" s="2">
        <v>18.81110833</v>
      </c>
      <c r="E830" s="2">
        <v>-33.955934999999997</v>
      </c>
      <c r="F830" s="2">
        <v>0</v>
      </c>
      <c r="H830" s="2" t="s">
        <v>4</v>
      </c>
      <c r="I830" s="3">
        <v>353.81</v>
      </c>
      <c r="J830">
        <f t="shared" si="12"/>
        <v>263.81</v>
      </c>
      <c r="M830" s="1">
        <v>18.81119348</v>
      </c>
      <c r="N830" s="2">
        <v>-33.9559152</v>
      </c>
    </row>
    <row r="831" spans="1:14" x14ac:dyDescent="0.25">
      <c r="A831" s="1" t="s">
        <v>5</v>
      </c>
      <c r="B831" s="4">
        <v>51022100155</v>
      </c>
      <c r="C831" s="2" t="s">
        <v>6</v>
      </c>
      <c r="D831" s="2">
        <v>18.81109833</v>
      </c>
      <c r="E831" s="2">
        <v>-33.955938330000002</v>
      </c>
      <c r="F831" s="2">
        <v>0</v>
      </c>
      <c r="H831" s="2" t="s">
        <v>4</v>
      </c>
      <c r="I831" s="3">
        <v>352.21</v>
      </c>
      <c r="J831">
        <f t="shared" si="12"/>
        <v>262.20999999999998</v>
      </c>
      <c r="M831" s="1">
        <v>18.811182649999999</v>
      </c>
      <c r="N831" s="2">
        <v>-33.9559189</v>
      </c>
    </row>
    <row r="832" spans="1:14" x14ac:dyDescent="0.25">
      <c r="A832" s="1" t="s">
        <v>5</v>
      </c>
      <c r="B832" s="4">
        <v>51022100156</v>
      </c>
      <c r="C832" s="2" t="s">
        <v>6</v>
      </c>
      <c r="D832" s="2">
        <v>18.81108833</v>
      </c>
      <c r="E832" s="2">
        <v>-33.955941670000001</v>
      </c>
      <c r="F832" s="2">
        <v>0</v>
      </c>
      <c r="H832" s="2" t="s">
        <v>4</v>
      </c>
      <c r="I832" s="3">
        <v>354.53</v>
      </c>
      <c r="J832">
        <f t="shared" si="12"/>
        <v>264.52999999999997</v>
      </c>
      <c r="M832" s="1">
        <v>18.811169419999999</v>
      </c>
      <c r="N832" s="2">
        <v>-33.955921429999997</v>
      </c>
    </row>
    <row r="833" spans="1:14" x14ac:dyDescent="0.25">
      <c r="A833" s="1" t="s">
        <v>5</v>
      </c>
      <c r="B833" s="4">
        <v>51022100157</v>
      </c>
      <c r="C833" s="2" t="s">
        <v>6</v>
      </c>
      <c r="D833" s="2">
        <v>18.811078330000001</v>
      </c>
      <c r="E833" s="2">
        <v>-33.955945</v>
      </c>
      <c r="F833" s="2">
        <v>0</v>
      </c>
      <c r="H833" s="2" t="s">
        <v>4</v>
      </c>
      <c r="I833" s="3">
        <v>356.7</v>
      </c>
      <c r="J833">
        <f t="shared" si="12"/>
        <v>266.7</v>
      </c>
      <c r="M833" s="1">
        <v>18.811156860000001</v>
      </c>
      <c r="N833" s="2">
        <v>-33.95592482</v>
      </c>
    </row>
    <row r="834" spans="1:14" x14ac:dyDescent="0.25">
      <c r="A834" s="1" t="s">
        <v>5</v>
      </c>
      <c r="B834" s="4">
        <v>51022100158</v>
      </c>
      <c r="C834" s="2" t="s">
        <v>6</v>
      </c>
      <c r="D834" s="2">
        <v>18.811068330000001</v>
      </c>
      <c r="E834" s="2">
        <v>-33.955946670000003</v>
      </c>
      <c r="F834" s="2">
        <v>0</v>
      </c>
      <c r="H834" s="2" t="s">
        <v>4</v>
      </c>
      <c r="I834" s="3">
        <v>357.81</v>
      </c>
      <c r="J834">
        <f t="shared" si="12"/>
        <v>267.81</v>
      </c>
      <c r="M834" s="1">
        <v>18.811144639999998</v>
      </c>
      <c r="N834" s="2">
        <v>-33.955927899999999</v>
      </c>
    </row>
    <row r="835" spans="1:14" x14ac:dyDescent="0.25">
      <c r="A835" s="1" t="s">
        <v>5</v>
      </c>
      <c r="B835" s="4">
        <v>51022100159</v>
      </c>
      <c r="C835" s="2" t="s">
        <v>6</v>
      </c>
      <c r="D835" s="2">
        <v>18.811060000000001</v>
      </c>
      <c r="E835" s="2">
        <v>-33.955948329999998</v>
      </c>
      <c r="F835" s="2">
        <v>0</v>
      </c>
      <c r="H835" s="2" t="s">
        <v>4</v>
      </c>
      <c r="I835" s="3">
        <v>1.37</v>
      </c>
      <c r="J835">
        <f t="shared" si="12"/>
        <v>271.37</v>
      </c>
      <c r="M835" s="1">
        <v>18.81113324</v>
      </c>
      <c r="N835" s="2">
        <v>-33.95593178</v>
      </c>
    </row>
    <row r="836" spans="1:14" x14ac:dyDescent="0.25">
      <c r="A836" s="1" t="s">
        <v>5</v>
      </c>
      <c r="B836" s="4">
        <v>51022100200</v>
      </c>
      <c r="C836" s="2" t="s">
        <v>6</v>
      </c>
      <c r="D836" s="2">
        <v>18.811051670000001</v>
      </c>
      <c r="E836" s="2">
        <v>-33.955950000000001</v>
      </c>
      <c r="F836" s="2">
        <v>0</v>
      </c>
      <c r="H836" s="2" t="s">
        <v>4</v>
      </c>
      <c r="I836" s="3">
        <v>0.48</v>
      </c>
      <c r="J836">
        <f t="shared" ref="J836:J862" si="13">MOD(I836-90,360)</f>
        <v>270.48</v>
      </c>
      <c r="M836" s="1">
        <v>18.811121910000001</v>
      </c>
      <c r="N836" s="2">
        <v>-33.955935539999999</v>
      </c>
    </row>
    <row r="837" spans="1:14" x14ac:dyDescent="0.25">
      <c r="A837" s="1" t="s">
        <v>5</v>
      </c>
      <c r="B837" s="4">
        <v>51022100201</v>
      </c>
      <c r="C837" s="2" t="s">
        <v>6</v>
      </c>
      <c r="D837" s="2">
        <v>18.81104333</v>
      </c>
      <c r="E837" s="2">
        <v>-33.955951669999997</v>
      </c>
      <c r="F837" s="2">
        <v>0</v>
      </c>
      <c r="H837" s="2" t="s">
        <v>4</v>
      </c>
      <c r="I837" s="3">
        <v>3.16</v>
      </c>
      <c r="J837">
        <f t="shared" si="13"/>
        <v>273.15999999999997</v>
      </c>
      <c r="M837" s="1">
        <v>18.811110880000001</v>
      </c>
      <c r="N837" s="2">
        <v>-33.955938250000003</v>
      </c>
    </row>
    <row r="838" spans="1:14" x14ac:dyDescent="0.25">
      <c r="A838" s="1" t="s">
        <v>5</v>
      </c>
      <c r="B838" s="4">
        <v>51022100202</v>
      </c>
      <c r="C838" s="2" t="s">
        <v>6</v>
      </c>
      <c r="D838" s="2">
        <v>18.81103667</v>
      </c>
      <c r="E838" s="2">
        <v>-33.955951669999997</v>
      </c>
      <c r="F838" s="2">
        <v>0</v>
      </c>
      <c r="H838" s="2" t="s">
        <v>4</v>
      </c>
      <c r="I838" s="3">
        <v>5.28</v>
      </c>
      <c r="J838">
        <f t="shared" si="13"/>
        <v>275.27999999999997</v>
      </c>
      <c r="M838" s="1">
        <v>18.811098510000001</v>
      </c>
      <c r="N838" s="2">
        <v>-33.955940329999997</v>
      </c>
    </row>
    <row r="839" spans="1:14" x14ac:dyDescent="0.25">
      <c r="A839" s="1" t="s">
        <v>5</v>
      </c>
      <c r="B839" s="4">
        <v>51022100203</v>
      </c>
      <c r="C839" s="2" t="s">
        <v>6</v>
      </c>
      <c r="D839" s="2">
        <v>18.811028329999999</v>
      </c>
      <c r="E839" s="2">
        <v>-33.955951669999997</v>
      </c>
      <c r="F839" s="2">
        <v>0</v>
      </c>
      <c r="H839" s="2" t="s">
        <v>4</v>
      </c>
      <c r="I839" s="3">
        <v>6.27</v>
      </c>
      <c r="J839">
        <f t="shared" si="13"/>
        <v>276.27</v>
      </c>
      <c r="M839" s="1">
        <v>18.811088219999998</v>
      </c>
      <c r="N839" s="2">
        <v>-33.955941920000001</v>
      </c>
    </row>
    <row r="840" spans="1:14" x14ac:dyDescent="0.25">
      <c r="A840" s="1" t="s">
        <v>5</v>
      </c>
      <c r="B840" s="4">
        <v>51022100204</v>
      </c>
      <c r="C840" s="2" t="s">
        <v>6</v>
      </c>
      <c r="D840" s="2">
        <v>18.81101833</v>
      </c>
      <c r="E840" s="2">
        <v>-33.95595333</v>
      </c>
      <c r="F840" s="2">
        <v>0</v>
      </c>
      <c r="H840" s="2" t="s">
        <v>4</v>
      </c>
      <c r="I840" s="3">
        <v>4.8099999999999996</v>
      </c>
      <c r="J840">
        <f t="shared" si="13"/>
        <v>274.81</v>
      </c>
      <c r="M840" s="1">
        <v>18.811078340000002</v>
      </c>
      <c r="N840" s="2">
        <v>-33.95594294</v>
      </c>
    </row>
    <row r="841" spans="1:14" x14ac:dyDescent="0.25">
      <c r="A841" s="1" t="s">
        <v>5</v>
      </c>
      <c r="B841" s="4">
        <v>51022100205</v>
      </c>
      <c r="C841" s="2" t="s">
        <v>6</v>
      </c>
      <c r="D841" s="2">
        <v>18.81100833</v>
      </c>
      <c r="E841" s="2">
        <v>-33.95595333</v>
      </c>
      <c r="F841" s="2">
        <v>0</v>
      </c>
      <c r="H841" s="2" t="s">
        <v>4</v>
      </c>
      <c r="I841" s="3">
        <v>13.48</v>
      </c>
      <c r="J841">
        <f t="shared" si="13"/>
        <v>283.48</v>
      </c>
      <c r="M841" s="1">
        <v>18.811069700000001</v>
      </c>
      <c r="N841" s="2">
        <v>-33.955943740000002</v>
      </c>
    </row>
    <row r="842" spans="1:14" x14ac:dyDescent="0.25">
      <c r="A842" s="1" t="s">
        <v>5</v>
      </c>
      <c r="B842" s="4">
        <v>51022100206</v>
      </c>
      <c r="C842" s="2" t="s">
        <v>6</v>
      </c>
      <c r="D842" s="2">
        <v>18.810996670000002</v>
      </c>
      <c r="E842" s="2">
        <v>-33.95595333</v>
      </c>
      <c r="F842" s="2">
        <v>0</v>
      </c>
      <c r="H842" s="2" t="s">
        <v>4</v>
      </c>
      <c r="I842" s="3">
        <v>4.21</v>
      </c>
      <c r="J842">
        <f t="shared" si="13"/>
        <v>274.20999999999998</v>
      </c>
      <c r="M842" s="1">
        <v>18.811060690000001</v>
      </c>
      <c r="N842" s="2">
        <v>-33.955944479999999</v>
      </c>
    </row>
    <row r="843" spans="1:14" x14ac:dyDescent="0.25">
      <c r="A843" s="1" t="s">
        <v>5</v>
      </c>
      <c r="B843" s="4">
        <v>51022100207</v>
      </c>
      <c r="C843" s="2" t="s">
        <v>6</v>
      </c>
      <c r="D843" s="2">
        <v>18.810984999999999</v>
      </c>
      <c r="E843" s="2">
        <v>-33.95595333</v>
      </c>
      <c r="F843" s="2">
        <v>0</v>
      </c>
      <c r="H843" s="2" t="s">
        <v>4</v>
      </c>
      <c r="I843" s="3">
        <v>3.67</v>
      </c>
      <c r="J843">
        <f t="shared" si="13"/>
        <v>273.67</v>
      </c>
      <c r="M843" s="1">
        <v>18.811052220000001</v>
      </c>
      <c r="N843" s="2">
        <v>-33.95594569</v>
      </c>
    </row>
    <row r="844" spans="1:14" x14ac:dyDescent="0.25">
      <c r="A844" s="1" t="s">
        <v>5</v>
      </c>
      <c r="B844" s="4">
        <v>51022100208</v>
      </c>
      <c r="C844" s="2" t="s">
        <v>6</v>
      </c>
      <c r="D844" s="2">
        <v>18.810974999999999</v>
      </c>
      <c r="E844" s="2">
        <v>-33.95595333</v>
      </c>
      <c r="F844" s="2">
        <v>0</v>
      </c>
      <c r="H844" s="2" t="s">
        <v>4</v>
      </c>
      <c r="I844" s="3">
        <v>359.93</v>
      </c>
      <c r="J844">
        <f t="shared" si="13"/>
        <v>269.93</v>
      </c>
      <c r="M844" s="1">
        <v>18.811044030000001</v>
      </c>
      <c r="N844" s="2">
        <v>-33.955945280000002</v>
      </c>
    </row>
    <row r="845" spans="1:14" x14ac:dyDescent="0.25">
      <c r="A845" s="1" t="s">
        <v>5</v>
      </c>
      <c r="B845" s="4">
        <v>51022100209</v>
      </c>
      <c r="C845" s="2" t="s">
        <v>6</v>
      </c>
      <c r="D845" s="2">
        <v>18.810964999999999</v>
      </c>
      <c r="E845" s="2">
        <v>-33.95595333</v>
      </c>
      <c r="F845" s="2">
        <v>0</v>
      </c>
      <c r="H845" s="2" t="s">
        <v>4</v>
      </c>
      <c r="I845" s="3">
        <v>2.67</v>
      </c>
      <c r="J845">
        <f t="shared" si="13"/>
        <v>272.67</v>
      </c>
      <c r="M845" s="1">
        <v>18.81103487</v>
      </c>
      <c r="N845" s="2">
        <v>-33.955944639999998</v>
      </c>
    </row>
    <row r="846" spans="1:14" x14ac:dyDescent="0.25">
      <c r="A846" s="1" t="s">
        <v>5</v>
      </c>
      <c r="B846" s="4">
        <v>51022100210</v>
      </c>
      <c r="C846" s="2" t="s">
        <v>6</v>
      </c>
      <c r="D846" s="2">
        <v>18.810955</v>
      </c>
      <c r="E846" s="2">
        <v>-33.95595333</v>
      </c>
      <c r="F846" s="2">
        <v>0</v>
      </c>
      <c r="H846" s="2" t="s">
        <v>4</v>
      </c>
      <c r="I846" s="3">
        <v>1.7</v>
      </c>
      <c r="J846">
        <f t="shared" si="13"/>
        <v>271.7</v>
      </c>
      <c r="M846" s="1">
        <v>18.811025050000001</v>
      </c>
      <c r="N846" s="2">
        <v>-33.955944129999999</v>
      </c>
    </row>
    <row r="847" spans="1:14" x14ac:dyDescent="0.25">
      <c r="A847" s="1" t="s">
        <v>5</v>
      </c>
      <c r="B847" s="4">
        <v>51022100211</v>
      </c>
      <c r="C847" s="2" t="s">
        <v>6</v>
      </c>
      <c r="D847" s="2">
        <v>18.810948329999999</v>
      </c>
      <c r="E847" s="2">
        <v>-33.95595333</v>
      </c>
      <c r="F847" s="2">
        <v>0</v>
      </c>
      <c r="H847" s="2" t="s">
        <v>4</v>
      </c>
      <c r="I847" s="3">
        <v>3.01</v>
      </c>
      <c r="J847">
        <f t="shared" si="13"/>
        <v>273.01</v>
      </c>
      <c r="M847" s="1">
        <v>18.811014140000001</v>
      </c>
      <c r="N847" s="2">
        <v>-33.955943269999999</v>
      </c>
    </row>
    <row r="848" spans="1:14" x14ac:dyDescent="0.25">
      <c r="A848" s="1" t="s">
        <v>5</v>
      </c>
      <c r="B848" s="4">
        <v>51022100212</v>
      </c>
      <c r="C848" s="2" t="s">
        <v>6</v>
      </c>
      <c r="D848" s="2">
        <v>18.810939999999999</v>
      </c>
      <c r="E848" s="2">
        <v>-33.95595333</v>
      </c>
      <c r="F848" s="2">
        <v>0</v>
      </c>
      <c r="H848" s="2" t="s">
        <v>4</v>
      </c>
      <c r="I848" s="3">
        <v>3.44</v>
      </c>
      <c r="J848">
        <f t="shared" si="13"/>
        <v>273.44</v>
      </c>
      <c r="M848" s="1">
        <v>18.811003370000002</v>
      </c>
      <c r="N848" s="2">
        <v>-33.955943210000001</v>
      </c>
    </row>
    <row r="849" spans="1:14" x14ac:dyDescent="0.25">
      <c r="A849" s="1" t="s">
        <v>5</v>
      </c>
      <c r="B849" s="4">
        <v>51022100213</v>
      </c>
      <c r="C849" s="2" t="s">
        <v>6</v>
      </c>
      <c r="D849" s="2">
        <v>18.810931669999999</v>
      </c>
      <c r="E849" s="2">
        <v>-33.95595333</v>
      </c>
      <c r="F849" s="2">
        <v>0</v>
      </c>
      <c r="H849" s="2" t="s">
        <v>4</v>
      </c>
      <c r="I849" s="3">
        <v>4.22</v>
      </c>
      <c r="J849">
        <f t="shared" si="13"/>
        <v>274.22000000000003</v>
      </c>
      <c r="M849" s="1">
        <v>18.810991940000001</v>
      </c>
      <c r="N849" s="2">
        <v>-33.955944500000001</v>
      </c>
    </row>
    <row r="850" spans="1:14" x14ac:dyDescent="0.25">
      <c r="A850" s="1" t="s">
        <v>5</v>
      </c>
      <c r="B850" s="4">
        <v>51022100214</v>
      </c>
      <c r="C850" s="2" t="s">
        <v>6</v>
      </c>
      <c r="D850" s="2">
        <v>18.810925000000001</v>
      </c>
      <c r="E850" s="2">
        <v>-33.955951669999997</v>
      </c>
      <c r="F850" s="2">
        <v>0</v>
      </c>
      <c r="H850" s="2" t="s">
        <v>4</v>
      </c>
      <c r="I850" s="3">
        <v>4.21</v>
      </c>
      <c r="J850">
        <f t="shared" si="13"/>
        <v>274.20999999999998</v>
      </c>
      <c r="M850" s="1">
        <v>18.810981600000002</v>
      </c>
      <c r="N850" s="2">
        <v>-33.95594612</v>
      </c>
    </row>
    <row r="851" spans="1:14" x14ac:dyDescent="0.25">
      <c r="A851" s="1" t="s">
        <v>5</v>
      </c>
      <c r="B851" s="4">
        <v>51022100215</v>
      </c>
      <c r="C851" s="2" t="s">
        <v>6</v>
      </c>
      <c r="D851" s="2">
        <v>18.81091833</v>
      </c>
      <c r="E851" s="2">
        <v>-33.955951669999997</v>
      </c>
      <c r="F851" s="2">
        <v>0</v>
      </c>
      <c r="H851" s="2" t="s">
        <v>4</v>
      </c>
      <c r="I851" s="3">
        <v>3.61</v>
      </c>
      <c r="J851">
        <f t="shared" si="13"/>
        <v>273.61</v>
      </c>
      <c r="M851" s="1">
        <v>18.810972320000001</v>
      </c>
      <c r="N851" s="2">
        <v>-33.955947889999997</v>
      </c>
    </row>
    <row r="852" spans="1:14" x14ac:dyDescent="0.25">
      <c r="A852" s="1" t="s">
        <v>5</v>
      </c>
      <c r="B852" s="4">
        <v>51022100216</v>
      </c>
      <c r="C852" s="2" t="s">
        <v>6</v>
      </c>
      <c r="D852" s="2">
        <v>18.81091</v>
      </c>
      <c r="E852" s="2">
        <v>-33.955950000000001</v>
      </c>
      <c r="F852" s="2">
        <v>0</v>
      </c>
      <c r="H852" s="2" t="s">
        <v>4</v>
      </c>
      <c r="I852" s="3">
        <v>2.87</v>
      </c>
      <c r="J852">
        <f t="shared" si="13"/>
        <v>272.87</v>
      </c>
      <c r="M852" s="1">
        <v>18.810963659999999</v>
      </c>
      <c r="N852" s="2">
        <v>-33.955948720000002</v>
      </c>
    </row>
    <row r="853" spans="1:14" x14ac:dyDescent="0.25">
      <c r="A853" s="1" t="s">
        <v>5</v>
      </c>
      <c r="B853" s="4">
        <v>51022100217</v>
      </c>
      <c r="C853" s="2" t="s">
        <v>6</v>
      </c>
      <c r="D853" s="2">
        <v>18.81090167</v>
      </c>
      <c r="E853" s="2">
        <v>-33.955950000000001</v>
      </c>
      <c r="F853" s="2">
        <v>0</v>
      </c>
      <c r="H853" s="2" t="s">
        <v>4</v>
      </c>
      <c r="I853" s="3">
        <v>2.56</v>
      </c>
      <c r="J853">
        <f t="shared" si="13"/>
        <v>272.56</v>
      </c>
      <c r="M853" s="1">
        <v>18.81095535</v>
      </c>
      <c r="N853" s="2">
        <v>-33.955949510000003</v>
      </c>
    </row>
    <row r="854" spans="1:14" x14ac:dyDescent="0.25">
      <c r="A854" s="1" t="s">
        <v>5</v>
      </c>
      <c r="B854" s="4">
        <v>51022100218</v>
      </c>
      <c r="C854" s="2" t="s">
        <v>6</v>
      </c>
      <c r="D854" s="2">
        <v>18.810894999999999</v>
      </c>
      <c r="E854" s="2">
        <v>-33.955950000000001</v>
      </c>
      <c r="F854" s="2">
        <v>0</v>
      </c>
      <c r="H854" s="2" t="s">
        <v>4</v>
      </c>
      <c r="I854" s="3">
        <v>0.95</v>
      </c>
      <c r="J854">
        <f t="shared" si="13"/>
        <v>270.95</v>
      </c>
      <c r="M854" s="1">
        <v>18.810947859999999</v>
      </c>
      <c r="N854" s="2">
        <v>-33.955950250000001</v>
      </c>
    </row>
    <row r="855" spans="1:14" x14ac:dyDescent="0.25">
      <c r="A855" s="1" t="s">
        <v>5</v>
      </c>
      <c r="B855" s="4">
        <v>51022100219</v>
      </c>
      <c r="C855" s="2" t="s">
        <v>6</v>
      </c>
      <c r="D855" s="2">
        <v>18.810888330000001</v>
      </c>
      <c r="E855" s="2">
        <v>-33.955950000000001</v>
      </c>
      <c r="F855" s="2">
        <v>0</v>
      </c>
      <c r="H855" s="2" t="s">
        <v>4</v>
      </c>
      <c r="I855" s="3">
        <v>0.85</v>
      </c>
      <c r="J855">
        <f t="shared" si="13"/>
        <v>270.85000000000002</v>
      </c>
      <c r="M855" s="1">
        <v>18.810941119999999</v>
      </c>
      <c r="N855" s="2">
        <v>-33.955951210000002</v>
      </c>
    </row>
    <row r="856" spans="1:14" x14ac:dyDescent="0.25">
      <c r="A856" s="1" t="s">
        <v>5</v>
      </c>
      <c r="B856" s="4">
        <v>51022100220</v>
      </c>
      <c r="C856" s="2" t="s">
        <v>6</v>
      </c>
      <c r="D856" s="2">
        <v>18.810881670000001</v>
      </c>
      <c r="E856" s="2">
        <v>-33.955951669999997</v>
      </c>
      <c r="F856" s="2">
        <v>0</v>
      </c>
      <c r="H856" s="2" t="s">
        <v>4</v>
      </c>
      <c r="I856" s="3">
        <v>1.91</v>
      </c>
      <c r="J856">
        <f t="shared" si="13"/>
        <v>271.90999999999997</v>
      </c>
      <c r="M856" s="1">
        <v>18.810935220000001</v>
      </c>
      <c r="N856" s="2">
        <v>-33.955951900000002</v>
      </c>
    </row>
    <row r="857" spans="1:14" x14ac:dyDescent="0.25">
      <c r="A857" s="1" t="s">
        <v>5</v>
      </c>
      <c r="B857" s="4">
        <v>51022100221</v>
      </c>
      <c r="C857" s="2" t="s">
        <v>6</v>
      </c>
      <c r="D857" s="2">
        <v>18.810878330000001</v>
      </c>
      <c r="E857" s="2">
        <v>-33.955951669999997</v>
      </c>
      <c r="F857" s="2">
        <v>0</v>
      </c>
      <c r="H857" s="2" t="s">
        <v>4</v>
      </c>
      <c r="I857" s="3">
        <v>2.04</v>
      </c>
      <c r="J857">
        <f t="shared" si="13"/>
        <v>272.04000000000002</v>
      </c>
      <c r="M857" s="1">
        <v>18.810927929999998</v>
      </c>
      <c r="N857" s="2">
        <v>-33.955951650000003</v>
      </c>
    </row>
    <row r="858" spans="1:14" x14ac:dyDescent="0.25">
      <c r="A858" s="1" t="s">
        <v>5</v>
      </c>
      <c r="B858" s="4">
        <v>51022100222</v>
      </c>
      <c r="C858" s="2" t="s">
        <v>6</v>
      </c>
      <c r="D858" s="2">
        <v>18.810871670000001</v>
      </c>
      <c r="E858" s="2">
        <v>-33.955951669999997</v>
      </c>
      <c r="F858" s="2">
        <v>0</v>
      </c>
      <c r="H858" s="2" t="s">
        <v>4</v>
      </c>
      <c r="I858" s="3">
        <v>1.36</v>
      </c>
      <c r="J858">
        <f t="shared" si="13"/>
        <v>271.36</v>
      </c>
      <c r="M858" s="1">
        <v>18.810920759999998</v>
      </c>
      <c r="N858" s="2">
        <v>-33.955952000000003</v>
      </c>
    </row>
    <row r="859" spans="1:14" x14ac:dyDescent="0.25">
      <c r="A859" s="1" t="s">
        <v>5</v>
      </c>
      <c r="B859" s="4">
        <v>51022100223</v>
      </c>
      <c r="C859" s="2" t="s">
        <v>6</v>
      </c>
      <c r="D859" s="2">
        <v>18.810866669999999</v>
      </c>
      <c r="E859" s="2">
        <v>-33.955951669999997</v>
      </c>
      <c r="F859" s="2">
        <v>0</v>
      </c>
      <c r="H859" s="2" t="s">
        <v>4</v>
      </c>
      <c r="I859" s="3">
        <v>0.21</v>
      </c>
      <c r="J859">
        <f t="shared" si="13"/>
        <v>270.20999999999998</v>
      </c>
      <c r="M859" s="1">
        <v>18.810914889999999</v>
      </c>
      <c r="N859" s="2">
        <v>-33.955951949999999</v>
      </c>
    </row>
    <row r="860" spans="1:14" x14ac:dyDescent="0.25">
      <c r="A860" s="1" t="s">
        <v>5</v>
      </c>
      <c r="B860" s="4">
        <v>51022100224</v>
      </c>
      <c r="C860" s="2" t="s">
        <v>6</v>
      </c>
      <c r="D860" s="2">
        <v>18.81086333</v>
      </c>
      <c r="E860" s="2">
        <v>-33.95595333</v>
      </c>
      <c r="F860" s="2">
        <v>0</v>
      </c>
      <c r="H860" s="2" t="s">
        <v>4</v>
      </c>
      <c r="I860" s="3">
        <v>0.65</v>
      </c>
      <c r="J860">
        <f t="shared" si="13"/>
        <v>270.64999999999998</v>
      </c>
      <c r="M860" s="1">
        <v>18.81090979</v>
      </c>
      <c r="N860" s="2">
        <v>-33.955952549999999</v>
      </c>
    </row>
    <row r="861" spans="1:14" x14ac:dyDescent="0.25">
      <c r="A861" s="1" t="s">
        <v>5</v>
      </c>
      <c r="B861" s="4">
        <v>51022100225</v>
      </c>
      <c r="C861" s="2" t="s">
        <v>6</v>
      </c>
      <c r="D861" s="2">
        <v>18.810860000000002</v>
      </c>
      <c r="E861" s="2">
        <v>-33.95595333</v>
      </c>
      <c r="F861" s="2">
        <v>0</v>
      </c>
      <c r="H861" s="2" t="s">
        <v>4</v>
      </c>
      <c r="I861" s="3">
        <v>2.33</v>
      </c>
      <c r="J861">
        <f t="shared" si="13"/>
        <v>272.33</v>
      </c>
      <c r="M861" s="1">
        <v>18.81090451</v>
      </c>
      <c r="N861" s="2">
        <v>-33.955953749999999</v>
      </c>
    </row>
    <row r="862" spans="1:14" x14ac:dyDescent="0.25">
      <c r="A862" s="1" t="s">
        <v>5</v>
      </c>
      <c r="B862" s="4">
        <v>51022100226</v>
      </c>
      <c r="C862" s="2" t="s">
        <v>6</v>
      </c>
      <c r="D862" s="2">
        <v>18.81085667</v>
      </c>
      <c r="E862" s="2">
        <v>-33.95595333</v>
      </c>
      <c r="F862" s="2">
        <v>0</v>
      </c>
      <c r="H862" s="2" t="s">
        <v>4</v>
      </c>
      <c r="I862" s="3">
        <v>0.24</v>
      </c>
      <c r="J862">
        <f t="shared" si="13"/>
        <v>270.24</v>
      </c>
      <c r="M862" s="1">
        <v>18.81089965</v>
      </c>
      <c r="N862" s="2">
        <v>-33.955954159999997</v>
      </c>
    </row>
  </sheetData>
  <mergeCells count="2">
    <mergeCell ref="A1:I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315F-30B8-48A0-B478-4FE327D7A40D}">
  <dimension ref="A1"/>
  <sheetViews>
    <sheetView tabSelected="1" topLeftCell="C1" zoomScale="85" zoomScaleNormal="85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CBA-5264-4EB1-830E-382D845F7963}">
  <dimension ref="A1:X861"/>
  <sheetViews>
    <sheetView topLeftCell="F825" workbookViewId="0">
      <selection activeCell="Y1" sqref="Y1"/>
    </sheetView>
  </sheetViews>
  <sheetFormatPr defaultRowHeight="15" x14ac:dyDescent="0.25"/>
  <cols>
    <col min="1" max="1" width="11.42578125" customWidth="1"/>
    <col min="2" max="2" width="13.140625" customWidth="1"/>
    <col min="7" max="7" width="12" bestFit="1" customWidth="1"/>
    <col min="8" max="8" width="11" bestFit="1" customWidth="1"/>
    <col min="14" max="14" width="21.28515625" customWidth="1"/>
    <col min="16" max="16" width="11.5703125" customWidth="1"/>
    <col min="17" max="17" width="15.85546875" customWidth="1"/>
    <col min="19" max="19" width="12.140625" customWidth="1"/>
    <col min="20" max="20" width="12" customWidth="1"/>
    <col min="24" max="24" width="12.42578125" customWidth="1"/>
  </cols>
  <sheetData>
    <row r="1" spans="1:24" x14ac:dyDescent="0.25">
      <c r="A1" t="s">
        <v>8</v>
      </c>
      <c r="B1" t="s">
        <v>7</v>
      </c>
      <c r="D1" t="s">
        <v>9</v>
      </c>
      <c r="E1" t="s">
        <v>10</v>
      </c>
      <c r="G1" t="s">
        <v>11</v>
      </c>
      <c r="H1" t="s">
        <v>12</v>
      </c>
      <c r="I1" t="s">
        <v>13</v>
      </c>
      <c r="P1" t="s">
        <v>21</v>
      </c>
      <c r="Q1" t="s">
        <v>20</v>
      </c>
      <c r="S1" t="s">
        <v>22</v>
      </c>
      <c r="T1" t="s">
        <v>23</v>
      </c>
      <c r="V1" t="s">
        <v>24</v>
      </c>
      <c r="W1" t="s">
        <v>25</v>
      </c>
      <c r="X1" t="s">
        <v>26</v>
      </c>
    </row>
    <row r="2" spans="1:24" x14ac:dyDescent="0.25">
      <c r="A2">
        <f>Data!D3*PI()/180</f>
        <v>0.32831769617000917</v>
      </c>
      <c r="B2">
        <f>Data!E3*PI()/180</f>
        <v>-0.59262902012262597</v>
      </c>
      <c r="D2">
        <f>Data!N3*PI()/180</f>
        <v>-0.59262879113542799</v>
      </c>
      <c r="E2">
        <f>Data!M3*PI()/180</f>
        <v>0.32831740539815579</v>
      </c>
      <c r="G2">
        <f>SIN((D2-B2)/2)^2 + COS(B2) *COS(D2)*SIN((D2-B2)/2)^2</f>
        <v>2.2128009065097359E-14</v>
      </c>
      <c r="H2">
        <f>ATAN2(SQRT(1-G2),SQRT(G2))</f>
        <v>1.4875486232421958E-7</v>
      </c>
      <c r="I2">
        <f>6371000*H2</f>
        <v>0.94771722786760293</v>
      </c>
      <c r="K2" s="8" t="s">
        <v>27</v>
      </c>
      <c r="L2" s="8"/>
      <c r="P2" s="6">
        <f>ATAN2(COS(B2)*SIN(B4)-SIN(B2)*COS(B4)*COS(A4-A2),SIN(A4-A2)*COS(B4))</f>
        <v>-1.9525596763849478</v>
      </c>
      <c r="Q2">
        <f>MOD(P2*180/PI(),360)</f>
        <v>248.12657129571267</v>
      </c>
      <c r="S2">
        <f>ATAN2(COS(D2)*SIN(D3)-SIN(D2)*COS(D3)*COS(E3-E2),SIN(E3-E2)*COS(D3))</f>
        <v>-1.7532354425664112</v>
      </c>
      <c r="T2">
        <f>MOD(S2*180/PI(),360)</f>
        <v>259.54700864819358</v>
      </c>
      <c r="V2">
        <f>IF(MAX(Data!I3,Q2) - MIN(Data!I3,Q2) &gt; 180,360-(MAX(Data!I3,Q2) - MIN(Data!I3,Q2)),MAX(Data!I3,Q2) - MIN(Data!I3,Q2))</f>
        <v>176.97342870428733</v>
      </c>
      <c r="W2">
        <f>IF(MAX(Data!I3,T2) - MIN(Data!I3,T2) &gt; 180,360-(MAX(Data!I3,T2) - MIN(Data!I3,T2)),MAX(Data!I3,T2) - MIN(Data!I3,T2))</f>
        <v>165.55299135180641</v>
      </c>
      <c r="X2">
        <f>IF(MAX(Q2,T2) - MIN(Q2,T2) &gt; 180,360-(MAX(Q2,T2) - MIN(Q2,T2)),MAX(Q2,T2) - MIN(Q2,T2))</f>
        <v>11.420437352480917</v>
      </c>
    </row>
    <row r="3" spans="1:24" x14ac:dyDescent="0.25">
      <c r="A3">
        <f>Data!D4*PI()/180</f>
        <v>0.328317521637084</v>
      </c>
      <c r="B3">
        <f>Data!E4*PI()/180</f>
        <v>-0.59262907824208999</v>
      </c>
      <c r="D3">
        <f>Data!N4*PI()/180</f>
        <v>-0.59262880876325352</v>
      </c>
      <c r="E3">
        <f>Data!M4*PI()/180</f>
        <v>0.32831729020642519</v>
      </c>
      <c r="G3">
        <f t="shared" ref="G3:G66" si="0">SIN((D3-B3)/2)^2 + COS(B3) *COS(D3)*SIN((D3-B3)/2)^2</f>
        <v>3.0645679336120356E-14</v>
      </c>
      <c r="H3">
        <f t="shared" ref="H3:H66" si="1">ATAN2(SQRT(1-G3),SQRT(G3))</f>
        <v>1.7505907384686079E-7</v>
      </c>
      <c r="I3">
        <f t="shared" ref="I3:I66" si="2">6371000*H3</f>
        <v>1.1153013594783501</v>
      </c>
      <c r="K3" t="s">
        <v>14</v>
      </c>
      <c r="L3">
        <f>_xlfn.QUARTILE.INC(I2:I861,0)</f>
        <v>7.2234158351844031E-4</v>
      </c>
      <c r="P3" s="6">
        <f t="shared" ref="P3:P66" si="3">ATAN2(COS(B3)*SIN(B5)-SIN(B3)*COS(B5)*COS(A5-A3),SIN(A5-A3)*COS(B5))</f>
        <v>-2.0720044775298989</v>
      </c>
      <c r="Q3">
        <f t="shared" ref="Q3:Q66" si="4">MOD(P3*180/PI(),360)</f>
        <v>241.28288830532756</v>
      </c>
      <c r="S3">
        <f t="shared" ref="S3:S66" si="5">ATAN2(COS(D3)*SIN(D4)-SIN(D3)*COS(D4)*COS(E4-E3),SIN(E4-E3)*COS(D4))</f>
        <v>-1.7758586620428041</v>
      </c>
      <c r="T3">
        <f t="shared" ref="T3:T66" si="6">MOD(S3*180/PI(),360)</f>
        <v>258.25079365319812</v>
      </c>
      <c r="V3">
        <f>IF(MAX(Data!I4,Q3) - MIN(Data!I4,Q3) &gt; 180,360-(MAX(Data!I4,Q3) - MIN(Data!I4,Q3)),MAX(Data!I4,Q3) - MIN(Data!I4,Q3))</f>
        <v>177.24288830532754</v>
      </c>
      <c r="W3">
        <f>IF(MAX(Data!I4,T3) - MIN(Data!I4,T3) &gt; 180,360-(MAX(Data!I4,T3) - MIN(Data!I4,T3)),MAX(Data!I4,T3) - MIN(Data!I4,T3))</f>
        <v>165.7892063468019</v>
      </c>
      <c r="X3">
        <f t="shared" ref="X3:X66" si="7">IF(MAX(Q3,T3) - MIN(Q3,T3) &gt; 180,360-(MAX(Q3,T3) - MIN(Q3,T3)),MAX(Q3,T3) - MIN(Q3,T3))</f>
        <v>16.967905347870555</v>
      </c>
    </row>
    <row r="4" spans="1:24" x14ac:dyDescent="0.25">
      <c r="A4">
        <f>Data!D5*PI()/180</f>
        <v>0.32831734710415877</v>
      </c>
      <c r="B4">
        <f>Data!E5*PI()/180</f>
        <v>-0.59262913636155401</v>
      </c>
      <c r="D4">
        <f>Data!N5*PI()/180</f>
        <v>-0.59262882848547394</v>
      </c>
      <c r="E4">
        <f>Data!M5*PI()/180</f>
        <v>0.3283171758873592</v>
      </c>
      <c r="G4">
        <f t="shared" si="0"/>
        <v>4.0001088876862302E-14</v>
      </c>
      <c r="H4">
        <f t="shared" si="1"/>
        <v>2.000027221736315E-7</v>
      </c>
      <c r="I4">
        <f t="shared" si="2"/>
        <v>1.2742173429682062</v>
      </c>
      <c r="K4" t="s">
        <v>15</v>
      </c>
      <c r="L4">
        <f>_xlfn.QUARTILE.INC(I2:I861,1)</f>
        <v>0.48559500500904251</v>
      </c>
      <c r="P4" s="6">
        <f t="shared" si="3"/>
        <v>-2.2478022628636776</v>
      </c>
      <c r="Q4">
        <f t="shared" si="4"/>
        <v>231.21041715795522</v>
      </c>
      <c r="S4">
        <f t="shared" si="5"/>
        <v>-1.8935019971320008</v>
      </c>
      <c r="T4">
        <f t="shared" si="6"/>
        <v>251.51032706474382</v>
      </c>
      <c r="V4">
        <f>IF(MAX(Data!I5,Q4) - MIN(Data!I5,Q4) &gt; 180,360-(MAX(Data!I5,Q4) - MIN(Data!I5,Q4)),MAX(Data!I5,Q4) - MIN(Data!I5,Q4))</f>
        <v>168.68041715795522</v>
      </c>
      <c r="W4">
        <f>IF(MAX(Data!I5,T4) - MIN(Data!I5,T4) &gt; 180,360-(MAX(Data!I5,T4) - MIN(Data!I5,T4)),MAX(Data!I5,T4) - MIN(Data!I5,T4))</f>
        <v>171.01967293525618</v>
      </c>
      <c r="X4">
        <f t="shared" si="7"/>
        <v>20.299909906788599</v>
      </c>
    </row>
    <row r="5" spans="1:24" x14ac:dyDescent="0.25">
      <c r="A5">
        <f>Data!D6*PI()/180</f>
        <v>0.32831720171823214</v>
      </c>
      <c r="B5">
        <f>Data!E6*PI()/180</f>
        <v>-0.59262922362801673</v>
      </c>
      <c r="D5">
        <f>Data!N6*PI()/180</f>
        <v>-0.59262886164672979</v>
      </c>
      <c r="E5">
        <f>Data!M6*PI()/180</f>
        <v>0.3283170563323054</v>
      </c>
      <c r="G5">
        <f t="shared" si="0"/>
        <v>5.5295799506871058E-14</v>
      </c>
      <c r="H5">
        <f t="shared" si="1"/>
        <v>2.3515058899962824E-7</v>
      </c>
      <c r="I5">
        <f t="shared" si="2"/>
        <v>1.4981444025166315</v>
      </c>
      <c r="K5" t="s">
        <v>16</v>
      </c>
      <c r="L5">
        <f>_xlfn.QUARTILE.INC(I2:I861,2)</f>
        <v>1.1127714166384162</v>
      </c>
      <c r="P5" s="6">
        <f t="shared" si="3"/>
        <v>-2.2478022912467006</v>
      </c>
      <c r="Q5">
        <f t="shared" si="4"/>
        <v>231.21041553172779</v>
      </c>
      <c r="S5">
        <f t="shared" si="5"/>
        <v>-2.1155769957932593</v>
      </c>
      <c r="T5">
        <f t="shared" si="6"/>
        <v>238.78636690608033</v>
      </c>
      <c r="V5">
        <f>IF(MAX(Data!I6,Q5) - MIN(Data!I6,Q5) &gt; 180,360-(MAX(Data!I6,Q5) - MIN(Data!I6,Q5)),MAX(Data!I6,Q5) - MIN(Data!I6,Q5))</f>
        <v>170.94041553172778</v>
      </c>
      <c r="W5">
        <f>IF(MAX(Data!I6,T5) - MIN(Data!I6,T5) &gt; 180,360-(MAX(Data!I6,T5) - MIN(Data!I6,T5)),MAX(Data!I6,T5) - MIN(Data!I6,T5))</f>
        <v>178.51636690608032</v>
      </c>
      <c r="X5">
        <f t="shared" si="7"/>
        <v>7.5759513743525417</v>
      </c>
    </row>
    <row r="6" spans="1:24" x14ac:dyDescent="0.25">
      <c r="A6">
        <f>Data!D7*PI()/180</f>
        <v>0.32831708530477094</v>
      </c>
      <c r="B6">
        <f>Data!E7*PI()/180</f>
        <v>-0.59262931089447934</v>
      </c>
      <c r="D6">
        <f>Data!N7*PI()/180</f>
        <v>-0.59262891191221223</v>
      </c>
      <c r="E6">
        <f>Data!M7*PI()/180</f>
        <v>0.32831695632493929</v>
      </c>
      <c r="G6">
        <f t="shared" si="0"/>
        <v>6.7178000527824741E-14</v>
      </c>
      <c r="H6">
        <f t="shared" si="1"/>
        <v>2.5918719205976639E-7</v>
      </c>
      <c r="I6">
        <f t="shared" si="2"/>
        <v>1.6512816006127717</v>
      </c>
      <c r="K6" t="s">
        <v>17</v>
      </c>
      <c r="L6">
        <f>_xlfn.QUARTILE.INC(I2:I861,3)</f>
        <v>2.0823348249148044</v>
      </c>
      <c r="P6" s="6">
        <f t="shared" si="3"/>
        <v>-2.1972116914682007</v>
      </c>
      <c r="Q6">
        <f t="shared" si="4"/>
        <v>234.10904338207132</v>
      </c>
      <c r="S6">
        <f t="shared" si="5"/>
        <v>-2.0894440114576427</v>
      </c>
      <c r="T6">
        <f t="shared" si="6"/>
        <v>240.28367661459265</v>
      </c>
      <c r="V6">
        <f>IF(MAX(Data!I7,Q6) - MIN(Data!I7,Q6) &gt; 180,360-(MAX(Data!I7,Q6) - MIN(Data!I7,Q6)),MAX(Data!I7,Q6) - MIN(Data!I7,Q6))</f>
        <v>175.79904338207132</v>
      </c>
      <c r="W6">
        <f>IF(MAX(Data!I7,T6) - MIN(Data!I7,T6) &gt; 180,360-(MAX(Data!I7,T6) - MIN(Data!I7,T6)),MAX(Data!I7,T6) - MIN(Data!I7,T6))</f>
        <v>178.02632338540735</v>
      </c>
      <c r="X6">
        <f t="shared" si="7"/>
        <v>6.1746332325213302</v>
      </c>
    </row>
    <row r="7" spans="1:24" x14ac:dyDescent="0.25">
      <c r="A7">
        <f>Data!D8*PI()/180</f>
        <v>0.32831693991884431</v>
      </c>
      <c r="B7">
        <f>Data!E8*PI()/180</f>
        <v>-0.59262939816094184</v>
      </c>
      <c r="D7">
        <f>Data!N8*PI()/180</f>
        <v>-0.5926289647956885</v>
      </c>
      <c r="E7">
        <f>Data!M8*PI()/180</f>
        <v>0.32831684462386718</v>
      </c>
      <c r="G7">
        <f t="shared" si="0"/>
        <v>7.9255250624563322E-14</v>
      </c>
      <c r="H7">
        <f t="shared" si="1"/>
        <v>2.8152309074845963E-7</v>
      </c>
      <c r="I7">
        <f t="shared" si="2"/>
        <v>1.7935836111584362</v>
      </c>
      <c r="K7" t="s">
        <v>18</v>
      </c>
      <c r="L7">
        <f>_xlfn.QUARTILE.INC(I2:I861,4)</f>
        <v>5.7527479371372534</v>
      </c>
      <c r="P7" s="6">
        <f t="shared" si="3"/>
        <v>-2.2478023485822183</v>
      </c>
      <c r="Q7">
        <f t="shared" si="4"/>
        <v>231.21041224664461</v>
      </c>
      <c r="S7">
        <f t="shared" si="5"/>
        <v>-2.2763310827619403</v>
      </c>
      <c r="T7">
        <f t="shared" si="6"/>
        <v>229.57583618329593</v>
      </c>
      <c r="V7">
        <f>IF(MAX(Data!I8,Q7) - MIN(Data!I8,Q7) &gt; 180,360-(MAX(Data!I8,Q7) - MIN(Data!I8,Q7)),MAX(Data!I8,Q7) - MIN(Data!I8,Q7))</f>
        <v>173.83041224664461</v>
      </c>
      <c r="W7">
        <f>IF(MAX(Data!I8,T7) - MIN(Data!I8,T7) &gt; 180,360-(MAX(Data!I8,T7) - MIN(Data!I8,T7)),MAX(Data!I8,T7) - MIN(Data!I8,T7))</f>
        <v>172.19583618329594</v>
      </c>
      <c r="X7">
        <f t="shared" si="7"/>
        <v>1.6345760633486748</v>
      </c>
    </row>
    <row r="8" spans="1:24" x14ac:dyDescent="0.25">
      <c r="A8">
        <f>Data!D9*PI()/180</f>
        <v>0.32831679453291762</v>
      </c>
      <c r="B8">
        <f>Data!E9*PI()/180</f>
        <v>-0.59262948542740446</v>
      </c>
      <c r="D8">
        <f>Data!N9*PI()/180</f>
        <v>-0.59262903076913431</v>
      </c>
      <c r="E8">
        <f>Data!M9*PI()/180</f>
        <v>0.32831675124875215</v>
      </c>
      <c r="G8">
        <f t="shared" si="0"/>
        <v>8.7234854570580475E-14</v>
      </c>
      <c r="H8">
        <f t="shared" si="1"/>
        <v>2.9535547154333034E-7</v>
      </c>
      <c r="I8">
        <f t="shared" si="2"/>
        <v>1.8817097092025576</v>
      </c>
      <c r="K8" t="s">
        <v>19</v>
      </c>
      <c r="L8">
        <f>COUNTIF(I2:I861,"&gt;5")</f>
        <v>29</v>
      </c>
      <c r="M8">
        <f>29/860 * 100</f>
        <v>3.3720930232558142</v>
      </c>
      <c r="P8" s="6">
        <f t="shared" si="3"/>
        <v>-2.305671045564746</v>
      </c>
      <c r="Q8">
        <f t="shared" si="4"/>
        <v>227.89478014362433</v>
      </c>
      <c r="S8">
        <f t="shared" si="5"/>
        <v>-2.4216476751914353</v>
      </c>
      <c r="T8">
        <f t="shared" si="6"/>
        <v>221.24980874386313</v>
      </c>
      <c r="V8">
        <f>IF(MAX(Data!I9,Q8) - MIN(Data!I9,Q8) &gt; 180,360-(MAX(Data!I9,Q8) - MIN(Data!I9,Q8)),MAX(Data!I9,Q8) - MIN(Data!I9,Q8))</f>
        <v>172.41478014362434</v>
      </c>
      <c r="W8">
        <f>IF(MAX(Data!I9,T8) - MIN(Data!I9,T8) &gt; 180,360-(MAX(Data!I9,T8) - MIN(Data!I9,T8)),MAX(Data!I9,T8) - MIN(Data!I9,T8))</f>
        <v>165.76980874386314</v>
      </c>
      <c r="X8">
        <f t="shared" si="7"/>
        <v>6.6449713997612037</v>
      </c>
    </row>
    <row r="9" spans="1:24" x14ac:dyDescent="0.25">
      <c r="A9">
        <f>Data!D10*PI()/180</f>
        <v>0.32831667811945653</v>
      </c>
      <c r="B9">
        <f>Data!E10*PI()/180</f>
        <v>-0.59262957269386707</v>
      </c>
      <c r="D9">
        <f>Data!N10*PI()/180</f>
        <v>-0.59262911611573466</v>
      </c>
      <c r="E9">
        <f>Data!M10*PI()/180</f>
        <v>0.32831666101522988</v>
      </c>
      <c r="G9">
        <f t="shared" si="0"/>
        <v>8.7973130201854241E-14</v>
      </c>
      <c r="H9">
        <f t="shared" si="1"/>
        <v>2.9660264699064438E-7</v>
      </c>
      <c r="I9">
        <f t="shared" si="2"/>
        <v>1.8896554639773953</v>
      </c>
      <c r="L9">
        <f>COUNT(I2:I861)</f>
        <v>860</v>
      </c>
      <c r="P9" s="6">
        <f t="shared" si="3"/>
        <v>-2.2170312168047235</v>
      </c>
      <c r="Q9">
        <f t="shared" si="4"/>
        <v>232.97346822833595</v>
      </c>
      <c r="S9">
        <f t="shared" si="5"/>
        <v>-2.4376718935738841</v>
      </c>
      <c r="T9">
        <f t="shared" si="6"/>
        <v>220.33168866055286</v>
      </c>
      <c r="V9">
        <f>IF(MAX(Data!I10,Q9) - MIN(Data!I10,Q9) &gt; 180,360-(MAX(Data!I10,Q9) - MIN(Data!I10,Q9)),MAX(Data!I10,Q9) - MIN(Data!I10,Q9))</f>
        <v>178.61653177166406</v>
      </c>
      <c r="W9">
        <f>IF(MAX(Data!I10,T9) - MIN(Data!I10,T9) &gt; 180,360-(MAX(Data!I10,T9) - MIN(Data!I10,T9)),MAX(Data!I10,T9) - MIN(Data!I10,T9))</f>
        <v>168.74168866055285</v>
      </c>
      <c r="X9">
        <f t="shared" si="7"/>
        <v>12.64177956778309</v>
      </c>
    </row>
    <row r="10" spans="1:24" x14ac:dyDescent="0.25">
      <c r="A10">
        <f>Data!D11*PI()/180</f>
        <v>0.32831656170599544</v>
      </c>
      <c r="B10">
        <f>Data!E11*PI()/180</f>
        <v>-0.59262965996032979</v>
      </c>
      <c r="D10">
        <f>Data!N11*PI()/180</f>
        <v>-0.59262919762261079</v>
      </c>
      <c r="E10">
        <f>Data!M11*PI()/180</f>
        <v>0.32831657758849159</v>
      </c>
      <c r="G10">
        <f t="shared" si="0"/>
        <v>9.0206630797477339E-14</v>
      </c>
      <c r="H10">
        <f t="shared" si="1"/>
        <v>3.0034418722106151E-7</v>
      </c>
      <c r="I10">
        <f t="shared" si="2"/>
        <v>1.9134928167853829</v>
      </c>
      <c r="P10" s="6">
        <f t="shared" si="3"/>
        <v>-2.2823948140681889</v>
      </c>
      <c r="Q10">
        <f t="shared" si="4"/>
        <v>229.22840997134654</v>
      </c>
      <c r="S10">
        <f t="shared" si="5"/>
        <v>-2.578090995830892</v>
      </c>
      <c r="T10">
        <f t="shared" si="6"/>
        <v>212.28626673821037</v>
      </c>
      <c r="V10">
        <f>IF(MAX(Data!I11,Q10) - MIN(Data!I11,Q10) &gt; 180,360-(MAX(Data!I11,Q10) - MIN(Data!I11,Q10)),MAX(Data!I11,Q10) - MIN(Data!I11,Q10))</f>
        <v>179.26840997134653</v>
      </c>
      <c r="W10">
        <f>IF(MAX(Data!I11,T10) - MIN(Data!I11,T10) &gt; 180,360-(MAX(Data!I11,T10) - MIN(Data!I11,T10)),MAX(Data!I11,T10) - MIN(Data!I11,T10))</f>
        <v>162.32626673821036</v>
      </c>
      <c r="X10">
        <f t="shared" si="7"/>
        <v>16.942143233136164</v>
      </c>
    </row>
    <row r="11" spans="1:24" x14ac:dyDescent="0.25">
      <c r="A11">
        <f>Data!D12*PI()/180</f>
        <v>0.32831644546706718</v>
      </c>
      <c r="B11">
        <f>Data!E12*PI()/180</f>
        <v>-0.59262971825432675</v>
      </c>
      <c r="D11">
        <f>Data!N12*PI()/180</f>
        <v>-0.59262929431385136</v>
      </c>
      <c r="E11">
        <f>Data!M12*PI()/180</f>
        <v>0.32831650393559719</v>
      </c>
      <c r="G11">
        <f t="shared" si="0"/>
        <v>7.5845454250153862E-14</v>
      </c>
      <c r="H11">
        <f t="shared" si="1"/>
        <v>2.7540053422271315E-7</v>
      </c>
      <c r="I11">
        <f t="shared" si="2"/>
        <v>1.7545768035329055</v>
      </c>
      <c r="K11" s="8" t="s">
        <v>28</v>
      </c>
      <c r="L11" s="8"/>
      <c r="P11" s="6">
        <f t="shared" si="3"/>
        <v>-2.5553155292145204</v>
      </c>
      <c r="Q11">
        <f t="shared" si="4"/>
        <v>213.59120485176956</v>
      </c>
      <c r="S11">
        <f t="shared" si="5"/>
        <v>-2.583675710773055</v>
      </c>
      <c r="T11">
        <f t="shared" si="6"/>
        <v>211.96628614224079</v>
      </c>
      <c r="V11">
        <f>IF(MAX(Data!I12,Q11) - MIN(Data!I12,Q11) &gt; 180,360-(MAX(Data!I12,Q11) - MIN(Data!I12,Q11)),MAX(Data!I12,Q11) - MIN(Data!I12,Q11))</f>
        <v>165.97120485176956</v>
      </c>
      <c r="W11">
        <f>IF(MAX(Data!I12,T11) - MIN(Data!I12,T11) &gt; 180,360-(MAX(Data!I12,T11) - MIN(Data!I12,T11)),MAX(Data!I12,T11) - MIN(Data!I12,T11))</f>
        <v>164.34628614224079</v>
      </c>
      <c r="X11">
        <f t="shared" si="7"/>
        <v>1.6249187095287709</v>
      </c>
    </row>
    <row r="12" spans="1:24" x14ac:dyDescent="0.25">
      <c r="A12">
        <f>Data!D13*PI()/180</f>
        <v>0.32831635820060467</v>
      </c>
      <c r="B12">
        <f>Data!E13*PI()/180</f>
        <v>-0.59262980552078937</v>
      </c>
      <c r="D12">
        <f>Data!N13*PI()/180</f>
        <v>-0.59262938733990056</v>
      </c>
      <c r="E12">
        <f>Data!M13*PI()/180</f>
        <v>0.32831643394789417</v>
      </c>
      <c r="G12">
        <f t="shared" si="0"/>
        <v>7.3798601675980707E-14</v>
      </c>
      <c r="H12">
        <f t="shared" si="1"/>
        <v>2.7165898048101137E-7</v>
      </c>
      <c r="I12">
        <f t="shared" si="2"/>
        <v>1.7307393646445235</v>
      </c>
      <c r="L12" t="s">
        <v>0</v>
      </c>
      <c r="M12" t="s">
        <v>29</v>
      </c>
      <c r="N12" t="s">
        <v>30</v>
      </c>
      <c r="P12" s="6">
        <f t="shared" si="3"/>
        <v>-2.9768073439796554</v>
      </c>
      <c r="Q12">
        <f t="shared" si="4"/>
        <v>189.44150276641744</v>
      </c>
      <c r="S12">
        <f t="shared" si="5"/>
        <v>-2.5498192175230576</v>
      </c>
      <c r="T12">
        <f t="shared" si="6"/>
        <v>213.9061203145788</v>
      </c>
      <c r="V12">
        <f>IF(MAX(Data!I13,Q12) - MIN(Data!I13,Q12) &gt; 180,360-(MAX(Data!I13,Q12) - MIN(Data!I13,Q12)),MAX(Data!I13,Q12) - MIN(Data!I13,Q12))</f>
        <v>145.76150276641744</v>
      </c>
      <c r="W12">
        <f>IF(MAX(Data!I13,T12) - MIN(Data!I13,T12) &gt; 180,360-(MAX(Data!I13,T12) - MIN(Data!I13,T12)),MAX(Data!I13,T12) - MIN(Data!I13,T12))</f>
        <v>170.22612031457879</v>
      </c>
      <c r="X12">
        <f t="shared" si="7"/>
        <v>24.464617548161357</v>
      </c>
    </row>
    <row r="13" spans="1:24" x14ac:dyDescent="0.25">
      <c r="A13">
        <f>Data!D14*PI()/180</f>
        <v>0.32831632905360614</v>
      </c>
      <c r="B13">
        <f>Data!E14*PI()/180</f>
        <v>-0.59262986364025338</v>
      </c>
      <c r="D13">
        <f>Data!N14*PI()/180</f>
        <v>-0.59262946186545962</v>
      </c>
      <c r="E13">
        <f>Data!M14*PI()/180</f>
        <v>0.32831637355950199</v>
      </c>
      <c r="G13">
        <f t="shared" si="0"/>
        <v>6.8121645220049535E-14</v>
      </c>
      <c r="H13">
        <f t="shared" si="1"/>
        <v>2.6100123605081086E-7</v>
      </c>
      <c r="I13">
        <f t="shared" si="2"/>
        <v>1.662838874879716</v>
      </c>
      <c r="K13" t="s">
        <v>14</v>
      </c>
      <c r="L13">
        <f>_xlfn.QUARTILE.INC(V2:V860,0)</f>
        <v>3.0698032516653484E-2</v>
      </c>
      <c r="M13">
        <f t="shared" ref="M13:N13" si="8">_xlfn.QUARTILE.INC(W2:W860,0)</f>
        <v>7.2118345008220786E-4</v>
      </c>
      <c r="N13">
        <f>_xlfn.QUARTILE.INC(X2:X860,0)</f>
        <v>9.3703848834252312E-3</v>
      </c>
      <c r="P13" s="6">
        <f t="shared" si="3"/>
        <v>3.1415926535897931</v>
      </c>
      <c r="Q13">
        <f t="shared" si="4"/>
        <v>180</v>
      </c>
      <c r="S13">
        <f t="shared" si="5"/>
        <v>-2.6323465032143902</v>
      </c>
      <c r="T13">
        <f t="shared" si="6"/>
        <v>209.17765514979504</v>
      </c>
      <c r="V13">
        <f>IF(MAX(Data!I14,Q13) - MIN(Data!I14,Q13) &gt; 180,360-(MAX(Data!I14,Q13) - MIN(Data!I14,Q13)),MAX(Data!I14,Q13) - MIN(Data!I14,Q13))</f>
        <v>137.19</v>
      </c>
      <c r="W13">
        <f>IF(MAX(Data!I14,T13) - MIN(Data!I14,T13) &gt; 180,360-(MAX(Data!I14,T13) - MIN(Data!I14,T13)),MAX(Data!I14,T13) - MIN(Data!I14,T13))</f>
        <v>166.36765514979504</v>
      </c>
      <c r="X13">
        <f t="shared" si="7"/>
        <v>29.177655149795044</v>
      </c>
    </row>
    <row r="14" spans="1:24" x14ac:dyDescent="0.25">
      <c r="A14">
        <f>Data!D15*PI()/180</f>
        <v>0.32831632905360614</v>
      </c>
      <c r="B14">
        <f>Data!E15*PI()/180</f>
        <v>-0.59262995090671611</v>
      </c>
      <c r="D14">
        <f>Data!N15*PI()/180</f>
        <v>-0.59262954249967104</v>
      </c>
      <c r="E14">
        <f>Data!M15*PI()/180</f>
        <v>0.32831631927976235</v>
      </c>
      <c r="G14">
        <f t="shared" si="0"/>
        <v>7.0389225182891997E-14</v>
      </c>
      <c r="H14">
        <f t="shared" si="1"/>
        <v>2.6530967789150406E-7</v>
      </c>
      <c r="I14">
        <f t="shared" si="2"/>
        <v>1.6902879578467724</v>
      </c>
      <c r="K14" t="s">
        <v>15</v>
      </c>
      <c r="L14">
        <f>_xlfn.QUARTILE.INC(V3:V861,1)</f>
        <v>5.0731806291922936</v>
      </c>
      <c r="M14">
        <f t="shared" ref="M14:N14" si="9">_xlfn.QUARTILE.INC(W3:W861,1)</f>
        <v>11.485381078694488</v>
      </c>
      <c r="N14">
        <f t="shared" si="9"/>
        <v>3.7785787699031061</v>
      </c>
      <c r="P14" s="6">
        <f t="shared" si="3"/>
        <v>-2.8214113296197332</v>
      </c>
      <c r="Q14">
        <f t="shared" si="4"/>
        <v>198.34503854239534</v>
      </c>
      <c r="S14">
        <f t="shared" si="5"/>
        <v>-2.5498681011529363</v>
      </c>
      <c r="T14">
        <f t="shared" si="6"/>
        <v>213.90331948889946</v>
      </c>
      <c r="V14">
        <f>IF(MAX(Data!I15,Q14) - MIN(Data!I15,Q14) &gt; 180,360-(MAX(Data!I15,Q14) - MIN(Data!I15,Q14)),MAX(Data!I15,Q14) - MIN(Data!I15,Q14))</f>
        <v>157.97503854239534</v>
      </c>
      <c r="W14">
        <f>IF(MAX(Data!I15,T14) - MIN(Data!I15,T14) &gt; 180,360-(MAX(Data!I15,T14) - MIN(Data!I15,T14)),MAX(Data!I15,T14) - MIN(Data!I15,T14))</f>
        <v>173.53331948889945</v>
      </c>
      <c r="X14">
        <f t="shared" si="7"/>
        <v>15.558280946504112</v>
      </c>
    </row>
    <row r="15" spans="1:24" x14ac:dyDescent="0.25">
      <c r="A15">
        <f>Data!D16*PI()/180</f>
        <v>0.32831632905360614</v>
      </c>
      <c r="B15">
        <f>Data!E16*PI()/180</f>
        <v>-0.5926300381731785</v>
      </c>
      <c r="D15">
        <f>Data!N16*PI()/180</f>
        <v>-0.59262961423270322</v>
      </c>
      <c r="E15">
        <f>Data!M16*PI()/180</f>
        <v>0.32831626116029822</v>
      </c>
      <c r="G15">
        <f t="shared" si="0"/>
        <v>7.5845440891161915E-14</v>
      </c>
      <c r="H15">
        <f t="shared" si="1"/>
        <v>2.754005099689611E-7</v>
      </c>
      <c r="I15">
        <f t="shared" si="2"/>
        <v>1.7545766490122512</v>
      </c>
      <c r="K15" t="s">
        <v>16</v>
      </c>
      <c r="L15">
        <f>_xlfn.QUARTILE.INC(V4:V862,2)</f>
        <v>44.493052321556064</v>
      </c>
      <c r="M15">
        <f t="shared" ref="M15:N15" si="10">_xlfn.QUARTILE.INC(W4:W862,2)</f>
        <v>52.841614244633703</v>
      </c>
      <c r="N15">
        <f t="shared" si="10"/>
        <v>7.7829223855992566</v>
      </c>
      <c r="P15" s="6">
        <f t="shared" si="3"/>
        <v>-2.4491360422072432</v>
      </c>
      <c r="Q15">
        <f t="shared" si="4"/>
        <v>219.67484132815071</v>
      </c>
      <c r="S15">
        <f t="shared" si="5"/>
        <v>-2.4945670955898098</v>
      </c>
      <c r="T15">
        <f t="shared" si="6"/>
        <v>217.07183371049609</v>
      </c>
      <c r="V15">
        <f>IF(MAX(Data!I16,Q15) - MIN(Data!I16,Q15) &gt; 180,360-(MAX(Data!I16,Q15) - MIN(Data!I16,Q15)),MAX(Data!I16,Q15) - MIN(Data!I16,Q15))</f>
        <v>177.73515867184929</v>
      </c>
      <c r="W15">
        <f>IF(MAX(Data!I16,T15) - MIN(Data!I16,T15) &gt; 180,360-(MAX(Data!I16,T15) - MIN(Data!I16,T15)),MAX(Data!I16,T15) - MIN(Data!I16,T15))</f>
        <v>179.6618337104961</v>
      </c>
      <c r="X15">
        <f t="shared" si="7"/>
        <v>2.6030076176546117</v>
      </c>
    </row>
    <row r="16" spans="1:24" x14ac:dyDescent="0.25">
      <c r="A16">
        <f>Data!D17*PI()/180</f>
        <v>0.32831627093414206</v>
      </c>
      <c r="B16">
        <f>Data!E17*PI()/180</f>
        <v>-0.59263009629264274</v>
      </c>
      <c r="D16">
        <f>Data!N17*PI()/180</f>
        <v>-0.59262968666386728</v>
      </c>
      <c r="E16">
        <f>Data!M17*PI()/180</f>
        <v>0.32831619518685246</v>
      </c>
      <c r="G16">
        <f t="shared" si="0"/>
        <v>7.08109815382496E-14</v>
      </c>
      <c r="H16">
        <f t="shared" si="1"/>
        <v>2.6610332868690548E-7</v>
      </c>
      <c r="I16">
        <f t="shared" si="2"/>
        <v>1.6953443070642749</v>
      </c>
      <c r="K16" t="s">
        <v>17</v>
      </c>
      <c r="L16">
        <f>_xlfn.QUARTILE.INC(V5:V863,3)</f>
        <v>87.72458834297305</v>
      </c>
      <c r="M16">
        <f t="shared" ref="M16:N16" si="11">_xlfn.QUARTILE.INC(W5:W863,3)</f>
        <v>88.53417291347435</v>
      </c>
      <c r="N16">
        <f t="shared" si="11"/>
        <v>15.393905880540913</v>
      </c>
      <c r="P16" s="6" t="e">
        <f t="shared" si="3"/>
        <v>#DIV/0!</v>
      </c>
      <c r="Q16">
        <v>203</v>
      </c>
      <c r="S16">
        <f t="shared" si="5"/>
        <v>-2.7650357117154591</v>
      </c>
      <c r="T16">
        <f t="shared" si="6"/>
        <v>201.57512351575241</v>
      </c>
      <c r="W16">
        <f>IF(MAX(Data!I17,T16) - MIN(Data!I17,T16) &gt; 180,360-(MAX(Data!I17,T16) - MIN(Data!I17,T16)),MAX(Data!I17,T16) - MIN(Data!I17,T16))</f>
        <v>164.81512351575242</v>
      </c>
      <c r="X16">
        <f t="shared" si="7"/>
        <v>1.4248764842475907</v>
      </c>
    </row>
    <row r="17" spans="1:24" x14ac:dyDescent="0.25">
      <c r="A17">
        <f>Data!D18*PI()/180</f>
        <v>0.32831627093414206</v>
      </c>
      <c r="B17">
        <f>Data!E18*PI()/180</f>
        <v>-0.59263009629264274</v>
      </c>
      <c r="D17">
        <f>Data!N18*PI()/180</f>
        <v>-0.59262976537821643</v>
      </c>
      <c r="E17">
        <f>Data!M18*PI()/180</f>
        <v>0.32831615766227357</v>
      </c>
      <c r="G17">
        <f t="shared" si="0"/>
        <v>4.6211609212510539E-14</v>
      </c>
      <c r="H17">
        <f t="shared" si="1"/>
        <v>2.1496885637810715E-7</v>
      </c>
      <c r="I17">
        <f t="shared" si="2"/>
        <v>1.3695665839849207</v>
      </c>
      <c r="K17" t="s">
        <v>18</v>
      </c>
      <c r="L17">
        <f>_xlfn.QUARTILE.INC(V6:V864,4)</f>
        <v>179.26840997134653</v>
      </c>
      <c r="M17">
        <f t="shared" ref="M17:N17" si="12">_xlfn.QUARTILE.INC(W6:W864,4)</f>
        <v>179.6618337104961</v>
      </c>
      <c r="N17">
        <f t="shared" si="12"/>
        <v>148.9187862883835</v>
      </c>
      <c r="P17" s="6">
        <f t="shared" si="3"/>
        <v>-1.5707963359791388</v>
      </c>
      <c r="Q17">
        <f t="shared" si="4"/>
        <v>269.99999947378166</v>
      </c>
      <c r="S17">
        <f t="shared" si="5"/>
        <v>-2.8128886918946243</v>
      </c>
      <c r="T17">
        <f t="shared" si="6"/>
        <v>198.83334971436304</v>
      </c>
      <c r="W17">
        <f>IF(MAX(Data!I18,T17) - MIN(Data!I18,T17) &gt; 180,360-(MAX(Data!I18,T17) - MIN(Data!I18,T17)),MAX(Data!I18,T17) - MIN(Data!I18,T17))</f>
        <v>165.13334971436302</v>
      </c>
      <c r="X17">
        <f t="shared" si="7"/>
        <v>71.166649759418618</v>
      </c>
    </row>
    <row r="18" spans="1:24" x14ac:dyDescent="0.25">
      <c r="A18">
        <f>Data!D19*PI()/180</f>
        <v>0.32831627093414206</v>
      </c>
      <c r="B18">
        <f>Data!E19*PI()/180</f>
        <v>-0.59263009629264274</v>
      </c>
      <c r="D18">
        <f>Data!N19*PI()/180</f>
        <v>-0.59262985578627181</v>
      </c>
      <c r="E18">
        <f>Data!M19*PI()/180</f>
        <v>0.32831612048676051</v>
      </c>
      <c r="G18">
        <f t="shared" si="0"/>
        <v>2.4410285006726377E-14</v>
      </c>
      <c r="H18">
        <f t="shared" si="1"/>
        <v>1.5623791155390734E-7</v>
      </c>
      <c r="I18">
        <f t="shared" si="2"/>
        <v>0.99539173450994367</v>
      </c>
      <c r="P18" s="6">
        <f t="shared" si="3"/>
        <v>-2.4491360434035601</v>
      </c>
      <c r="Q18">
        <f t="shared" si="4"/>
        <v>219.67484125960681</v>
      </c>
      <c r="S18">
        <f t="shared" si="5"/>
        <v>-2.8363425345971573</v>
      </c>
      <c r="T18">
        <f t="shared" si="6"/>
        <v>197.4895435141442</v>
      </c>
      <c r="V18">
        <f>IF(MAX(Data!I19,Q18) - MIN(Data!I19,Q18) &gt; 180,360-(MAX(Data!I19,Q18) - MIN(Data!I19,Q18)),MAX(Data!I19,Q18) - MIN(Data!I19,Q18))</f>
        <v>171.1251587403932</v>
      </c>
      <c r="W18">
        <f>IF(MAX(Data!I19,T18) - MIN(Data!I19,T18) &gt; 180,360-(MAX(Data!I19,T18) - MIN(Data!I19,T18)),MAX(Data!I19,T18) - MIN(Data!I19,T18))</f>
        <v>166.68954351414419</v>
      </c>
      <c r="X18">
        <f t="shared" si="7"/>
        <v>22.185297745462606</v>
      </c>
    </row>
    <row r="19" spans="1:24" x14ac:dyDescent="0.25">
      <c r="A19">
        <f>Data!D20*PI()/180</f>
        <v>0.32831624178714353</v>
      </c>
      <c r="B19">
        <f>Data!E20*PI()/180</f>
        <v>-0.59263009629264274</v>
      </c>
      <c r="D19">
        <f>Data!N20*PI()/180</f>
        <v>-0.59262994078380626</v>
      </c>
      <c r="E19">
        <f>Data!M20*PI()/180</f>
        <v>0.32831608819816938</v>
      </c>
      <c r="G19">
        <f t="shared" si="0"/>
        <v>1.0205394878740611E-14</v>
      </c>
      <c r="H19">
        <f t="shared" si="1"/>
        <v>1.0102175448258977E-7</v>
      </c>
      <c r="I19">
        <f t="shared" si="2"/>
        <v>0.6436095978085794</v>
      </c>
      <c r="P19" s="6">
        <f t="shared" si="3"/>
        <v>3.1415926535897931</v>
      </c>
      <c r="Q19">
        <f t="shared" si="4"/>
        <v>180</v>
      </c>
      <c r="S19">
        <f t="shared" si="5"/>
        <v>-2.7927541177733746</v>
      </c>
      <c r="T19">
        <f t="shared" si="6"/>
        <v>199.986975833804</v>
      </c>
      <c r="V19">
        <f>IF(MAX(Data!I20,Q19) - MIN(Data!I20,Q19) &gt; 180,360-(MAX(Data!I20,Q19) - MIN(Data!I20,Q19)),MAX(Data!I20,Q19) - MIN(Data!I20,Q19))</f>
        <v>150.22</v>
      </c>
      <c r="W19">
        <f>IF(MAX(Data!I20,T19) - MIN(Data!I20,T19) &gt; 180,360-(MAX(Data!I20,T19) - MIN(Data!I20,T19)),MAX(Data!I20,T19) - MIN(Data!I20,T19))</f>
        <v>170.20697583380399</v>
      </c>
      <c r="X19">
        <f t="shared" si="7"/>
        <v>19.986975833803996</v>
      </c>
    </row>
    <row r="20" spans="1:24" x14ac:dyDescent="0.25">
      <c r="A20">
        <f>Data!D21*PI()/180</f>
        <v>0.32831624178714353</v>
      </c>
      <c r="B20">
        <f>Data!E21*PI()/180</f>
        <v>-0.59263012543964111</v>
      </c>
      <c r="D20">
        <f>Data!N21*PI()/180</f>
        <v>-0.59262999611074352</v>
      </c>
      <c r="E20">
        <f>Data!M21*PI()/180</f>
        <v>0.32831606393809276</v>
      </c>
      <c r="G20">
        <f t="shared" si="0"/>
        <v>7.0584738623348324E-15</v>
      </c>
      <c r="H20">
        <f t="shared" si="1"/>
        <v>8.4014724080573221E-8</v>
      </c>
      <c r="I20">
        <f t="shared" si="2"/>
        <v>0.53525780711733195</v>
      </c>
      <c r="P20" s="6" t="e">
        <f t="shared" si="3"/>
        <v>#DIV/0!</v>
      </c>
      <c r="Q20">
        <v>185</v>
      </c>
      <c r="S20">
        <f t="shared" si="5"/>
        <v>-3.0923281152999547</v>
      </c>
      <c r="T20">
        <f t="shared" si="6"/>
        <v>182.82265012366841</v>
      </c>
      <c r="W20">
        <f>IF(MAX(Data!I21,T20) - MIN(Data!I21,T20) &gt; 180,360-(MAX(Data!I21,T20) - MIN(Data!I21,T20)),MAX(Data!I21,T20) - MIN(Data!I21,T20))</f>
        <v>156.29265012366841</v>
      </c>
      <c r="X20">
        <f t="shared" si="7"/>
        <v>2.1773498763315899</v>
      </c>
    </row>
    <row r="21" spans="1:24" x14ac:dyDescent="0.25">
      <c r="A21">
        <f>Data!D22*PI()/180</f>
        <v>0.32831624178714353</v>
      </c>
      <c r="B21">
        <f>Data!E22*PI()/180</f>
        <v>-0.59263012543964111</v>
      </c>
      <c r="D21">
        <f>Data!N22*PI()/180</f>
        <v>-0.59263004602716018</v>
      </c>
      <c r="E21">
        <f>Data!M22*PI()/180</f>
        <v>0.328316060971033</v>
      </c>
      <c r="G21">
        <f t="shared" si="0"/>
        <v>2.6613205144500128E-15</v>
      </c>
      <c r="H21">
        <f t="shared" si="1"/>
        <v>5.1587988082983184E-8</v>
      </c>
      <c r="I21">
        <f t="shared" si="2"/>
        <v>0.32866707207668588</v>
      </c>
      <c r="P21" s="6">
        <f t="shared" si="3"/>
        <v>-2.4491360577271779</v>
      </c>
      <c r="Q21">
        <f t="shared" si="4"/>
        <v>219.67484043892395</v>
      </c>
      <c r="S21">
        <f t="shared" si="5"/>
        <v>2.9191169934002508</v>
      </c>
      <c r="T21">
        <f t="shared" si="6"/>
        <v>167.25308362675256</v>
      </c>
      <c r="W21">
        <f>IF(MAX(Data!I22,T21) - MIN(Data!I22,T21) &gt; 180,360-(MAX(Data!I22,T21) - MIN(Data!I22,T21)),MAX(Data!I22,T21) - MIN(Data!I22,T21))</f>
        <v>144.27308362675257</v>
      </c>
      <c r="X21">
        <f t="shared" si="7"/>
        <v>52.421756812171395</v>
      </c>
    </row>
    <row r="22" spans="1:24" x14ac:dyDescent="0.25">
      <c r="A22">
        <f>Data!D23*PI()/180</f>
        <v>0.32831624178714353</v>
      </c>
      <c r="B22">
        <f>Data!E23*PI()/180</f>
        <v>-0.59263012543964111</v>
      </c>
      <c r="D22">
        <f>Data!N23*PI()/180</f>
        <v>-0.59263010554288764</v>
      </c>
      <c r="E22">
        <f>Data!M23*PI()/180</f>
        <v>0.32831607720259509</v>
      </c>
      <c r="G22">
        <f t="shared" si="0"/>
        <v>1.6706446495325425E-16</v>
      </c>
      <c r="H22">
        <f t="shared" si="1"/>
        <v>1.2925341966588517E-8</v>
      </c>
      <c r="I22">
        <f t="shared" si="2"/>
        <v>8.234735366913544E-2</v>
      </c>
      <c r="P22" s="6">
        <f t="shared" si="3"/>
        <v>-2.4491360577271779</v>
      </c>
      <c r="Q22">
        <f t="shared" si="4"/>
        <v>219.67484043892395</v>
      </c>
      <c r="S22">
        <f t="shared" si="5"/>
        <v>2.8743117881752478</v>
      </c>
      <c r="T22">
        <f t="shared" si="6"/>
        <v>164.68593446714237</v>
      </c>
      <c r="V22">
        <f>IF(MAX(Data!I23,Q22) - MIN(Data!I23,Q22) &gt; 180,360-(MAX(Data!I23,Q22) - MIN(Data!I23,Q22)),MAX(Data!I23,Q22) - MIN(Data!I23,Q22))</f>
        <v>162.77515956107604</v>
      </c>
      <c r="W22">
        <f>IF(MAX(Data!I23,T22) - MIN(Data!I23,T22) &gt; 180,360-(MAX(Data!I23,T22) - MIN(Data!I23,T22)),MAX(Data!I23,T22) - MIN(Data!I23,T22))</f>
        <v>142.23593446714239</v>
      </c>
      <c r="X22">
        <f t="shared" si="7"/>
        <v>54.988905971781577</v>
      </c>
    </row>
    <row r="23" spans="1:24" x14ac:dyDescent="0.25">
      <c r="A23">
        <f>Data!D24*PI()/180</f>
        <v>0.32831621264014499</v>
      </c>
      <c r="B23">
        <f>Data!E24*PI()/180</f>
        <v>-0.5926301545866397</v>
      </c>
      <c r="D23">
        <f>Data!N24*PI()/180</f>
        <v>-0.59263015999716029</v>
      </c>
      <c r="E23">
        <f>Data!M24*PI()/180</f>
        <v>0.32831609517948634</v>
      </c>
      <c r="G23">
        <f t="shared" si="0"/>
        <v>1.2353719732651163E-17</v>
      </c>
      <c r="H23">
        <f t="shared" si="1"/>
        <v>3.5147858729446327E-9</v>
      </c>
      <c r="I23">
        <f t="shared" si="2"/>
        <v>2.2392700796530256E-2</v>
      </c>
      <c r="P23" s="6">
        <f t="shared" si="3"/>
        <v>-1.5707963360344659</v>
      </c>
      <c r="Q23">
        <f t="shared" si="4"/>
        <v>269.99999947061167</v>
      </c>
      <c r="S23">
        <f t="shared" si="5"/>
        <v>2.8403917121060154</v>
      </c>
      <c r="T23">
        <f t="shared" si="6"/>
        <v>162.74245726761265</v>
      </c>
      <c r="W23">
        <f>IF(MAX(Data!I24,T23) - MIN(Data!I24,T23) &gt; 180,360-(MAX(Data!I24,T23) - MIN(Data!I24,T23)),MAX(Data!I24,T23) - MIN(Data!I24,T23))</f>
        <v>142.68245726761265</v>
      </c>
      <c r="X23">
        <f t="shared" si="7"/>
        <v>107.25754220299902</v>
      </c>
    </row>
    <row r="24" spans="1:24" x14ac:dyDescent="0.25">
      <c r="A24">
        <f>Data!D25*PI()/180</f>
        <v>0.32831621264014499</v>
      </c>
      <c r="B24">
        <f>Data!E25*PI()/180</f>
        <v>-0.5926301545866397</v>
      </c>
      <c r="D24">
        <f>Data!N25*PI()/180</f>
        <v>-0.59263020520118803</v>
      </c>
      <c r="E24">
        <f>Data!M25*PI()/180</f>
        <v>0.3283161121091801</v>
      </c>
      <c r="G24">
        <f t="shared" si="0"/>
        <v>1.0811111900902949E-15</v>
      </c>
      <c r="H24">
        <f t="shared" si="1"/>
        <v>3.2880255322766205E-8</v>
      </c>
      <c r="I24">
        <f t="shared" si="2"/>
        <v>0.20948010666134348</v>
      </c>
      <c r="P24" s="6">
        <f t="shared" si="3"/>
        <v>-1.5707963360344659</v>
      </c>
      <c r="Q24">
        <f t="shared" si="4"/>
        <v>269.99999947061167</v>
      </c>
      <c r="S24">
        <f t="shared" si="5"/>
        <v>2.9330914232990843</v>
      </c>
      <c r="T24">
        <f t="shared" si="6"/>
        <v>168.05375948105714</v>
      </c>
      <c r="V24">
        <f>IF(MAX(Data!I25,Q24) - MIN(Data!I25,Q24) &gt; 180,360-(MAX(Data!I25,Q24) - MIN(Data!I25,Q24)),MAX(Data!I25,Q24) - MIN(Data!I25,Q24))</f>
        <v>107.38000052938833</v>
      </c>
      <c r="W24">
        <f>IF(MAX(Data!I25,T24) - MIN(Data!I25,T24) &gt; 180,360-(MAX(Data!I25,T24) - MIN(Data!I25,T24)),MAX(Data!I25,T24) - MIN(Data!I25,T24))</f>
        <v>150.67375948105715</v>
      </c>
      <c r="X24">
        <f t="shared" si="7"/>
        <v>101.94623998955453</v>
      </c>
    </row>
    <row r="25" spans="1:24" x14ac:dyDescent="0.25">
      <c r="A25">
        <f>Data!D26*PI()/180</f>
        <v>0.32831618366767945</v>
      </c>
      <c r="B25">
        <f>Data!E26*PI()/180</f>
        <v>-0.5926301545866397</v>
      </c>
      <c r="D25">
        <f>Data!N26*PI()/180</f>
        <v>-0.59263026541504726</v>
      </c>
      <c r="E25">
        <f>Data!M26*PI()/180</f>
        <v>0.32831612746807748</v>
      </c>
      <c r="G25">
        <f t="shared" si="0"/>
        <v>5.1834845720588129E-15</v>
      </c>
      <c r="H25">
        <f t="shared" si="1"/>
        <v>7.1996420550321958E-8</v>
      </c>
      <c r="I25">
        <f t="shared" si="2"/>
        <v>0.4586891953261012</v>
      </c>
      <c r="P25" s="6">
        <f t="shared" si="3"/>
        <v>-2.446183163359688</v>
      </c>
      <c r="Q25">
        <f t="shared" si="4"/>
        <v>219.84402882352907</v>
      </c>
      <c r="S25">
        <f t="shared" si="5"/>
        <v>2.7503405384400894</v>
      </c>
      <c r="T25">
        <f t="shared" si="6"/>
        <v>157.58290507635547</v>
      </c>
      <c r="W25">
        <f>IF(MAX(Data!I26,T25) - MIN(Data!I26,T25) &gt; 180,360-(MAX(Data!I26,T25) - MIN(Data!I26,T25)),MAX(Data!I26,T25) - MIN(Data!I26,T25))</f>
        <v>142.24290507635547</v>
      </c>
      <c r="X25">
        <f t="shared" si="7"/>
        <v>62.261123747173599</v>
      </c>
    </row>
    <row r="26" spans="1:24" x14ac:dyDescent="0.25">
      <c r="A26">
        <f>Data!D27*PI()/180</f>
        <v>0.32831618366767945</v>
      </c>
      <c r="B26">
        <f>Data!E27*PI()/180</f>
        <v>-0.5926301545866397</v>
      </c>
      <c r="D26">
        <f>Data!N27*PI()/180</f>
        <v>-0.5926303306903612</v>
      </c>
      <c r="E26">
        <f>Data!M27*PI()/180</f>
        <v>0.32831615993120161</v>
      </c>
      <c r="G26">
        <f t="shared" si="0"/>
        <v>1.3087499669812978E-14</v>
      </c>
      <c r="H26">
        <f t="shared" si="1"/>
        <v>1.1440061044335837E-7</v>
      </c>
      <c r="I26">
        <f t="shared" si="2"/>
        <v>0.72884628913463623</v>
      </c>
      <c r="P26" s="6">
        <f t="shared" si="3"/>
        <v>-2.1106139851975545</v>
      </c>
      <c r="Q26">
        <f t="shared" si="4"/>
        <v>239.07072646689292</v>
      </c>
      <c r="S26">
        <f t="shared" si="5"/>
        <v>2.8806178417273198</v>
      </c>
      <c r="T26">
        <f t="shared" si="6"/>
        <v>165.04724472105957</v>
      </c>
      <c r="V26">
        <f>IF(MAX(Data!I27,Q26) - MIN(Data!I27,Q26) &gt; 180,360-(MAX(Data!I27,Q26) - MIN(Data!I27,Q26)),MAX(Data!I27,Q26) - MIN(Data!I27,Q26))</f>
        <v>134.28927353310706</v>
      </c>
      <c r="W26">
        <f>IF(MAX(Data!I27,T26) - MIN(Data!I27,T26) &gt; 180,360-(MAX(Data!I27,T26) - MIN(Data!I27,T26)),MAX(Data!I27,T26) - MIN(Data!I27,T26))</f>
        <v>151.68724472105959</v>
      </c>
      <c r="X26">
        <f t="shared" si="7"/>
        <v>74.023481745833351</v>
      </c>
    </row>
    <row r="27" spans="1:24" x14ac:dyDescent="0.25">
      <c r="A27">
        <f>Data!D28*PI()/180</f>
        <v>0.32831615452068086</v>
      </c>
      <c r="B27">
        <f>Data!E28*PI()/180</f>
        <v>-0.59263018355910524</v>
      </c>
      <c r="D27">
        <f>Data!N28*PI()/180</f>
        <v>-0.59263037676705344</v>
      </c>
      <c r="E27">
        <f>Data!M28*PI()/180</f>
        <v>0.32831617476650021</v>
      </c>
      <c r="G27">
        <f t="shared" si="0"/>
        <v>1.5753228926150829E-14</v>
      </c>
      <c r="H27">
        <f t="shared" si="1"/>
        <v>1.25511867670555E-7</v>
      </c>
      <c r="I27">
        <f t="shared" si="2"/>
        <v>0.79963610892910586</v>
      </c>
      <c r="P27" s="6">
        <f t="shared" si="3"/>
        <v>-1.5707963359791395</v>
      </c>
      <c r="Q27">
        <f t="shared" si="4"/>
        <v>269.99999947378166</v>
      </c>
      <c r="S27">
        <f t="shared" si="5"/>
        <v>2.6388853492487963</v>
      </c>
      <c r="T27">
        <f t="shared" si="6"/>
        <v>151.19699313086227</v>
      </c>
      <c r="V27">
        <f>IF(MAX(Data!I28,Q27) - MIN(Data!I28,Q27) &gt; 180,360-(MAX(Data!I28,Q27) - MIN(Data!I28,Q27)),MAX(Data!I28,Q27) - MIN(Data!I28,Q27))</f>
        <v>101.15000052621832</v>
      </c>
      <c r="W27">
        <f>IF(MAX(Data!I28,T27) - MIN(Data!I28,T27) &gt; 180,360-(MAX(Data!I28,T27) - MIN(Data!I28,T27)),MAX(Data!I28,T27) - MIN(Data!I28,T27))</f>
        <v>140.04699313086226</v>
      </c>
      <c r="X27">
        <f t="shared" si="7"/>
        <v>118.80300634291939</v>
      </c>
    </row>
    <row r="28" spans="1:24" x14ac:dyDescent="0.25">
      <c r="A28">
        <f>Data!D29*PI()/180</f>
        <v>0.32831612537368238</v>
      </c>
      <c r="B28">
        <f>Data!E29*PI()/180</f>
        <v>-0.59263018355910524</v>
      </c>
      <c r="D28">
        <f>Data!N29*PI()/180</f>
        <v>-0.59263040731031535</v>
      </c>
      <c r="E28">
        <f>Data!M29*PI()/180</f>
        <v>0.32831619501231951</v>
      </c>
      <c r="G28">
        <f t="shared" si="0"/>
        <v>2.1127610861678527E-14</v>
      </c>
      <c r="H28">
        <f t="shared" si="1"/>
        <v>1.4535339989721145E-7</v>
      </c>
      <c r="I28">
        <f t="shared" si="2"/>
        <v>0.92604651074513422</v>
      </c>
      <c r="P28" s="6">
        <f t="shared" si="3"/>
        <v>3.1415926535897931</v>
      </c>
      <c r="Q28">
        <f t="shared" si="4"/>
        <v>180</v>
      </c>
      <c r="S28">
        <f t="shared" si="5"/>
        <v>2.1732524511304754</v>
      </c>
      <c r="T28">
        <f t="shared" si="6"/>
        <v>124.51819326623745</v>
      </c>
      <c r="W28">
        <f>IF(MAX(Data!I29,T28) - MIN(Data!I29,T28) &gt; 180,360-(MAX(Data!I29,T28) - MIN(Data!I29,T28)),MAX(Data!I29,T28) - MIN(Data!I29,T28))</f>
        <v>115.33819326623745</v>
      </c>
      <c r="X28">
        <f t="shared" si="7"/>
        <v>55.481806733762554</v>
      </c>
    </row>
    <row r="29" spans="1:24" x14ac:dyDescent="0.25">
      <c r="A29">
        <f>Data!D30*PI()/180</f>
        <v>0.32831612537368238</v>
      </c>
      <c r="B29">
        <f>Data!E30*PI()/180</f>
        <v>-0.59263018355910524</v>
      </c>
      <c r="D29">
        <f>Data!N30*PI()/180</f>
        <v>-0.59263042214561401</v>
      </c>
      <c r="E29">
        <f>Data!M30*PI()/180</f>
        <v>0.32831622101772545</v>
      </c>
      <c r="G29">
        <f t="shared" si="0"/>
        <v>2.4022121890062884E-14</v>
      </c>
      <c r="H29">
        <f t="shared" si="1"/>
        <v>1.5499071549632601E-7</v>
      </c>
      <c r="I29">
        <f t="shared" si="2"/>
        <v>0.98744584842709304</v>
      </c>
      <c r="P29" s="6">
        <f t="shared" si="3"/>
        <v>-2.4520857022444362</v>
      </c>
      <c r="Q29">
        <f t="shared" si="4"/>
        <v>219.50583825702114</v>
      </c>
      <c r="S29">
        <f t="shared" si="5"/>
        <v>2.1182187816220028</v>
      </c>
      <c r="T29">
        <f t="shared" si="6"/>
        <v>121.36499627228415</v>
      </c>
      <c r="V29">
        <f>IF(MAX(Data!I30,Q29) - MIN(Data!I30,Q29) &gt; 180,360-(MAX(Data!I30,Q29) - MIN(Data!I30,Q29)),MAX(Data!I30,Q29) - MIN(Data!I30,Q29))</f>
        <v>142.82416174297887</v>
      </c>
      <c r="W29">
        <f>IF(MAX(Data!I30,T29) - MIN(Data!I30,T29) &gt; 180,360-(MAX(Data!I30,T29) - MIN(Data!I30,T29)),MAX(Data!I30,T29) - MIN(Data!I30,T29))</f>
        <v>119.03499627228415</v>
      </c>
      <c r="X29">
        <f t="shared" si="7"/>
        <v>98.140841984736994</v>
      </c>
    </row>
    <row r="30" spans="1:24" x14ac:dyDescent="0.25">
      <c r="A30">
        <f>Data!D31*PI()/180</f>
        <v>0.32831612537368238</v>
      </c>
      <c r="B30">
        <f>Data!E31*PI()/180</f>
        <v>-0.59263021270610372</v>
      </c>
      <c r="D30">
        <f>Data!N31*PI()/180</f>
        <v>-0.59263043785357739</v>
      </c>
      <c r="E30">
        <f>Data!M31*PI()/180</f>
        <v>0.32831625208458609</v>
      </c>
      <c r="G30">
        <f t="shared" si="0"/>
        <v>2.1392116394416684E-14</v>
      </c>
      <c r="H30">
        <f t="shared" si="1"/>
        <v>1.4626044029202442E-7</v>
      </c>
      <c r="I30">
        <f t="shared" si="2"/>
        <v>0.93182526510048758</v>
      </c>
      <c r="P30" s="6">
        <f t="shared" si="3"/>
        <v>-1.5707963360344663</v>
      </c>
      <c r="Q30">
        <f t="shared" si="4"/>
        <v>269.99999947061167</v>
      </c>
      <c r="S30">
        <f t="shared" si="5"/>
        <v>2.4491361533491842</v>
      </c>
      <c r="T30">
        <f t="shared" si="6"/>
        <v>140.32516503981344</v>
      </c>
      <c r="V30">
        <f>IF(MAX(Data!I31,Q30) - MIN(Data!I31,Q30) &gt; 180,360-(MAX(Data!I31,Q30) - MIN(Data!I31,Q30)),MAX(Data!I31,Q30) - MIN(Data!I31,Q30))</f>
        <v>91.410000529388356</v>
      </c>
      <c r="W30">
        <f>IF(MAX(Data!I31,T30) - MIN(Data!I31,T30) &gt; 180,360-(MAX(Data!I31,T30) - MIN(Data!I31,T30)),MAX(Data!I31,T30) - MIN(Data!I31,T30))</f>
        <v>138.91516503981344</v>
      </c>
      <c r="X30">
        <f t="shared" si="7"/>
        <v>129.67483443079823</v>
      </c>
    </row>
    <row r="31" spans="1:24" x14ac:dyDescent="0.25">
      <c r="A31">
        <f>Data!D32*PI()/180</f>
        <v>0.32831609640121684</v>
      </c>
      <c r="B31">
        <f>Data!E32*PI()/180</f>
        <v>-0.59263021270610372</v>
      </c>
      <c r="D31">
        <f>Data!N32*PI()/180</f>
        <v>-0.59263046124098928</v>
      </c>
      <c r="E31">
        <f>Data!M32*PI()/180</f>
        <v>0.3283162754719981</v>
      </c>
      <c r="G31">
        <f t="shared" si="0"/>
        <v>2.6067195421833401E-14</v>
      </c>
      <c r="H31">
        <f t="shared" si="1"/>
        <v>1.6145338467134603E-7</v>
      </c>
      <c r="I31">
        <f t="shared" si="2"/>
        <v>1.0286195137411456</v>
      </c>
      <c r="P31" s="6">
        <f t="shared" si="3"/>
        <v>-1.5707963359791395</v>
      </c>
      <c r="Q31">
        <f t="shared" si="4"/>
        <v>269.99999947378166</v>
      </c>
      <c r="S31">
        <f t="shared" si="5"/>
        <v>-3.0722917345541267</v>
      </c>
      <c r="T31">
        <f t="shared" si="6"/>
        <v>183.97065017712151</v>
      </c>
      <c r="W31">
        <f>IF(MAX(Data!I32,T31) - MIN(Data!I32,T31) &gt; 180,360-(MAX(Data!I32,T31) - MIN(Data!I32,T31)),MAX(Data!I32,T31) - MIN(Data!I32,T31))</f>
        <v>174.80934982287846</v>
      </c>
      <c r="X31">
        <f t="shared" si="7"/>
        <v>86.029349296660143</v>
      </c>
    </row>
    <row r="32" spans="1:24" x14ac:dyDescent="0.25">
      <c r="A32">
        <f>Data!D33*PI()/180</f>
        <v>0.32831609640121684</v>
      </c>
      <c r="B32">
        <f>Data!E33*PI()/180</f>
        <v>-0.59263021270610372</v>
      </c>
      <c r="D32">
        <f>Data!N33*PI()/180</f>
        <v>-0.59263050295435837</v>
      </c>
      <c r="E32">
        <f>Data!M33*PI()/180</f>
        <v>0.32831627198133961</v>
      </c>
      <c r="G32">
        <f t="shared" si="0"/>
        <v>3.5551573116895389E-14</v>
      </c>
      <c r="H32">
        <f t="shared" si="1"/>
        <v>1.8855124798551669E-7</v>
      </c>
      <c r="I32">
        <f t="shared" si="2"/>
        <v>1.2012600009157268</v>
      </c>
      <c r="P32" s="6">
        <f t="shared" si="3"/>
        <v>-2.4491360847307053</v>
      </c>
      <c r="Q32">
        <f t="shared" si="4"/>
        <v>219.67483889173582</v>
      </c>
      <c r="S32">
        <f t="shared" si="5"/>
        <v>2.9040965513127377</v>
      </c>
      <c r="T32">
        <f t="shared" si="6"/>
        <v>166.39247568871738</v>
      </c>
      <c r="V32">
        <f>IF(MAX(Data!I33,Q32) - MIN(Data!I33,Q32) &gt; 180,360-(MAX(Data!I33,Q32) - MIN(Data!I33,Q32)),MAX(Data!I33,Q32) - MIN(Data!I33,Q32))</f>
        <v>131.95516110826418</v>
      </c>
      <c r="W32">
        <f>IF(MAX(Data!I33,T32) - MIN(Data!I33,T32) &gt; 180,360-(MAX(Data!I33,T32) - MIN(Data!I33,T32)),MAX(Data!I33,T32) - MIN(Data!I33,T32))</f>
        <v>174.76247568871739</v>
      </c>
      <c r="X32">
        <f t="shared" si="7"/>
        <v>53.282363203018434</v>
      </c>
    </row>
    <row r="33" spans="1:24" x14ac:dyDescent="0.25">
      <c r="A33">
        <f>Data!D34*PI()/180</f>
        <v>0.32831606725421836</v>
      </c>
      <c r="B33">
        <f>Data!E34*PI()/180</f>
        <v>-0.59263021270610372</v>
      </c>
      <c r="D33">
        <f>Data!N34*PI()/180</f>
        <v>-0.59263054780932012</v>
      </c>
      <c r="E33">
        <f>Data!M34*PI()/180</f>
        <v>0.32831628507130894</v>
      </c>
      <c r="G33">
        <f t="shared" si="0"/>
        <v>4.7388916166817942E-14</v>
      </c>
      <c r="H33">
        <f t="shared" si="1"/>
        <v>2.1768995421658458E-7</v>
      </c>
      <c r="I33">
        <f t="shared" si="2"/>
        <v>1.3869026983138604</v>
      </c>
      <c r="P33" s="6">
        <f t="shared" si="3"/>
        <v>-2.4491360837948473</v>
      </c>
      <c r="Q33">
        <f t="shared" si="4"/>
        <v>219.67483894535653</v>
      </c>
      <c r="S33">
        <f t="shared" si="5"/>
        <v>3.1043301664892406</v>
      </c>
      <c r="T33">
        <f t="shared" si="6"/>
        <v>177.86501675497769</v>
      </c>
      <c r="V33">
        <f>IF(MAX(Data!I34,Q33) - MIN(Data!I34,Q33) &gt; 180,360-(MAX(Data!I34,Q33) - MIN(Data!I34,Q33)),MAX(Data!I34,Q33) - MIN(Data!I34,Q33))</f>
        <v>131.52516105464346</v>
      </c>
      <c r="W33">
        <f>IF(MAX(Data!I34,T33) - MIN(Data!I34,T33) &gt; 180,360-(MAX(Data!I34,T33) - MIN(Data!I34,T33)),MAX(Data!I34,T33) - MIN(Data!I34,T33))</f>
        <v>173.3349832450223</v>
      </c>
      <c r="X33">
        <f t="shared" si="7"/>
        <v>41.809822190378839</v>
      </c>
    </row>
    <row r="34" spans="1:24" x14ac:dyDescent="0.25">
      <c r="A34">
        <f>Data!D35*PI()/180</f>
        <v>0.32831606725421836</v>
      </c>
      <c r="B34">
        <f>Data!E35*PI()/180</f>
        <v>-0.5926302418531022</v>
      </c>
      <c r="D34">
        <f>Data!N35*PI()/180</f>
        <v>-0.59263056334275055</v>
      </c>
      <c r="E34">
        <f>Data!M35*PI()/180</f>
        <v>0.32831628576944066</v>
      </c>
      <c r="G34">
        <f t="shared" si="0"/>
        <v>4.361677644770851E-14</v>
      </c>
      <c r="H34">
        <f t="shared" si="1"/>
        <v>2.0884629862104126E-7</v>
      </c>
      <c r="I34">
        <f t="shared" si="2"/>
        <v>1.330559768514654</v>
      </c>
      <c r="P34" s="6">
        <f t="shared" si="3"/>
        <v>-1.5707963359791397</v>
      </c>
      <c r="Q34">
        <f t="shared" si="4"/>
        <v>269.99999947378166</v>
      </c>
      <c r="S34">
        <f t="shared" si="5"/>
        <v>2.1132658323943687</v>
      </c>
      <c r="T34">
        <f t="shared" si="6"/>
        <v>121.08121318539814</v>
      </c>
      <c r="V34">
        <f>IF(MAX(Data!I35,Q34) - MIN(Data!I35,Q34) &gt; 180,360-(MAX(Data!I35,Q34) - MIN(Data!I35,Q34)),MAX(Data!I35,Q34) - MIN(Data!I35,Q34))</f>
        <v>70.730000526218362</v>
      </c>
      <c r="W34">
        <f>IF(MAX(Data!I35,T34) - MIN(Data!I35,T34) &gt; 180,360-(MAX(Data!I35,T34) - MIN(Data!I35,T34)),MAX(Data!I35,T34) - MIN(Data!I35,T34))</f>
        <v>140.35121318539814</v>
      </c>
      <c r="X34">
        <f t="shared" si="7"/>
        <v>148.9187862883835</v>
      </c>
    </row>
    <row r="35" spans="1:24" x14ac:dyDescent="0.25">
      <c r="A35">
        <f>Data!D36*PI()/180</f>
        <v>0.32831603810721982</v>
      </c>
      <c r="B35">
        <f>Data!E36*PI()/180</f>
        <v>-0.5926302418531022</v>
      </c>
      <c r="D35">
        <f>Data!N36*PI()/180</f>
        <v>-0.59263057067313329</v>
      </c>
      <c r="E35">
        <f>Data!M36*PI()/180</f>
        <v>0.32831630043020643</v>
      </c>
      <c r="G35">
        <f t="shared" si="0"/>
        <v>4.5628491325634843E-14</v>
      </c>
      <c r="H35">
        <f t="shared" si="1"/>
        <v>2.1360826605175078E-7</v>
      </c>
      <c r="I35">
        <f t="shared" si="2"/>
        <v>1.3608982630157043</v>
      </c>
      <c r="P35" s="6">
        <f t="shared" si="3"/>
        <v>3.1415926535897931</v>
      </c>
      <c r="Q35">
        <f t="shared" si="4"/>
        <v>180</v>
      </c>
      <c r="S35">
        <f t="shared" si="5"/>
        <v>-0.77208948947816591</v>
      </c>
      <c r="T35">
        <f t="shared" si="6"/>
        <v>315.76253084649073</v>
      </c>
      <c r="W35">
        <f>IF(MAX(Data!I36,T35) - MIN(Data!I36,T35) &gt; 180,360-(MAX(Data!I36,T35) - MIN(Data!I36,T35)),MAX(Data!I36,T35) - MIN(Data!I36,T35))</f>
        <v>5.8625308464907562</v>
      </c>
      <c r="X35">
        <f t="shared" si="7"/>
        <v>135.76253084649073</v>
      </c>
    </row>
    <row r="36" spans="1:24" x14ac:dyDescent="0.25">
      <c r="A36">
        <f>Data!D37*PI()/180</f>
        <v>0.32831603810721982</v>
      </c>
      <c r="B36">
        <f>Data!E37*PI()/180</f>
        <v>-0.5926302418531022</v>
      </c>
      <c r="D36">
        <f>Data!N37*PI()/180</f>
        <v>-0.59263056665887615</v>
      </c>
      <c r="E36">
        <f>Data!M37*PI()/180</f>
        <v>0.3283162957178174</v>
      </c>
      <c r="G36">
        <f t="shared" si="0"/>
        <v>4.4521220296250999E-14</v>
      </c>
      <c r="H36">
        <f t="shared" si="1"/>
        <v>2.110005220283866E-7</v>
      </c>
      <c r="I36">
        <f t="shared" si="2"/>
        <v>1.344284325842851</v>
      </c>
      <c r="P36" s="6">
        <f t="shared" si="3"/>
        <v>3.1415926535897931</v>
      </c>
      <c r="Q36">
        <f t="shared" si="4"/>
        <v>180</v>
      </c>
      <c r="S36">
        <f t="shared" si="5"/>
        <v>2.1314838766069597</v>
      </c>
      <c r="T36">
        <f t="shared" si="6"/>
        <v>122.12503022976233</v>
      </c>
      <c r="V36">
        <f>IF(MAX(Data!I37,Q36) - MIN(Data!I37,Q36) &gt; 180,360-(MAX(Data!I37,Q36) - MIN(Data!I37,Q36)),MAX(Data!I37,Q36) - MIN(Data!I37,Q36))</f>
        <v>63.169999999999987</v>
      </c>
      <c r="W36">
        <f>IF(MAX(Data!I37,T36) - MIN(Data!I37,T36) &gt; 180,360-(MAX(Data!I37,T36) - MIN(Data!I37,T36)),MAX(Data!I37,T36) - MIN(Data!I37,T36))</f>
        <v>121.04496977023766</v>
      </c>
      <c r="X36">
        <f t="shared" si="7"/>
        <v>57.874969770237669</v>
      </c>
    </row>
    <row r="37" spans="1:24" x14ac:dyDescent="0.25">
      <c r="A37">
        <f>Data!D38*PI()/180</f>
        <v>0.32831603810721982</v>
      </c>
      <c r="B37">
        <f>Data!E38*PI()/180</f>
        <v>-0.59263027082556785</v>
      </c>
      <c r="D37">
        <f>Data!N38*PI()/180</f>
        <v>-0.59263057102219918</v>
      </c>
      <c r="E37">
        <f>Data!M38*PI()/180</f>
        <v>0.3283163040953978</v>
      </c>
      <c r="G37">
        <f t="shared" si="0"/>
        <v>3.8030427092726354E-14</v>
      </c>
      <c r="H37">
        <f t="shared" si="1"/>
        <v>1.9501391512588748E-7</v>
      </c>
      <c r="I37">
        <f t="shared" si="2"/>
        <v>1.242433653267029</v>
      </c>
      <c r="P37" s="6">
        <f t="shared" si="3"/>
        <v>-1.5707963360344668</v>
      </c>
      <c r="Q37">
        <f t="shared" si="4"/>
        <v>269.99999947061161</v>
      </c>
      <c r="S37">
        <f t="shared" si="5"/>
        <v>-2.2181540861976892</v>
      </c>
      <c r="T37">
        <f t="shared" si="6"/>
        <v>232.90913255117459</v>
      </c>
      <c r="W37">
        <f>IF(MAX(Data!I38,T37) - MIN(Data!I38,T37) &gt; 180,360-(MAX(Data!I38,T37) - MIN(Data!I38,T37)),MAX(Data!I38,T37) - MIN(Data!I38,T37))</f>
        <v>53.04913255117458</v>
      </c>
      <c r="X37">
        <f t="shared" si="7"/>
        <v>37.090866919437019</v>
      </c>
    </row>
    <row r="38" spans="1:24" x14ac:dyDescent="0.25">
      <c r="A38">
        <f>Data!D39*PI()/180</f>
        <v>0.32831603810721982</v>
      </c>
      <c r="B38">
        <f>Data!E39*PI()/180</f>
        <v>-0.59263027082556785</v>
      </c>
      <c r="D38">
        <f>Data!N39*PI()/180</f>
        <v>-0.59263057747991732</v>
      </c>
      <c r="E38">
        <f>Data!M39*PI()/180</f>
        <v>0.32831629379795524</v>
      </c>
      <c r="G38">
        <f t="shared" si="0"/>
        <v>3.9684218376835862E-14</v>
      </c>
      <c r="H38">
        <f t="shared" si="1"/>
        <v>1.9920898166708342E-7</v>
      </c>
      <c r="I38">
        <f t="shared" si="2"/>
        <v>1.2691604222009885</v>
      </c>
      <c r="P38" s="6">
        <f t="shared" si="3"/>
        <v>-2.452085732951121</v>
      </c>
      <c r="Q38">
        <f t="shared" si="4"/>
        <v>219.5058364976577</v>
      </c>
      <c r="S38">
        <f t="shared" si="5"/>
        <v>2.1749780877617084</v>
      </c>
      <c r="T38">
        <f t="shared" si="6"/>
        <v>124.61706496218025</v>
      </c>
      <c r="V38">
        <f>IF(MAX(Data!I39,Q38) - MIN(Data!I39,Q38) &gt; 180,360-(MAX(Data!I39,Q38) - MIN(Data!I39,Q38)),MAX(Data!I39,Q38) - MIN(Data!I39,Q38))</f>
        <v>49.61583649765771</v>
      </c>
      <c r="W38">
        <f>IF(MAX(Data!I39,T38) - MIN(Data!I39,T38) &gt; 180,360-(MAX(Data!I39,T38) - MIN(Data!I39,T38)),MAX(Data!I39,T38) - MIN(Data!I39,T38))</f>
        <v>45.272935037819735</v>
      </c>
      <c r="X38">
        <f t="shared" si="7"/>
        <v>94.888771535477446</v>
      </c>
    </row>
    <row r="39" spans="1:24" x14ac:dyDescent="0.25">
      <c r="A39">
        <f>Data!D40*PI()/180</f>
        <v>0.32831600913475423</v>
      </c>
      <c r="B39">
        <f>Data!E40*PI()/180</f>
        <v>-0.59263027082556785</v>
      </c>
      <c r="D39">
        <f>Data!N40*PI()/180</f>
        <v>-0.5926305898717551</v>
      </c>
      <c r="E39">
        <f>Data!M40*PI()/180</f>
        <v>0.32831631544003798</v>
      </c>
      <c r="G39">
        <f t="shared" si="0"/>
        <v>4.2956282458444787E-14</v>
      </c>
      <c r="H39">
        <f t="shared" si="1"/>
        <v>2.0725897437371779E-7</v>
      </c>
      <c r="I39">
        <f t="shared" si="2"/>
        <v>1.320446925734956</v>
      </c>
      <c r="P39" s="6">
        <f t="shared" si="3"/>
        <v>-2.7479162990198804</v>
      </c>
      <c r="Q39">
        <f t="shared" si="4"/>
        <v>202.55599361095173</v>
      </c>
      <c r="S39">
        <f t="shared" si="5"/>
        <v>-2.6076197849998906</v>
      </c>
      <c r="T39">
        <f t="shared" si="6"/>
        <v>210.59439174469514</v>
      </c>
      <c r="V39">
        <f>IF(MAX(Data!I40,Q39) - MIN(Data!I40,Q39) &gt; 180,360-(MAX(Data!I40,Q39) - MIN(Data!I40,Q39)),MAX(Data!I40,Q39) - MIN(Data!I40,Q39))</f>
        <v>30.465993610951728</v>
      </c>
      <c r="W39">
        <f>IF(MAX(Data!I40,T39) - MIN(Data!I40,T39) &gt; 180,360-(MAX(Data!I40,T39) - MIN(Data!I40,T39)),MAX(Data!I40,T39) - MIN(Data!I40,T39))</f>
        <v>38.504391744695141</v>
      </c>
      <c r="X39">
        <f t="shared" si="7"/>
        <v>8.0383981337434136</v>
      </c>
    </row>
    <row r="40" spans="1:24" x14ac:dyDescent="0.25">
      <c r="A40">
        <f>Data!D41*PI()/180</f>
        <v>0.32831600913475423</v>
      </c>
      <c r="B40">
        <f>Data!E41*PI()/180</f>
        <v>-0.59263029997256644</v>
      </c>
      <c r="D40">
        <f>Data!N41*PI()/180</f>
        <v>-0.59263062390567556</v>
      </c>
      <c r="E40">
        <f>Data!M41*PI()/180</f>
        <v>0.32831629117996136</v>
      </c>
      <c r="G40">
        <f t="shared" si="0"/>
        <v>4.4282307435625321E-14</v>
      </c>
      <c r="H40">
        <f t="shared" si="1"/>
        <v>2.1043361764610234E-7</v>
      </c>
      <c r="I40">
        <f t="shared" si="2"/>
        <v>1.340672578023318</v>
      </c>
      <c r="P40" s="6">
        <f t="shared" si="3"/>
        <v>-2.6064942704124467</v>
      </c>
      <c r="Q40">
        <f t="shared" si="4"/>
        <v>210.65887898033608</v>
      </c>
      <c r="S40">
        <f t="shared" si="5"/>
        <v>3.0623832053773214</v>
      </c>
      <c r="T40">
        <f t="shared" si="6"/>
        <v>175.46163291986534</v>
      </c>
      <c r="V40">
        <f>IF(MAX(Data!I41,Q40) - MIN(Data!I41,Q40) &gt; 180,360-(MAX(Data!I41,Q40) - MIN(Data!I41,Q40)),MAX(Data!I41,Q40) - MIN(Data!I41,Q40))</f>
        <v>46.618878980336092</v>
      </c>
      <c r="W40">
        <f>IF(MAX(Data!I41,T40) - MIN(Data!I41,T40) &gt; 180,360-(MAX(Data!I41,T40) - MIN(Data!I41,T40)),MAX(Data!I41,T40) - MIN(Data!I41,T40))</f>
        <v>11.421632919865345</v>
      </c>
      <c r="X40">
        <f t="shared" si="7"/>
        <v>35.197246060470746</v>
      </c>
    </row>
    <row r="41" spans="1:24" x14ac:dyDescent="0.25">
      <c r="A41">
        <f>Data!D42*PI()/180</f>
        <v>0.32831595084075721</v>
      </c>
      <c r="B41">
        <f>Data!E42*PI()/180</f>
        <v>-0.59263038723902894</v>
      </c>
      <c r="D41">
        <f>Data!N42*PI()/180</f>
        <v>-0.5926306603830569</v>
      </c>
      <c r="E41">
        <f>Data!M42*PI()/180</f>
        <v>0.32831629467061985</v>
      </c>
      <c r="G41">
        <f t="shared" si="0"/>
        <v>3.1484947117626331E-14</v>
      </c>
      <c r="H41">
        <f t="shared" si="1"/>
        <v>1.7743998173361795E-7</v>
      </c>
      <c r="I41">
        <f t="shared" si="2"/>
        <v>1.13047012362488</v>
      </c>
      <c r="P41" s="6">
        <f t="shared" si="3"/>
        <v>-2.6364622735784318</v>
      </c>
      <c r="Q41">
        <f t="shared" si="4"/>
        <v>208.94183887849044</v>
      </c>
      <c r="S41">
        <f t="shared" si="5"/>
        <v>-2.7987617075980853</v>
      </c>
      <c r="T41">
        <f t="shared" si="6"/>
        <v>199.64276629180233</v>
      </c>
      <c r="V41">
        <f>IF(MAX(Data!I42,Q41) - MIN(Data!I42,Q41) &gt; 180,360-(MAX(Data!I42,Q41) - MIN(Data!I42,Q41)),MAX(Data!I42,Q41) - MIN(Data!I42,Q41))</f>
        <v>46.051838878490457</v>
      </c>
      <c r="W41">
        <f>IF(MAX(Data!I42,T41) - MIN(Data!I42,T41) &gt; 180,360-(MAX(Data!I42,T41) - MIN(Data!I42,T41)),MAX(Data!I42,T41) - MIN(Data!I42,T41))</f>
        <v>36.752766291802345</v>
      </c>
      <c r="X41">
        <f t="shared" si="7"/>
        <v>9.2990725866881121</v>
      </c>
    </row>
    <row r="42" spans="1:24" x14ac:dyDescent="0.25">
      <c r="A42">
        <f>Data!D43*PI()/180</f>
        <v>0.3283158635742946</v>
      </c>
      <c r="B42">
        <f>Data!E43*PI()/180</f>
        <v>-0.59263050365249015</v>
      </c>
      <c r="D42">
        <f>Data!N43*PI()/180</f>
        <v>-0.59263068918098949</v>
      </c>
      <c r="E42">
        <f>Data!M43*PI()/180</f>
        <v>0.32831628227878212</v>
      </c>
      <c r="G42">
        <f t="shared" si="0"/>
        <v>1.4525824590249442E-14</v>
      </c>
      <c r="H42">
        <f t="shared" si="1"/>
        <v>1.2052312886018812E-7</v>
      </c>
      <c r="I42">
        <f t="shared" si="2"/>
        <v>0.76785285396825853</v>
      </c>
      <c r="P42" s="6">
        <f t="shared" si="3"/>
        <v>-2.6796395801284141</v>
      </c>
      <c r="Q42">
        <f t="shared" si="4"/>
        <v>206.4679614424339</v>
      </c>
      <c r="S42">
        <f t="shared" si="5"/>
        <v>-2.6469357899363315</v>
      </c>
      <c r="T42">
        <f t="shared" si="6"/>
        <v>208.34175059452156</v>
      </c>
      <c r="V42">
        <f>IF(MAX(Data!I43,Q42) - MIN(Data!I43,Q42) &gt; 180,360-(MAX(Data!I43,Q42) - MIN(Data!I43,Q42)),MAX(Data!I43,Q42) - MIN(Data!I43,Q42))</f>
        <v>42.807961442433907</v>
      </c>
      <c r="W42">
        <f>IF(MAX(Data!I43,T42) - MIN(Data!I43,T42) &gt; 180,360-(MAX(Data!I43,T42) - MIN(Data!I43,T42)),MAX(Data!I43,T42) - MIN(Data!I43,T42))</f>
        <v>44.68175059452156</v>
      </c>
      <c r="X42">
        <f t="shared" si="7"/>
        <v>1.8737891520876531</v>
      </c>
    </row>
    <row r="43" spans="1:24" x14ac:dyDescent="0.25">
      <c r="A43">
        <f>Data!D44*PI()/180</f>
        <v>0.32831577630783199</v>
      </c>
      <c r="B43">
        <f>Data!E44*PI()/180</f>
        <v>-0.59263064903841678</v>
      </c>
      <c r="D43">
        <f>Data!N44*PI()/180</f>
        <v>-0.59263072112051485</v>
      </c>
      <c r="E43">
        <f>Data!M44*PI()/180</f>
        <v>0.3283162615093641</v>
      </c>
      <c r="G43">
        <f t="shared" si="0"/>
        <v>2.1926754230852886E-15</v>
      </c>
      <c r="H43">
        <f t="shared" si="1"/>
        <v>4.6826012248378471E-8</v>
      </c>
      <c r="I43">
        <f t="shared" si="2"/>
        <v>0.29832852403441923</v>
      </c>
      <c r="P43" s="6">
        <f t="shared" si="3"/>
        <v>-2.7166428710559143</v>
      </c>
      <c r="Q43">
        <f t="shared" si="4"/>
        <v>204.34782904419339</v>
      </c>
      <c r="S43">
        <f t="shared" si="5"/>
        <v>-2.525240827954045</v>
      </c>
      <c r="T43">
        <f t="shared" si="6"/>
        <v>215.31435830411158</v>
      </c>
      <c r="V43">
        <f>IF(MAX(Data!I44,Q43) - MIN(Data!I44,Q43) &gt; 180,360-(MAX(Data!I44,Q43) - MIN(Data!I44,Q43)),MAX(Data!I44,Q43) - MIN(Data!I44,Q43))</f>
        <v>41.967829044193394</v>
      </c>
      <c r="W43">
        <f>IF(MAX(Data!I44,T43) - MIN(Data!I44,T43) &gt; 180,360-(MAX(Data!I44,T43) - MIN(Data!I44,T43)),MAX(Data!I44,T43) - MIN(Data!I44,T43))</f>
        <v>52.934358304111583</v>
      </c>
      <c r="X43">
        <f t="shared" si="7"/>
        <v>10.96652925991819</v>
      </c>
    </row>
    <row r="44" spans="1:24" x14ac:dyDescent="0.25">
      <c r="A44">
        <f>Data!D45*PI()/180</f>
        <v>0.32831568904136943</v>
      </c>
      <c r="B44">
        <f>Data!E45*PI()/180</f>
        <v>-0.59263079442434352</v>
      </c>
      <c r="D44">
        <f>Data!N45*PI()/180</f>
        <v>-0.59263075340910609</v>
      </c>
      <c r="E44">
        <f>Data!M45*PI()/180</f>
        <v>0.32831623393316184</v>
      </c>
      <c r="G44">
        <f t="shared" si="0"/>
        <v>7.099208795640123E-16</v>
      </c>
      <c r="H44">
        <f t="shared" si="1"/>
        <v>2.6644340479058822E-8</v>
      </c>
      <c r="I44">
        <f t="shared" si="2"/>
        <v>0.16975109319208376</v>
      </c>
      <c r="P44" s="6">
        <f t="shared" si="3"/>
        <v>-2.72180664262426</v>
      </c>
      <c r="Q44">
        <f t="shared" si="4"/>
        <v>204.05196672695755</v>
      </c>
      <c r="S44">
        <f t="shared" si="5"/>
        <v>-2.4816833017706248</v>
      </c>
      <c r="T44">
        <f t="shared" si="6"/>
        <v>217.81002072045214</v>
      </c>
      <c r="V44">
        <f>IF(MAX(Data!I45,Q44) - MIN(Data!I45,Q44) &gt; 180,360-(MAX(Data!I45,Q44) - MIN(Data!I45,Q44)),MAX(Data!I45,Q44) - MIN(Data!I45,Q44))</f>
        <v>42.851966726957556</v>
      </c>
      <c r="W44">
        <f>IF(MAX(Data!I45,T44) - MIN(Data!I45,T44) &gt; 180,360-(MAX(Data!I45,T44) - MIN(Data!I45,T44)),MAX(Data!I45,T44) - MIN(Data!I45,T44))</f>
        <v>56.610020720452155</v>
      </c>
      <c r="X44">
        <f t="shared" si="7"/>
        <v>13.758053993494599</v>
      </c>
    </row>
    <row r="45" spans="1:24" x14ac:dyDescent="0.25">
      <c r="A45">
        <f>Data!D46*PI()/180</f>
        <v>0.32831560177490682</v>
      </c>
      <c r="B45">
        <f>Data!E46*PI()/180</f>
        <v>-0.59263096895726863</v>
      </c>
      <c r="D45">
        <f>Data!N46*PI()/180</f>
        <v>-0.59263078587223006</v>
      </c>
      <c r="E45">
        <f>Data!M46*PI()/180</f>
        <v>0.32831620356443292</v>
      </c>
      <c r="G45">
        <f t="shared" si="0"/>
        <v>1.4145723884038133E-14</v>
      </c>
      <c r="H45">
        <f t="shared" si="1"/>
        <v>1.1893579731955473E-7</v>
      </c>
      <c r="I45">
        <f t="shared" si="2"/>
        <v>0.75773996472288319</v>
      </c>
      <c r="P45" s="6">
        <f t="shared" si="3"/>
        <v>-2.6203878147266484</v>
      </c>
      <c r="Q45">
        <f t="shared" si="4"/>
        <v>209.86283752865435</v>
      </c>
      <c r="S45">
        <f t="shared" si="5"/>
        <v>-2.5764747607829981</v>
      </c>
      <c r="T45">
        <f t="shared" si="6"/>
        <v>212.37887018515582</v>
      </c>
      <c r="V45">
        <f>IF(MAX(Data!I46,Q45) - MIN(Data!I46,Q45) &gt; 180,360-(MAX(Data!I46,Q45) - MIN(Data!I46,Q45)),MAX(Data!I46,Q45) - MIN(Data!I46,Q45))</f>
        <v>50.232837528654358</v>
      </c>
      <c r="W45">
        <f>IF(MAX(Data!I46,T45) - MIN(Data!I46,T45) &gt; 180,360-(MAX(Data!I46,T45) - MIN(Data!I46,T45)),MAX(Data!I46,T45) - MIN(Data!I46,T45))</f>
        <v>52.748870185155823</v>
      </c>
      <c r="X45">
        <f t="shared" si="7"/>
        <v>2.5160326565014657</v>
      </c>
    </row>
    <row r="46" spans="1:24" x14ac:dyDescent="0.25">
      <c r="A46">
        <f>Data!D47*PI()/180</f>
        <v>0.32831548553597861</v>
      </c>
      <c r="B46">
        <f>Data!E47*PI()/180</f>
        <v>-0.59263117263719234</v>
      </c>
      <c r="D46">
        <f>Data!N47*PI()/180</f>
        <v>-0.59263082810919798</v>
      </c>
      <c r="E46">
        <f>Data!M47*PI()/180</f>
        <v>0.32831617127584173</v>
      </c>
      <c r="G46">
        <f t="shared" si="0"/>
        <v>5.0092011022321799E-14</v>
      </c>
      <c r="H46">
        <f t="shared" si="1"/>
        <v>2.2381244608448976E-7</v>
      </c>
      <c r="I46">
        <f t="shared" si="2"/>
        <v>1.4259090940042842</v>
      </c>
      <c r="P46" s="6">
        <f t="shared" si="3"/>
        <v>-2.6362508085934788</v>
      </c>
      <c r="Q46">
        <f t="shared" si="4"/>
        <v>208.95395492964303</v>
      </c>
      <c r="S46">
        <f t="shared" si="5"/>
        <v>-2.7698416226957825</v>
      </c>
      <c r="T46">
        <f t="shared" si="6"/>
        <v>201.29976509986429</v>
      </c>
      <c r="V46">
        <f>IF(MAX(Data!I47,Q46) - MIN(Data!I47,Q46) &gt; 180,360-(MAX(Data!I47,Q46) - MIN(Data!I47,Q46)),MAX(Data!I47,Q46) - MIN(Data!I47,Q46))</f>
        <v>48.073954929643037</v>
      </c>
      <c r="W46">
        <f>IF(MAX(Data!I47,T46) - MIN(Data!I47,T46) &gt; 180,360-(MAX(Data!I47,T46) - MIN(Data!I47,T46)),MAX(Data!I47,T46) - MIN(Data!I47,T46))</f>
        <v>40.419765099864293</v>
      </c>
      <c r="X46">
        <f t="shared" si="7"/>
        <v>7.6541898297787441</v>
      </c>
    </row>
    <row r="47" spans="1:24" x14ac:dyDescent="0.25">
      <c r="A47">
        <f>Data!D48*PI()/180</f>
        <v>0.32831533997551898</v>
      </c>
      <c r="B47">
        <f>Data!E48*PI()/180</f>
        <v>-0.59263134717011756</v>
      </c>
      <c r="D47">
        <f>Data!N48*PI()/180</f>
        <v>-0.59263088343613524</v>
      </c>
      <c r="E47">
        <f>Data!M48*PI()/180</f>
        <v>0.3283161452704359</v>
      </c>
      <c r="G47">
        <f t="shared" si="0"/>
        <v>9.0752218889738655E-14</v>
      </c>
      <c r="H47">
        <f t="shared" si="1"/>
        <v>3.0125108944158428E-7</v>
      </c>
      <c r="I47">
        <f t="shared" si="2"/>
        <v>1.9192706908323334</v>
      </c>
      <c r="P47" s="6">
        <f t="shared" si="3"/>
        <v>-2.7218067814161766</v>
      </c>
      <c r="Q47">
        <f t="shared" si="4"/>
        <v>204.05195877476649</v>
      </c>
      <c r="S47">
        <f t="shared" si="5"/>
        <v>-2.6237751090115538</v>
      </c>
      <c r="T47">
        <f t="shared" si="6"/>
        <v>209.6687598621605</v>
      </c>
      <c r="V47">
        <f>IF(MAX(Data!I48,Q47) - MIN(Data!I48,Q47) &gt; 180,360-(MAX(Data!I48,Q47) - MIN(Data!I48,Q47)),MAX(Data!I48,Q47) - MIN(Data!I48,Q47))</f>
        <v>44.831958774766491</v>
      </c>
      <c r="W47">
        <f>IF(MAX(Data!I48,T47) - MIN(Data!I48,T47) &gt; 180,360-(MAX(Data!I48,T47) - MIN(Data!I48,T47)),MAX(Data!I48,T47) - MIN(Data!I48,T47))</f>
        <v>50.4487598621605</v>
      </c>
      <c r="X47">
        <f t="shared" si="7"/>
        <v>5.6168010873940091</v>
      </c>
    </row>
    <row r="48" spans="1:24" x14ac:dyDescent="0.25">
      <c r="A48">
        <f>Data!D49*PI()/180</f>
        <v>0.32831525270905643</v>
      </c>
      <c r="B48">
        <f>Data!E49*PI()/180</f>
        <v>-0.59263152170304279</v>
      </c>
      <c r="D48">
        <f>Data!N49*PI()/180</f>
        <v>-0.5926309441735933</v>
      </c>
      <c r="E48">
        <f>Data!M49*PI()/180</f>
        <v>0.3283161035570667</v>
      </c>
      <c r="G48">
        <f t="shared" si="0"/>
        <v>1.4075623759432393E-13</v>
      </c>
      <c r="H48">
        <f t="shared" si="1"/>
        <v>3.7517494265253181E-7</v>
      </c>
      <c r="I48">
        <f t="shared" si="2"/>
        <v>2.39023955963928</v>
      </c>
      <c r="P48" s="6">
        <f t="shared" si="3"/>
        <v>-2.7218068250006695</v>
      </c>
      <c r="Q48">
        <f t="shared" si="4"/>
        <v>204.05195627755899</v>
      </c>
      <c r="S48">
        <f t="shared" si="5"/>
        <v>-2.7206925109400144</v>
      </c>
      <c r="T48">
        <f t="shared" si="6"/>
        <v>204.11580177028662</v>
      </c>
      <c r="V48">
        <f>IF(MAX(Data!I49,Q48) - MIN(Data!I49,Q48) &gt; 180,360-(MAX(Data!I49,Q48) - MIN(Data!I49,Q48)),MAX(Data!I49,Q48) - MIN(Data!I49,Q48))</f>
        <v>47.471956277558974</v>
      </c>
      <c r="W48">
        <f>IF(MAX(Data!I49,T48) - MIN(Data!I49,T48) &gt; 180,360-(MAX(Data!I49,T48) - MIN(Data!I49,T48)),MAX(Data!I49,T48) - MIN(Data!I49,T48))</f>
        <v>47.535801770286611</v>
      </c>
      <c r="X48">
        <f t="shared" si="7"/>
        <v>6.3845492727637065E-2</v>
      </c>
    </row>
    <row r="49" spans="1:24" x14ac:dyDescent="0.25">
      <c r="A49">
        <f>Data!D50*PI()/180</f>
        <v>0.32831513647012822</v>
      </c>
      <c r="B49">
        <f>Data!E50*PI()/180</f>
        <v>-0.59263172538296649</v>
      </c>
      <c r="D49">
        <f>Data!N50*PI()/180</f>
        <v>-0.59263102114261323</v>
      </c>
      <c r="E49">
        <f>Data!M50*PI()/180</f>
        <v>0.3283160620182306</v>
      </c>
      <c r="G49">
        <f t="shared" si="0"/>
        <v>2.0929611169596326E-13</v>
      </c>
      <c r="H49">
        <f t="shared" si="1"/>
        <v>4.5748891975213762E-7</v>
      </c>
      <c r="I49">
        <f t="shared" si="2"/>
        <v>2.9146619077408689</v>
      </c>
      <c r="P49" s="6">
        <f t="shared" si="3"/>
        <v>-2.7484471277564548</v>
      </c>
      <c r="Q49">
        <f t="shared" si="4"/>
        <v>202.52557936470177</v>
      </c>
      <c r="S49">
        <f t="shared" si="5"/>
        <v>-2.8387498135946228</v>
      </c>
      <c r="T49">
        <f t="shared" si="6"/>
        <v>197.35161658747896</v>
      </c>
      <c r="V49">
        <f>IF(MAX(Data!I50,Q49) - MIN(Data!I50,Q49) &gt; 180,360-(MAX(Data!I50,Q49) - MIN(Data!I50,Q49)),MAX(Data!I50,Q49) - MIN(Data!I50,Q49))</f>
        <v>42.945579364701757</v>
      </c>
      <c r="W49">
        <f>IF(MAX(Data!I50,T49) - MIN(Data!I50,T49) &gt; 180,360-(MAX(Data!I50,T49) - MIN(Data!I50,T49)),MAX(Data!I50,T49) - MIN(Data!I50,T49))</f>
        <v>37.771616587478945</v>
      </c>
      <c r="X49">
        <f t="shared" si="7"/>
        <v>5.1739627772228118</v>
      </c>
    </row>
    <row r="50" spans="1:24" x14ac:dyDescent="0.25">
      <c r="A50">
        <f>Data!D51*PI()/180</f>
        <v>0.32831504920366561</v>
      </c>
      <c r="B50">
        <f>Data!E51*PI()/180</f>
        <v>-0.59263189991589171</v>
      </c>
      <c r="D50">
        <f>Data!N51*PI()/180</f>
        <v>-0.59263112446610511</v>
      </c>
      <c r="E50">
        <f>Data!M51*PI()/180</f>
        <v>0.32831602309738828</v>
      </c>
      <c r="G50">
        <f t="shared" si="0"/>
        <v>2.5376205064737262E-13</v>
      </c>
      <c r="H50">
        <f t="shared" si="1"/>
        <v>5.0374800312000657E-7</v>
      </c>
      <c r="I50">
        <f t="shared" si="2"/>
        <v>3.2093785278775617</v>
      </c>
      <c r="P50" s="6">
        <f t="shared" si="3"/>
        <v>-2.8085836553742887</v>
      </c>
      <c r="Q50">
        <f t="shared" si="4"/>
        <v>199.08001013762797</v>
      </c>
      <c r="S50">
        <f t="shared" si="5"/>
        <v>-2.6225789548510048</v>
      </c>
      <c r="T50">
        <f t="shared" si="6"/>
        <v>209.73729444720695</v>
      </c>
      <c r="V50">
        <f>IF(MAX(Data!I51,Q50) - MIN(Data!I51,Q50) &gt; 180,360-(MAX(Data!I51,Q50) - MIN(Data!I51,Q50)),MAX(Data!I51,Q50) - MIN(Data!I51,Q50))</f>
        <v>41.110010137627967</v>
      </c>
      <c r="W50">
        <f>IF(MAX(Data!I51,T50) - MIN(Data!I51,T50) &gt; 180,360-(MAX(Data!I51,T50) - MIN(Data!I51,T50)),MAX(Data!I51,T50) - MIN(Data!I51,T50))</f>
        <v>51.76729444720695</v>
      </c>
      <c r="X50">
        <f t="shared" si="7"/>
        <v>10.657284309578984</v>
      </c>
    </row>
    <row r="51" spans="1:24" x14ac:dyDescent="0.25">
      <c r="A51">
        <f>Data!D52*PI()/180</f>
        <v>0.32831496193720305</v>
      </c>
      <c r="B51">
        <f>Data!E52*PI()/180</f>
        <v>-0.59263207444881694</v>
      </c>
      <c r="D51">
        <f>Data!N52*PI()/180</f>
        <v>-0.59263124332302708</v>
      </c>
      <c r="E51">
        <f>Data!M52*PI()/180</f>
        <v>0.32831594124144636</v>
      </c>
      <c r="G51">
        <f t="shared" si="0"/>
        <v>2.9150955600880807E-13</v>
      </c>
      <c r="H51">
        <f t="shared" si="1"/>
        <v>5.3991624906909066E-7</v>
      </c>
      <c r="I51">
        <f t="shared" si="2"/>
        <v>3.4398064228191765</v>
      </c>
      <c r="P51" s="6">
        <f t="shared" si="3"/>
        <v>-2.8085836916620543</v>
      </c>
      <c r="Q51">
        <f t="shared" si="4"/>
        <v>199.08000805849215</v>
      </c>
      <c r="S51">
        <f t="shared" si="5"/>
        <v>-2.5085358108598546</v>
      </c>
      <c r="T51">
        <f t="shared" si="6"/>
        <v>216.27148528030261</v>
      </c>
      <c r="V51">
        <f>IF(MAX(Data!I52,Q51) - MIN(Data!I52,Q51) &gt; 180,360-(MAX(Data!I52,Q51) - MIN(Data!I52,Q51)),MAX(Data!I52,Q51) - MIN(Data!I52,Q51))</f>
        <v>36.000008058492142</v>
      </c>
      <c r="W51">
        <f>IF(MAX(Data!I52,T51) - MIN(Data!I52,T51) &gt; 180,360-(MAX(Data!I52,T51) - MIN(Data!I52,T51)),MAX(Data!I52,T51) - MIN(Data!I52,T51))</f>
        <v>53.191485280302601</v>
      </c>
      <c r="X51">
        <f t="shared" si="7"/>
        <v>17.191477221810459</v>
      </c>
    </row>
    <row r="52" spans="1:24" x14ac:dyDescent="0.25">
      <c r="A52">
        <f>Data!D53*PI()/180</f>
        <v>0.32831490364320604</v>
      </c>
      <c r="B52">
        <f>Data!E53*PI()/180</f>
        <v>-0.59263224898174205</v>
      </c>
      <c r="D52">
        <f>Data!N53*PI()/180</f>
        <v>-0.59263137649164888</v>
      </c>
      <c r="E52">
        <f>Data!M53*PI()/180</f>
        <v>0.32831582343172183</v>
      </c>
      <c r="G52">
        <f t="shared" si="0"/>
        <v>3.2124786549675484E-13</v>
      </c>
      <c r="H52">
        <f t="shared" si="1"/>
        <v>5.6678731945659234E-7</v>
      </c>
      <c r="I52">
        <f t="shared" si="2"/>
        <v>3.6110020122579498</v>
      </c>
      <c r="P52" s="6">
        <f t="shared" si="3"/>
        <v>-2.8089541950372454</v>
      </c>
      <c r="Q52">
        <f t="shared" si="4"/>
        <v>199.05877977879837</v>
      </c>
      <c r="S52">
        <f t="shared" si="5"/>
        <v>-2.4024996579331983</v>
      </c>
      <c r="T52">
        <f t="shared" si="6"/>
        <v>222.34690931880377</v>
      </c>
      <c r="V52">
        <f>IF(MAX(Data!I53,Q52) - MIN(Data!I53,Q52) &gt; 180,360-(MAX(Data!I53,Q52) - MIN(Data!I53,Q52)),MAX(Data!I53,Q52) - MIN(Data!I53,Q52))</f>
        <v>40.928779778798372</v>
      </c>
      <c r="W52">
        <f>IF(MAX(Data!I53,T52) - MIN(Data!I53,T52) &gt; 180,360-(MAX(Data!I53,T52) - MIN(Data!I53,T52)),MAX(Data!I53,T52) - MIN(Data!I53,T52))</f>
        <v>64.216909318803772</v>
      </c>
      <c r="X52">
        <f t="shared" si="7"/>
        <v>23.2881295400054</v>
      </c>
    </row>
    <row r="53" spans="1:24" x14ac:dyDescent="0.25">
      <c r="A53">
        <f>Data!D54*PI()/180</f>
        <v>0.32831481637674342</v>
      </c>
      <c r="B53">
        <f>Data!E54*PI()/180</f>
        <v>-0.59263242351466727</v>
      </c>
      <c r="D53">
        <f>Data!N54*PI()/180</f>
        <v>-0.59263149307964302</v>
      </c>
      <c r="E53">
        <f>Data!M54*PI()/180</f>
        <v>0.32831569532455468</v>
      </c>
      <c r="G53">
        <f t="shared" si="0"/>
        <v>3.6533502252416971E-13</v>
      </c>
      <c r="H53">
        <f t="shared" si="1"/>
        <v>6.0442950169909331E-7</v>
      </c>
      <c r="I53">
        <f t="shared" si="2"/>
        <v>3.8508203553249234</v>
      </c>
      <c r="P53" s="6">
        <f t="shared" si="3"/>
        <v>-2.8488705340397917</v>
      </c>
      <c r="Q53">
        <f t="shared" si="4"/>
        <v>196.77174202033902</v>
      </c>
      <c r="S53">
        <f t="shared" si="5"/>
        <v>-2.5211195629166037</v>
      </c>
      <c r="T53">
        <f t="shared" si="6"/>
        <v>215.5504893970118</v>
      </c>
      <c r="V53">
        <f>IF(MAX(Data!I54,Q53) - MIN(Data!I54,Q53) &gt; 180,360-(MAX(Data!I54,Q53) - MIN(Data!I54,Q53)),MAX(Data!I54,Q53) - MIN(Data!I54,Q53))</f>
        <v>37.741742020339018</v>
      </c>
      <c r="W53">
        <f>IF(MAX(Data!I54,T53) - MIN(Data!I54,T53) &gt; 180,360-(MAX(Data!I54,T53) - MIN(Data!I54,T53)),MAX(Data!I54,T53) - MIN(Data!I54,T53))</f>
        <v>56.520489397011801</v>
      </c>
      <c r="X53">
        <f t="shared" si="7"/>
        <v>18.778747376672783</v>
      </c>
    </row>
    <row r="54" spans="1:24" x14ac:dyDescent="0.25">
      <c r="A54">
        <f>Data!D55*PI()/180</f>
        <v>0.32831475825727935</v>
      </c>
      <c r="B54">
        <f>Data!E55*PI()/180</f>
        <v>-0.5926325980475925</v>
      </c>
      <c r="D54">
        <f>Data!N55*PI()/180</f>
        <v>-0.59263161787068452</v>
      </c>
      <c r="E54">
        <f>Data!M55*PI()/180</f>
        <v>0.32831558781227282</v>
      </c>
      <c r="G54">
        <f t="shared" si="0"/>
        <v>4.0544141137542023E-13</v>
      </c>
      <c r="H54">
        <f t="shared" si="1"/>
        <v>6.3674281415299455E-7</v>
      </c>
      <c r="I54">
        <f t="shared" si="2"/>
        <v>4.0566884689687281</v>
      </c>
      <c r="P54" s="6">
        <f t="shared" si="3"/>
        <v>-2.7811127245391711</v>
      </c>
      <c r="Q54">
        <f t="shared" si="4"/>
        <v>200.65397853377598</v>
      </c>
      <c r="S54">
        <f t="shared" si="5"/>
        <v>-2.5359137125921869</v>
      </c>
      <c r="T54">
        <f t="shared" si="6"/>
        <v>214.70284705911604</v>
      </c>
      <c r="V54">
        <f>IF(MAX(Data!I55,Q54) - MIN(Data!I55,Q54) &gt; 180,360-(MAX(Data!I55,Q54) - MIN(Data!I55,Q54)),MAX(Data!I55,Q54) - MIN(Data!I55,Q54))</f>
        <v>44.283978533775979</v>
      </c>
      <c r="W54">
        <f>IF(MAX(Data!I55,T54) - MIN(Data!I55,T54) &gt; 180,360-(MAX(Data!I55,T54) - MIN(Data!I55,T54)),MAX(Data!I55,T54) - MIN(Data!I55,T54))</f>
        <v>58.332847059116034</v>
      </c>
      <c r="X54">
        <f t="shared" si="7"/>
        <v>14.048868525340055</v>
      </c>
    </row>
    <row r="55" spans="1:24" x14ac:dyDescent="0.25">
      <c r="A55">
        <f>Data!D56*PI()/180</f>
        <v>0.32831470013781522</v>
      </c>
      <c r="B55">
        <f>Data!E56*PI()/180</f>
        <v>-0.59263274343351913</v>
      </c>
      <c r="D55">
        <f>Data!N56*PI()/180</f>
        <v>-0.59263174999210888</v>
      </c>
      <c r="E55">
        <f>Data!M56*PI()/180</f>
        <v>0.32831547750746409</v>
      </c>
      <c r="G55">
        <f t="shared" si="0"/>
        <v>4.1648911590382486E-13</v>
      </c>
      <c r="H55">
        <f t="shared" si="1"/>
        <v>6.4535967948414842E-7</v>
      </c>
      <c r="I55">
        <f t="shared" si="2"/>
        <v>4.1115865179935094</v>
      </c>
      <c r="P55" s="6">
        <f t="shared" si="3"/>
        <v>-2.8085838307789883</v>
      </c>
      <c r="Q55">
        <f t="shared" si="4"/>
        <v>199.08000008767897</v>
      </c>
      <c r="S55">
        <f t="shared" si="5"/>
        <v>-2.4783341375590329</v>
      </c>
      <c r="T55">
        <f t="shared" si="6"/>
        <v>218.00191369467262</v>
      </c>
      <c r="V55">
        <f>IF(MAX(Data!I56,Q55) - MIN(Data!I56,Q55) &gt; 180,360-(MAX(Data!I56,Q55) - MIN(Data!I56,Q55)),MAX(Data!I56,Q55) - MIN(Data!I56,Q55))</f>
        <v>40.810000087678958</v>
      </c>
      <c r="W55">
        <f>IF(MAX(Data!I56,T55) - MIN(Data!I56,T55) &gt; 180,360-(MAX(Data!I56,T55) - MIN(Data!I56,T55)),MAX(Data!I56,T55) - MIN(Data!I56,T55))</f>
        <v>59.731913694672613</v>
      </c>
      <c r="X55">
        <f t="shared" si="7"/>
        <v>18.921913606993655</v>
      </c>
    </row>
    <row r="56" spans="1:24" x14ac:dyDescent="0.25">
      <c r="A56">
        <f>Data!D57*PI()/180</f>
        <v>0.32831461287135266</v>
      </c>
      <c r="B56">
        <f>Data!E57*PI()/180</f>
        <v>-0.59263291796644435</v>
      </c>
      <c r="D56">
        <f>Data!N57*PI()/180</f>
        <v>-0.59263187932100647</v>
      </c>
      <c r="E56">
        <f>Data!M57*PI()/180</f>
        <v>0.32831535568348225</v>
      </c>
      <c r="G56">
        <f t="shared" si="0"/>
        <v>4.5525396608939867E-13</v>
      </c>
      <c r="H56">
        <f t="shared" si="1"/>
        <v>6.7472510409015287E-7</v>
      </c>
      <c r="I56">
        <f t="shared" si="2"/>
        <v>4.2986736381583643</v>
      </c>
      <c r="P56" s="6">
        <f t="shared" si="3"/>
        <v>-2.8085838671354888</v>
      </c>
      <c r="Q56">
        <f t="shared" si="4"/>
        <v>199.07999800460493</v>
      </c>
      <c r="S56">
        <f t="shared" si="5"/>
        <v>-2.5495307604627095</v>
      </c>
      <c r="T56">
        <f t="shared" si="6"/>
        <v>213.92264768670751</v>
      </c>
      <c r="V56">
        <f>IF(MAX(Data!I57,Q56) - MIN(Data!I57,Q56) &gt; 180,360-(MAX(Data!I57,Q56) - MIN(Data!I57,Q56)),MAX(Data!I57,Q56) - MIN(Data!I57,Q56))</f>
        <v>42.659998004604944</v>
      </c>
      <c r="W56">
        <f>IF(MAX(Data!I57,T56) - MIN(Data!I57,T56) &gt; 180,360-(MAX(Data!I57,T56) - MIN(Data!I57,T56)),MAX(Data!I57,T56) - MIN(Data!I57,T56))</f>
        <v>57.502647686707519</v>
      </c>
      <c r="X56">
        <f t="shared" si="7"/>
        <v>14.842649682102575</v>
      </c>
    </row>
    <row r="57" spans="1:24" x14ac:dyDescent="0.25">
      <c r="A57">
        <f>Data!D58*PI()/180</f>
        <v>0.32831455457735559</v>
      </c>
      <c r="B57">
        <f>Data!E58*PI()/180</f>
        <v>-0.59263309249936946</v>
      </c>
      <c r="D57">
        <f>Data!N58*PI()/180</f>
        <v>-0.59263201493308937</v>
      </c>
      <c r="E57">
        <f>Data!M58*PI()/180</f>
        <v>0.3283152457277394</v>
      </c>
      <c r="G57">
        <f t="shared" si="0"/>
        <v>4.9001237798564239E-13</v>
      </c>
      <c r="H57">
        <f t="shared" si="1"/>
        <v>7.0000884136253768E-7</v>
      </c>
      <c r="I57">
        <f t="shared" si="2"/>
        <v>4.4597563283207275</v>
      </c>
      <c r="P57" s="6">
        <f t="shared" si="3"/>
        <v>-2.7484474536907522</v>
      </c>
      <c r="Q57">
        <f t="shared" si="4"/>
        <v>202.52556069004214</v>
      </c>
      <c r="S57">
        <f t="shared" si="5"/>
        <v>-2.6478043697797586</v>
      </c>
      <c r="T57">
        <f t="shared" si="6"/>
        <v>208.29198463532305</v>
      </c>
      <c r="V57">
        <f>IF(MAX(Data!I58,Q57) - MIN(Data!I58,Q57) &gt; 180,360-(MAX(Data!I58,Q57) - MIN(Data!I58,Q57)),MAX(Data!I58,Q57) - MIN(Data!I58,Q57))</f>
        <v>44.635560690042155</v>
      </c>
      <c r="W57">
        <f>IF(MAX(Data!I58,T57) - MIN(Data!I58,T57) &gt; 180,360-(MAX(Data!I58,T57) - MIN(Data!I58,T57)),MAX(Data!I58,T57) - MIN(Data!I58,T57))</f>
        <v>50.401984635323061</v>
      </c>
      <c r="X57">
        <f t="shared" si="7"/>
        <v>5.7664239452809056</v>
      </c>
    </row>
    <row r="58" spans="1:24" x14ac:dyDescent="0.25">
      <c r="A58">
        <f>Data!D59*PI()/180</f>
        <v>0.32831446731089303</v>
      </c>
      <c r="B58">
        <f>Data!E59*PI()/180</f>
        <v>-0.5926332670322948</v>
      </c>
      <c r="D58">
        <f>Data!N59*PI()/180</f>
        <v>-0.59263215263956748</v>
      </c>
      <c r="E58">
        <f>Data!M59*PI()/180</f>
        <v>0.32831515636688169</v>
      </c>
      <c r="G58">
        <f t="shared" si="0"/>
        <v>5.2407756234600903E-13</v>
      </c>
      <c r="H58">
        <f t="shared" si="1"/>
        <v>7.2393201500285964E-7</v>
      </c>
      <c r="I58">
        <f t="shared" si="2"/>
        <v>4.6121708675832185</v>
      </c>
      <c r="P58" s="6">
        <f t="shared" si="3"/>
        <v>-2.716643533090334</v>
      </c>
      <c r="Q58">
        <f t="shared" si="4"/>
        <v>204.34779111241525</v>
      </c>
      <c r="S58">
        <f t="shared" si="5"/>
        <v>-2.67497908549583</v>
      </c>
      <c r="T58">
        <f t="shared" si="6"/>
        <v>206.73498811532434</v>
      </c>
      <c r="V58">
        <f>IF(MAX(Data!I59,Q58) - MIN(Data!I59,Q58) &gt; 180,360-(MAX(Data!I59,Q58) - MIN(Data!I59,Q58)),MAX(Data!I59,Q58) - MIN(Data!I59,Q58))</f>
        <v>48.557791112415259</v>
      </c>
      <c r="W58">
        <f>IF(MAX(Data!I59,T58) - MIN(Data!I59,T58) &gt; 180,360-(MAX(Data!I59,T58) - MIN(Data!I59,T58)),MAX(Data!I59,T58) - MIN(Data!I59,T58))</f>
        <v>50.94498811532435</v>
      </c>
      <c r="X58">
        <f t="shared" si="7"/>
        <v>2.3871970029090903</v>
      </c>
    </row>
    <row r="59" spans="1:24" x14ac:dyDescent="0.25">
      <c r="A59">
        <f>Data!D60*PI()/180</f>
        <v>0.32831438004443042</v>
      </c>
      <c r="B59">
        <f>Data!E60*PI()/180</f>
        <v>-0.59263344156522002</v>
      </c>
      <c r="D59">
        <f>Data!N60*PI()/180</f>
        <v>-0.59263230151615254</v>
      </c>
      <c r="E59">
        <f>Data!M60*PI()/180</f>
        <v>0.32831506595882648</v>
      </c>
      <c r="G59">
        <f t="shared" si="0"/>
        <v>5.4848666950702386E-13</v>
      </c>
      <c r="H59">
        <f t="shared" si="1"/>
        <v>7.4059885869958245E-7</v>
      </c>
      <c r="I59">
        <f t="shared" si="2"/>
        <v>4.7183553287750399</v>
      </c>
      <c r="P59" s="6">
        <f t="shared" si="3"/>
        <v>-2.7811129118275124</v>
      </c>
      <c r="Q59">
        <f t="shared" si="4"/>
        <v>200.65396780294449</v>
      </c>
      <c r="S59">
        <f t="shared" si="5"/>
        <v>-2.7372353078574005</v>
      </c>
      <c r="T59">
        <f t="shared" si="6"/>
        <v>203.16796932557835</v>
      </c>
      <c r="V59">
        <f>IF(MAX(Data!I60,Q59) - MIN(Data!I60,Q59) &gt; 180,360-(MAX(Data!I60,Q59) - MIN(Data!I60,Q59)),MAX(Data!I60,Q59) - MIN(Data!I60,Q59))</f>
        <v>44.053967802944499</v>
      </c>
      <c r="W59">
        <f>IF(MAX(Data!I60,T59) - MIN(Data!I60,T59) &gt; 180,360-(MAX(Data!I60,T59) - MIN(Data!I60,T59)),MAX(Data!I60,T59) - MIN(Data!I60,T59))</f>
        <v>46.56796932557836</v>
      </c>
      <c r="X59">
        <f t="shared" si="7"/>
        <v>2.5140015226338619</v>
      </c>
    </row>
    <row r="60" spans="1:24" x14ac:dyDescent="0.25">
      <c r="A60">
        <f>Data!D61*PI()/180</f>
        <v>0.32831429277796781</v>
      </c>
      <c r="B60">
        <f>Data!E61*PI()/180</f>
        <v>-0.59263358695114676</v>
      </c>
      <c r="D60">
        <f>Data!N61*PI()/180</f>
        <v>-0.59263246051564744</v>
      </c>
      <c r="E60">
        <f>Data!M61*PI()/180</f>
        <v>0.32831498392835157</v>
      </c>
      <c r="G60">
        <f t="shared" si="0"/>
        <v>5.3546564315399774E-13</v>
      </c>
      <c r="H60">
        <f t="shared" si="1"/>
        <v>7.3175517979314182E-7</v>
      </c>
      <c r="I60">
        <f t="shared" si="2"/>
        <v>4.6620122504621069</v>
      </c>
      <c r="P60" s="6">
        <f t="shared" si="3"/>
        <v>-2.8720978688079737</v>
      </c>
      <c r="Q60">
        <f t="shared" si="4"/>
        <v>195.44091376878472</v>
      </c>
      <c r="S60">
        <f t="shared" si="5"/>
        <v>-2.7536213556761577</v>
      </c>
      <c r="T60">
        <f t="shared" si="6"/>
        <v>202.22911794266403</v>
      </c>
      <c r="V60">
        <f>IF(MAX(Data!I61,Q60) - MIN(Data!I61,Q60) &gt; 180,360-(MAX(Data!I61,Q60) - MIN(Data!I61,Q60)),MAX(Data!I61,Q60) - MIN(Data!I61,Q60))</f>
        <v>39.380913768784723</v>
      </c>
      <c r="W60">
        <f>IF(MAX(Data!I61,T60) - MIN(Data!I61,T60) &gt; 180,360-(MAX(Data!I61,T60) - MIN(Data!I61,T60)),MAX(Data!I61,T60) - MIN(Data!I61,T60))</f>
        <v>46.16911794266403</v>
      </c>
      <c r="X60">
        <f t="shared" si="7"/>
        <v>6.7882041738793077</v>
      </c>
    </row>
    <row r="61" spans="1:24" x14ac:dyDescent="0.25">
      <c r="A61">
        <f>Data!D62*PI()/180</f>
        <v>0.32831423465850368</v>
      </c>
      <c r="B61">
        <f>Data!E62*PI()/180</f>
        <v>-0.59263376148407176</v>
      </c>
      <c r="D61">
        <f>Data!N62*PI()/180</f>
        <v>-0.59263261602448369</v>
      </c>
      <c r="E61">
        <f>Data!M62*PI()/180</f>
        <v>0.32831490730839746</v>
      </c>
      <c r="G61">
        <f t="shared" si="0"/>
        <v>5.5370501572748489E-13</v>
      </c>
      <c r="H61">
        <f t="shared" si="1"/>
        <v>7.4411357716922968E-7</v>
      </c>
      <c r="I61">
        <f t="shared" si="2"/>
        <v>4.7407476001451627</v>
      </c>
      <c r="P61" s="6">
        <f t="shared" si="3"/>
        <v>-2.7812929591475686</v>
      </c>
      <c r="Q61">
        <f t="shared" si="4"/>
        <v>200.64365185139263</v>
      </c>
      <c r="S61">
        <f t="shared" si="5"/>
        <v>-2.7817214581632457</v>
      </c>
      <c r="T61">
        <f t="shared" si="6"/>
        <v>200.61910066626882</v>
      </c>
      <c r="V61">
        <f>IF(MAX(Data!I62,Q61) - MIN(Data!I62,Q61) &gt; 180,360-(MAX(Data!I62,Q61) - MIN(Data!I62,Q61)),MAX(Data!I62,Q61) - MIN(Data!I62,Q61))</f>
        <v>44.373651851392623</v>
      </c>
      <c r="W61">
        <f>IF(MAX(Data!I62,T61) - MIN(Data!I62,T61) &gt; 180,360-(MAX(Data!I62,T61) - MIN(Data!I62,T61)),MAX(Data!I62,T61) - MIN(Data!I62,T61))</f>
        <v>44.349100666268811</v>
      </c>
      <c r="X61">
        <f t="shared" si="7"/>
        <v>2.4551185123812047E-2</v>
      </c>
    </row>
    <row r="62" spans="1:24" x14ac:dyDescent="0.25">
      <c r="A62">
        <f>Data!D63*PI()/180</f>
        <v>0.32831417653903966</v>
      </c>
      <c r="B62">
        <f>Data!E63*PI()/180</f>
        <v>-0.5926339360169971</v>
      </c>
      <c r="D62">
        <f>Data!N63*PI()/180</f>
        <v>-0.59263276839172752</v>
      </c>
      <c r="E62">
        <f>Data!M63*PI()/180</f>
        <v>0.32831483819335905</v>
      </c>
      <c r="G62">
        <f t="shared" si="0"/>
        <v>5.75341691246538E-13</v>
      </c>
      <c r="H62">
        <f t="shared" si="1"/>
        <v>7.5851281547950676E-7</v>
      </c>
      <c r="I62">
        <f t="shared" si="2"/>
        <v>4.8324851474199377</v>
      </c>
      <c r="P62" s="6">
        <f t="shared" si="3"/>
        <v>-2.7808969969667641</v>
      </c>
      <c r="Q62">
        <f t="shared" si="4"/>
        <v>200.66633881319953</v>
      </c>
      <c r="S62">
        <f t="shared" si="5"/>
        <v>-2.7528537047807529</v>
      </c>
      <c r="T62">
        <f t="shared" si="6"/>
        <v>202.27310109911016</v>
      </c>
      <c r="V62">
        <f>IF(MAX(Data!I63,Q62) - MIN(Data!I63,Q62) &gt; 180,360-(MAX(Data!I63,Q62) - MIN(Data!I63,Q62)),MAX(Data!I63,Q62) - MIN(Data!I63,Q62))</f>
        <v>43.846338813199537</v>
      </c>
      <c r="W62">
        <f>IF(MAX(Data!I63,T62) - MIN(Data!I63,T62) &gt; 180,360-(MAX(Data!I63,T62) - MIN(Data!I63,T62)),MAX(Data!I63,T62) - MIN(Data!I63,T62))</f>
        <v>45.453101099110171</v>
      </c>
      <c r="X62">
        <f t="shared" si="7"/>
        <v>1.6067622859106336</v>
      </c>
    </row>
    <row r="63" spans="1:24" x14ac:dyDescent="0.25">
      <c r="A63">
        <f>Data!D64*PI()/180</f>
        <v>0.32831408927257705</v>
      </c>
      <c r="B63">
        <f>Data!E64*PI()/180</f>
        <v>-0.59263408157745678</v>
      </c>
      <c r="D63">
        <f>Data!N64*PI()/180</f>
        <v>-0.59263292285336633</v>
      </c>
      <c r="E63">
        <f>Data!M64*PI()/180</f>
        <v>0.32831476192247078</v>
      </c>
      <c r="G63">
        <f t="shared" si="0"/>
        <v>5.6660305483337179E-13</v>
      </c>
      <c r="H63">
        <f t="shared" si="1"/>
        <v>7.5273039983348535E-7</v>
      </c>
      <c r="I63">
        <f t="shared" si="2"/>
        <v>4.7956453773391354</v>
      </c>
      <c r="P63" s="6">
        <f t="shared" si="3"/>
        <v>-2.8484560527552198</v>
      </c>
      <c r="Q63">
        <f t="shared" si="4"/>
        <v>196.79549004863213</v>
      </c>
      <c r="S63">
        <f t="shared" si="5"/>
        <v>-2.7146438332611655</v>
      </c>
      <c r="T63">
        <f t="shared" si="6"/>
        <v>204.46236547291963</v>
      </c>
      <c r="V63">
        <f>IF(MAX(Data!I64,Q63) - MIN(Data!I64,Q63) &gt; 180,360-(MAX(Data!I64,Q63) - MIN(Data!I64,Q63)),MAX(Data!I64,Q63) - MIN(Data!I64,Q63))</f>
        <v>41.535490048632141</v>
      </c>
      <c r="W63">
        <f>IF(MAX(Data!I64,T63) - MIN(Data!I64,T63) &gt; 180,360-(MAX(Data!I64,T63) - MIN(Data!I64,T63)),MAX(Data!I64,T63) - MIN(Data!I64,T63))</f>
        <v>49.202365472919638</v>
      </c>
      <c r="X63">
        <f t="shared" si="7"/>
        <v>7.6668754242874968</v>
      </c>
    </row>
    <row r="64" spans="1:24" x14ac:dyDescent="0.25">
      <c r="A64">
        <f>Data!D65*PI()/180</f>
        <v>0.32831403097858003</v>
      </c>
      <c r="B64">
        <f>Data!E65*PI()/180</f>
        <v>-0.59263425611038179</v>
      </c>
      <c r="D64">
        <f>Data!N65*PI()/180</f>
        <v>-0.59263307591874181</v>
      </c>
      <c r="E64">
        <f>Data!M65*PI()/180</f>
        <v>0.32831467797213371</v>
      </c>
      <c r="G64">
        <f t="shared" si="0"/>
        <v>5.8779226672779862E-13</v>
      </c>
      <c r="H64">
        <f t="shared" si="1"/>
        <v>7.6667611592374107E-7</v>
      </c>
      <c r="I64">
        <f t="shared" si="2"/>
        <v>4.8844935345501543</v>
      </c>
      <c r="P64" s="6">
        <f t="shared" si="3"/>
        <v>-2.8488708751264857</v>
      </c>
      <c r="Q64">
        <f t="shared" si="4"/>
        <v>196.77172247751099</v>
      </c>
      <c r="S64">
        <f t="shared" si="5"/>
        <v>-2.7000141741352834</v>
      </c>
      <c r="T64">
        <f t="shared" si="6"/>
        <v>205.30058319654773</v>
      </c>
      <c r="V64">
        <f>IF(MAX(Data!I65,Q64) - MIN(Data!I65,Q64) &gt; 180,360-(MAX(Data!I65,Q64) - MIN(Data!I65,Q64)),MAX(Data!I65,Q64) - MIN(Data!I65,Q64))</f>
        <v>41.931722477510988</v>
      </c>
      <c r="W64">
        <f>IF(MAX(Data!I65,T64) - MIN(Data!I65,T64) &gt; 180,360-(MAX(Data!I65,T64) - MIN(Data!I65,T64)),MAX(Data!I65,T64) - MIN(Data!I65,T64))</f>
        <v>50.460583196547731</v>
      </c>
      <c r="X64">
        <f t="shared" si="7"/>
        <v>8.5288607190367429</v>
      </c>
    </row>
    <row r="65" spans="1:24" x14ac:dyDescent="0.25">
      <c r="A65">
        <f>Data!D66*PI()/180</f>
        <v>0.32831397285911595</v>
      </c>
      <c r="B65">
        <f>Data!E66*PI()/180</f>
        <v>-0.59263440149630853</v>
      </c>
      <c r="D65">
        <f>Data!N66*PI()/180</f>
        <v>-0.59263322200280011</v>
      </c>
      <c r="E65">
        <f>Data!M66*PI()/180</f>
        <v>0.32831459471992841</v>
      </c>
      <c r="G65">
        <f t="shared" si="0"/>
        <v>5.8709701918110205E-13</v>
      </c>
      <c r="H65">
        <f t="shared" si="1"/>
        <v>7.6622256504309299E-7</v>
      </c>
      <c r="I65">
        <f t="shared" si="2"/>
        <v>4.881603961889545</v>
      </c>
      <c r="P65" s="6">
        <f t="shared" si="3"/>
        <v>-2.8484561123127357</v>
      </c>
      <c r="Q65">
        <f t="shared" si="4"/>
        <v>196.79548663623783</v>
      </c>
      <c r="S65">
        <f t="shared" si="5"/>
        <v>-2.6992188930116217</v>
      </c>
      <c r="T65">
        <f t="shared" si="6"/>
        <v>205.34614944845998</v>
      </c>
      <c r="V65">
        <f>IF(MAX(Data!I66,Q65) - MIN(Data!I66,Q65) &gt; 180,360-(MAX(Data!I66,Q65) - MIN(Data!I66,Q65)),MAX(Data!I66,Q65) - MIN(Data!I66,Q65))</f>
        <v>44.405486636237839</v>
      </c>
      <c r="W65">
        <f>IF(MAX(Data!I66,T65) - MIN(Data!I66,T65) &gt; 180,360-(MAX(Data!I66,T65) - MIN(Data!I66,T65)),MAX(Data!I66,T65) - MIN(Data!I66,T65))</f>
        <v>52.956149448459996</v>
      </c>
      <c r="X65">
        <f t="shared" si="7"/>
        <v>8.5506628122221571</v>
      </c>
    </row>
    <row r="66" spans="1:24" x14ac:dyDescent="0.25">
      <c r="A66">
        <f>Data!D67*PI()/180</f>
        <v>0.32831391473965182</v>
      </c>
      <c r="B66">
        <f>Data!E67*PI()/180</f>
        <v>-0.59263457602923375</v>
      </c>
      <c r="D66">
        <f>Data!N67*PI()/180</f>
        <v>-0.59263335953474505</v>
      </c>
      <c r="E66">
        <f>Data!M67*PI()/180</f>
        <v>0.32831451618011209</v>
      </c>
      <c r="G66">
        <f t="shared" si="0"/>
        <v>6.2450945740030139E-13</v>
      </c>
      <c r="H66">
        <f t="shared" si="1"/>
        <v>7.9025910776177154E-7</v>
      </c>
      <c r="I66">
        <f t="shared" si="2"/>
        <v>5.0347407755502465</v>
      </c>
      <c r="P66" s="6">
        <f t="shared" si="3"/>
        <v>-2.8484561447281647</v>
      </c>
      <c r="Q66">
        <f t="shared" si="4"/>
        <v>196.79548477897055</v>
      </c>
      <c r="S66">
        <f t="shared" si="5"/>
        <v>-2.668857630417945</v>
      </c>
      <c r="T66">
        <f t="shared" si="6"/>
        <v>207.08572165576606</v>
      </c>
      <c r="V66">
        <f>IF(MAX(Data!I67,Q66) - MIN(Data!I67,Q66) &gt; 180,360-(MAX(Data!I67,Q66) - MIN(Data!I67,Q66)),MAX(Data!I67,Q66) - MIN(Data!I67,Q66))</f>
        <v>42.195484778970552</v>
      </c>
      <c r="W66">
        <f>IF(MAX(Data!I67,T66) - MIN(Data!I67,T66) &gt; 180,360-(MAX(Data!I67,T66) - MIN(Data!I67,T66)),MAX(Data!I67,T66) - MIN(Data!I67,T66))</f>
        <v>52.485721655766071</v>
      </c>
      <c r="X66">
        <f t="shared" si="7"/>
        <v>10.290236876795518</v>
      </c>
    </row>
    <row r="67" spans="1:24" x14ac:dyDescent="0.25">
      <c r="A67">
        <f>Data!D68*PI()/180</f>
        <v>0.32831385644565481</v>
      </c>
      <c r="B67">
        <f>Data!E68*PI()/180</f>
        <v>-0.59263472141516049</v>
      </c>
      <c r="D67">
        <f>Data!N68*PI()/180</f>
        <v>-0.59263350928399494</v>
      </c>
      <c r="E67">
        <f>Data!M68*PI()/180</f>
        <v>0.32831442385219467</v>
      </c>
      <c r="G67">
        <f t="shared" ref="G67:G130" si="13">SIN((D67-B67)/2)^2 + COS(B67) *COS(D67)*SIN((D67-B67)/2)^2</f>
        <v>6.2003745979774392E-13</v>
      </c>
      <c r="H67">
        <f t="shared" ref="H67:H130" si="14">ATAN2(SQRT(1-G67),SQRT(G67))</f>
        <v>7.8742457403733093E-7</v>
      </c>
      <c r="I67">
        <f t="shared" ref="I67:I130" si="15">6371000*H67</f>
        <v>5.0166819611918356</v>
      </c>
      <c r="P67" s="6">
        <f t="shared" ref="P67:P130" si="16">ATAN2(COS(B67)*SIN(B69)-SIN(B67)*COS(B69)*COS(A69-A67),SIN(A69-A67)*COS(B69))</f>
        <v>-2.8490216145145029</v>
      </c>
      <c r="Q67">
        <f t="shared" ref="Q67:Q130" si="17">MOD(P67*180/PI(),360)</f>
        <v>196.76308574677122</v>
      </c>
      <c r="S67">
        <f t="shared" ref="S67:S130" si="18">ATAN2(COS(D67)*SIN(D68)-SIN(D67)*COS(D68)*COS(E68-E67),SIN(E68-E67)*COS(D68))</f>
        <v>-2.7611515755605485</v>
      </c>
      <c r="T67">
        <f t="shared" ref="T67:T130" si="19">MOD(S67*180/PI(),360)</f>
        <v>201.79766812448295</v>
      </c>
      <c r="V67">
        <f>IF(MAX(Data!I68,Q67) - MIN(Data!I68,Q67) &gt; 180,360-(MAX(Data!I68,Q67) - MIN(Data!I68,Q67)),MAX(Data!I68,Q67) - MIN(Data!I68,Q67))</f>
        <v>41.863085746771219</v>
      </c>
      <c r="W67">
        <f>IF(MAX(Data!I68,T67) - MIN(Data!I68,T67) &gt; 180,360-(MAX(Data!I68,T67) - MIN(Data!I68,T67)),MAX(Data!I68,T67) - MIN(Data!I68,T67))</f>
        <v>46.897668124482948</v>
      </c>
      <c r="X67">
        <f t="shared" ref="X67:X130" si="20">IF(MAX(Q67,T67) - MIN(Q67,T67) &gt; 180,360-(MAX(Q67,T67) - MIN(Q67,T67)),MAX(Q67,T67) - MIN(Q67,T67))</f>
        <v>5.0345823777117289</v>
      </c>
    </row>
    <row r="68" spans="1:24" x14ac:dyDescent="0.25">
      <c r="A68">
        <f>Data!D69*PI()/180</f>
        <v>0.32831379832619068</v>
      </c>
      <c r="B68">
        <f>Data!E69*PI()/180</f>
        <v>-0.5926348959480856</v>
      </c>
      <c r="D68">
        <f>Data!N69*PI()/180</f>
        <v>-0.59263365589165218</v>
      </c>
      <c r="E68">
        <f>Data!M69*PI()/180</f>
        <v>0.32831435316635993</v>
      </c>
      <c r="G68">
        <f t="shared" si="13"/>
        <v>6.48935532080589E-13</v>
      </c>
      <c r="H68">
        <f t="shared" si="14"/>
        <v>8.0556534935455682E-7</v>
      </c>
      <c r="I68">
        <f t="shared" si="15"/>
        <v>5.1322568407378819</v>
      </c>
      <c r="P68" s="6">
        <f t="shared" si="16"/>
        <v>-2.8486070458456574</v>
      </c>
      <c r="Q68">
        <f t="shared" si="17"/>
        <v>196.78683878181442</v>
      </c>
      <c r="S68">
        <f t="shared" si="18"/>
        <v>-2.7161094550609532</v>
      </c>
      <c r="T68">
        <f t="shared" si="19"/>
        <v>204.37839152942945</v>
      </c>
      <c r="V68">
        <f>IF(MAX(Data!I69,Q68) - MIN(Data!I69,Q68) &gt; 180,360-(MAX(Data!I69,Q68) - MIN(Data!I69,Q68)),MAX(Data!I69,Q68) - MIN(Data!I69,Q68))</f>
        <v>43.706838781814412</v>
      </c>
      <c r="W68">
        <f>IF(MAX(Data!I69,T68) - MIN(Data!I69,T68) &gt; 180,360-(MAX(Data!I69,T68) - MIN(Data!I69,T68)),MAX(Data!I69,T68) - MIN(Data!I69,T68))</f>
        <v>51.298391529429438</v>
      </c>
      <c r="X68">
        <f t="shared" si="20"/>
        <v>7.591552747615026</v>
      </c>
    </row>
    <row r="69" spans="1:24" x14ac:dyDescent="0.25">
      <c r="A69">
        <f>Data!D70*PI()/180</f>
        <v>0.32831374020672666</v>
      </c>
      <c r="B69">
        <f>Data!E70*PI()/180</f>
        <v>-0.59263504150854529</v>
      </c>
      <c r="D69">
        <f>Data!N70*PI()/180</f>
        <v>-0.59263380092851292</v>
      </c>
      <c r="E69">
        <f>Data!M70*PI()/180</f>
        <v>0.32831427392841189</v>
      </c>
      <c r="G69">
        <f t="shared" si="13"/>
        <v>6.4948360645010242E-13</v>
      </c>
      <c r="H69">
        <f t="shared" si="14"/>
        <v>8.0590545751362361E-7</v>
      </c>
      <c r="I69">
        <f t="shared" si="15"/>
        <v>5.134423669819296</v>
      </c>
      <c r="P69" s="6">
        <f t="shared" si="16"/>
        <v>-2.9190786215405744</v>
      </c>
      <c r="Q69">
        <f t="shared" si="17"/>
        <v>192.74911491885896</v>
      </c>
      <c r="S69">
        <f t="shared" si="18"/>
        <v>-2.7372465480297574</v>
      </c>
      <c r="T69">
        <f t="shared" si="19"/>
        <v>203.16732531114133</v>
      </c>
      <c r="V69">
        <f>IF(MAX(Data!I70,Q69) - MIN(Data!I70,Q69) &gt; 180,360-(MAX(Data!I70,Q69) - MIN(Data!I70,Q69)),MAX(Data!I70,Q69) - MIN(Data!I70,Q69))</f>
        <v>39.789114918858957</v>
      </c>
      <c r="W69">
        <f>IF(MAX(Data!I70,T69) - MIN(Data!I70,T69) &gt; 180,360-(MAX(Data!I70,T69) - MIN(Data!I70,T69)),MAX(Data!I70,T69) - MIN(Data!I70,T69))</f>
        <v>50.207325311141318</v>
      </c>
      <c r="X69">
        <f t="shared" si="20"/>
        <v>10.418210392282361</v>
      </c>
    </row>
    <row r="70" spans="1:24" x14ac:dyDescent="0.25">
      <c r="A70">
        <f>Data!D71*PI()/180</f>
        <v>0.32831368191272958</v>
      </c>
      <c r="B70">
        <f>Data!E71*PI()/180</f>
        <v>-0.59263521604147051</v>
      </c>
      <c r="D70">
        <f>Data!N71*PI()/180</f>
        <v>-0.59263394910696643</v>
      </c>
      <c r="E70">
        <f>Data!M71*PI()/180</f>
        <v>0.32831419748299068</v>
      </c>
      <c r="G70">
        <f t="shared" si="13"/>
        <v>6.7737148382869519E-13</v>
      </c>
      <c r="H70">
        <f t="shared" si="14"/>
        <v>8.230258099408839E-7</v>
      </c>
      <c r="I70">
        <f t="shared" si="15"/>
        <v>5.2434974351333716</v>
      </c>
      <c r="P70" s="6">
        <f t="shared" si="16"/>
        <v>-2.9920283663570677</v>
      </c>
      <c r="Q70">
        <f t="shared" si="17"/>
        <v>188.56940242431753</v>
      </c>
      <c r="S70">
        <f t="shared" si="18"/>
        <v>-2.7748104299470717</v>
      </c>
      <c r="T70">
        <f t="shared" si="19"/>
        <v>201.01507341515142</v>
      </c>
      <c r="V70">
        <f>IF(MAX(Data!I71,Q70) - MIN(Data!I71,Q70) &gt; 180,360-(MAX(Data!I71,Q70) - MIN(Data!I71,Q70)),MAX(Data!I71,Q70) - MIN(Data!I71,Q70))</f>
        <v>33.54940242431752</v>
      </c>
      <c r="W70">
        <f>IF(MAX(Data!I71,T70) - MIN(Data!I71,T70) &gt; 180,360-(MAX(Data!I71,T70) - MIN(Data!I71,T70)),MAX(Data!I71,T70) - MIN(Data!I71,T70))</f>
        <v>45.99507341515141</v>
      </c>
      <c r="X70">
        <f t="shared" si="20"/>
        <v>12.445670990833889</v>
      </c>
    </row>
    <row r="71" spans="1:24" x14ac:dyDescent="0.25">
      <c r="A71">
        <f>Data!D72*PI()/180</f>
        <v>0.32831365294026404</v>
      </c>
      <c r="B71">
        <f>Data!E72*PI()/180</f>
        <v>-0.59263536142739714</v>
      </c>
      <c r="D71">
        <f>Data!N72*PI()/180</f>
        <v>-0.59263409117676757</v>
      </c>
      <c r="E71">
        <f>Data!M72*PI()/180</f>
        <v>0.32831413168407786</v>
      </c>
      <c r="G71">
        <f t="shared" si="13"/>
        <v>6.8092202967511966E-13</v>
      </c>
      <c r="H71">
        <f t="shared" si="14"/>
        <v>8.2517999834901117E-7</v>
      </c>
      <c r="I71">
        <f t="shared" si="15"/>
        <v>5.25722176948155</v>
      </c>
      <c r="P71" s="6">
        <f t="shared" si="16"/>
        <v>-2.9371227682456227</v>
      </c>
      <c r="Q71">
        <f t="shared" si="17"/>
        <v>191.71526146774482</v>
      </c>
      <c r="S71">
        <f t="shared" si="18"/>
        <v>-2.7640747330375648</v>
      </c>
      <c r="T71">
        <f t="shared" si="19"/>
        <v>201.6301835381978</v>
      </c>
      <c r="V71">
        <f>IF(MAX(Data!I72,Q71) - MIN(Data!I72,Q71) &gt; 180,360-(MAX(Data!I72,Q71) - MIN(Data!I72,Q71)),MAX(Data!I72,Q71) - MIN(Data!I72,Q71))</f>
        <v>37.445261467744814</v>
      </c>
      <c r="W71">
        <f>IF(MAX(Data!I72,T71) - MIN(Data!I72,T71) &gt; 180,360-(MAX(Data!I72,T71) - MIN(Data!I72,T71)),MAX(Data!I72,T71) - MIN(Data!I72,T71))</f>
        <v>47.360183538197788</v>
      </c>
      <c r="X71">
        <f t="shared" si="20"/>
        <v>9.9149220704529739</v>
      </c>
    </row>
    <row r="72" spans="1:24" x14ac:dyDescent="0.25">
      <c r="A72">
        <f>Data!D73*PI()/180</f>
        <v>0.32831362379326551</v>
      </c>
      <c r="B72">
        <f>Data!E73*PI()/180</f>
        <v>-0.59263553596032237</v>
      </c>
      <c r="D72">
        <f>Data!N73*PI()/180</f>
        <v>-0.59263424232228079</v>
      </c>
      <c r="E72">
        <f>Data!M73*PI()/180</f>
        <v>0.32831405942744679</v>
      </c>
      <c r="G72">
        <f t="shared" si="13"/>
        <v>7.0622658988991095E-13</v>
      </c>
      <c r="H72">
        <f t="shared" si="14"/>
        <v>8.4037288740777282E-7</v>
      </c>
      <c r="I72">
        <f t="shared" si="15"/>
        <v>5.3540156656749209</v>
      </c>
      <c r="P72" s="6">
        <f t="shared" si="16"/>
        <v>-2.937122791706992</v>
      </c>
      <c r="Q72">
        <f t="shared" si="17"/>
        <v>191.71526012350736</v>
      </c>
      <c r="S72">
        <f t="shared" si="18"/>
        <v>-2.7087693473595684</v>
      </c>
      <c r="T72">
        <f t="shared" si="19"/>
        <v>204.79894872189027</v>
      </c>
      <c r="V72">
        <f>IF(MAX(Data!I73,Q72) - MIN(Data!I73,Q72) &gt; 180,360-(MAX(Data!I73,Q72) - MIN(Data!I73,Q72)),MAX(Data!I73,Q72) - MIN(Data!I73,Q72))</f>
        <v>38.985260123507373</v>
      </c>
      <c r="W72">
        <f>IF(MAX(Data!I73,T72) - MIN(Data!I73,T72) &gt; 180,360-(MAX(Data!I73,T72) - MIN(Data!I73,T72)),MAX(Data!I73,T72) - MIN(Data!I73,T72))</f>
        <v>52.06894872189028</v>
      </c>
      <c r="X72">
        <f t="shared" si="20"/>
        <v>13.083688598382906</v>
      </c>
    </row>
    <row r="73" spans="1:24" x14ac:dyDescent="0.25">
      <c r="A73">
        <f>Data!D74*PI()/180</f>
        <v>0.32831356567380143</v>
      </c>
      <c r="B73">
        <f>Data!E74*PI()/180</f>
        <v>-0.59263571049324759</v>
      </c>
      <c r="D73">
        <f>Data!N74*PI()/180</f>
        <v>-0.59263439992551215</v>
      </c>
      <c r="E73">
        <f>Data!M74*PI()/180</f>
        <v>0.32831397163738546</v>
      </c>
      <c r="G73">
        <f t="shared" si="13"/>
        <v>7.2483209090014635E-13</v>
      </c>
      <c r="H73">
        <f t="shared" si="14"/>
        <v>8.5137071296839982E-7</v>
      </c>
      <c r="I73">
        <f t="shared" si="15"/>
        <v>5.4240828123216751</v>
      </c>
      <c r="P73" s="6">
        <f t="shared" si="16"/>
        <v>-2.9190787185774427</v>
      </c>
      <c r="Q73">
        <f t="shared" si="17"/>
        <v>192.74910935905595</v>
      </c>
      <c r="S73">
        <f t="shared" si="18"/>
        <v>-2.7177698976471705</v>
      </c>
      <c r="T73">
        <f t="shared" si="19"/>
        <v>204.28325517711539</v>
      </c>
      <c r="V73">
        <f>IF(MAX(Data!I74,Q73) - MIN(Data!I74,Q73) &gt; 180,360-(MAX(Data!I74,Q73) - MIN(Data!I74,Q73)),MAX(Data!I74,Q73) - MIN(Data!I74,Q73))</f>
        <v>40.909109359055947</v>
      </c>
      <c r="W73">
        <f>IF(MAX(Data!I74,T73) - MIN(Data!I74,T73) &gt; 180,360-(MAX(Data!I74,T73) - MIN(Data!I74,T73)),MAX(Data!I74,T73) - MIN(Data!I74,T73))</f>
        <v>52.44325517711539</v>
      </c>
      <c r="X73">
        <f t="shared" si="20"/>
        <v>11.534145818059443</v>
      </c>
    </row>
    <row r="74" spans="1:24" x14ac:dyDescent="0.25">
      <c r="A74">
        <f>Data!D75*PI()/180</f>
        <v>0.32831353652680295</v>
      </c>
      <c r="B74">
        <f>Data!E75*PI()/180</f>
        <v>-0.5926358850261727</v>
      </c>
      <c r="D74">
        <f>Data!N75*PI()/180</f>
        <v>-0.59263455491074979</v>
      </c>
      <c r="E74">
        <f>Data!M75*PI()/180</f>
        <v>0.32831388733798261</v>
      </c>
      <c r="G74">
        <f t="shared" si="13"/>
        <v>7.4661564834054606E-13</v>
      </c>
      <c r="H74">
        <f t="shared" si="14"/>
        <v>8.6406923816366235E-7</v>
      </c>
      <c r="I74">
        <f t="shared" si="15"/>
        <v>5.5049851163406931</v>
      </c>
      <c r="P74" s="6">
        <f t="shared" si="16"/>
        <v>-2.8484563887081698</v>
      </c>
      <c r="Q74">
        <f t="shared" si="17"/>
        <v>196.795470799946</v>
      </c>
      <c r="S74">
        <f t="shared" si="18"/>
        <v>-2.7908794253716969</v>
      </c>
      <c r="T74">
        <f t="shared" si="19"/>
        <v>200.09438779630537</v>
      </c>
      <c r="V74">
        <f>IF(MAX(Data!I75,Q74) - MIN(Data!I75,Q74) &gt; 180,360-(MAX(Data!I75,Q74) - MIN(Data!I75,Q74)),MAX(Data!I75,Q74) - MIN(Data!I75,Q74))</f>
        <v>44.71547079994599</v>
      </c>
      <c r="W74">
        <f>IF(MAX(Data!I75,T74) - MIN(Data!I75,T74) &gt; 180,360-(MAX(Data!I75,T74) - MIN(Data!I75,T74)),MAX(Data!I75,T74) - MIN(Data!I75,T74))</f>
        <v>48.014387796305357</v>
      </c>
      <c r="X74">
        <f t="shared" si="20"/>
        <v>3.2989169963593667</v>
      </c>
    </row>
    <row r="75" spans="1:24" x14ac:dyDescent="0.25">
      <c r="A75">
        <f>Data!D76*PI()/180</f>
        <v>0.32831347840733882</v>
      </c>
      <c r="B75">
        <f>Data!E76*PI()/180</f>
        <v>-0.59263603041209945</v>
      </c>
      <c r="D75">
        <f>Data!N76*PI()/180</f>
        <v>-0.5926347147829093</v>
      </c>
      <c r="E75">
        <f>Data!M76*PI()/180</f>
        <v>0.32831381682668082</v>
      </c>
      <c r="G75">
        <f t="shared" si="13"/>
        <v>7.304414243674747E-13</v>
      </c>
      <c r="H75">
        <f t="shared" si="14"/>
        <v>8.5465865956395285E-7</v>
      </c>
      <c r="I75">
        <f t="shared" si="15"/>
        <v>5.4450303200819432</v>
      </c>
      <c r="P75" s="6">
        <f t="shared" si="16"/>
        <v>-2.9191961300380136</v>
      </c>
      <c r="Q75">
        <f t="shared" si="17"/>
        <v>192.7423821778988</v>
      </c>
      <c r="S75">
        <f t="shared" si="18"/>
        <v>-2.9060433513339223</v>
      </c>
      <c r="T75">
        <f t="shared" si="19"/>
        <v>193.49598088651274</v>
      </c>
      <c r="V75">
        <f>IF(MAX(Data!I76,Q75) - MIN(Data!I76,Q75) &gt; 180,360-(MAX(Data!I76,Q75) - MIN(Data!I76,Q75)),MAX(Data!I76,Q75) - MIN(Data!I76,Q75))</f>
        <v>40.442382177898793</v>
      </c>
      <c r="W75">
        <f>IF(MAX(Data!I76,T75) - MIN(Data!I76,T75) &gt; 180,360-(MAX(Data!I76,T75) - MIN(Data!I76,T75)),MAX(Data!I76,T75) - MIN(Data!I76,T75))</f>
        <v>41.195980886512729</v>
      </c>
      <c r="X75">
        <f t="shared" si="20"/>
        <v>0.75359870861393574</v>
      </c>
    </row>
    <row r="76" spans="1:24" x14ac:dyDescent="0.25">
      <c r="A76">
        <f>Data!D77*PI()/180</f>
        <v>0.3283134201133418</v>
      </c>
      <c r="B76">
        <f>Data!E77*PI()/180</f>
        <v>-0.59263620494502467</v>
      </c>
      <c r="D76">
        <f>Data!N77*PI()/180</f>
        <v>-0.59263485894710555</v>
      </c>
      <c r="E76">
        <f>Data!M77*PI()/180</f>
        <v>0.32831377511331161</v>
      </c>
      <c r="G76">
        <f t="shared" si="13"/>
        <v>7.6455218225355109E-13</v>
      </c>
      <c r="H76">
        <f t="shared" si="14"/>
        <v>8.743867463849997E-7</v>
      </c>
      <c r="I76">
        <f t="shared" si="15"/>
        <v>5.5707179612188327</v>
      </c>
      <c r="P76" s="6">
        <f t="shared" si="16"/>
        <v>-2.9191961552476529</v>
      </c>
      <c r="Q76">
        <f t="shared" si="17"/>
        <v>192.74238073349287</v>
      </c>
      <c r="S76">
        <f t="shared" si="18"/>
        <v>-2.9190326111792575</v>
      </c>
      <c r="T76">
        <f t="shared" si="19"/>
        <v>192.75175111837629</v>
      </c>
      <c r="V76">
        <f>IF(MAX(Data!I77,Q76) - MIN(Data!I77,Q76) &gt; 180,360-(MAX(Data!I77,Q76) - MIN(Data!I77,Q76)),MAX(Data!I77,Q76) - MIN(Data!I77,Q76))</f>
        <v>41.582380733492869</v>
      </c>
      <c r="W76">
        <f>IF(MAX(Data!I77,T76) - MIN(Data!I77,T76) &gt; 180,360-(MAX(Data!I77,T76) - MIN(Data!I77,T76)),MAX(Data!I77,T76) - MIN(Data!I77,T76))</f>
        <v>41.591751118376294</v>
      </c>
      <c r="X76">
        <f t="shared" si="20"/>
        <v>9.3703848834252312E-3</v>
      </c>
    </row>
    <row r="77" spans="1:24" x14ac:dyDescent="0.25">
      <c r="A77">
        <f>Data!D78*PI()/180</f>
        <v>0.32831339114087627</v>
      </c>
      <c r="B77">
        <f>Data!E78*PI()/180</f>
        <v>-0.59263635050548424</v>
      </c>
      <c r="D77">
        <f>Data!N78*PI()/180</f>
        <v>-0.5926350060783615</v>
      </c>
      <c r="E77">
        <f>Data!M78*PI()/180</f>
        <v>0.3283137349707389</v>
      </c>
      <c r="G77">
        <f t="shared" si="13"/>
        <v>7.627686783449697E-13</v>
      </c>
      <c r="H77">
        <f t="shared" si="14"/>
        <v>8.7336629105156311E-7</v>
      </c>
      <c r="I77">
        <f t="shared" si="15"/>
        <v>5.5642166402895086</v>
      </c>
      <c r="P77" s="6">
        <f t="shared" si="16"/>
        <v>-2.9371229004740487</v>
      </c>
      <c r="Q77">
        <f t="shared" si="17"/>
        <v>191.71525389161408</v>
      </c>
      <c r="S77">
        <f t="shared" si="18"/>
        <v>-2.8461926361163665</v>
      </c>
      <c r="T77">
        <f t="shared" si="19"/>
        <v>196.92517426931809</v>
      </c>
      <c r="V77">
        <f>IF(MAX(Data!I78,Q77) - MIN(Data!I78,Q77) &gt; 180,360-(MAX(Data!I78,Q77) - MIN(Data!I78,Q77)),MAX(Data!I78,Q77) - MIN(Data!I78,Q77))</f>
        <v>40.235253891614093</v>
      </c>
      <c r="W77">
        <f>IF(MAX(Data!I78,T77) - MIN(Data!I78,T77) &gt; 180,360-(MAX(Data!I78,T77) - MIN(Data!I78,T77)),MAX(Data!I78,T77) - MIN(Data!I78,T77))</f>
        <v>45.445174269318102</v>
      </c>
      <c r="X77">
        <f t="shared" si="20"/>
        <v>5.2099203777040088</v>
      </c>
    </row>
    <row r="78" spans="1:24" x14ac:dyDescent="0.25">
      <c r="A78">
        <f>Data!D79*PI()/180</f>
        <v>0.32831333284687925</v>
      </c>
      <c r="B78">
        <f>Data!E79*PI()/180</f>
        <v>-0.59263652503840947</v>
      </c>
      <c r="D78">
        <f>Data!N79*PI()/180</f>
        <v>-0.59263515355868324</v>
      </c>
      <c r="E78">
        <f>Data!M79*PI()/180</f>
        <v>0.32831368086553203</v>
      </c>
      <c r="G78">
        <f t="shared" si="13"/>
        <v>7.9377435939203127E-13</v>
      </c>
      <c r="H78">
        <f t="shared" si="14"/>
        <v>8.9094015477597682E-7</v>
      </c>
      <c r="I78">
        <f t="shared" si="15"/>
        <v>5.6761797260777485</v>
      </c>
      <c r="P78" s="6">
        <f t="shared" si="16"/>
        <v>-2.9920284961951635</v>
      </c>
      <c r="Q78">
        <f t="shared" si="17"/>
        <v>188.56939498514265</v>
      </c>
      <c r="S78">
        <f t="shared" si="18"/>
        <v>-2.8874215273255692</v>
      </c>
      <c r="T78">
        <f t="shared" si="19"/>
        <v>194.56293280902679</v>
      </c>
      <c r="V78">
        <f>IF(MAX(Data!I79,Q78) - MIN(Data!I79,Q78) &gt; 180,360-(MAX(Data!I79,Q78) - MIN(Data!I79,Q78)),MAX(Data!I79,Q78) - MIN(Data!I79,Q78))</f>
        <v>36.489394985142638</v>
      </c>
      <c r="W78">
        <f>IF(MAX(Data!I79,T78) - MIN(Data!I79,T78) &gt; 180,360-(MAX(Data!I79,T78) - MIN(Data!I79,T78)),MAX(Data!I79,T78) - MIN(Data!I79,T78))</f>
        <v>42.482932809026778</v>
      </c>
      <c r="X78">
        <f t="shared" si="20"/>
        <v>5.9935378238841395</v>
      </c>
    </row>
    <row r="79" spans="1:24" x14ac:dyDescent="0.25">
      <c r="A79">
        <f>Data!D80*PI()/180</f>
        <v>0.3283133038744136</v>
      </c>
      <c r="B79">
        <f>Data!E80*PI()/180</f>
        <v>-0.59263669957133469</v>
      </c>
      <c r="D79">
        <f>Data!N80*PI()/180</f>
        <v>-0.59263530959111832</v>
      </c>
      <c r="E79">
        <f>Data!M80*PI()/180</f>
        <v>0.32831363199631297</v>
      </c>
      <c r="G79">
        <f t="shared" si="13"/>
        <v>8.1533386383555169E-13</v>
      </c>
      <c r="H79">
        <f t="shared" si="14"/>
        <v>9.0295839540688322E-7</v>
      </c>
      <c r="I79">
        <f t="shared" si="15"/>
        <v>5.7527479371372534</v>
      </c>
      <c r="P79" s="6">
        <f t="shared" si="16"/>
        <v>-2.9915860697885148</v>
      </c>
      <c r="Q79">
        <f t="shared" si="17"/>
        <v>188.59474415098873</v>
      </c>
      <c r="S79">
        <f t="shared" si="18"/>
        <v>-2.80487857504058</v>
      </c>
      <c r="T79">
        <f t="shared" si="19"/>
        <v>199.2922956035064</v>
      </c>
      <c r="V79">
        <f>IF(MAX(Data!I80,Q79) - MIN(Data!I80,Q79) &gt; 180,360-(MAX(Data!I80,Q79) - MIN(Data!I80,Q79)),MAX(Data!I80,Q79) - MIN(Data!I80,Q79))</f>
        <v>36.784744150988729</v>
      </c>
      <c r="W79">
        <f>IF(MAX(Data!I80,T79) - MIN(Data!I80,T79) &gt; 180,360-(MAX(Data!I80,T79) - MIN(Data!I80,T79)),MAX(Data!I80,T79) - MIN(Data!I80,T79))</f>
        <v>47.482295603506401</v>
      </c>
      <c r="X79">
        <f t="shared" si="20"/>
        <v>10.697551452517672</v>
      </c>
    </row>
    <row r="80" spans="1:24" x14ac:dyDescent="0.25">
      <c r="A80">
        <f>Data!D81*PI()/180</f>
        <v>0.32831327472741512</v>
      </c>
      <c r="B80">
        <f>Data!E81*PI()/180</f>
        <v>-0.59263684495726143</v>
      </c>
      <c r="D80">
        <f>Data!N81*PI()/180</f>
        <v>-0.59263547295393626</v>
      </c>
      <c r="E80">
        <f>Data!M81*PI()/180</f>
        <v>0.3283135630558075</v>
      </c>
      <c r="G80">
        <f t="shared" si="13"/>
        <v>7.9438042473781286E-13</v>
      </c>
      <c r="H80">
        <f t="shared" si="14"/>
        <v>8.9128021673210229E-7</v>
      </c>
      <c r="I80">
        <f t="shared" si="15"/>
        <v>5.6783462608002235</v>
      </c>
      <c r="P80" s="6">
        <f t="shared" si="16"/>
        <v>-2.9920285279754992</v>
      </c>
      <c r="Q80">
        <f t="shared" si="17"/>
        <v>188.56939316426354</v>
      </c>
      <c r="S80">
        <f t="shared" si="18"/>
        <v>-2.8070525718130592</v>
      </c>
      <c r="T80">
        <f t="shared" si="19"/>
        <v>199.16773476376827</v>
      </c>
      <c r="V80">
        <f>IF(MAX(Data!I81,Q80) - MIN(Data!I81,Q80) &gt; 180,360-(MAX(Data!I81,Q80) - MIN(Data!I81,Q80)),MAX(Data!I81,Q80) - MIN(Data!I81,Q80))</f>
        <v>37.909393164263548</v>
      </c>
      <c r="W80">
        <f>IF(MAX(Data!I81,T80) - MIN(Data!I81,T80) &gt; 180,360-(MAX(Data!I81,T80) - MIN(Data!I81,T80)),MAX(Data!I81,T80) - MIN(Data!I81,T80))</f>
        <v>48.507734763768269</v>
      </c>
      <c r="X80">
        <f t="shared" si="20"/>
        <v>10.598341599504721</v>
      </c>
    </row>
    <row r="81" spans="1:24" x14ac:dyDescent="0.25">
      <c r="A81">
        <f>Data!D82*PI()/180</f>
        <v>0.32831324558041663</v>
      </c>
      <c r="B81">
        <f>Data!E82*PI()/180</f>
        <v>-0.59263701949018643</v>
      </c>
      <c r="D81">
        <f>Data!N82*PI()/180</f>
        <v>-0.59263563038263489</v>
      </c>
      <c r="E81">
        <f>Data!M82*PI()/180</f>
        <v>0.32831349708236179</v>
      </c>
      <c r="G81">
        <f t="shared" si="13"/>
        <v>8.1431026746086976E-13</v>
      </c>
      <c r="H81">
        <f t="shared" si="14"/>
        <v>9.0239141588397832E-7</v>
      </c>
      <c r="I81">
        <f t="shared" si="15"/>
        <v>5.7491357105968257</v>
      </c>
      <c r="P81" s="6">
        <f t="shared" si="16"/>
        <v>-2.9920285453691013</v>
      </c>
      <c r="Q81">
        <f t="shared" si="17"/>
        <v>188.56939216768353</v>
      </c>
      <c r="S81">
        <f t="shared" si="18"/>
        <v>-2.8391001516851406</v>
      </c>
      <c r="T81">
        <f t="shared" si="19"/>
        <v>197.33154369348961</v>
      </c>
      <c r="V81">
        <f>IF(MAX(Data!I82,Q81) - MIN(Data!I82,Q81) &gt; 180,360-(MAX(Data!I82,Q81) - MIN(Data!I82,Q81)),MAX(Data!I82,Q81) - MIN(Data!I82,Q81))</f>
        <v>39.879392167683534</v>
      </c>
      <c r="W81">
        <f>IF(MAX(Data!I82,T81) - MIN(Data!I82,T81) &gt; 180,360-(MAX(Data!I82,T81) - MIN(Data!I82,T81)),MAX(Data!I82,T81) - MIN(Data!I82,T81))</f>
        <v>48.641543693489609</v>
      </c>
      <c r="X81">
        <f t="shared" si="20"/>
        <v>8.7621515258060754</v>
      </c>
    </row>
    <row r="82" spans="1:24" x14ac:dyDescent="0.25">
      <c r="A82">
        <f>Data!D83*PI()/180</f>
        <v>0.32831321660795104</v>
      </c>
      <c r="B82">
        <f>Data!E83*PI()/180</f>
        <v>-0.59263716487611318</v>
      </c>
      <c r="D82">
        <f>Data!N83*PI()/180</f>
        <v>-0.59263579042932724</v>
      </c>
      <c r="E82">
        <f>Data!M83*PI()/180</f>
        <v>0.32831343686850267</v>
      </c>
      <c r="G82">
        <f t="shared" si="13"/>
        <v>7.9721229858523106E-13</v>
      </c>
      <c r="H82">
        <f t="shared" si="14"/>
        <v>8.928674585768275E-7</v>
      </c>
      <c r="I82">
        <f t="shared" si="15"/>
        <v>5.688458578592968</v>
      </c>
      <c r="P82" s="6">
        <f t="shared" si="16"/>
        <v>-3.0724423085278079</v>
      </c>
      <c r="Q82">
        <f t="shared" si="17"/>
        <v>183.96202292392508</v>
      </c>
      <c r="S82">
        <f t="shared" si="18"/>
        <v>-2.8286539362794132</v>
      </c>
      <c r="T82">
        <f t="shared" si="19"/>
        <v>197.93006774812233</v>
      </c>
      <c r="V82">
        <f>IF(MAX(Data!I83,Q82) - MIN(Data!I83,Q82) &gt; 180,360-(MAX(Data!I83,Q82) - MIN(Data!I83,Q82)),MAX(Data!I83,Q82) - MIN(Data!I83,Q82))</f>
        <v>34.332022923925081</v>
      </c>
      <c r="W82">
        <f>IF(MAX(Data!I83,T82) - MIN(Data!I83,T82) &gt; 180,360-(MAX(Data!I83,T82) - MIN(Data!I83,T82)),MAX(Data!I83,T82) - MIN(Data!I83,T82))</f>
        <v>48.300067748122331</v>
      </c>
      <c r="X82">
        <f t="shared" si="20"/>
        <v>13.96804482419725</v>
      </c>
    </row>
    <row r="83" spans="1:24" x14ac:dyDescent="0.25">
      <c r="A83">
        <f>Data!D84*PI()/180</f>
        <v>0.32831318746095256</v>
      </c>
      <c r="B83">
        <f>Data!E84*PI()/180</f>
        <v>-0.5926373394090384</v>
      </c>
      <c r="D83">
        <f>Data!N84*PI()/180</f>
        <v>-0.59263595955173187</v>
      </c>
      <c r="E83">
        <f>Data!M84*PI()/180</f>
        <v>0.32831337089505691</v>
      </c>
      <c r="G83">
        <f t="shared" si="13"/>
        <v>8.0350104144694627E-13</v>
      </c>
      <c r="H83">
        <f t="shared" si="14"/>
        <v>8.9638219607886089E-7</v>
      </c>
      <c r="I83">
        <f t="shared" si="15"/>
        <v>5.7108509712184228</v>
      </c>
      <c r="P83" s="6">
        <f t="shared" si="16"/>
        <v>-2.9921089179611724</v>
      </c>
      <c r="Q83">
        <f t="shared" si="17"/>
        <v>188.56478715736932</v>
      </c>
      <c r="S83">
        <f t="shared" si="18"/>
        <v>-2.8098652183016073</v>
      </c>
      <c r="T83">
        <f t="shared" si="19"/>
        <v>199.00658199071216</v>
      </c>
      <c r="V83">
        <f>IF(MAX(Data!I84,Q83) - MIN(Data!I84,Q83) &gt; 180,360-(MAX(Data!I84,Q83) - MIN(Data!I84,Q83)),MAX(Data!I84,Q83) - MIN(Data!I84,Q83))</f>
        <v>38.084787157369334</v>
      </c>
      <c r="W83">
        <f>IF(MAX(Data!I84,T83) - MIN(Data!I84,T83) &gt; 180,360-(MAX(Data!I84,T83) - MIN(Data!I84,T83)),MAX(Data!I84,T83) - MIN(Data!I84,T83))</f>
        <v>48.526581990712174</v>
      </c>
      <c r="X83">
        <f t="shared" si="20"/>
        <v>10.44179483334284</v>
      </c>
    </row>
    <row r="84" spans="1:24" x14ac:dyDescent="0.25">
      <c r="A84">
        <f>Data!D85*PI()/180</f>
        <v>0.32831318746095256</v>
      </c>
      <c r="B84">
        <f>Data!E85*PI()/180</f>
        <v>-0.59263751394196373</v>
      </c>
      <c r="D84">
        <f>Data!N85*PI()/180</f>
        <v>-0.59263612640520824</v>
      </c>
      <c r="E84">
        <f>Data!M85*PI()/180</f>
        <v>0.32831330160548561</v>
      </c>
      <c r="G84">
        <f t="shared" si="13"/>
        <v>8.1246945168514034E-13</v>
      </c>
      <c r="H84">
        <f t="shared" si="14"/>
        <v>9.0137087355059362E-7</v>
      </c>
      <c r="I84">
        <f t="shared" si="15"/>
        <v>5.7426338353908317</v>
      </c>
      <c r="P84" s="6">
        <f t="shared" si="16"/>
        <v>-2.9191963447802642</v>
      </c>
      <c r="Q84">
        <f t="shared" si="17"/>
        <v>192.74236987407411</v>
      </c>
      <c r="S84">
        <f t="shared" si="18"/>
        <v>-2.9101952457828317</v>
      </c>
      <c r="T84">
        <f t="shared" si="19"/>
        <v>193.25809485760647</v>
      </c>
      <c r="V84">
        <f>IF(MAX(Data!I85,Q84) - MIN(Data!I85,Q84) &gt; 180,360-(MAX(Data!I85,Q84) - MIN(Data!I85,Q84)),MAX(Data!I85,Q84) - MIN(Data!I85,Q84))</f>
        <v>42.64236987407412</v>
      </c>
      <c r="W84">
        <f>IF(MAX(Data!I85,T84) - MIN(Data!I85,T84) &gt; 180,360-(MAX(Data!I85,T84) - MIN(Data!I85,T84)),MAX(Data!I85,T84) - MIN(Data!I85,T84))</f>
        <v>43.158094857606471</v>
      </c>
      <c r="X84">
        <f t="shared" si="20"/>
        <v>0.51572498353235119</v>
      </c>
    </row>
    <row r="85" spans="1:24" x14ac:dyDescent="0.25">
      <c r="A85">
        <f>Data!D86*PI()/180</f>
        <v>0.32831312934148843</v>
      </c>
      <c r="B85">
        <f>Data!E86*PI()/180</f>
        <v>-0.5926376595024232</v>
      </c>
      <c r="D85">
        <f>Data!N86*PI()/180</f>
        <v>-0.59263630704678594</v>
      </c>
      <c r="E85">
        <f>Data!M86*PI()/180</f>
        <v>0.32831325029280561</v>
      </c>
      <c r="G85">
        <f t="shared" si="13"/>
        <v>7.719053770170626E-13</v>
      </c>
      <c r="H85">
        <f t="shared" si="14"/>
        <v>8.7858145724643038E-7</v>
      </c>
      <c r="I85">
        <f t="shared" si="15"/>
        <v>5.597442464117008</v>
      </c>
      <c r="P85" s="6">
        <f t="shared" si="16"/>
        <v>-2.9915861652153408</v>
      </c>
      <c r="Q85">
        <f t="shared" si="17"/>
        <v>188.59473868343434</v>
      </c>
      <c r="S85">
        <f t="shared" si="18"/>
        <v>-2.9034283110731884</v>
      </c>
      <c r="T85">
        <f t="shared" si="19"/>
        <v>193.64581165670958</v>
      </c>
      <c r="V85">
        <f>IF(MAX(Data!I86,Q85) - MIN(Data!I86,Q85) &gt; 180,360-(MAX(Data!I86,Q85) - MIN(Data!I86,Q85)),MAX(Data!I86,Q85) - MIN(Data!I86,Q85))</f>
        <v>40.064738683434342</v>
      </c>
      <c r="W85">
        <f>IF(MAX(Data!I86,T85) - MIN(Data!I86,T85) &gt; 180,360-(MAX(Data!I86,T85) - MIN(Data!I86,T85)),MAX(Data!I86,T85) - MIN(Data!I86,T85))</f>
        <v>45.115811656709582</v>
      </c>
      <c r="X85">
        <f t="shared" si="20"/>
        <v>5.0510729732752395</v>
      </c>
    </row>
    <row r="86" spans="1:24" x14ac:dyDescent="0.25">
      <c r="A86">
        <f>Data!D87*PI()/180</f>
        <v>0.32831310019448995</v>
      </c>
      <c r="B86">
        <f>Data!E87*PI()/180</f>
        <v>-0.59263783403534853</v>
      </c>
      <c r="D86">
        <f>Data!N87*PI()/180</f>
        <v>-0.5926364859430342</v>
      </c>
      <c r="E86">
        <f>Data!M87*PI()/180</f>
        <v>0.32831319793292807</v>
      </c>
      <c r="G86">
        <f t="shared" si="13"/>
        <v>7.6693265988325348E-13</v>
      </c>
      <c r="H86">
        <f t="shared" si="14"/>
        <v>8.7574691542902375E-7</v>
      </c>
      <c r="I86">
        <f t="shared" si="15"/>
        <v>5.5793835981983104</v>
      </c>
      <c r="P86" s="6">
        <f t="shared" si="16"/>
        <v>-2.9772927573467087</v>
      </c>
      <c r="Q86">
        <f t="shared" si="17"/>
        <v>189.41369062916607</v>
      </c>
      <c r="S86">
        <f t="shared" si="18"/>
        <v>-2.9143260620552707</v>
      </c>
      <c r="T86">
        <f t="shared" si="19"/>
        <v>193.02141651925174</v>
      </c>
      <c r="V86">
        <f>IF(MAX(Data!I87,Q86) - MIN(Data!I87,Q86) &gt; 180,360-(MAX(Data!I87,Q86) - MIN(Data!I87,Q86)),MAX(Data!I87,Q86) - MIN(Data!I87,Q86))</f>
        <v>40.663690629166069</v>
      </c>
      <c r="W86">
        <f>IF(MAX(Data!I87,T86) - MIN(Data!I87,T86) &gt; 180,360-(MAX(Data!I87,T86) - MIN(Data!I87,T86)),MAX(Data!I87,T86) - MIN(Data!I87,T86))</f>
        <v>44.271416519251744</v>
      </c>
      <c r="X86">
        <f t="shared" si="20"/>
        <v>3.6077258900856748</v>
      </c>
    </row>
    <row r="87" spans="1:24" x14ac:dyDescent="0.25">
      <c r="A87">
        <f>Data!D88*PI()/180</f>
        <v>0.32831307104749141</v>
      </c>
      <c r="B87">
        <f>Data!E88*PI()/180</f>
        <v>-0.59263797942127516</v>
      </c>
      <c r="D87">
        <f>Data!N88*PI()/180</f>
        <v>-0.59263665558903744</v>
      </c>
      <c r="E87">
        <f>Data!M88*PI()/180</f>
        <v>0.32831315063450534</v>
      </c>
      <c r="G87">
        <f t="shared" si="13"/>
        <v>7.3957774667768913E-13</v>
      </c>
      <c r="H87">
        <f t="shared" si="14"/>
        <v>8.5998706192469644E-7</v>
      </c>
      <c r="I87">
        <f t="shared" si="15"/>
        <v>5.4789775715222406</v>
      </c>
      <c r="P87" s="6">
        <f t="shared" si="16"/>
        <v>-3.0666150783443706</v>
      </c>
      <c r="Q87">
        <f t="shared" si="17"/>
        <v>184.29589861968728</v>
      </c>
      <c r="S87">
        <f t="shared" si="18"/>
        <v>-2.905383660352479</v>
      </c>
      <c r="T87">
        <f t="shared" si="19"/>
        <v>193.53377839553229</v>
      </c>
      <c r="V87">
        <f>IF(MAX(Data!I88,Q87) - MIN(Data!I88,Q87) &gt; 180,360-(MAX(Data!I88,Q87) - MIN(Data!I88,Q87)),MAX(Data!I88,Q87) - MIN(Data!I88,Q87))</f>
        <v>35.675898619687274</v>
      </c>
      <c r="W87">
        <f>IF(MAX(Data!I88,T87) - MIN(Data!I88,T87) &gt; 180,360-(MAX(Data!I88,T87) - MIN(Data!I88,T87)),MAX(Data!I88,T87) - MIN(Data!I88,T87))</f>
        <v>44.91377839553229</v>
      </c>
      <c r="X87">
        <f t="shared" si="20"/>
        <v>9.2378797758450162</v>
      </c>
    </row>
    <row r="88" spans="1:24" x14ac:dyDescent="0.25">
      <c r="A88">
        <f>Data!D89*PI()/180</f>
        <v>0.32831304207502582</v>
      </c>
      <c r="B88">
        <f>Data!E89*PI()/180</f>
        <v>-0.59263812480720179</v>
      </c>
      <c r="D88">
        <f>Data!N89*PI()/180</f>
        <v>-0.59263682279157992</v>
      </c>
      <c r="E88">
        <f>Data!M89*PI()/180</f>
        <v>0.32831310211435211</v>
      </c>
      <c r="G88">
        <f t="shared" si="13"/>
        <v>7.1540221820799115E-13</v>
      </c>
      <c r="H88">
        <f t="shared" si="14"/>
        <v>8.4581452943784424E-7</v>
      </c>
      <c r="I88">
        <f t="shared" si="15"/>
        <v>5.3886843670485058</v>
      </c>
      <c r="P88" s="6">
        <f t="shared" si="16"/>
        <v>-3.0662060912714009</v>
      </c>
      <c r="Q88">
        <f t="shared" si="17"/>
        <v>184.31933185284385</v>
      </c>
      <c r="S88">
        <f t="shared" si="18"/>
        <v>-2.9275221520482675</v>
      </c>
      <c r="T88">
        <f t="shared" si="19"/>
        <v>192.26533625657822</v>
      </c>
      <c r="V88">
        <f>IF(MAX(Data!I89,Q88) - MIN(Data!I89,Q88) &gt; 180,360-(MAX(Data!I89,Q88) - MIN(Data!I89,Q88)),MAX(Data!I89,Q88) - MIN(Data!I89,Q88))</f>
        <v>36.049331852843835</v>
      </c>
      <c r="W88">
        <f>IF(MAX(Data!I89,T88) - MIN(Data!I89,T88) &gt; 180,360-(MAX(Data!I89,T88) - MIN(Data!I89,T88)),MAX(Data!I89,T88) - MIN(Data!I89,T88))</f>
        <v>43.995336256578213</v>
      </c>
      <c r="X88">
        <f t="shared" si="20"/>
        <v>7.9460044037343778</v>
      </c>
    </row>
    <row r="89" spans="1:24" x14ac:dyDescent="0.25">
      <c r="A89">
        <f>Data!D90*PI()/180</f>
        <v>0.32831304207502582</v>
      </c>
      <c r="B89">
        <f>Data!E90*PI()/180</f>
        <v>-0.59263829934012702</v>
      </c>
      <c r="D89">
        <f>Data!N90*PI()/180</f>
        <v>-0.59263699592824171</v>
      </c>
      <c r="E89">
        <f>Data!M90*PI()/180</f>
        <v>0.32831305673579159</v>
      </c>
      <c r="G89">
        <f t="shared" si="13"/>
        <v>7.1693734728797139E-13</v>
      </c>
      <c r="H89">
        <f t="shared" si="14"/>
        <v>8.4672152877326954E-7</v>
      </c>
      <c r="I89">
        <f t="shared" si="15"/>
        <v>5.3944628598145004</v>
      </c>
      <c r="P89" s="6">
        <f t="shared" si="16"/>
        <v>-2.9916668003062759</v>
      </c>
      <c r="Q89">
        <f t="shared" si="17"/>
        <v>188.59011863304315</v>
      </c>
      <c r="S89">
        <f t="shared" si="18"/>
        <v>-2.8632509085292037</v>
      </c>
      <c r="T89">
        <f t="shared" si="19"/>
        <v>195.9478072542781</v>
      </c>
      <c r="V89">
        <f>IF(MAX(Data!I90,Q89) - MIN(Data!I90,Q89) &gt; 180,360-(MAX(Data!I90,Q89) - MIN(Data!I90,Q89)),MAX(Data!I90,Q89) - MIN(Data!I90,Q89))</f>
        <v>40.360118633043157</v>
      </c>
      <c r="W89">
        <f>IF(MAX(Data!I90,T89) - MIN(Data!I90,T89) &gt; 180,360-(MAX(Data!I90,T89) - MIN(Data!I90,T89)),MAX(Data!I90,T89) - MIN(Data!I90,T89))</f>
        <v>47.717807254278114</v>
      </c>
      <c r="X89">
        <f t="shared" si="20"/>
        <v>7.3576886212349564</v>
      </c>
    </row>
    <row r="90" spans="1:24" x14ac:dyDescent="0.25">
      <c r="A90">
        <f>Data!D91*PI()/180</f>
        <v>0.32831301292802728</v>
      </c>
      <c r="B90">
        <f>Data!E91*PI()/180</f>
        <v>-0.59263844490058659</v>
      </c>
      <c r="D90">
        <f>Data!N91*PI()/180</f>
        <v>-0.59263714689922198</v>
      </c>
      <c r="E90">
        <f>Data!M91*PI()/180</f>
        <v>0.32831300472497982</v>
      </c>
      <c r="G90">
        <f t="shared" si="13"/>
        <v>7.1099756547024675E-13</v>
      </c>
      <c r="H90">
        <f t="shared" si="14"/>
        <v>8.4320671574081717E-7</v>
      </c>
      <c r="I90">
        <f t="shared" si="15"/>
        <v>5.3720699859847461</v>
      </c>
      <c r="P90" s="6">
        <f t="shared" si="16"/>
        <v>-2.992028686847549</v>
      </c>
      <c r="Q90">
        <f t="shared" si="17"/>
        <v>188.56938406156561</v>
      </c>
      <c r="S90">
        <f t="shared" si="18"/>
        <v>-2.9725813697409729</v>
      </c>
      <c r="T90">
        <f t="shared" si="19"/>
        <v>189.68363325462497</v>
      </c>
      <c r="V90">
        <f>IF(MAX(Data!I91,Q90) - MIN(Data!I91,Q90) &gt; 180,360-(MAX(Data!I91,Q90) - MIN(Data!I91,Q90)),MAX(Data!I91,Q90) - MIN(Data!I91,Q90))</f>
        <v>40.979384061565611</v>
      </c>
      <c r="W90">
        <f>IF(MAX(Data!I91,T90) - MIN(Data!I91,T90) &gt; 180,360-(MAX(Data!I91,T90) - MIN(Data!I91,T90)),MAX(Data!I91,T90) - MIN(Data!I91,T90))</f>
        <v>42.093633254624962</v>
      </c>
      <c r="X90">
        <f t="shared" si="20"/>
        <v>1.1142491930593508</v>
      </c>
    </row>
    <row r="91" spans="1:24" x14ac:dyDescent="0.25">
      <c r="A91">
        <f>Data!D92*PI()/180</f>
        <v>0.3283129837810288</v>
      </c>
      <c r="B91">
        <f>Data!E92*PI()/180</f>
        <v>-0.59263861943351182</v>
      </c>
      <c r="D91">
        <f>Data!N92*PI()/180</f>
        <v>-0.59263730554965099</v>
      </c>
      <c r="E91">
        <f>Data!M92*PI()/180</f>
        <v>0.3283129720873228</v>
      </c>
      <c r="G91">
        <f t="shared" si="13"/>
        <v>7.2850364962624347E-13</v>
      </c>
      <c r="H91">
        <f t="shared" si="14"/>
        <v>8.5352425251214751E-7</v>
      </c>
      <c r="I91">
        <f t="shared" si="15"/>
        <v>5.437803012754892</v>
      </c>
      <c r="P91" s="6">
        <f t="shared" si="16"/>
        <v>-3.0500545486743382</v>
      </c>
      <c r="Q91">
        <f t="shared" si="17"/>
        <v>185.2447470762813</v>
      </c>
      <c r="S91">
        <f t="shared" si="18"/>
        <v>-2.9304112338319275</v>
      </c>
      <c r="T91">
        <f t="shared" si="19"/>
        <v>192.09980406370633</v>
      </c>
      <c r="V91">
        <f>IF(MAX(Data!I92,Q91) - MIN(Data!I92,Q91) &gt; 180,360-(MAX(Data!I92,Q91) - MIN(Data!I92,Q91)),MAX(Data!I92,Q91) - MIN(Data!I92,Q91))</f>
        <v>37.554747076281302</v>
      </c>
      <c r="W91">
        <f>IF(MAX(Data!I92,T91) - MIN(Data!I92,T91) &gt; 180,360-(MAX(Data!I92,T91) - MIN(Data!I92,T91)),MAX(Data!I92,T91) - MIN(Data!I92,T91))</f>
        <v>44.409804063706332</v>
      </c>
      <c r="X91">
        <f t="shared" si="20"/>
        <v>6.85505698742503</v>
      </c>
    </row>
    <row r="92" spans="1:24" x14ac:dyDescent="0.25">
      <c r="A92">
        <f>Data!D93*PI()/180</f>
        <v>0.32831295480856321</v>
      </c>
      <c r="B92">
        <f>Data!E93*PI()/180</f>
        <v>-0.59263876481943856</v>
      </c>
      <c r="D92">
        <f>Data!N93*PI()/180</f>
        <v>-0.59263746559634345</v>
      </c>
      <c r="E92">
        <f>Data!M93*PI()/180</f>
        <v>0.32831293072301954</v>
      </c>
      <c r="G92">
        <f t="shared" si="13"/>
        <v>7.1233650886708776E-13</v>
      </c>
      <c r="H92">
        <f t="shared" si="14"/>
        <v>8.4400030146159115E-7</v>
      </c>
      <c r="I92">
        <f t="shared" si="15"/>
        <v>5.3771259206117969</v>
      </c>
      <c r="P92" s="6">
        <f t="shared" si="16"/>
        <v>-3.0495062262424164</v>
      </c>
      <c r="Q92">
        <f t="shared" si="17"/>
        <v>185.27616363744275</v>
      </c>
      <c r="S92">
        <f t="shared" si="18"/>
        <v>-3.0188282898414078</v>
      </c>
      <c r="T92">
        <f t="shared" si="19"/>
        <v>187.03387991739132</v>
      </c>
      <c r="V92">
        <f>IF(MAX(Data!I93,Q92) - MIN(Data!I93,Q92) &gt; 180,360-(MAX(Data!I93,Q92) - MIN(Data!I93,Q92)),MAX(Data!I93,Q92) - MIN(Data!I93,Q92))</f>
        <v>37.436163637442746</v>
      </c>
      <c r="W92">
        <f>IF(MAX(Data!I93,T92) - MIN(Data!I93,T92) &gt; 180,360-(MAX(Data!I93,T92) - MIN(Data!I93,T92)),MAX(Data!I93,T92) - MIN(Data!I93,T92))</f>
        <v>39.193879917391314</v>
      </c>
      <c r="X92">
        <f t="shared" si="20"/>
        <v>1.7577162799485677</v>
      </c>
    </row>
    <row r="93" spans="1:24" x14ac:dyDescent="0.25">
      <c r="A93">
        <f>Data!D94*PI()/180</f>
        <v>0.32831295480856321</v>
      </c>
      <c r="B93">
        <f>Data!E94*PI()/180</f>
        <v>-0.59263888123289965</v>
      </c>
      <c r="D93">
        <f>Data!N94*PI()/180</f>
        <v>-0.59263762634116746</v>
      </c>
      <c r="E93">
        <f>Data!M94*PI()/180</f>
        <v>0.32831290681200881</v>
      </c>
      <c r="G93">
        <f t="shared" si="13"/>
        <v>6.6455391731844245E-13</v>
      </c>
      <c r="H93">
        <f t="shared" si="14"/>
        <v>8.1520176479114019E-7</v>
      </c>
      <c r="I93">
        <f t="shared" si="15"/>
        <v>5.193650443484354</v>
      </c>
      <c r="P93" s="6">
        <f t="shared" si="16"/>
        <v>-3.0380472741874454</v>
      </c>
      <c r="Q93">
        <f t="shared" si="17"/>
        <v>185.93271322783536</v>
      </c>
      <c r="S93">
        <f t="shared" si="18"/>
        <v>-3.0870422046848636</v>
      </c>
      <c r="T93">
        <f t="shared" si="19"/>
        <v>183.12551049279651</v>
      </c>
      <c r="V93">
        <f>IF(MAX(Data!I94,Q93) - MIN(Data!I94,Q93) &gt; 180,360-(MAX(Data!I94,Q93) - MIN(Data!I94,Q93)),MAX(Data!I94,Q93) - MIN(Data!I94,Q93))</f>
        <v>38.022713227835368</v>
      </c>
      <c r="W93">
        <f>IF(MAX(Data!I94,T93) - MIN(Data!I94,T93) &gt; 180,360-(MAX(Data!I94,T93) - MIN(Data!I94,T93)),MAX(Data!I94,T93) - MIN(Data!I94,T93))</f>
        <v>35.215510492796511</v>
      </c>
      <c r="X93">
        <f t="shared" si="20"/>
        <v>2.8072027350388566</v>
      </c>
    </row>
    <row r="94" spans="1:24" x14ac:dyDescent="0.25">
      <c r="A94">
        <f>Data!D95*PI()/180</f>
        <v>0.32831292566156473</v>
      </c>
      <c r="B94">
        <f>Data!E95*PI()/180</f>
        <v>-0.59263902661882628</v>
      </c>
      <c r="D94">
        <f>Data!N95*PI()/180</f>
        <v>-0.59263779336917688</v>
      </c>
      <c r="E94">
        <f>Data!M95*PI()/180</f>
        <v>0.32831289581643452</v>
      </c>
      <c r="G94">
        <f t="shared" si="13"/>
        <v>6.4182949422401954E-13</v>
      </c>
      <c r="H94">
        <f t="shared" si="14"/>
        <v>8.0114261790529955E-7</v>
      </c>
      <c r="I94">
        <f t="shared" si="15"/>
        <v>5.1040796186746631</v>
      </c>
      <c r="P94" s="6">
        <f t="shared" si="16"/>
        <v>3.1415926535897931</v>
      </c>
      <c r="Q94">
        <f t="shared" si="17"/>
        <v>180</v>
      </c>
      <c r="S94">
        <f t="shared" si="18"/>
        <v>-3.1057615478138811</v>
      </c>
      <c r="T94">
        <f t="shared" si="19"/>
        <v>182.05297113624655</v>
      </c>
      <c r="V94">
        <f>IF(MAX(Data!I95,Q94) - MIN(Data!I95,Q94) &gt; 180,360-(MAX(Data!I95,Q94) - MIN(Data!I95,Q94)),MAX(Data!I95,Q94) - MIN(Data!I95,Q94))</f>
        <v>33.31</v>
      </c>
      <c r="W94">
        <f>IF(MAX(Data!I95,T94) - MIN(Data!I95,T94) &gt; 180,360-(MAX(Data!I95,T94) - MIN(Data!I95,T94)),MAX(Data!I95,T94) - MIN(Data!I95,T94))</f>
        <v>35.362971136246557</v>
      </c>
      <c r="X94">
        <f t="shared" si="20"/>
        <v>2.0529711362465548</v>
      </c>
    </row>
    <row r="95" spans="1:24" x14ac:dyDescent="0.25">
      <c r="A95">
        <f>Data!D96*PI()/180</f>
        <v>0.32831292566156473</v>
      </c>
      <c r="B95">
        <f>Data!E96*PI()/180</f>
        <v>-0.59263911388528889</v>
      </c>
      <c r="D95">
        <f>Data!N96*PI()/180</f>
        <v>-0.5926379670294375</v>
      </c>
      <c r="E95">
        <f>Data!M96*PI()/180</f>
        <v>0.32831288831151872</v>
      </c>
      <c r="G95">
        <f t="shared" si="13"/>
        <v>5.5505409051059723E-13</v>
      </c>
      <c r="H95">
        <f t="shared" si="14"/>
        <v>7.450195235768657E-7</v>
      </c>
      <c r="I95">
        <f t="shared" si="15"/>
        <v>4.7465193847082112</v>
      </c>
      <c r="P95" s="6">
        <f t="shared" si="16"/>
        <v>-3.0380472903181666</v>
      </c>
      <c r="Q95">
        <f t="shared" si="17"/>
        <v>185.93271230361313</v>
      </c>
      <c r="S95">
        <f t="shared" si="18"/>
        <v>-3.0872679850096358</v>
      </c>
      <c r="T95">
        <f t="shared" si="19"/>
        <v>183.11257423308996</v>
      </c>
      <c r="V95">
        <f>IF(MAX(Data!I96,Q95) - MIN(Data!I96,Q95) &gt; 180,360-(MAX(Data!I96,Q95) - MIN(Data!I96,Q95)),MAX(Data!I96,Q95) - MIN(Data!I96,Q95))</f>
        <v>39.632712303613118</v>
      </c>
      <c r="W95">
        <f>IF(MAX(Data!I96,T95) - MIN(Data!I96,T95) &gt; 180,360-(MAX(Data!I96,T95) - MIN(Data!I96,T95)),MAX(Data!I96,T95) - MIN(Data!I96,T95))</f>
        <v>36.812574233089947</v>
      </c>
      <c r="X95">
        <f t="shared" si="20"/>
        <v>2.8201380705231713</v>
      </c>
    </row>
    <row r="96" spans="1:24" x14ac:dyDescent="0.25">
      <c r="A96">
        <f>Data!D97*PI()/180</f>
        <v>0.32831292566156473</v>
      </c>
      <c r="B96">
        <f>Data!E97*PI()/180</f>
        <v>-0.59263923029874999</v>
      </c>
      <c r="D96">
        <f>Data!N97*PI()/180</f>
        <v>-0.59263814540208704</v>
      </c>
      <c r="E96">
        <f>Data!M97*PI()/180</f>
        <v>0.32831287661781272</v>
      </c>
      <c r="G96">
        <f t="shared" si="13"/>
        <v>4.9670021688132157E-13</v>
      </c>
      <c r="H96">
        <f t="shared" si="14"/>
        <v>7.0476961972080198E-7</v>
      </c>
      <c r="I96">
        <f t="shared" si="15"/>
        <v>4.4900872472412292</v>
      </c>
      <c r="P96" s="6">
        <f t="shared" si="16"/>
        <v>-3.0233463746865539</v>
      </c>
      <c r="Q96">
        <f t="shared" si="17"/>
        <v>186.77501272428245</v>
      </c>
      <c r="S96">
        <f t="shared" si="18"/>
        <v>-3.0459067488249452</v>
      </c>
      <c r="T96">
        <f t="shared" si="19"/>
        <v>185.48239850191652</v>
      </c>
      <c r="V96">
        <f>IF(MAX(Data!I97,Q96) - MIN(Data!I97,Q96) &gt; 180,360-(MAX(Data!I97,Q96) - MIN(Data!I97,Q96)),MAX(Data!I97,Q96) - MIN(Data!I97,Q96))</f>
        <v>40.025012724282448</v>
      </c>
      <c r="W96">
        <f>IF(MAX(Data!I97,T96) - MIN(Data!I97,T96) &gt; 180,360-(MAX(Data!I97,T96) - MIN(Data!I97,T96)),MAX(Data!I97,T96) - MIN(Data!I97,T96))</f>
        <v>38.732398501916521</v>
      </c>
      <c r="X96">
        <f t="shared" si="20"/>
        <v>1.2926142223659269</v>
      </c>
    </row>
    <row r="97" spans="1:24" x14ac:dyDescent="0.25">
      <c r="A97">
        <f>Data!D98*PI()/180</f>
        <v>0.32831289651456624</v>
      </c>
      <c r="B97">
        <f>Data!E98*PI()/180</f>
        <v>-0.59263934653767825</v>
      </c>
      <c r="D97">
        <f>Data!N98*PI()/180</f>
        <v>-0.59263830981210264</v>
      </c>
      <c r="E97">
        <f>Data!M98*PI()/180</f>
        <v>0.32831285759372392</v>
      </c>
      <c r="G97">
        <f t="shared" si="13"/>
        <v>4.5357091154360344E-13</v>
      </c>
      <c r="H97">
        <f t="shared" si="14"/>
        <v>6.734767342259656E-7</v>
      </c>
      <c r="I97">
        <f t="shared" si="15"/>
        <v>4.2907202737536272</v>
      </c>
      <c r="P97" s="6">
        <f t="shared" si="16"/>
        <v>3.1415926535897931</v>
      </c>
      <c r="Q97">
        <f t="shared" si="17"/>
        <v>180</v>
      </c>
      <c r="S97">
        <f t="shared" si="18"/>
        <v>-3.0746035665755445</v>
      </c>
      <c r="T97">
        <f t="shared" si="19"/>
        <v>183.83819195935106</v>
      </c>
      <c r="V97">
        <f>IF(MAX(Data!I98,Q97) - MIN(Data!I98,Q97) &gt; 180,360-(MAX(Data!I98,Q97) - MIN(Data!I98,Q97)),MAX(Data!I98,Q97) - MIN(Data!I98,Q97))</f>
        <v>33.659999999999997</v>
      </c>
      <c r="W97">
        <f>IF(MAX(Data!I98,T97) - MIN(Data!I98,T97) &gt; 180,360-(MAX(Data!I98,T97) - MIN(Data!I98,T97)),MAX(Data!I98,T97) - MIN(Data!I98,T97))</f>
        <v>37.498191959351061</v>
      </c>
      <c r="X97">
        <f t="shared" si="20"/>
        <v>3.8381919593510645</v>
      </c>
    </row>
    <row r="98" spans="1:24" x14ac:dyDescent="0.25">
      <c r="A98">
        <f>Data!D99*PI()/180</f>
        <v>0.32831289651456624</v>
      </c>
      <c r="B98">
        <f>Data!E99*PI()/180</f>
        <v>-0.59263943380414086</v>
      </c>
      <c r="D98">
        <f>Data!N99*PI()/180</f>
        <v>-0.59263847596744734</v>
      </c>
      <c r="E98">
        <f>Data!M99*PI()/180</f>
        <v>0.3283128441546887</v>
      </c>
      <c r="G98">
        <f t="shared" si="13"/>
        <v>3.8716891361708387E-13</v>
      </c>
      <c r="H98">
        <f t="shared" si="14"/>
        <v>6.2222898808809446E-7</v>
      </c>
      <c r="I98">
        <f t="shared" si="15"/>
        <v>3.9642208831092498</v>
      </c>
      <c r="P98" s="6">
        <f t="shared" si="16"/>
        <v>3.1415926535897931</v>
      </c>
      <c r="Q98">
        <f t="shared" si="17"/>
        <v>180</v>
      </c>
      <c r="S98">
        <f t="shared" si="18"/>
        <v>-3.054195808866488</v>
      </c>
      <c r="T98">
        <f t="shared" si="19"/>
        <v>185.00747034540558</v>
      </c>
      <c r="V98">
        <f>IF(MAX(Data!I99,Q98) - MIN(Data!I99,Q98) &gt; 180,360-(MAX(Data!I99,Q98) - MIN(Data!I99,Q98)),MAX(Data!I99,Q98) - MIN(Data!I99,Q98))</f>
        <v>35.06</v>
      </c>
      <c r="W98">
        <f>IF(MAX(Data!I99,T98) - MIN(Data!I99,T98) &gt; 180,360-(MAX(Data!I99,T98) - MIN(Data!I99,T98)),MAX(Data!I99,T98) - MIN(Data!I99,T98))</f>
        <v>40.067470345405582</v>
      </c>
      <c r="X98">
        <f t="shared" si="20"/>
        <v>5.0074703454055793</v>
      </c>
    </row>
    <row r="99" spans="1:24" x14ac:dyDescent="0.25">
      <c r="A99">
        <f>Data!D100*PI()/180</f>
        <v>0.32831289651456624</v>
      </c>
      <c r="B99">
        <f>Data!E100*PI()/180</f>
        <v>-0.59263949209813782</v>
      </c>
      <c r="D99">
        <f>Data!N100*PI()/180</f>
        <v>-0.59263862466949946</v>
      </c>
      <c r="E99">
        <f>Data!M100*PI()/180</f>
        <v>0.32831282844672544</v>
      </c>
      <c r="G99">
        <f t="shared" si="13"/>
        <v>3.1753019300542433E-13</v>
      </c>
      <c r="H99">
        <f t="shared" si="14"/>
        <v>5.6349817480224188E-7</v>
      </c>
      <c r="I99">
        <f t="shared" si="15"/>
        <v>3.5900468716650829</v>
      </c>
      <c r="P99" s="6">
        <f t="shared" si="16"/>
        <v>3.1415926535897931</v>
      </c>
      <c r="Q99">
        <f t="shared" si="17"/>
        <v>180</v>
      </c>
      <c r="S99">
        <f t="shared" si="18"/>
        <v>-3.0162291462327859</v>
      </c>
      <c r="T99">
        <f t="shared" si="19"/>
        <v>187.18279987651377</v>
      </c>
      <c r="V99">
        <f>IF(MAX(Data!I100,Q99) - MIN(Data!I100,Q99) &gt; 180,360-(MAX(Data!I100,Q99) - MIN(Data!I100,Q99)),MAX(Data!I100,Q99) - MIN(Data!I100,Q99))</f>
        <v>34.349999999999994</v>
      </c>
      <c r="W99">
        <f>IF(MAX(Data!I100,T99) - MIN(Data!I100,T99) &gt; 180,360-(MAX(Data!I100,T99) - MIN(Data!I100,T99)),MAX(Data!I100,T99) - MIN(Data!I100,T99))</f>
        <v>41.532799876513764</v>
      </c>
      <c r="X99">
        <f t="shared" si="20"/>
        <v>7.1827998765137693</v>
      </c>
    </row>
    <row r="100" spans="1:24" x14ac:dyDescent="0.25">
      <c r="A100">
        <f>Data!D101*PI()/180</f>
        <v>0.32831289651456624</v>
      </c>
      <c r="B100">
        <f>Data!E101*PI()/180</f>
        <v>-0.59263957936460043</v>
      </c>
      <c r="D100">
        <f>Data!N101*PI()/180</f>
        <v>-0.59263875103133745</v>
      </c>
      <c r="E100">
        <f>Data!M101*PI()/180</f>
        <v>0.32831280924810363</v>
      </c>
      <c r="G100">
        <f t="shared" si="13"/>
        <v>2.8955274873412466E-13</v>
      </c>
      <c r="H100">
        <f t="shared" si="14"/>
        <v>5.381010581054014E-7</v>
      </c>
      <c r="I100">
        <f t="shared" si="15"/>
        <v>3.4282418411895121</v>
      </c>
      <c r="P100" s="6">
        <f t="shared" si="16"/>
        <v>3.1415926535897931</v>
      </c>
      <c r="Q100">
        <f t="shared" si="17"/>
        <v>180</v>
      </c>
      <c r="S100">
        <f t="shared" si="18"/>
        <v>-3.0331591505118385</v>
      </c>
      <c r="T100">
        <f t="shared" si="19"/>
        <v>186.21278208418562</v>
      </c>
      <c r="V100">
        <f>IF(MAX(Data!I101,Q100) - MIN(Data!I101,Q100) &gt; 180,360-(MAX(Data!I101,Q100) - MIN(Data!I101,Q100)),MAX(Data!I101,Q100) - MIN(Data!I101,Q100))</f>
        <v>34.710000000000008</v>
      </c>
      <c r="W100">
        <f>IF(MAX(Data!I101,T100) - MIN(Data!I101,T100) &gt; 180,360-(MAX(Data!I101,T100) - MIN(Data!I101,T100)),MAX(Data!I101,T100) - MIN(Data!I101,T100))</f>
        <v>40.922782084185627</v>
      </c>
      <c r="X100">
        <f t="shared" si="20"/>
        <v>6.2127820841856192</v>
      </c>
    </row>
    <row r="101" spans="1:24" x14ac:dyDescent="0.25">
      <c r="A101">
        <f>Data!D102*PI()/180</f>
        <v>0.32831289651456624</v>
      </c>
      <c r="B101">
        <f>Data!E102*PI()/180</f>
        <v>-0.59263963748406456</v>
      </c>
      <c r="D101">
        <f>Data!N102*PI()/180</f>
        <v>-0.59263887337891807</v>
      </c>
      <c r="E101">
        <f>Data!M102*PI()/180</f>
        <v>0.32831279319107454</v>
      </c>
      <c r="G101">
        <f t="shared" si="13"/>
        <v>2.463903629133581E-13</v>
      </c>
      <c r="H101">
        <f t="shared" si="14"/>
        <v>4.9637723851258372E-7</v>
      </c>
      <c r="I101">
        <f t="shared" si="15"/>
        <v>3.1624193865636707</v>
      </c>
      <c r="P101" s="6">
        <f t="shared" si="16"/>
        <v>3.1415926535897931</v>
      </c>
      <c r="Q101">
        <f t="shared" si="17"/>
        <v>180</v>
      </c>
      <c r="S101">
        <f t="shared" si="18"/>
        <v>-3.0370834857494819</v>
      </c>
      <c r="T101">
        <f t="shared" si="19"/>
        <v>185.98793423767418</v>
      </c>
      <c r="W101">
        <f>IF(MAX(Data!I102,T101) - MIN(Data!I102,T101) &gt; 180,360-(MAX(Data!I102,T101) - MIN(Data!I102,T101)),MAX(Data!I102,T101) - MIN(Data!I102,T101))</f>
        <v>40.957934237674181</v>
      </c>
      <c r="X101">
        <f t="shared" si="20"/>
        <v>5.9879342376741818</v>
      </c>
    </row>
    <row r="102" spans="1:24" x14ac:dyDescent="0.25">
      <c r="A102">
        <f>Data!D103*PI()/180</f>
        <v>0.32831289651456624</v>
      </c>
      <c r="B102">
        <f>Data!E103*PI()/180</f>
        <v>-0.59263963748406456</v>
      </c>
      <c r="D102">
        <f>Data!N103*PI()/180</f>
        <v>-0.59263897827320611</v>
      </c>
      <c r="E102">
        <f>Data!M103*PI()/180</f>
        <v>0.32831277992657215</v>
      </c>
      <c r="G102">
        <f t="shared" si="13"/>
        <v>1.8338599244472747E-13</v>
      </c>
      <c r="H102">
        <f t="shared" si="14"/>
        <v>4.2823590746776326E-7</v>
      </c>
      <c r="I102">
        <f t="shared" si="15"/>
        <v>2.7282909664771196</v>
      </c>
      <c r="P102" s="6">
        <f t="shared" si="16"/>
        <v>-2.4520888250394108</v>
      </c>
      <c r="Q102">
        <f t="shared" si="17"/>
        <v>219.50565933404883</v>
      </c>
      <c r="S102">
        <f t="shared" si="18"/>
        <v>-2.9574936565560206</v>
      </c>
      <c r="T102">
        <f t="shared" si="19"/>
        <v>190.54809554262664</v>
      </c>
      <c r="V102">
        <f>IF(MAX(Data!I103,Q102) - MIN(Data!I103,Q102) &gt; 180,360-(MAX(Data!I103,Q102) - MIN(Data!I103,Q102)),MAX(Data!I103,Q102) - MIN(Data!I103,Q102))</f>
        <v>72.605659334048823</v>
      </c>
      <c r="W102">
        <f>IF(MAX(Data!I103,T102) - MIN(Data!I103,T102) &gt; 180,360-(MAX(Data!I103,T102) - MIN(Data!I103,T102)),MAX(Data!I103,T102) - MIN(Data!I103,T102))</f>
        <v>43.648095542626635</v>
      </c>
      <c r="X102">
        <f t="shared" si="20"/>
        <v>28.957563791422189</v>
      </c>
    </row>
    <row r="103" spans="1:24" x14ac:dyDescent="0.25">
      <c r="A103">
        <f>Data!D104*PI()/180</f>
        <v>0.32831289651456624</v>
      </c>
      <c r="B103">
        <f>Data!E104*PI()/180</f>
        <v>-0.59263966663106304</v>
      </c>
      <c r="D103">
        <f>Data!N104*PI()/180</f>
        <v>-0.59263907234645274</v>
      </c>
      <c r="E103">
        <f>Data!M104*PI()/180</f>
        <v>0.32831275880808825</v>
      </c>
      <c r="G103">
        <f t="shared" si="13"/>
        <v>1.4904122384945911E-13</v>
      </c>
      <c r="H103">
        <f t="shared" si="14"/>
        <v>3.8605857567144717E-7</v>
      </c>
      <c r="I103">
        <f t="shared" si="15"/>
        <v>2.4595791856027898</v>
      </c>
      <c r="P103" s="6">
        <f t="shared" si="16"/>
        <v>-2.8728697075585781</v>
      </c>
      <c r="Q103">
        <f t="shared" si="17"/>
        <v>195.39669066591043</v>
      </c>
      <c r="S103">
        <f t="shared" si="18"/>
        <v>-3.0453307162703647</v>
      </c>
      <c r="T103">
        <f t="shared" si="19"/>
        <v>185.51540273615612</v>
      </c>
      <c r="V103">
        <f>IF(MAX(Data!I104,Q103) - MIN(Data!I104,Q103) &gt; 180,360-(MAX(Data!I104,Q103) - MIN(Data!I104,Q103)),MAX(Data!I104,Q103) - MIN(Data!I104,Q103))</f>
        <v>50.00669066591044</v>
      </c>
      <c r="W103">
        <f>IF(MAX(Data!I104,T103) - MIN(Data!I104,T103) &gt; 180,360-(MAX(Data!I104,T103) - MIN(Data!I104,T103)),MAX(Data!I104,T103) - MIN(Data!I104,T103))</f>
        <v>40.125402736156133</v>
      </c>
      <c r="X103">
        <f t="shared" si="20"/>
        <v>9.8812879297543077</v>
      </c>
    </row>
    <row r="104" spans="1:24" x14ac:dyDescent="0.25">
      <c r="A104">
        <f>Data!D105*PI()/180</f>
        <v>0.32831286754210059</v>
      </c>
      <c r="B104">
        <f>Data!E105*PI()/180</f>
        <v>-0.59263966663106304</v>
      </c>
      <c r="D104">
        <f>Data!N105*PI()/180</f>
        <v>-0.59263916380170556</v>
      </c>
      <c r="E104">
        <f>Data!M105*PI()/180</f>
        <v>0.32831274816157979</v>
      </c>
      <c r="G104">
        <f t="shared" si="13"/>
        <v>1.0669859022036606E-13</v>
      </c>
      <c r="H104">
        <f t="shared" si="14"/>
        <v>3.2664750147578028E-7</v>
      </c>
      <c r="I104">
        <f t="shared" si="15"/>
        <v>2.0810712319021962</v>
      </c>
      <c r="P104" s="6">
        <f t="shared" si="16"/>
        <v>-3.0233464091386533</v>
      </c>
      <c r="Q104">
        <f t="shared" si="17"/>
        <v>186.77501075032254</v>
      </c>
      <c r="S104">
        <f t="shared" si="18"/>
        <v>-3.0336812236358832</v>
      </c>
      <c r="T104">
        <f t="shared" si="19"/>
        <v>186.18286949758064</v>
      </c>
      <c r="V104">
        <f>IF(MAX(Data!I105,Q104) - MIN(Data!I105,Q104) &gt; 180,360-(MAX(Data!I105,Q104) - MIN(Data!I105,Q104)),MAX(Data!I105,Q104) - MIN(Data!I105,Q104))</f>
        <v>41.475010750322525</v>
      </c>
      <c r="W104">
        <f>IF(MAX(Data!I105,T104) - MIN(Data!I105,T104) &gt; 180,360-(MAX(Data!I105,T104) - MIN(Data!I105,T104)),MAX(Data!I105,T104) - MIN(Data!I105,T104))</f>
        <v>40.882869497580629</v>
      </c>
      <c r="X104">
        <f t="shared" si="20"/>
        <v>0.59214125274189655</v>
      </c>
    </row>
    <row r="105" spans="1:24" x14ac:dyDescent="0.25">
      <c r="A105">
        <f>Data!D106*PI()/180</f>
        <v>0.32831286754210059</v>
      </c>
      <c r="B105">
        <f>Data!E106*PI()/180</f>
        <v>-0.59263975389752566</v>
      </c>
      <c r="D105">
        <f>Data!N106*PI()/180</f>
        <v>-0.59263925333709622</v>
      </c>
      <c r="E105">
        <f>Data!M106*PI()/180</f>
        <v>0.32831273646787379</v>
      </c>
      <c r="G105">
        <f t="shared" si="13"/>
        <v>1.0573784076159556E-13</v>
      </c>
      <c r="H105">
        <f t="shared" si="14"/>
        <v>3.2517355483126132E-7</v>
      </c>
      <c r="I105">
        <f t="shared" si="15"/>
        <v>2.0716807178299659</v>
      </c>
      <c r="P105" s="6">
        <f t="shared" si="16"/>
        <v>-2.8713283959437059</v>
      </c>
      <c r="Q105">
        <f t="shared" si="17"/>
        <v>195.48500131635708</v>
      </c>
      <c r="S105">
        <f t="shared" si="18"/>
        <v>-3.0518733340441626</v>
      </c>
      <c r="T105">
        <f t="shared" si="19"/>
        <v>185.14053835075023</v>
      </c>
      <c r="V105">
        <f>IF(MAX(Data!I106,Q105) - MIN(Data!I106,Q105) &gt; 180,360-(MAX(Data!I106,Q105) - MIN(Data!I106,Q105)),MAX(Data!I106,Q105) - MIN(Data!I106,Q105))</f>
        <v>50.935001316357074</v>
      </c>
      <c r="W105">
        <f>IF(MAX(Data!I106,T105) - MIN(Data!I106,T105) &gt; 180,360-(MAX(Data!I106,T105) - MIN(Data!I106,T105)),MAX(Data!I106,T105) - MIN(Data!I106,T105))</f>
        <v>40.590538350750222</v>
      </c>
      <c r="X105">
        <f t="shared" si="20"/>
        <v>10.344462965606851</v>
      </c>
    </row>
    <row r="106" spans="1:24" x14ac:dyDescent="0.25">
      <c r="A106">
        <f>Data!D107*PI()/180</f>
        <v>0.32831283839510211</v>
      </c>
      <c r="B106">
        <f>Data!E107*PI()/180</f>
        <v>-0.59263987013645392</v>
      </c>
      <c r="D106">
        <f>Data!N107*PI()/180</f>
        <v>-0.59263934828300746</v>
      </c>
      <c r="E106">
        <f>Data!M107*PI()/180</f>
        <v>0.32831272617043122</v>
      </c>
      <c r="G106">
        <f t="shared" si="13"/>
        <v>1.1492499546762129E-13</v>
      </c>
      <c r="H106">
        <f t="shared" si="14"/>
        <v>3.3900589296887704E-7</v>
      </c>
      <c r="I106">
        <f t="shared" si="15"/>
        <v>2.1598065441047156</v>
      </c>
      <c r="P106" s="6">
        <f t="shared" si="16"/>
        <v>-2.97700247257018</v>
      </c>
      <c r="Q106">
        <f t="shared" si="17"/>
        <v>189.43032272171806</v>
      </c>
      <c r="S106">
        <f t="shared" si="18"/>
        <v>3.0747994744014546</v>
      </c>
      <c r="T106">
        <f t="shared" si="19"/>
        <v>176.17303273224715</v>
      </c>
      <c r="V106">
        <f>IF(MAX(Data!I107,Q106) - MIN(Data!I107,Q106) &gt; 180,360-(MAX(Data!I107,Q106) - MIN(Data!I107,Q106)),MAX(Data!I107,Q106) - MIN(Data!I107,Q106))</f>
        <v>45.070322721718043</v>
      </c>
      <c r="W106">
        <f>IF(MAX(Data!I107,T106) - MIN(Data!I107,T106) &gt; 180,360-(MAX(Data!I107,T106) - MIN(Data!I107,T106)),MAX(Data!I107,T106) - MIN(Data!I107,T106))</f>
        <v>31.813032732247137</v>
      </c>
      <c r="X106">
        <f t="shared" si="20"/>
        <v>13.257289989470905</v>
      </c>
    </row>
    <row r="107" spans="1:24" x14ac:dyDescent="0.25">
      <c r="A107">
        <f>Data!D108*PI()/180</f>
        <v>0.32831280924810363</v>
      </c>
      <c r="B107">
        <f>Data!E108*PI()/180</f>
        <v>-0.59263992843045088</v>
      </c>
      <c r="D107">
        <f>Data!N108*PI()/180</f>
        <v>-0.59263944567237981</v>
      </c>
      <c r="E107">
        <f>Data!M108*PI()/180</f>
        <v>0.32831273402441286</v>
      </c>
      <c r="G107">
        <f t="shared" si="13"/>
        <v>9.8350472655202166E-14</v>
      </c>
      <c r="H107">
        <f t="shared" si="14"/>
        <v>3.1360878918679143E-7</v>
      </c>
      <c r="I107">
        <f t="shared" si="15"/>
        <v>1.9980015959090482</v>
      </c>
      <c r="P107" s="6">
        <f t="shared" si="16"/>
        <v>3.1415926535897931</v>
      </c>
      <c r="Q107">
        <f t="shared" si="17"/>
        <v>180</v>
      </c>
      <c r="S107">
        <f t="shared" si="18"/>
        <v>3.1039073559607107</v>
      </c>
      <c r="T107">
        <f t="shared" si="19"/>
        <v>177.8407914961592</v>
      </c>
      <c r="V107">
        <f>IF(MAX(Data!I108,Q107) - MIN(Data!I108,Q107) &gt; 180,360-(MAX(Data!I108,Q107) - MIN(Data!I108,Q107)),MAX(Data!I108,Q107) - MIN(Data!I108,Q107))</f>
        <v>36.099999999999994</v>
      </c>
      <c r="W107">
        <f>IF(MAX(Data!I108,T107) - MIN(Data!I108,T107) &gt; 180,360-(MAX(Data!I108,T107) - MIN(Data!I108,T107)),MAX(Data!I108,T107) - MIN(Data!I108,T107))</f>
        <v>33.940791496159193</v>
      </c>
      <c r="X107">
        <f t="shared" si="20"/>
        <v>2.1592085038408015</v>
      </c>
    </row>
    <row r="108" spans="1:24" x14ac:dyDescent="0.25">
      <c r="A108">
        <f>Data!D109*PI()/180</f>
        <v>0.32831280924810363</v>
      </c>
      <c r="B108">
        <f>Data!E109*PI()/180</f>
        <v>-0.59264001569691338</v>
      </c>
      <c r="D108">
        <f>Data!N109*PI()/180</f>
        <v>-0.59263953782576417</v>
      </c>
      <c r="E108">
        <f>Data!M109*PI()/180</f>
        <v>0.32831273821320306</v>
      </c>
      <c r="G108">
        <f t="shared" si="13"/>
        <v>9.636935807880733E-14</v>
      </c>
      <c r="H108">
        <f t="shared" si="14"/>
        <v>3.1043414451186011E-7</v>
      </c>
      <c r="I108">
        <f t="shared" si="15"/>
        <v>1.9777759346850607</v>
      </c>
      <c r="P108" s="6">
        <f t="shared" si="16"/>
        <v>3.1415926535897931</v>
      </c>
      <c r="Q108">
        <f t="shared" si="17"/>
        <v>180</v>
      </c>
      <c r="S108">
        <f t="shared" si="18"/>
        <v>-3.0711875416722791</v>
      </c>
      <c r="T108">
        <f t="shared" si="19"/>
        <v>184.03391576901976</v>
      </c>
      <c r="V108">
        <f>IF(MAX(Data!I109,Q108) - MIN(Data!I109,Q108) &gt; 180,360-(MAX(Data!I109,Q108) - MIN(Data!I109,Q108)),MAX(Data!I109,Q108) - MIN(Data!I109,Q108))</f>
        <v>36.169999999999987</v>
      </c>
      <c r="W108">
        <f>IF(MAX(Data!I109,T108) - MIN(Data!I109,T108) &gt; 180,360-(MAX(Data!I109,T108) - MIN(Data!I109,T108)),MAX(Data!I109,T108) - MIN(Data!I109,T108))</f>
        <v>40.203915769019744</v>
      </c>
      <c r="X108">
        <f t="shared" si="20"/>
        <v>4.0339157690197567</v>
      </c>
    </row>
    <row r="109" spans="1:24" x14ac:dyDescent="0.25">
      <c r="A109">
        <f>Data!D110*PI()/180</f>
        <v>0.32831280924810363</v>
      </c>
      <c r="B109">
        <f>Data!E110*PI()/180</f>
        <v>-0.59264007381637762</v>
      </c>
      <c r="D109">
        <f>Data!N110*PI()/180</f>
        <v>-0.59263962404502935</v>
      </c>
      <c r="E109">
        <f>Data!M110*PI()/180</f>
        <v>0.3283127308828202</v>
      </c>
      <c r="G109">
        <f t="shared" si="13"/>
        <v>8.5369138443933769E-14</v>
      </c>
      <c r="H109">
        <f t="shared" si="14"/>
        <v>2.9217997611735163E-7</v>
      </c>
      <c r="I109">
        <f t="shared" si="15"/>
        <v>1.8614786278436473</v>
      </c>
      <c r="P109" s="6" t="e">
        <f t="shared" si="16"/>
        <v>#DIV/0!</v>
      </c>
      <c r="Q109">
        <v>182</v>
      </c>
      <c r="S109">
        <f t="shared" si="18"/>
        <v>-3.0267833239799371</v>
      </c>
      <c r="T109">
        <f t="shared" si="19"/>
        <v>186.5780900353711</v>
      </c>
      <c r="W109">
        <f>IF(MAX(Data!I110,T109) - MIN(Data!I110,T109) &gt; 180,360-(MAX(Data!I110,T109) - MIN(Data!I110,T109)),MAX(Data!I110,T109) - MIN(Data!I110,T109))</f>
        <v>42.948090035371109</v>
      </c>
      <c r="X109">
        <f t="shared" si="20"/>
        <v>4.5780900353711047</v>
      </c>
    </row>
    <row r="110" spans="1:24" x14ac:dyDescent="0.25">
      <c r="A110">
        <f>Data!D111*PI()/180</f>
        <v>0.32831280924810363</v>
      </c>
      <c r="B110">
        <f>Data!E111*PI()/180</f>
        <v>-0.59264007381637762</v>
      </c>
      <c r="D110">
        <f>Data!N111*PI()/180</f>
        <v>-0.59263969560352869</v>
      </c>
      <c r="E110">
        <f>Data!M111*PI()/180</f>
        <v>0.32831272093444347</v>
      </c>
      <c r="G110">
        <f t="shared" si="13"/>
        <v>6.0365649182905435E-14</v>
      </c>
      <c r="H110">
        <f t="shared" si="14"/>
        <v>2.456942188634211E-7</v>
      </c>
      <c r="I110">
        <f t="shared" si="15"/>
        <v>1.5653178683788558</v>
      </c>
      <c r="P110" s="6">
        <f t="shared" si="16"/>
        <v>3.1415926535897931</v>
      </c>
      <c r="Q110">
        <f t="shared" si="17"/>
        <v>180</v>
      </c>
      <c r="S110">
        <f t="shared" si="18"/>
        <v>-2.983983631329469</v>
      </c>
      <c r="T110">
        <f t="shared" si="19"/>
        <v>189.03033178870001</v>
      </c>
      <c r="W110">
        <f>IF(MAX(Data!I111,T110) - MIN(Data!I111,T110) &gt; 180,360-(MAX(Data!I111,T110) - MIN(Data!I111,T110)),MAX(Data!I111,T110) - MIN(Data!I111,T110))</f>
        <v>45.27033178870002</v>
      </c>
      <c r="X110">
        <f t="shared" si="20"/>
        <v>9.0303317887000105</v>
      </c>
    </row>
    <row r="111" spans="1:24" x14ac:dyDescent="0.25">
      <c r="A111">
        <f>Data!D112*PI()/180</f>
        <v>0.32831280924810363</v>
      </c>
      <c r="B111">
        <f>Data!E112*PI()/180</f>
        <v>-0.59264007381637762</v>
      </c>
      <c r="D111">
        <f>Data!N112*PI()/180</f>
        <v>-0.59263976210057323</v>
      </c>
      <c r="E111">
        <f>Data!M112*PI()/180</f>
        <v>0.32831270819353991</v>
      </c>
      <c r="G111">
        <f t="shared" si="13"/>
        <v>4.1004824165618953E-14</v>
      </c>
      <c r="H111">
        <f t="shared" si="14"/>
        <v>2.0249647939067855E-7</v>
      </c>
      <c r="I111">
        <f t="shared" si="15"/>
        <v>1.290105070198013</v>
      </c>
      <c r="P111" s="6">
        <f t="shared" si="16"/>
        <v>3.1415926535897931</v>
      </c>
      <c r="Q111">
        <f t="shared" si="17"/>
        <v>180</v>
      </c>
      <c r="S111">
        <f t="shared" si="18"/>
        <v>-2.9021670239557671</v>
      </c>
      <c r="T111">
        <f t="shared" si="19"/>
        <v>193.71807808529209</v>
      </c>
      <c r="V111">
        <f>IF(MAX(Data!I112,Q111) - MIN(Data!I112,Q111) &gt; 180,360-(MAX(Data!I112,Q111) - MIN(Data!I112,Q111)),MAX(Data!I112,Q111) - MIN(Data!I112,Q111))</f>
        <v>37.759999999999991</v>
      </c>
      <c r="W111">
        <f>IF(MAX(Data!I112,T111) - MIN(Data!I112,T111) &gt; 180,360-(MAX(Data!I112,T111) - MIN(Data!I112,T111)),MAX(Data!I112,T111) - MIN(Data!I112,T111))</f>
        <v>51.478078085292083</v>
      </c>
      <c r="X111">
        <f t="shared" si="20"/>
        <v>13.718078085292092</v>
      </c>
    </row>
    <row r="112" spans="1:24" x14ac:dyDescent="0.25">
      <c r="A112">
        <f>Data!D113*PI()/180</f>
        <v>0.32831280924810363</v>
      </c>
      <c r="B112">
        <f>Data!E113*PI()/180</f>
        <v>-0.59264010296337599</v>
      </c>
      <c r="D112">
        <f>Data!N113*PI()/180</f>
        <v>-0.59263982022003725</v>
      </c>
      <c r="E112">
        <f>Data!M113*PI()/180</f>
        <v>0.32831269108931327</v>
      </c>
      <c r="G112">
        <f t="shared" si="13"/>
        <v>3.373665836675528E-14</v>
      </c>
      <c r="H112">
        <f t="shared" si="14"/>
        <v>1.8367541579306594E-7</v>
      </c>
      <c r="I112">
        <f t="shared" si="15"/>
        <v>1.1701960740176232</v>
      </c>
      <c r="P112" s="6" t="e">
        <f t="shared" si="16"/>
        <v>#DIV/0!</v>
      </c>
      <c r="Q112">
        <v>188</v>
      </c>
      <c r="S112">
        <f t="shared" si="18"/>
        <v>-2.8324133198580168</v>
      </c>
      <c r="T112">
        <f t="shared" si="19"/>
        <v>197.71467093549757</v>
      </c>
      <c r="W112">
        <f>IF(MAX(Data!I113,T112) - MIN(Data!I113,T112) &gt; 180,360-(MAX(Data!I113,T112) - MIN(Data!I113,T112)),MAX(Data!I113,T112) - MIN(Data!I113,T112))</f>
        <v>54.684670935497564</v>
      </c>
      <c r="X112">
        <f t="shared" si="20"/>
        <v>9.7146709354975656</v>
      </c>
    </row>
    <row r="113" spans="1:24" x14ac:dyDescent="0.25">
      <c r="A113">
        <f>Data!D114*PI()/180</f>
        <v>0.32831280924810363</v>
      </c>
      <c r="B113">
        <f>Data!E114*PI()/180</f>
        <v>-0.59264010296337599</v>
      </c>
      <c r="D113">
        <f>Data!N114*PI()/180</f>
        <v>-0.59263987641963911</v>
      </c>
      <c r="E113">
        <f>Data!M114*PI()/180</f>
        <v>0.32831266944723053</v>
      </c>
      <c r="G113">
        <f t="shared" si="13"/>
        <v>2.1658152760543952E-14</v>
      </c>
      <c r="H113">
        <f t="shared" si="14"/>
        <v>1.4716709129606424E-7</v>
      </c>
      <c r="I113">
        <f t="shared" si="15"/>
        <v>0.93760153864722529</v>
      </c>
      <c r="P113" s="6">
        <f t="shared" si="16"/>
        <v>3.1415926535897931</v>
      </c>
      <c r="Q113">
        <f t="shared" si="17"/>
        <v>180</v>
      </c>
      <c r="S113">
        <f t="shared" si="18"/>
        <v>-2.9758943048005739</v>
      </c>
      <c r="T113">
        <f t="shared" si="19"/>
        <v>189.4938160579089</v>
      </c>
      <c r="W113">
        <f>IF(MAX(Data!I114,T113) - MIN(Data!I114,T113) &gt; 180,360-(MAX(Data!I114,T113) - MIN(Data!I114,T113)),MAX(Data!I114,T113) - MIN(Data!I114,T113))</f>
        <v>46.043816057908913</v>
      </c>
      <c r="X113">
        <f t="shared" si="20"/>
        <v>9.4938160579089015</v>
      </c>
    </row>
    <row r="114" spans="1:24" x14ac:dyDescent="0.25">
      <c r="A114">
        <f>Data!D115*PI()/180</f>
        <v>0.32831280924810363</v>
      </c>
      <c r="B114">
        <f>Data!E115*PI()/180</f>
        <v>-0.59264010296337599</v>
      </c>
      <c r="D114">
        <f>Data!N115*PI()/180</f>
        <v>-0.59263994134588738</v>
      </c>
      <c r="E114">
        <f>Data!M115*PI()/180</f>
        <v>0.32831265635726109</v>
      </c>
      <c r="G114">
        <f t="shared" si="13"/>
        <v>1.1022852416353262E-14</v>
      </c>
      <c r="H114">
        <f t="shared" si="14"/>
        <v>1.0498977291314285E-7</v>
      </c>
      <c r="I114">
        <f t="shared" si="15"/>
        <v>0.66888984322963307</v>
      </c>
      <c r="P114" s="6">
        <f t="shared" si="16"/>
        <v>3.1415926535897931</v>
      </c>
      <c r="Q114">
        <f t="shared" si="17"/>
        <v>180</v>
      </c>
      <c r="S114">
        <f t="shared" si="18"/>
        <v>3.0725800098617055</v>
      </c>
      <c r="T114">
        <f t="shared" si="19"/>
        <v>176.04586678134058</v>
      </c>
      <c r="V114">
        <f>IF(MAX(Data!I115,Q114) - MIN(Data!I115,Q114) &gt; 180,360-(MAX(Data!I115,Q114) - MIN(Data!I115,Q114)),MAX(Data!I115,Q114) - MIN(Data!I115,Q114))</f>
        <v>36.97999999999999</v>
      </c>
      <c r="W114">
        <f>IF(MAX(Data!I115,T114) - MIN(Data!I115,T114) &gt; 180,360-(MAX(Data!I115,T114) - MIN(Data!I115,T114)),MAX(Data!I115,T114) - MIN(Data!I115,T114))</f>
        <v>33.025866781340568</v>
      </c>
      <c r="X114">
        <f t="shared" si="20"/>
        <v>3.9541332186594218</v>
      </c>
    </row>
    <row r="115" spans="1:24" x14ac:dyDescent="0.25">
      <c r="A115">
        <f>Data!D116*PI()/180</f>
        <v>0.32831280924810363</v>
      </c>
      <c r="B115">
        <f>Data!E116*PI()/180</f>
        <v>-0.59264013193584164</v>
      </c>
      <c r="D115">
        <f>Data!N116*PI()/180</f>
        <v>-0.59264001883850603</v>
      </c>
      <c r="E115">
        <f>Data!M116*PI()/180</f>
        <v>0.32831266281497939</v>
      </c>
      <c r="G115">
        <f t="shared" si="13"/>
        <v>5.3978650120968179E-15</v>
      </c>
      <c r="H115">
        <f t="shared" si="14"/>
        <v>7.3470164094663815E-8</v>
      </c>
      <c r="I115">
        <f t="shared" si="15"/>
        <v>0.46807841544710316</v>
      </c>
      <c r="P115" s="6" t="e">
        <f t="shared" si="16"/>
        <v>#DIV/0!</v>
      </c>
      <c r="Q115">
        <v>175</v>
      </c>
      <c r="S115">
        <f t="shared" si="18"/>
        <v>3.0364996724920807</v>
      </c>
      <c r="T115">
        <f t="shared" si="19"/>
        <v>173.97861572665292</v>
      </c>
      <c r="W115">
        <f>IF(MAX(Data!I116,T115) - MIN(Data!I116,T115) &gt; 180,360-(MAX(Data!I116,T115) - MIN(Data!I116,T115)),MAX(Data!I116,T115) - MIN(Data!I116,T115))</f>
        <v>31.52861572665293</v>
      </c>
      <c r="X115">
        <f t="shared" si="20"/>
        <v>1.0213842733470813</v>
      </c>
    </row>
    <row r="116" spans="1:24" x14ac:dyDescent="0.25">
      <c r="A116">
        <f>Data!D117*PI()/180</f>
        <v>0.32831280924810363</v>
      </c>
      <c r="B116">
        <f>Data!E117*PI()/180</f>
        <v>-0.59264013193584164</v>
      </c>
      <c r="D116">
        <f>Data!N117*PI()/180</f>
        <v>-0.59264007922689821</v>
      </c>
      <c r="E116">
        <f>Data!M117*PI()/180</f>
        <v>0.32831267049442803</v>
      </c>
      <c r="G116">
        <f t="shared" si="13"/>
        <v>1.1724272027137004E-15</v>
      </c>
      <c r="H116">
        <f t="shared" si="14"/>
        <v>3.424072433103162E-8</v>
      </c>
      <c r="I116">
        <f t="shared" si="15"/>
        <v>0.21814765471300246</v>
      </c>
      <c r="P116" s="6">
        <f t="shared" si="16"/>
        <v>3.1415926535897931</v>
      </c>
      <c r="Q116">
        <f t="shared" si="17"/>
        <v>180</v>
      </c>
      <c r="S116">
        <f t="shared" si="18"/>
        <v>2.992170540155493</v>
      </c>
      <c r="T116">
        <f t="shared" si="19"/>
        <v>171.43874353428956</v>
      </c>
      <c r="W116">
        <f>IF(MAX(Data!I117,T116) - MIN(Data!I117,T116) &gt; 180,360-(MAX(Data!I117,T116) - MIN(Data!I117,T116)),MAX(Data!I117,T116) - MIN(Data!I117,T116))</f>
        <v>28.528743534289561</v>
      </c>
      <c r="X116">
        <f t="shared" si="20"/>
        <v>8.5612564657104429</v>
      </c>
    </row>
    <row r="117" spans="1:24" x14ac:dyDescent="0.25">
      <c r="A117">
        <f>Data!D118*PI()/180</f>
        <v>0.32831280924810363</v>
      </c>
      <c r="B117">
        <f>Data!E118*PI()/180</f>
        <v>-0.59264013193584164</v>
      </c>
      <c r="D117">
        <f>Data!N118*PI()/180</f>
        <v>-0.59264012827065016</v>
      </c>
      <c r="E117">
        <f>Data!M118*PI()/180</f>
        <v>0.32831267939560732</v>
      </c>
      <c r="G117">
        <f t="shared" si="13"/>
        <v>5.6690540368031749E-18</v>
      </c>
      <c r="H117">
        <f t="shared" si="14"/>
        <v>2.3809775380719524E-9</v>
      </c>
      <c r="I117">
        <f t="shared" si="15"/>
        <v>1.5169207895056408E-2</v>
      </c>
      <c r="P117" s="6">
        <f t="shared" si="16"/>
        <v>3.1415926535897931</v>
      </c>
      <c r="Q117">
        <f t="shared" si="17"/>
        <v>180</v>
      </c>
      <c r="S117">
        <f t="shared" si="18"/>
        <v>-3.0886310565154562</v>
      </c>
      <c r="T117">
        <f t="shared" si="19"/>
        <v>183.0344759886319</v>
      </c>
      <c r="V117">
        <f>IF(MAX(Data!I118,Q117) - MIN(Data!I118,Q117) &gt; 180,360-(MAX(Data!I118,Q117) - MIN(Data!I118,Q117)),MAX(Data!I118,Q117) - MIN(Data!I118,Q117))</f>
        <v>38.360000000000014</v>
      </c>
      <c r="W117">
        <f>IF(MAX(Data!I118,T117) - MIN(Data!I118,T117) &gt; 180,360-(MAX(Data!I118,T117) - MIN(Data!I118,T117)),MAX(Data!I118,T117) - MIN(Data!I118,T117))</f>
        <v>41.39447598863191</v>
      </c>
      <c r="X117">
        <f t="shared" si="20"/>
        <v>3.0344759886318968</v>
      </c>
    </row>
    <row r="118" spans="1:24" x14ac:dyDescent="0.25">
      <c r="A118">
        <f>Data!D119*PI()/180</f>
        <v>0.32831280924810363</v>
      </c>
      <c r="B118">
        <f>Data!E119*PI()/180</f>
        <v>-0.59264016108284012</v>
      </c>
      <c r="D118">
        <f>Data!N119*PI()/180</f>
        <v>-0.59264017469640828</v>
      </c>
      <c r="E118">
        <f>Data!M119*PI()/180</f>
        <v>0.32831267642854756</v>
      </c>
      <c r="G118">
        <f t="shared" si="13"/>
        <v>7.8209802720527783E-17</v>
      </c>
      <c r="H118">
        <f t="shared" si="14"/>
        <v>8.8436306300369523E-9</v>
      </c>
      <c r="I118">
        <f t="shared" si="15"/>
        <v>5.6342770743965424E-2</v>
      </c>
      <c r="P118" s="6" t="e">
        <f t="shared" si="16"/>
        <v>#DIV/0!</v>
      </c>
      <c r="Q118">
        <v>180</v>
      </c>
      <c r="S118">
        <f t="shared" si="18"/>
        <v>-3.0573098525885323</v>
      </c>
      <c r="T118">
        <f t="shared" si="19"/>
        <v>184.82904878291325</v>
      </c>
      <c r="W118">
        <f>IF(MAX(Data!I119,T118) - MIN(Data!I119,T118) &gt; 180,360-(MAX(Data!I119,T118) - MIN(Data!I119,T118)),MAX(Data!I119,T118) - MIN(Data!I119,T118))</f>
        <v>43.359048782913248</v>
      </c>
      <c r="X118">
        <f t="shared" si="20"/>
        <v>4.8290487829132474</v>
      </c>
    </row>
    <row r="119" spans="1:24" x14ac:dyDescent="0.25">
      <c r="A119">
        <f>Data!D120*PI()/180</f>
        <v>0.32831280924810363</v>
      </c>
      <c r="B119">
        <f>Data!E120*PI()/180</f>
        <v>-0.59264016108284012</v>
      </c>
      <c r="D119">
        <f>Data!N120*PI()/180</f>
        <v>-0.59264021239552012</v>
      </c>
      <c r="E119">
        <f>Data!M120*PI()/180</f>
        <v>0.32831267258882324</v>
      </c>
      <c r="G119">
        <f t="shared" si="13"/>
        <v>1.1111345230117884E-15</v>
      </c>
      <c r="H119">
        <f t="shared" si="14"/>
        <v>3.3333684509993625E-8</v>
      </c>
      <c r="I119">
        <f t="shared" si="15"/>
        <v>0.21236890401316938</v>
      </c>
      <c r="P119" s="6" t="e">
        <f t="shared" si="16"/>
        <v>#DIV/0!</v>
      </c>
      <c r="Q119">
        <v>183</v>
      </c>
      <c r="S119">
        <f t="shared" si="18"/>
        <v>-3.1234971259109687</v>
      </c>
      <c r="T119">
        <f t="shared" si="19"/>
        <v>181.0367973640588</v>
      </c>
      <c r="W119">
        <f>IF(MAX(Data!I120,T119) - MIN(Data!I120,T119) &gt; 180,360-(MAX(Data!I120,T119) - MIN(Data!I120,T119)),MAX(Data!I120,T119) - MIN(Data!I120,T119))</f>
        <v>39.376797364058802</v>
      </c>
      <c r="X119">
        <f t="shared" si="20"/>
        <v>1.9632026359412009</v>
      </c>
    </row>
    <row r="120" spans="1:24" x14ac:dyDescent="0.25">
      <c r="A120">
        <f>Data!D121*PI()/180</f>
        <v>0.32831280924810363</v>
      </c>
      <c r="B120">
        <f>Data!E121*PI()/180</f>
        <v>-0.59264016108284012</v>
      </c>
      <c r="D120">
        <f>Data!N121*PI()/180</f>
        <v>-0.59264026039207451</v>
      </c>
      <c r="E120">
        <f>Data!M121*PI()/180</f>
        <v>0.32831267154162563</v>
      </c>
      <c r="G120">
        <f t="shared" si="13"/>
        <v>4.1619466360283097E-15</v>
      </c>
      <c r="H120">
        <f t="shared" si="14"/>
        <v>6.4513150876610535E-8</v>
      </c>
      <c r="I120">
        <f t="shared" si="15"/>
        <v>0.4110132842348857</v>
      </c>
      <c r="P120" s="6">
        <f t="shared" si="16"/>
        <v>2.4491393765419276</v>
      </c>
      <c r="Q120">
        <f t="shared" si="17"/>
        <v>140.32534971515418</v>
      </c>
      <c r="S120">
        <f t="shared" si="18"/>
        <v>3.0955436291178833</v>
      </c>
      <c r="T120">
        <f t="shared" si="19"/>
        <v>177.36158524706494</v>
      </c>
      <c r="W120">
        <f>IF(MAX(Data!I121,T120) - MIN(Data!I121,T120) &gt; 180,360-(MAX(Data!I121,T120) - MIN(Data!I121,T120)),MAX(Data!I121,T120) - MIN(Data!I121,T120))</f>
        <v>35.94158524706495</v>
      </c>
      <c r="X120">
        <f t="shared" si="20"/>
        <v>37.036235531910762</v>
      </c>
    </row>
    <row r="121" spans="1:24" x14ac:dyDescent="0.25">
      <c r="A121">
        <f>Data!D122*PI()/180</f>
        <v>0.32831280924810363</v>
      </c>
      <c r="B121">
        <f>Data!E122*PI()/180</f>
        <v>-0.59264016108284012</v>
      </c>
      <c r="D121">
        <f>Data!N122*PI()/180</f>
        <v>-0.59264031065755707</v>
      </c>
      <c r="E121">
        <f>Data!M122*PI()/180</f>
        <v>0.32831267433415245</v>
      </c>
      <c r="G121">
        <f t="shared" si="13"/>
        <v>9.4413394684157833E-15</v>
      </c>
      <c r="H121">
        <f t="shared" si="14"/>
        <v>9.7166555297673344E-8</v>
      </c>
      <c r="I121">
        <f t="shared" si="15"/>
        <v>0.61904812380147689</v>
      </c>
      <c r="P121" s="6">
        <f t="shared" si="16"/>
        <v>2.4491393765419276</v>
      </c>
      <c r="Q121">
        <f t="shared" si="17"/>
        <v>140.32534971515418</v>
      </c>
      <c r="S121">
        <f t="shared" si="18"/>
        <v>2.9622850525786761</v>
      </c>
      <c r="T121">
        <f t="shared" si="19"/>
        <v>169.72643122744731</v>
      </c>
      <c r="V121">
        <f>IF(MAX(Data!I122,Q121) - MIN(Data!I122,Q121) &gt; 180,360-(MAX(Data!I122,Q121) - MIN(Data!I122,Q121)),MAX(Data!I122,Q121) - MIN(Data!I122,Q121))</f>
        <v>1.5046502848458374</v>
      </c>
      <c r="W121">
        <f>IF(MAX(Data!I122,T121) - MIN(Data!I122,T121) &gt; 180,360-(MAX(Data!I122,T121) - MIN(Data!I122,T121)),MAX(Data!I122,T121) - MIN(Data!I122,T121))</f>
        <v>27.896431227447295</v>
      </c>
      <c r="X121">
        <f t="shared" si="20"/>
        <v>29.401081512293132</v>
      </c>
    </row>
    <row r="122" spans="1:24" x14ac:dyDescent="0.25">
      <c r="A122">
        <f>Data!D123*PI()/180</f>
        <v>0.32831283839510211</v>
      </c>
      <c r="B122">
        <f>Data!E123*PI()/180</f>
        <v>-0.5926401902298386</v>
      </c>
      <c r="D122">
        <f>Data!N123*PI()/180</f>
        <v>-0.59264035778144675</v>
      </c>
      <c r="E122">
        <f>Data!M123*PI()/180</f>
        <v>0.32831268463159508</v>
      </c>
      <c r="G122">
        <f t="shared" si="13"/>
        <v>1.1847164692416846E-14</v>
      </c>
      <c r="H122">
        <f t="shared" si="14"/>
        <v>1.0884468150726013E-7</v>
      </c>
      <c r="I122">
        <f t="shared" si="15"/>
        <v>0.69344946588275436</v>
      </c>
      <c r="P122" s="6" t="e">
        <f t="shared" si="16"/>
        <v>#DIV/0!</v>
      </c>
      <c r="Q122">
        <v>153</v>
      </c>
      <c r="S122">
        <f t="shared" si="18"/>
        <v>2.668900712966638</v>
      </c>
      <c r="T122">
        <f t="shared" si="19"/>
        <v>152.91674679244468</v>
      </c>
      <c r="W122">
        <f>IF(MAX(Data!I123,T122) - MIN(Data!I123,T122) &gt; 180,360-(MAX(Data!I123,T122) - MIN(Data!I123,T122)),MAX(Data!I123,T122) - MIN(Data!I123,T122))</f>
        <v>10.576746792444681</v>
      </c>
      <c r="X122">
        <f t="shared" si="20"/>
        <v>8.3253207555316067E-2</v>
      </c>
    </row>
    <row r="123" spans="1:24" x14ac:dyDescent="0.25">
      <c r="A123">
        <f>Data!D124*PI()/180</f>
        <v>0.32831283839510211</v>
      </c>
      <c r="B123">
        <f>Data!E124*PI()/180</f>
        <v>-0.5926401902298386</v>
      </c>
      <c r="D123">
        <f>Data!N124*PI()/180</f>
        <v>-0.59264040647613303</v>
      </c>
      <c r="E123">
        <f>Data!M124*PI()/180</f>
        <v>0.32831271465125816</v>
      </c>
      <c r="G123">
        <f t="shared" si="13"/>
        <v>1.9733974712166197E-14</v>
      </c>
      <c r="H123">
        <f t="shared" si="14"/>
        <v>1.4047766623974902E-7</v>
      </c>
      <c r="I123">
        <f t="shared" si="15"/>
        <v>0.89498321161344108</v>
      </c>
      <c r="P123" s="6" t="e">
        <f t="shared" si="16"/>
        <v>#DIV/0!</v>
      </c>
      <c r="Q123">
        <v>145</v>
      </c>
      <c r="S123">
        <f t="shared" si="18"/>
        <v>2.6443148036798476</v>
      </c>
      <c r="T123">
        <f t="shared" si="19"/>
        <v>151.50807795482012</v>
      </c>
      <c r="W123">
        <f>IF(MAX(Data!I124,T123) - MIN(Data!I124,T123) &gt; 180,360-(MAX(Data!I124,T123) - MIN(Data!I124,T123)),MAX(Data!I124,T123) - MIN(Data!I124,T123))</f>
        <v>9.8080779548201349</v>
      </c>
      <c r="X123">
        <f t="shared" si="20"/>
        <v>6.5080779548201235</v>
      </c>
    </row>
    <row r="124" spans="1:24" x14ac:dyDescent="0.25">
      <c r="A124">
        <f>Data!D125*PI()/180</f>
        <v>0.32831283839510211</v>
      </c>
      <c r="B124">
        <f>Data!E125*PI()/180</f>
        <v>-0.5926401902298386</v>
      </c>
      <c r="D124">
        <f>Data!N125*PI()/180</f>
        <v>-0.59264045848694469</v>
      </c>
      <c r="E124">
        <f>Data!M125*PI()/180</f>
        <v>0.32831274868517857</v>
      </c>
      <c r="G124">
        <f t="shared" si="13"/>
        <v>3.0368244206501212E-14</v>
      </c>
      <c r="H124">
        <f t="shared" si="14"/>
        <v>1.7426486796397463E-7</v>
      </c>
      <c r="I124">
        <f t="shared" si="15"/>
        <v>1.1102414737984825</v>
      </c>
      <c r="P124" s="6" t="e">
        <f t="shared" si="16"/>
        <v>#DIV/0!</v>
      </c>
      <c r="Q124">
        <v>158</v>
      </c>
      <c r="S124">
        <f t="shared" si="18"/>
        <v>2.9476098754997579</v>
      </c>
      <c r="T124">
        <f t="shared" si="19"/>
        <v>168.88560551721815</v>
      </c>
      <c r="W124">
        <f>IF(MAX(Data!I125,T124) - MIN(Data!I125,T124) &gt; 180,360-(MAX(Data!I125,T124) - MIN(Data!I125,T124)),MAX(Data!I125,T124) - MIN(Data!I125,T124))</f>
        <v>27.685605517218164</v>
      </c>
      <c r="X124">
        <f t="shared" si="20"/>
        <v>10.885605517218153</v>
      </c>
    </row>
    <row r="125" spans="1:24" x14ac:dyDescent="0.25">
      <c r="A125">
        <f>Data!D126*PI()/180</f>
        <v>0.32831283839510211</v>
      </c>
      <c r="B125">
        <f>Data!E126*PI()/180</f>
        <v>-0.5926401902298386</v>
      </c>
      <c r="D125">
        <f>Data!N126*PI()/180</f>
        <v>-0.59264050491270281</v>
      </c>
      <c r="E125">
        <f>Data!M126*PI()/180</f>
        <v>0.3283127596807528</v>
      </c>
      <c r="G125">
        <f t="shared" si="13"/>
        <v>4.1789136384668768E-14</v>
      </c>
      <c r="H125">
        <f t="shared" si="14"/>
        <v>2.0442391343644056E-7</v>
      </c>
      <c r="I125">
        <f t="shared" si="15"/>
        <v>1.3023847525035628</v>
      </c>
      <c r="P125" s="6" t="e">
        <f t="shared" si="16"/>
        <v>#DIV/0!</v>
      </c>
      <c r="Q125">
        <v>159</v>
      </c>
      <c r="S125">
        <f t="shared" si="18"/>
        <v>2.9603489464416697</v>
      </c>
      <c r="T125">
        <f t="shared" si="19"/>
        <v>169.61550051710748</v>
      </c>
      <c r="W125">
        <f>IF(MAX(Data!I126,T125) - MIN(Data!I126,T125) &gt; 180,360-(MAX(Data!I126,T125) - MIN(Data!I126,T125)),MAX(Data!I126,T125) - MIN(Data!I126,T125))</f>
        <v>27.495500517107473</v>
      </c>
      <c r="X125">
        <f t="shared" si="20"/>
        <v>10.615500517107478</v>
      </c>
    </row>
    <row r="126" spans="1:24" x14ac:dyDescent="0.25">
      <c r="A126">
        <f>Data!D127*PI()/180</f>
        <v>0.32831283839510211</v>
      </c>
      <c r="B126">
        <f>Data!E127*PI()/180</f>
        <v>-0.5926401902298386</v>
      </c>
      <c r="D126">
        <f>Data!N127*PI()/180</f>
        <v>-0.5926405499421975</v>
      </c>
      <c r="E126">
        <f>Data!M127*PI()/180</f>
        <v>0.32831276962912959</v>
      </c>
      <c r="G126">
        <f t="shared" si="13"/>
        <v>5.4604435380752121E-14</v>
      </c>
      <c r="H126">
        <f t="shared" si="14"/>
        <v>2.3367591955687927E-7</v>
      </c>
      <c r="I126">
        <f t="shared" si="15"/>
        <v>1.4887492834968779</v>
      </c>
      <c r="P126" s="6" t="e">
        <f t="shared" si="16"/>
        <v>#DIV/0!</v>
      </c>
      <c r="Q126">
        <v>164</v>
      </c>
      <c r="S126">
        <f t="shared" si="18"/>
        <v>2.8181238592243516</v>
      </c>
      <c r="T126">
        <f t="shared" si="19"/>
        <v>161.46660327867511</v>
      </c>
      <c r="W126">
        <f>IF(MAX(Data!I127,T126) - MIN(Data!I127,T126) &gt; 180,360-(MAX(Data!I127,T126) - MIN(Data!I127,T126)),MAX(Data!I127,T126) - MIN(Data!I127,T126))</f>
        <v>19.7266032786751</v>
      </c>
      <c r="X126">
        <f t="shared" si="20"/>
        <v>2.5333967213248911</v>
      </c>
    </row>
    <row r="127" spans="1:24" x14ac:dyDescent="0.25">
      <c r="A127">
        <f>Data!D128*PI()/180</f>
        <v>0.32831283839510211</v>
      </c>
      <c r="B127">
        <f>Data!E128*PI()/180</f>
        <v>-0.5926401902298386</v>
      </c>
      <c r="D127">
        <f>Data!N128*PI()/180</f>
        <v>-0.59264059183009954</v>
      </c>
      <c r="E127">
        <f>Data!M128*PI()/180</f>
        <v>0.32831278655882334</v>
      </c>
      <c r="G127">
        <f t="shared" si="13"/>
        <v>6.8062072537161854E-14</v>
      </c>
      <c r="H127">
        <f t="shared" si="14"/>
        <v>2.60887087716436E-7</v>
      </c>
      <c r="I127">
        <f t="shared" si="15"/>
        <v>1.6621116358414139</v>
      </c>
      <c r="P127" s="6" t="e">
        <f t="shared" si="16"/>
        <v>#DIV/0!</v>
      </c>
      <c r="Q127">
        <v>173</v>
      </c>
      <c r="S127">
        <f t="shared" si="18"/>
        <v>2.9191185178823464</v>
      </c>
      <c r="T127">
        <f t="shared" si="19"/>
        <v>167.25317097314257</v>
      </c>
      <c r="W127">
        <f>IF(MAX(Data!I128,T127) - MIN(Data!I128,T127) &gt; 180,360-(MAX(Data!I128,T127) - MIN(Data!I128,T127)),MAX(Data!I128,T127) - MIN(Data!I128,T127))</f>
        <v>25.833170973142586</v>
      </c>
      <c r="X127">
        <f t="shared" si="20"/>
        <v>5.7468290268574265</v>
      </c>
    </row>
    <row r="128" spans="1:24" x14ac:dyDescent="0.25">
      <c r="A128">
        <f>Data!D129*PI()/180</f>
        <v>0.32831283839510211</v>
      </c>
      <c r="B128">
        <f>Data!E129*PI()/180</f>
        <v>-0.5926401902298386</v>
      </c>
      <c r="D128">
        <f>Data!N129*PI()/180</f>
        <v>-0.59264061678830771</v>
      </c>
      <c r="E128">
        <f>Data!M129*PI()/180</f>
        <v>0.32831279336560737</v>
      </c>
      <c r="G128">
        <f t="shared" si="13"/>
        <v>7.6784636397495171E-14</v>
      </c>
      <c r="H128">
        <f t="shared" si="14"/>
        <v>2.7710040851196366E-7</v>
      </c>
      <c r="I128">
        <f t="shared" si="15"/>
        <v>1.7654067026297204</v>
      </c>
      <c r="P128" s="6">
        <f t="shared" si="16"/>
        <v>3.1415926535897931</v>
      </c>
      <c r="Q128">
        <f t="shared" si="17"/>
        <v>180</v>
      </c>
      <c r="S128">
        <f t="shared" si="18"/>
        <v>-1.3874048359610252</v>
      </c>
      <c r="T128">
        <f t="shared" si="19"/>
        <v>280.50755842339294</v>
      </c>
      <c r="W128">
        <f>IF(MAX(Data!I129,T128) - MIN(Data!I129,T128) &gt; 180,360-(MAX(Data!I129,T128) - MIN(Data!I129,T128)),MAX(Data!I129,T128) - MIN(Data!I129,T128))</f>
        <v>139.11755842339295</v>
      </c>
      <c r="X128">
        <f t="shared" si="20"/>
        <v>100.50755842339294</v>
      </c>
    </row>
    <row r="129" spans="1:24" x14ac:dyDescent="0.25">
      <c r="A129">
        <f>Data!D130*PI()/180</f>
        <v>0.32831283839510211</v>
      </c>
      <c r="B129">
        <f>Data!E130*PI()/180</f>
        <v>-0.5926401902298386</v>
      </c>
      <c r="D129">
        <f>Data!N130*PI()/180</f>
        <v>-0.59264061609017615</v>
      </c>
      <c r="E129">
        <f>Data!M130*PI()/180</f>
        <v>0.32831278882775139</v>
      </c>
      <c r="G129">
        <f t="shared" si="13"/>
        <v>7.6533501273311195E-14</v>
      </c>
      <c r="H129">
        <f t="shared" si="14"/>
        <v>2.7664688914447086E-7</v>
      </c>
      <c r="I129">
        <f t="shared" si="15"/>
        <v>1.762517330739424</v>
      </c>
      <c r="P129" s="6">
        <f t="shared" si="16"/>
        <v>3.1415926535897931</v>
      </c>
      <c r="Q129">
        <f t="shared" si="17"/>
        <v>180</v>
      </c>
      <c r="S129">
        <f t="shared" si="18"/>
        <v>-2.8377970523584555</v>
      </c>
      <c r="T129">
        <f t="shared" si="19"/>
        <v>197.406205785195</v>
      </c>
      <c r="V129">
        <f>IF(MAX(Data!I130,Q129) - MIN(Data!I130,Q129) &gt; 180,360-(MAX(Data!I130,Q129) - MIN(Data!I130,Q129)),MAX(Data!I130,Q129) - MIN(Data!I130,Q129))</f>
        <v>39.680000000000007</v>
      </c>
      <c r="W129">
        <f>IF(MAX(Data!I130,T129) - MIN(Data!I130,T129) &gt; 180,360-(MAX(Data!I130,T129) - MIN(Data!I130,T129)),MAX(Data!I130,T129) - MIN(Data!I130,T129))</f>
        <v>57.086205785195006</v>
      </c>
      <c r="X129">
        <f t="shared" si="20"/>
        <v>17.406205785194999</v>
      </c>
    </row>
    <row r="130" spans="1:24" x14ac:dyDescent="0.25">
      <c r="A130">
        <f>Data!D131*PI()/180</f>
        <v>0.32831283839510211</v>
      </c>
      <c r="B130">
        <f>Data!E131*PI()/180</f>
        <v>-0.59264021920230425</v>
      </c>
      <c r="D130">
        <f>Data!N131*PI()/180</f>
        <v>-0.59264063825585767</v>
      </c>
      <c r="E130">
        <f>Data!M131*PI()/180</f>
        <v>0.32831278045017098</v>
      </c>
      <c r="G130">
        <f t="shared" si="13"/>
        <v>7.4106489917141358E-14</v>
      </c>
      <c r="H130">
        <f t="shared" si="14"/>
        <v>2.7222507216849663E-7</v>
      </c>
      <c r="I130">
        <f t="shared" si="15"/>
        <v>1.7343459347854919</v>
      </c>
      <c r="P130" s="6" t="e">
        <f t="shared" si="16"/>
        <v>#DIV/0!</v>
      </c>
      <c r="Q130">
        <v>185</v>
      </c>
      <c r="S130">
        <f t="shared" si="18"/>
        <v>-2.8674939638018255</v>
      </c>
      <c r="T130">
        <f t="shared" si="19"/>
        <v>195.70469809491615</v>
      </c>
      <c r="W130">
        <f>IF(MAX(Data!I131,T130) - MIN(Data!I131,T130) &gt; 180,360-(MAX(Data!I131,T130) - MIN(Data!I131,T130)),MAX(Data!I131,T130) - MIN(Data!I131,T130))</f>
        <v>54.794698094916157</v>
      </c>
      <c r="X130">
        <f t="shared" si="20"/>
        <v>10.704698094916154</v>
      </c>
    </row>
    <row r="131" spans="1:24" x14ac:dyDescent="0.25">
      <c r="A131">
        <f>Data!D132*PI()/180</f>
        <v>0.32831283839510211</v>
      </c>
      <c r="B131">
        <f>Data!E132*PI()/180</f>
        <v>-0.59264021920230425</v>
      </c>
      <c r="D131">
        <f>Data!N132*PI()/180</f>
        <v>-0.59264067944562804</v>
      </c>
      <c r="E131">
        <f>Data!M132*PI()/180</f>
        <v>0.32831276648753693</v>
      </c>
      <c r="G131">
        <f t="shared" ref="G131:G194" si="21">SIN((D131-B131)/2)^2 + COS(B131) *COS(D131)*SIN((D131-B131)/2)^2</f>
        <v>8.939066700016523E-14</v>
      </c>
      <c r="H131">
        <f t="shared" ref="H131:H194" si="22">ATAN2(SQRT(1-G131),SQRT(G131))</f>
        <v>2.9898272023675197E-7</v>
      </c>
      <c r="I131">
        <f t="shared" ref="I131:I194" si="23">6371000*H131</f>
        <v>1.9048189106283469</v>
      </c>
      <c r="P131" s="6" t="e">
        <f t="shared" ref="P131:P194" si="24">ATAN2(COS(B131)*SIN(B133)-SIN(B131)*COS(B133)*COS(A133-A131),SIN(A133-A131)*COS(B133))</f>
        <v>#DIV/0!</v>
      </c>
      <c r="Q131">
        <v>187</v>
      </c>
      <c r="S131">
        <f t="shared" ref="S131:S194" si="25">ATAN2(COS(D131)*SIN(D132)-SIN(D131)*COS(D132)*COS(E132-E131),SIN(E132-E131)*COS(D132))</f>
        <v>-3.0505636876439279</v>
      </c>
      <c r="T131">
        <f t="shared" ref="T131:T194" si="26">MOD(S131*180/PI(),360)</f>
        <v>185.21557556213816</v>
      </c>
      <c r="W131">
        <f>IF(MAX(Data!I132,T131) - MIN(Data!I132,T131) &gt; 180,360-(MAX(Data!I132,T131) - MIN(Data!I132,T131)),MAX(Data!I132,T131) - MIN(Data!I132,T131))</f>
        <v>44.515575562138167</v>
      </c>
      <c r="X131">
        <f t="shared" ref="X131:X194" si="27">IF(MAX(Q131,T131) - MIN(Q131,T131) &gt; 180,360-(MAX(Q131,T131) - MIN(Q131,T131)),MAX(Q131,T131) - MIN(Q131,T131))</f>
        <v>1.7844244378618441</v>
      </c>
    </row>
    <row r="132" spans="1:24" x14ac:dyDescent="0.25">
      <c r="A132">
        <f>Data!D133*PI()/180</f>
        <v>0.32831283839510211</v>
      </c>
      <c r="B132">
        <f>Data!E133*PI()/180</f>
        <v>-0.59264021920230425</v>
      </c>
      <c r="D132">
        <f>Data!N133*PI()/180</f>
        <v>-0.59264071592300938</v>
      </c>
      <c r="E132">
        <f>Data!M133*PI()/180</f>
        <v>0.32831276247327967</v>
      </c>
      <c r="G132">
        <f t="shared" si="21"/>
        <v>1.041218091096452E-13</v>
      </c>
      <c r="H132">
        <f t="shared" si="22"/>
        <v>3.2267911167233741E-7</v>
      </c>
      <c r="I132">
        <f t="shared" si="23"/>
        <v>2.0557886204644618</v>
      </c>
      <c r="P132" s="6" t="e">
        <f t="shared" si="24"/>
        <v>#DIV/0!</v>
      </c>
      <c r="Q132">
        <v>169</v>
      </c>
      <c r="S132">
        <f t="shared" si="25"/>
        <v>2.8619904040271682</v>
      </c>
      <c r="T132">
        <f t="shared" si="26"/>
        <v>163.979971157698</v>
      </c>
      <c r="W132">
        <f>IF(MAX(Data!I133,T132) - MIN(Data!I133,T132) &gt; 180,360-(MAX(Data!I133,T132) - MIN(Data!I133,T132)),MAX(Data!I133,T132) - MIN(Data!I133,T132))</f>
        <v>24.649971157697991</v>
      </c>
      <c r="X132">
        <f t="shared" si="27"/>
        <v>5.020028842301997</v>
      </c>
    </row>
    <row r="133" spans="1:24" x14ac:dyDescent="0.25">
      <c r="A133">
        <f>Data!D134*PI()/180</f>
        <v>0.32831283839510211</v>
      </c>
      <c r="B133">
        <f>Data!E134*PI()/180</f>
        <v>-0.59264021920230425</v>
      </c>
      <c r="D133">
        <f>Data!N134*PI()/180</f>
        <v>-0.59264075676371386</v>
      </c>
      <c r="E133">
        <f>Data!M134*PI()/180</f>
        <v>0.32831277661044661</v>
      </c>
      <c r="G133">
        <f t="shared" si="21"/>
        <v>1.219476236970606E-13</v>
      </c>
      <c r="H133">
        <f t="shared" si="22"/>
        <v>3.4920999942307717E-7</v>
      </c>
      <c r="I133">
        <f t="shared" si="23"/>
        <v>2.2248169063244245</v>
      </c>
      <c r="P133" s="6" t="e">
        <f t="shared" si="24"/>
        <v>#DIV/0!</v>
      </c>
      <c r="Q133">
        <v>160</v>
      </c>
      <c r="S133">
        <f t="shared" si="25"/>
        <v>3.1100316703007804</v>
      </c>
      <c r="T133">
        <f t="shared" si="26"/>
        <v>178.19168886025665</v>
      </c>
      <c r="W133">
        <f>IF(MAX(Data!I134,T133) - MIN(Data!I134,T133) &gt; 180,360-(MAX(Data!I134,T133) - MIN(Data!I134,T133)),MAX(Data!I134,T133) - MIN(Data!I134,T133))</f>
        <v>36.531688860256651</v>
      </c>
      <c r="X133">
        <f t="shared" si="27"/>
        <v>18.191688860256647</v>
      </c>
    </row>
    <row r="134" spans="1:24" x14ac:dyDescent="0.25">
      <c r="A134">
        <f>Data!D135*PI()/180</f>
        <v>0.32831283839510211</v>
      </c>
      <c r="B134">
        <f>Data!E135*PI()/180</f>
        <v>-0.59264021920230425</v>
      </c>
      <c r="D134">
        <f>Data!N135*PI()/180</f>
        <v>-0.59264080720372914</v>
      </c>
      <c r="E134">
        <f>Data!M135*PI()/180</f>
        <v>0.32831277853030877</v>
      </c>
      <c r="G134">
        <f t="shared" si="21"/>
        <v>1.4590625978940405E-13</v>
      </c>
      <c r="H134">
        <f t="shared" si="22"/>
        <v>3.8197677912330105E-7</v>
      </c>
      <c r="I134">
        <f t="shared" si="23"/>
        <v>2.4335740597945508</v>
      </c>
      <c r="P134" s="6">
        <f t="shared" si="24"/>
        <v>2.4491393967090875</v>
      </c>
      <c r="Q134">
        <f t="shared" ref="Q131:Q194" si="28">MOD(P134*180/PI(),360)</f>
        <v>140.32535087064736</v>
      </c>
      <c r="S134">
        <f t="shared" si="25"/>
        <v>2.9687109148493573</v>
      </c>
      <c r="T134">
        <f t="shared" si="26"/>
        <v>170.09460601528968</v>
      </c>
      <c r="W134">
        <f>IF(MAX(Data!I135,T134) - MIN(Data!I135,T134) &gt; 180,360-(MAX(Data!I135,T134) - MIN(Data!I135,T134)),MAX(Data!I135,T134) - MIN(Data!I135,T134))</f>
        <v>28.544606015289673</v>
      </c>
      <c r="X134">
        <f t="shared" si="27"/>
        <v>29.769255144642329</v>
      </c>
    </row>
    <row r="135" spans="1:24" x14ac:dyDescent="0.25">
      <c r="A135">
        <f>Data!D136*PI()/180</f>
        <v>0.32831283839510211</v>
      </c>
      <c r="B135">
        <f>Data!E136*PI()/180</f>
        <v>-0.59264021920230425</v>
      </c>
      <c r="D135">
        <f>Data!N136*PI()/180</f>
        <v>-0.59264084699723618</v>
      </c>
      <c r="E135">
        <f>Data!M136*PI()/180</f>
        <v>0.32831278690788918</v>
      </c>
      <c r="G135">
        <f t="shared" si="21"/>
        <v>1.6632317769256923E-13</v>
      </c>
      <c r="H135">
        <f t="shared" si="22"/>
        <v>4.0782738712913638E-7</v>
      </c>
      <c r="I135">
        <f t="shared" si="23"/>
        <v>2.5982682833997277</v>
      </c>
      <c r="P135" s="6">
        <f t="shared" si="24"/>
        <v>2.4491393967090875</v>
      </c>
      <c r="Q135">
        <f t="shared" si="28"/>
        <v>140.32535087064736</v>
      </c>
      <c r="S135">
        <f t="shared" si="25"/>
        <v>2.7235756010224277</v>
      </c>
      <c r="T135">
        <f t="shared" si="26"/>
        <v>156.04938712339168</v>
      </c>
      <c r="V135">
        <f>IF(MAX(Data!I136,Q135) - MIN(Data!I136,Q135) &gt; 180,360-(MAX(Data!I136,Q135) - MIN(Data!I136,Q135)),MAX(Data!I136,Q135) - MIN(Data!I136,Q135))</f>
        <v>1.7846491293526583</v>
      </c>
      <c r="W135">
        <f>IF(MAX(Data!I136,T135) - MIN(Data!I136,T135) &gt; 180,360-(MAX(Data!I136,T135) - MIN(Data!I136,T135)),MAX(Data!I136,T135) - MIN(Data!I136,T135))</f>
        <v>13.939387123391668</v>
      </c>
      <c r="X135">
        <f t="shared" si="27"/>
        <v>15.724036252744327</v>
      </c>
    </row>
    <row r="136" spans="1:24" x14ac:dyDescent="0.25">
      <c r="A136">
        <f>Data!D137*PI()/180</f>
        <v>0.32831286754210059</v>
      </c>
      <c r="B136">
        <f>Data!E137*PI()/180</f>
        <v>-0.59264024834930273</v>
      </c>
      <c r="D136">
        <f>Data!N137*PI()/180</f>
        <v>-0.59264087893676143</v>
      </c>
      <c r="E136">
        <f>Data!M137*PI()/180</f>
        <v>0.32831280401211588</v>
      </c>
      <c r="G136">
        <f t="shared" si="21"/>
        <v>1.6780612703487153E-13</v>
      </c>
      <c r="H136">
        <f t="shared" si="22"/>
        <v>4.0964146156716226E-7</v>
      </c>
      <c r="I136">
        <f t="shared" si="23"/>
        <v>2.6098257516443906</v>
      </c>
      <c r="P136" s="6" t="e">
        <f t="shared" si="24"/>
        <v>#DIV/0!</v>
      </c>
      <c r="Q136">
        <v>148</v>
      </c>
      <c r="S136">
        <f t="shared" si="25"/>
        <v>2.7806716043981305</v>
      </c>
      <c r="T136">
        <f t="shared" si="26"/>
        <v>159.32074714388415</v>
      </c>
      <c r="W136">
        <f>IF(MAX(Data!I137,T136) - MIN(Data!I137,T136) &gt; 180,360-(MAX(Data!I137,T136) - MIN(Data!I137,T136)),MAX(Data!I137,T136) - MIN(Data!I137,T136))</f>
        <v>17.270747143884137</v>
      </c>
      <c r="X136">
        <f t="shared" si="27"/>
        <v>11.320747143884148</v>
      </c>
    </row>
    <row r="137" spans="1:24" x14ac:dyDescent="0.25">
      <c r="A137">
        <f>Data!D138*PI()/180</f>
        <v>0.32831286754210059</v>
      </c>
      <c r="B137">
        <f>Data!E138*PI()/180</f>
        <v>-0.59264024834930273</v>
      </c>
      <c r="D137">
        <f>Data!N138*PI()/180</f>
        <v>-0.59264091000362218</v>
      </c>
      <c r="E137">
        <f>Data!M138*PI()/180</f>
        <v>0.32831281814928281</v>
      </c>
      <c r="G137">
        <f t="shared" si="21"/>
        <v>1.8474787684078158E-13</v>
      </c>
      <c r="H137">
        <f t="shared" si="22"/>
        <v>4.2982307620786597E-7</v>
      </c>
      <c r="I137">
        <f t="shared" si="23"/>
        <v>2.738402818520314</v>
      </c>
      <c r="P137" s="6" t="e">
        <f t="shared" si="24"/>
        <v>#DIV/0!</v>
      </c>
      <c r="Q137">
        <v>156</v>
      </c>
      <c r="S137">
        <f t="shared" si="25"/>
        <v>2.8116676168990953</v>
      </c>
      <c r="T137">
        <f t="shared" si="26"/>
        <v>161.09668784192417</v>
      </c>
      <c r="W137">
        <f>IF(MAX(Data!I138,T137) - MIN(Data!I138,T137) &gt; 180,360-(MAX(Data!I138,T137) - MIN(Data!I138,T137)),MAX(Data!I138,T137) - MIN(Data!I138,T137))</f>
        <v>19.236687841924152</v>
      </c>
      <c r="X137">
        <f t="shared" si="27"/>
        <v>5.0966878419241652</v>
      </c>
    </row>
    <row r="138" spans="1:24" x14ac:dyDescent="0.25">
      <c r="A138">
        <f>Data!D139*PI()/180</f>
        <v>0.32831286754210059</v>
      </c>
      <c r="B138">
        <f>Data!E139*PI()/180</f>
        <v>-0.59264024834930273</v>
      </c>
      <c r="D138">
        <f>Data!N139*PI()/180</f>
        <v>-0.59264092902771104</v>
      </c>
      <c r="E138">
        <f>Data!M139*PI()/180</f>
        <v>0.32831282600326445</v>
      </c>
      <c r="G138">
        <f t="shared" si="21"/>
        <v>1.9552446176479763E-13</v>
      </c>
      <c r="H138">
        <f t="shared" si="22"/>
        <v>4.4218148057648271E-7</v>
      </c>
      <c r="I138">
        <f t="shared" si="23"/>
        <v>2.8171382127527713</v>
      </c>
      <c r="P138" s="6" t="e">
        <f t="shared" si="24"/>
        <v>#DIV/0!</v>
      </c>
      <c r="Q138">
        <v>168</v>
      </c>
      <c r="S138">
        <f t="shared" si="25"/>
        <v>-3.0512252474070758</v>
      </c>
      <c r="T138">
        <f t="shared" si="26"/>
        <v>185.17767097981414</v>
      </c>
      <c r="W138">
        <f>IF(MAX(Data!I139,T138) - MIN(Data!I139,T138) &gt; 180,360-(MAX(Data!I139,T138) - MIN(Data!I139,T138)),MAX(Data!I139,T138) - MIN(Data!I139,T138))</f>
        <v>43.417670979814147</v>
      </c>
      <c r="X138">
        <f t="shared" si="27"/>
        <v>17.177670979814138</v>
      </c>
    </row>
    <row r="139" spans="1:24" x14ac:dyDescent="0.25">
      <c r="A139">
        <f>Data!D140*PI()/180</f>
        <v>0.32831286754210059</v>
      </c>
      <c r="B139">
        <f>Data!E140*PI()/180</f>
        <v>-0.59264024834930273</v>
      </c>
      <c r="D139">
        <f>Data!N140*PI()/180</f>
        <v>-0.59264094979712911</v>
      </c>
      <c r="E139">
        <f>Data!M140*PI()/180</f>
        <v>0.32831282373433646</v>
      </c>
      <c r="G139">
        <f t="shared" si="21"/>
        <v>2.0763850575443072E-13</v>
      </c>
      <c r="H139">
        <f t="shared" si="22"/>
        <v>4.5567368341220352E-7</v>
      </c>
      <c r="I139">
        <f t="shared" si="23"/>
        <v>2.9030970370191485</v>
      </c>
      <c r="P139" s="6" t="e">
        <f t="shared" si="24"/>
        <v>#DIV/0!</v>
      </c>
      <c r="Q139">
        <v>175</v>
      </c>
      <c r="S139">
        <f t="shared" si="25"/>
        <v>-2.9538206769390105</v>
      </c>
      <c r="T139">
        <f t="shared" si="26"/>
        <v>190.7585417729189</v>
      </c>
      <c r="W139">
        <f>IF(MAX(Data!I140,T139) - MIN(Data!I140,T139) &gt; 180,360-(MAX(Data!I140,T139) - MIN(Data!I140,T139)),MAX(Data!I140,T139) - MIN(Data!I140,T139))</f>
        <v>48.908541772918909</v>
      </c>
      <c r="X139">
        <f t="shared" si="27"/>
        <v>15.758541772918903</v>
      </c>
    </row>
    <row r="140" spans="1:24" x14ac:dyDescent="0.25">
      <c r="A140">
        <f>Data!D141*PI()/180</f>
        <v>0.32831286754210059</v>
      </c>
      <c r="B140">
        <f>Data!E141*PI()/180</f>
        <v>-0.59264024834930273</v>
      </c>
      <c r="D140">
        <f>Data!N141*PI()/180</f>
        <v>-0.59264098941610321</v>
      </c>
      <c r="E140">
        <f>Data!M141*PI()/180</f>
        <v>0.32831281465862427</v>
      </c>
      <c r="G140">
        <f t="shared" si="21"/>
        <v>2.3175646478693335E-13</v>
      </c>
      <c r="H140">
        <f t="shared" si="22"/>
        <v>4.8141091053999943E-7</v>
      </c>
      <c r="I140">
        <f t="shared" si="23"/>
        <v>3.0670689110503364</v>
      </c>
      <c r="P140" s="6">
        <f>ATAN2(COS(B140)*SIN(B142)-SIN(B140)*COS(B142)*COS(A142-A140),SIN(A142-A140)*COS(B142))</f>
        <v>3.1415926535897931</v>
      </c>
      <c r="Q140">
        <f>MOD(P140*180/PI(),359)</f>
        <v>180</v>
      </c>
      <c r="S140">
        <f t="shared" si="25"/>
        <v>3.0347071368201162</v>
      </c>
      <c r="T140">
        <f t="shared" si="26"/>
        <v>173.87591099802273</v>
      </c>
      <c r="W140">
        <f>IF(MAX(Data!I141,T140) - MIN(Data!I141,T140) &gt; 180,360-(MAX(Data!I141,T140) - MIN(Data!I141,T140)),MAX(Data!I141,T140) - MIN(Data!I141,T140))</f>
        <v>31.29591099802272</v>
      </c>
      <c r="X140">
        <f t="shared" si="27"/>
        <v>6.1240890019772678</v>
      </c>
    </row>
    <row r="141" spans="1:24" x14ac:dyDescent="0.25">
      <c r="A141">
        <f>Data!D142*PI()/180</f>
        <v>0.32831286754210059</v>
      </c>
      <c r="B141">
        <f>Data!E142*PI()/180</f>
        <v>-0.59264024834930273</v>
      </c>
      <c r="D141">
        <f>Data!N142*PI()/180</f>
        <v>-0.592641024497221</v>
      </c>
      <c r="E141">
        <f>Data!M142*PI()/180</f>
        <v>0.32831281919648037</v>
      </c>
      <c r="G141">
        <f t="shared" si="21"/>
        <v>2.5421790323063653E-13</v>
      </c>
      <c r="H141">
        <f t="shared" si="22"/>
        <v>5.0420026103787177E-7</v>
      </c>
      <c r="I141">
        <f t="shared" si="23"/>
        <v>3.2122598630722812</v>
      </c>
      <c r="P141" s="6">
        <f t="shared" si="24"/>
        <v>3.1415926535897931</v>
      </c>
      <c r="Q141">
        <v>60</v>
      </c>
      <c r="S141">
        <f t="shared" si="25"/>
        <v>0.6739766861692057</v>
      </c>
      <c r="T141">
        <f t="shared" si="26"/>
        <v>38.616019607708694</v>
      </c>
      <c r="V141">
        <f>IF(MAX(Data!I142,Q141) - MIN(Data!I142,Q141) &gt; 180,360-(MAX(Data!I142,Q141) - MIN(Data!I142,Q141)),MAX(Data!I142,Q141) - MIN(Data!I142,Q141))</f>
        <v>83.02000000000001</v>
      </c>
      <c r="W141">
        <f>IF(MAX(Data!I142,T141) - MIN(Data!I142,T141) &gt; 180,360-(MAX(Data!I142,T141) - MIN(Data!I142,T141)),MAX(Data!I142,T141) - MIN(Data!I142,T141))</f>
        <v>104.40398039229132</v>
      </c>
      <c r="X141">
        <f t="shared" si="27"/>
        <v>21.383980392291306</v>
      </c>
    </row>
    <row r="142" spans="1:24" x14ac:dyDescent="0.25">
      <c r="A142">
        <f>Data!D143*PI()/180</f>
        <v>0.32831286754210059</v>
      </c>
      <c r="B142">
        <f>Data!E143*PI()/180</f>
        <v>-0.59264027749630133</v>
      </c>
      <c r="D142">
        <f>Data!N143*PI()/180</f>
        <v>-0.59264101978483208</v>
      </c>
      <c r="E142">
        <f>Data!M143*PI()/180</f>
        <v>0.32831282373433646</v>
      </c>
      <c r="G142">
        <f t="shared" si="21"/>
        <v>2.3252124301818387E-13</v>
      </c>
      <c r="H142">
        <f t="shared" si="22"/>
        <v>4.8220456553023411E-7</v>
      </c>
      <c r="I142">
        <f t="shared" si="23"/>
        <v>3.0721252869931215</v>
      </c>
      <c r="P142" s="6" t="e">
        <f t="shared" si="24"/>
        <v>#DIV/0!</v>
      </c>
      <c r="Q142">
        <v>20</v>
      </c>
      <c r="S142">
        <f t="shared" si="25"/>
        <v>-2.9095945211174333E-2</v>
      </c>
      <c r="T142">
        <f t="shared" si="26"/>
        <v>358.33292513845583</v>
      </c>
      <c r="W142">
        <f>IF(MAX(Data!I143,T142) - MIN(Data!I143,T142) &gt; 180,360-(MAX(Data!I143,T142) - MIN(Data!I143,T142)),MAX(Data!I143,T142) - MIN(Data!I143,T142))</f>
        <v>144.54707486154416</v>
      </c>
      <c r="X142">
        <f t="shared" si="27"/>
        <v>21.667074861544165</v>
      </c>
    </row>
    <row r="143" spans="1:24" x14ac:dyDescent="0.25">
      <c r="A143">
        <f>Data!D144*PI()/180</f>
        <v>0.32831286754210059</v>
      </c>
      <c r="B143">
        <f>Data!E144*PI()/180</f>
        <v>-0.59264027749630133</v>
      </c>
      <c r="D143">
        <f>Data!N144*PI()/180</f>
        <v>-0.5926410098364554</v>
      </c>
      <c r="E143">
        <f>Data!M144*PI()/180</f>
        <v>0.32831282338527057</v>
      </c>
      <c r="G143">
        <f t="shared" si="21"/>
        <v>2.2633036865627287E-13</v>
      </c>
      <c r="H143">
        <f t="shared" si="22"/>
        <v>4.7574191391582261E-7</v>
      </c>
      <c r="I143">
        <f t="shared" si="23"/>
        <v>3.0309517335577056</v>
      </c>
      <c r="P143" s="6" t="e">
        <f t="shared" si="24"/>
        <v>#DIV/0!</v>
      </c>
      <c r="Q143">
        <v>355</v>
      </c>
      <c r="S143">
        <f t="shared" si="25"/>
        <v>5.7142446823717483E-2</v>
      </c>
      <c r="T143">
        <f t="shared" si="26"/>
        <v>3.2740210340497482</v>
      </c>
      <c r="W143">
        <f>IF(MAX(Data!I144,T143) - MIN(Data!I144,T143) &gt; 180,360-(MAX(Data!I144,T143) - MIN(Data!I144,T143)),MAX(Data!I144,T143) - MIN(Data!I144,T143))</f>
        <v>140.76597896595024</v>
      </c>
      <c r="X143">
        <f t="shared" si="27"/>
        <v>8.2740210340497242</v>
      </c>
    </row>
    <row r="144" spans="1:24" x14ac:dyDescent="0.25">
      <c r="A144">
        <f>Data!D145*PI()/180</f>
        <v>0.32831286754210059</v>
      </c>
      <c r="B144">
        <f>Data!E145*PI()/180</f>
        <v>-0.59264027749630133</v>
      </c>
      <c r="D144">
        <f>Data!N145*PI()/180</f>
        <v>-0.59264100477500048</v>
      </c>
      <c r="E144">
        <f>Data!M145*PI()/180</f>
        <v>0.32831282373433646</v>
      </c>
      <c r="G144">
        <f t="shared" si="21"/>
        <v>2.2321268582698957E-13</v>
      </c>
      <c r="H144">
        <f t="shared" si="22"/>
        <v>4.7245389809695317E-7</v>
      </c>
      <c r="I144">
        <f t="shared" si="23"/>
        <v>3.0100037847756886</v>
      </c>
      <c r="P144" s="6" t="e">
        <f t="shared" si="24"/>
        <v>#DIV/0!</v>
      </c>
      <c r="Q144">
        <v>330</v>
      </c>
      <c r="S144">
        <f t="shared" si="25"/>
        <v>-0.98282525862343095</v>
      </c>
      <c r="T144">
        <f t="shared" si="26"/>
        <v>303.68826068202378</v>
      </c>
      <c r="W144">
        <f>IF(MAX(Data!I145,T144) - MIN(Data!I145,T144) &gt; 180,360-(MAX(Data!I145,T144) - MIN(Data!I145,T144)),MAX(Data!I145,T144) - MIN(Data!I145,T144))</f>
        <v>159.48826068202379</v>
      </c>
      <c r="X144">
        <f t="shared" si="27"/>
        <v>26.311739317976219</v>
      </c>
    </row>
    <row r="145" spans="1:24" x14ac:dyDescent="0.25">
      <c r="A145">
        <f>Data!D146*PI()/180</f>
        <v>0.32831286754210059</v>
      </c>
      <c r="B145">
        <f>Data!E146*PI()/180</f>
        <v>-0.59264027749630133</v>
      </c>
      <c r="D145">
        <f>Data!N146*PI()/180</f>
        <v>-0.59264099657195302</v>
      </c>
      <c r="E145">
        <f>Data!M146*PI()/180</f>
        <v>0.3283128088990378</v>
      </c>
      <c r="G145">
        <f t="shared" si="21"/>
        <v>2.1820580764100637E-13</v>
      </c>
      <c r="H145">
        <f t="shared" si="22"/>
        <v>4.6712504497299458E-7</v>
      </c>
      <c r="I145">
        <f t="shared" si="23"/>
        <v>2.9760536615229483</v>
      </c>
      <c r="P145" s="6" t="e">
        <f t="shared" si="24"/>
        <v>#DIV/0!</v>
      </c>
      <c r="Q145">
        <v>20</v>
      </c>
      <c r="S145">
        <f t="shared" si="25"/>
        <v>0.90973876142934806</v>
      </c>
      <c r="T145">
        <f t="shared" si="26"/>
        <v>52.124191489360534</v>
      </c>
      <c r="W145">
        <f>IF(MAX(Data!I146,T145) - MIN(Data!I146,T145) &gt; 180,360-(MAX(Data!I146,T145) - MIN(Data!I146,T145)),MAX(Data!I146,T145) - MIN(Data!I146,T145))</f>
        <v>92.745808510639478</v>
      </c>
      <c r="X145">
        <f t="shared" si="27"/>
        <v>32.124191489360534</v>
      </c>
    </row>
    <row r="146" spans="1:24" x14ac:dyDescent="0.25">
      <c r="A146">
        <f>Data!D147*PI()/180</f>
        <v>0.32831286754210059</v>
      </c>
      <c r="B146">
        <f>Data!E147*PI()/180</f>
        <v>-0.59264027749630133</v>
      </c>
      <c r="D146">
        <f>Data!N147*PI()/180</f>
        <v>-0.59264098260931897</v>
      </c>
      <c r="E146">
        <f>Data!M147*PI()/180</f>
        <v>0.32831283054112048</v>
      </c>
      <c r="G146">
        <f t="shared" si="21"/>
        <v>2.0981406843732958E-13</v>
      </c>
      <c r="H146">
        <f t="shared" si="22"/>
        <v>4.5805465660480329E-7</v>
      </c>
      <c r="I146">
        <f t="shared" si="23"/>
        <v>2.9182662172292018</v>
      </c>
      <c r="P146" s="6">
        <f t="shared" si="24"/>
        <v>3.1415926535897931</v>
      </c>
      <c r="Q146">
        <v>14</v>
      </c>
      <c r="S146">
        <f t="shared" si="25"/>
        <v>1.8014713220015415</v>
      </c>
      <c r="T146">
        <f t="shared" si="26"/>
        <v>103.21670366454126</v>
      </c>
      <c r="W146">
        <f>IF(MAX(Data!I147,T146) - MIN(Data!I147,T146) &gt; 180,360-(MAX(Data!I147,T146) - MIN(Data!I147,T146)),MAX(Data!I147,T146) - MIN(Data!I147,T146))</f>
        <v>42.843296335458746</v>
      </c>
      <c r="X146">
        <f t="shared" si="27"/>
        <v>89.216703664541257</v>
      </c>
    </row>
    <row r="147" spans="1:24" x14ac:dyDescent="0.25">
      <c r="A147">
        <f>Data!D148*PI()/180</f>
        <v>0.32831286754210059</v>
      </c>
      <c r="B147">
        <f>Data!E148*PI()/180</f>
        <v>-0.59264027749630133</v>
      </c>
      <c r="D147">
        <f>Data!N148*PI()/180</f>
        <v>-0.59264098784530683</v>
      </c>
      <c r="E147">
        <f>Data!M148*PI()/180</f>
        <v>0.32831285741919097</v>
      </c>
      <c r="G147">
        <f t="shared" si="21"/>
        <v>2.1294168821356547E-13</v>
      </c>
      <c r="H147">
        <f t="shared" si="22"/>
        <v>4.6145605231005538E-7</v>
      </c>
      <c r="I147">
        <f t="shared" si="23"/>
        <v>2.9399365092673628</v>
      </c>
      <c r="P147" s="6">
        <f t="shared" si="24"/>
        <v>3.1415926535897931</v>
      </c>
      <c r="Q147">
        <v>90</v>
      </c>
      <c r="S147">
        <f t="shared" si="25"/>
        <v>1.3725048883421049</v>
      </c>
      <c r="T147">
        <f t="shared" si="26"/>
        <v>78.638737463076922</v>
      </c>
      <c r="V147">
        <f>IF(MAX(Data!I148,Q147) - MIN(Data!I148,Q147) &gt; 180,360-(MAX(Data!I148,Q147) - MIN(Data!I148,Q147)),MAX(Data!I148,Q147) - MIN(Data!I148,Q147))</f>
        <v>55.879999999999995</v>
      </c>
      <c r="W147">
        <f>IF(MAX(Data!I148,T147) - MIN(Data!I148,T147) &gt; 180,360-(MAX(Data!I148,T147) - MIN(Data!I148,T147)),MAX(Data!I148,T147) - MIN(Data!I148,T147))</f>
        <v>67.241262536923074</v>
      </c>
      <c r="X147">
        <f t="shared" si="27"/>
        <v>11.361262536923078</v>
      </c>
    </row>
    <row r="148" spans="1:24" x14ac:dyDescent="0.25">
      <c r="A148">
        <f>Data!D149*PI()/180</f>
        <v>0.32831286754210059</v>
      </c>
      <c r="B148">
        <f>Data!E149*PI()/180</f>
        <v>-0.59264030646876675</v>
      </c>
      <c r="D148">
        <f>Data!N149*PI()/180</f>
        <v>-0.59264098662357634</v>
      </c>
      <c r="E148">
        <f>Data!M149*PI()/180</f>
        <v>0.32831286474957383</v>
      </c>
      <c r="G148">
        <f t="shared" si="21"/>
        <v>1.9522376442718038E-13</v>
      </c>
      <c r="H148">
        <f t="shared" si="22"/>
        <v>4.4184133399580561E-7</v>
      </c>
      <c r="I148">
        <f t="shared" si="23"/>
        <v>2.8149711388872776</v>
      </c>
      <c r="P148" s="6" t="e">
        <f t="shared" si="24"/>
        <v>#DIV/0!</v>
      </c>
      <c r="Q148">
        <v>110</v>
      </c>
      <c r="S148">
        <f t="shared" si="25"/>
        <v>1.699605524924968</v>
      </c>
      <c r="T148">
        <f t="shared" si="26"/>
        <v>97.380223415317502</v>
      </c>
      <c r="W148">
        <f>IF(MAX(Data!I149,T148) - MIN(Data!I149,T148) &gt; 180,360-(MAX(Data!I149,T148) - MIN(Data!I149,T148)),MAX(Data!I149,T148) - MIN(Data!I149,T148))</f>
        <v>47.94977658468251</v>
      </c>
      <c r="X148">
        <f t="shared" si="27"/>
        <v>12.619776584682498</v>
      </c>
    </row>
    <row r="149" spans="1:24" x14ac:dyDescent="0.25">
      <c r="A149">
        <f>Data!D150*PI()/180</f>
        <v>0.32831286754210059</v>
      </c>
      <c r="B149">
        <f>Data!E150*PI()/180</f>
        <v>-0.59264030646876675</v>
      </c>
      <c r="D149">
        <f>Data!N150*PI()/180</f>
        <v>-0.59264098889250438</v>
      </c>
      <c r="E149">
        <f>Data!M150*PI()/180</f>
        <v>0.32831288586805779</v>
      </c>
      <c r="G149">
        <f t="shared" si="21"/>
        <v>1.965284304899331E-13</v>
      </c>
      <c r="H149">
        <f t="shared" si="22"/>
        <v>4.4331527211449183E-7</v>
      </c>
      <c r="I149">
        <f t="shared" si="23"/>
        <v>2.8243615986414277</v>
      </c>
      <c r="P149" s="6" t="e">
        <f t="shared" si="24"/>
        <v>#DIV/0!</v>
      </c>
      <c r="Q149">
        <v>130</v>
      </c>
      <c r="S149">
        <f t="shared" si="25"/>
        <v>1.9907486115840856</v>
      </c>
      <c r="T149">
        <f t="shared" si="26"/>
        <v>114.06149351529653</v>
      </c>
      <c r="W149">
        <f>IF(MAX(Data!I150,T149) - MIN(Data!I150,T149) &gt; 180,360-(MAX(Data!I150,T149) - MIN(Data!I150,T149)),MAX(Data!I150,T149) - MIN(Data!I150,T149))</f>
        <v>32.158506484703466</v>
      </c>
      <c r="X149">
        <f t="shared" si="27"/>
        <v>15.938506484703467</v>
      </c>
    </row>
    <row r="150" spans="1:24" x14ac:dyDescent="0.25">
      <c r="A150">
        <f>Data!D151*PI()/180</f>
        <v>0.32831286754210059</v>
      </c>
      <c r="B150">
        <f>Data!E151*PI()/180</f>
        <v>-0.59264030646876675</v>
      </c>
      <c r="D150">
        <f>Data!N151*PI()/180</f>
        <v>-0.5926409906378336</v>
      </c>
      <c r="E150">
        <f>Data!M151*PI()/180</f>
        <v>0.32831289058044677</v>
      </c>
      <c r="G150">
        <f t="shared" si="21"/>
        <v>1.9753497638689392E-13</v>
      </c>
      <c r="H150">
        <f t="shared" si="22"/>
        <v>4.4444907063341574E-7</v>
      </c>
      <c r="I150">
        <f t="shared" si="23"/>
        <v>2.8315850290054918</v>
      </c>
      <c r="P150" s="6" t="e">
        <f t="shared" si="24"/>
        <v>#DIV/0!</v>
      </c>
      <c r="Q150">
        <v>132</v>
      </c>
      <c r="S150">
        <f t="shared" si="25"/>
        <v>1.5707963267948966</v>
      </c>
      <c r="T150">
        <f t="shared" si="26"/>
        <v>90</v>
      </c>
      <c r="W150">
        <f>IF(MAX(Data!I151,T150) - MIN(Data!I151,T150) &gt; 180,360-(MAX(Data!I151,T150) - MIN(Data!I151,T150)),MAX(Data!I151,T150) - MIN(Data!I151,T150))</f>
        <v>55.52000000000001</v>
      </c>
      <c r="X150">
        <f t="shared" si="27"/>
        <v>42</v>
      </c>
    </row>
    <row r="151" spans="1:24" x14ac:dyDescent="0.25">
      <c r="A151">
        <f>Data!D152*PI()/180</f>
        <v>0.32831286754210059</v>
      </c>
      <c r="B151">
        <f>Data!E152*PI()/180</f>
        <v>-0.59264030646876675</v>
      </c>
      <c r="D151">
        <f>Data!N152*PI()/180</f>
        <v>-0.5926409906378336</v>
      </c>
      <c r="E151">
        <f>Data!M152*PI()/180</f>
        <v>0.32831289703816496</v>
      </c>
      <c r="G151">
        <f t="shared" si="21"/>
        <v>1.9753497638689392E-13</v>
      </c>
      <c r="H151">
        <f t="shared" si="22"/>
        <v>4.4444907063341574E-7</v>
      </c>
      <c r="I151">
        <f t="shared" si="23"/>
        <v>2.8315850290054918</v>
      </c>
      <c r="P151" s="6" t="e">
        <f t="shared" si="24"/>
        <v>#DIV/0!</v>
      </c>
      <c r="Q151">
        <v>155</v>
      </c>
      <c r="S151">
        <f t="shared" si="25"/>
        <v>3.1191783402644111</v>
      </c>
      <c r="T151">
        <f t="shared" si="26"/>
        <v>178.71575444577178</v>
      </c>
      <c r="W151">
        <f>IF(MAX(Data!I152,T151) - MIN(Data!I152,T151) &gt; 180,360-(MAX(Data!I152,T151) - MIN(Data!I152,T151)),MAX(Data!I152,T151) - MIN(Data!I152,T151))</f>
        <v>32.095754445771774</v>
      </c>
      <c r="X151">
        <f t="shared" si="27"/>
        <v>23.715754445771779</v>
      </c>
    </row>
    <row r="152" spans="1:24" x14ac:dyDescent="0.25">
      <c r="A152">
        <f>Data!D153*PI()/180</f>
        <v>0.32831286754210059</v>
      </c>
      <c r="B152">
        <f>Data!E153*PI()/180</f>
        <v>-0.59264030646876675</v>
      </c>
      <c r="D152">
        <f>Data!N153*PI()/180</f>
        <v>-0.59264099709555196</v>
      </c>
      <c r="E152">
        <f>Data!M153*PI()/180</f>
        <v>0.32831289721269791</v>
      </c>
      <c r="G152">
        <f t="shared" si="21"/>
        <v>2.0128155118575342E-13</v>
      </c>
      <c r="H152">
        <f t="shared" si="22"/>
        <v>4.4864412532180434E-7</v>
      </c>
      <c r="I152">
        <f t="shared" si="23"/>
        <v>2.8583117224252153</v>
      </c>
      <c r="P152" s="6" t="e">
        <f t="shared" si="24"/>
        <v>#DIV/0!</v>
      </c>
      <c r="Q152">
        <v>168</v>
      </c>
      <c r="S152">
        <f t="shared" si="25"/>
        <v>3.0443161359400337</v>
      </c>
      <c r="T152">
        <f t="shared" si="26"/>
        <v>174.42646609293891</v>
      </c>
      <c r="W152">
        <f>IF(MAX(Data!I153,T152) - MIN(Data!I153,T152) &gt; 180,360-(MAX(Data!I153,T152) - MIN(Data!I153,T152)),MAX(Data!I153,T152) - MIN(Data!I153,T152))</f>
        <v>27.176466092938909</v>
      </c>
      <c r="X152">
        <f t="shared" si="27"/>
        <v>6.4264660929389095</v>
      </c>
    </row>
    <row r="153" spans="1:24" x14ac:dyDescent="0.25">
      <c r="A153">
        <f>Data!D154*PI()/180</f>
        <v>0.32831286754210059</v>
      </c>
      <c r="B153">
        <f>Data!E154*PI()/180</f>
        <v>-0.59264030646876675</v>
      </c>
      <c r="D153">
        <f>Data!N154*PI()/180</f>
        <v>-0.59264100006261167</v>
      </c>
      <c r="E153">
        <f>Data!M154*PI()/180</f>
        <v>0.32831289756176374</v>
      </c>
      <c r="G153">
        <f t="shared" si="21"/>
        <v>2.0301475125226065E-13</v>
      </c>
      <c r="H153">
        <f t="shared" si="22"/>
        <v>4.5057158282816107E-7</v>
      </c>
      <c r="I153">
        <f t="shared" si="23"/>
        <v>2.8705915541982141</v>
      </c>
      <c r="P153" s="6" t="e">
        <f t="shared" si="24"/>
        <v>#DIV/0!</v>
      </c>
      <c r="Q153">
        <v>155</v>
      </c>
      <c r="S153">
        <f t="shared" si="25"/>
        <v>2.7484492426249831</v>
      </c>
      <c r="T153">
        <f t="shared" si="26"/>
        <v>157.47454180833915</v>
      </c>
      <c r="W153">
        <f>IF(MAX(Data!I154,T153) - MIN(Data!I154,T153) &gt; 180,360-(MAX(Data!I154,T153) - MIN(Data!I154,T153)),MAX(Data!I154,T153) - MIN(Data!I154,T153))</f>
        <v>8.7145418083391633</v>
      </c>
      <c r="X153">
        <f t="shared" si="27"/>
        <v>2.4745418083391542</v>
      </c>
    </row>
    <row r="154" spans="1:24" x14ac:dyDescent="0.25">
      <c r="A154">
        <f>Data!D155*PI()/180</f>
        <v>0.32831286754210059</v>
      </c>
      <c r="B154">
        <f>Data!E155*PI()/180</f>
        <v>-0.59264030646876675</v>
      </c>
      <c r="D154">
        <f>Data!N155*PI()/180</f>
        <v>-0.5926410035532701</v>
      </c>
      <c r="E154">
        <f>Data!M155*PI()/180</f>
        <v>0.32831289930709301</v>
      </c>
      <c r="G154">
        <f t="shared" si="21"/>
        <v>2.050633228149171E-13</v>
      </c>
      <c r="H154">
        <f t="shared" si="22"/>
        <v>4.5283917985851348E-7</v>
      </c>
      <c r="I154">
        <f t="shared" si="23"/>
        <v>2.8850384148785895</v>
      </c>
      <c r="P154" s="6">
        <f t="shared" si="24"/>
        <v>3.1415926535897931</v>
      </c>
      <c r="Q154">
        <v>160</v>
      </c>
      <c r="S154">
        <f t="shared" si="25"/>
        <v>2.7484492036485593</v>
      </c>
      <c r="T154">
        <f t="shared" si="26"/>
        <v>157.47453957515455</v>
      </c>
      <c r="W154">
        <f>IF(MAX(Data!I155,T154) - MIN(Data!I155,T154) &gt; 180,360-(MAX(Data!I155,T154) - MIN(Data!I155,T154)),MAX(Data!I155,T154) - MIN(Data!I155,T154))</f>
        <v>9.5445395751545448</v>
      </c>
      <c r="X154">
        <f t="shared" si="27"/>
        <v>2.5254604248454484</v>
      </c>
    </row>
    <row r="155" spans="1:24" x14ac:dyDescent="0.25">
      <c r="A155">
        <f>Data!D156*PI()/180</f>
        <v>0.32831286754210059</v>
      </c>
      <c r="B155">
        <f>Data!E156*PI()/180</f>
        <v>-0.59264030646876675</v>
      </c>
      <c r="D155">
        <f>Data!N156*PI()/180</f>
        <v>-0.59264100529859931</v>
      </c>
      <c r="E155">
        <f>Data!M156*PI()/180</f>
        <v>0.32831290017975767</v>
      </c>
      <c r="G155">
        <f t="shared" si="21"/>
        <v>2.0609146509272465E-13</v>
      </c>
      <c r="H155">
        <f t="shared" si="22"/>
        <v>4.5397297837287501E-7</v>
      </c>
      <c r="I155">
        <f t="shared" si="23"/>
        <v>2.8922618452135866</v>
      </c>
      <c r="P155" s="6">
        <f t="shared" si="24"/>
        <v>3.1415926535897931</v>
      </c>
      <c r="Q155">
        <v>172</v>
      </c>
      <c r="S155">
        <f t="shared" si="25"/>
        <v>2.9371234762935994</v>
      </c>
      <c r="T155">
        <f t="shared" si="26"/>
        <v>168.28477910041593</v>
      </c>
      <c r="V155">
        <f>IF(MAX(Data!I156,Q155) - MIN(Data!I156,Q155) &gt; 180,360-(MAX(Data!I156,Q155) - MIN(Data!I156,Q155)),MAX(Data!I156,Q155) - MIN(Data!I156,Q155))</f>
        <v>25.900000000000006</v>
      </c>
      <c r="W155">
        <f>IF(MAX(Data!I156,T155) - MIN(Data!I156,T155) &gt; 180,360-(MAX(Data!I156,T155) - MIN(Data!I156,T155)),MAX(Data!I156,T155) - MIN(Data!I156,T155))</f>
        <v>22.184779100415938</v>
      </c>
      <c r="X155">
        <f t="shared" si="27"/>
        <v>3.7152208995840681</v>
      </c>
    </row>
    <row r="156" spans="1:24" x14ac:dyDescent="0.25">
      <c r="A156">
        <f>Data!D157*PI()/180</f>
        <v>0.32831286754210059</v>
      </c>
      <c r="B156">
        <f>Data!E157*PI()/180</f>
        <v>-0.59264033561576535</v>
      </c>
      <c r="D156">
        <f>Data!N157*PI()/180</f>
        <v>-0.59264100669486264</v>
      </c>
      <c r="E156">
        <f>Data!M157*PI()/180</f>
        <v>0.3283129005288235</v>
      </c>
      <c r="G156">
        <f t="shared" si="21"/>
        <v>1.9004854693612221E-13</v>
      </c>
      <c r="H156">
        <f t="shared" si="22"/>
        <v>4.3594557795226486E-7</v>
      </c>
      <c r="I156">
        <f t="shared" si="23"/>
        <v>2.7774092771338794</v>
      </c>
      <c r="P156" s="6">
        <f t="shared" si="24"/>
        <v>3.1415926535897931</v>
      </c>
      <c r="Q156">
        <v>179</v>
      </c>
      <c r="S156">
        <f t="shared" si="25"/>
        <v>3.0236471750896374</v>
      </c>
      <c r="T156">
        <f t="shared" si="26"/>
        <v>173.24222186929006</v>
      </c>
      <c r="W156">
        <f>IF(MAX(Data!I157,T156) - MIN(Data!I157,T156) &gt; 180,360-(MAX(Data!I157,T156) - MIN(Data!I157,T156)),MAX(Data!I157,T156) - MIN(Data!I157,T156))</f>
        <v>26.032221869290055</v>
      </c>
      <c r="X156">
        <f t="shared" si="27"/>
        <v>5.7577781307099372</v>
      </c>
    </row>
    <row r="157" spans="1:24" x14ac:dyDescent="0.25">
      <c r="A157">
        <f>Data!D158*PI()/180</f>
        <v>0.32831286754210059</v>
      </c>
      <c r="B157">
        <f>Data!E158*PI()/180</f>
        <v>-0.59264033561576535</v>
      </c>
      <c r="D157">
        <f>Data!N158*PI()/180</f>
        <v>-0.59264100791659313</v>
      </c>
      <c r="E157">
        <f>Data!M158*PI()/180</f>
        <v>0.32831290070335639</v>
      </c>
      <c r="G157">
        <f t="shared" si="21"/>
        <v>1.9074116108339253E-13</v>
      </c>
      <c r="H157">
        <f t="shared" si="22"/>
        <v>4.3673923694053942E-7</v>
      </c>
      <c r="I157">
        <f t="shared" si="23"/>
        <v>2.7824656785481765</v>
      </c>
      <c r="P157" s="6">
        <f t="shared" si="24"/>
        <v>3.1415926535897931</v>
      </c>
      <c r="Q157">
        <v>182</v>
      </c>
      <c r="S157">
        <f t="shared" si="25"/>
        <v>3.0382782560215125</v>
      </c>
      <c r="T157">
        <f t="shared" si="26"/>
        <v>174.08052105640087</v>
      </c>
      <c r="V157">
        <f>IF(MAX(Data!I158,Q157) - MIN(Data!I158,Q157) &gt; 180,360-(MAX(Data!I158,Q157) - MIN(Data!I158,Q157)),MAX(Data!I158,Q157) - MIN(Data!I158,Q157))</f>
        <v>35.180000000000007</v>
      </c>
      <c r="W157">
        <f>IF(MAX(Data!I158,T157) - MIN(Data!I158,T157) &gt; 180,360-(MAX(Data!I158,T157) - MIN(Data!I158,T157)),MAX(Data!I158,T157) - MIN(Data!I158,T157))</f>
        <v>27.260521056400876</v>
      </c>
      <c r="X157">
        <f t="shared" si="27"/>
        <v>7.9194789435991311</v>
      </c>
    </row>
    <row r="158" spans="1:24" x14ac:dyDescent="0.25">
      <c r="A158">
        <f>Data!D159*PI()/180</f>
        <v>0.32831286754210059</v>
      </c>
      <c r="B158">
        <f>Data!E159*PI()/180</f>
        <v>-0.59264042288222796</v>
      </c>
      <c r="D158">
        <f>Data!N159*PI()/180</f>
        <v>-0.59264100931285657</v>
      </c>
      <c r="E158">
        <f>Data!M159*PI()/180</f>
        <v>0.32831290087788934</v>
      </c>
      <c r="G158">
        <f t="shared" si="21"/>
        <v>1.4512773231777353E-13</v>
      </c>
      <c r="H158">
        <f t="shared" si="22"/>
        <v>3.8095633912271437E-7</v>
      </c>
      <c r="I158">
        <f t="shared" si="23"/>
        <v>2.4270728365508134</v>
      </c>
      <c r="P158" s="6">
        <f t="shared" si="24"/>
        <v>3.1415926535897931</v>
      </c>
      <c r="Q158">
        <v>173</v>
      </c>
      <c r="S158">
        <f t="shared" si="25"/>
        <v>3.004218631284826</v>
      </c>
      <c r="T158">
        <f t="shared" si="26"/>
        <v>172.12904830718935</v>
      </c>
      <c r="V158">
        <f>IF(MAX(Data!I159,Q158) - MIN(Data!I159,Q158) &gt; 180,360-(MAX(Data!I159,Q158) - MIN(Data!I159,Q158)),MAX(Data!I159,Q158) - MIN(Data!I159,Q158))</f>
        <v>27.909999999999997</v>
      </c>
      <c r="W158">
        <f>IF(MAX(Data!I159,T158) - MIN(Data!I159,T158) &gt; 180,360-(MAX(Data!I159,T158) - MIN(Data!I159,T158)),MAX(Data!I159,T158) - MIN(Data!I159,T158))</f>
        <v>27.039048307189347</v>
      </c>
      <c r="X158">
        <f t="shared" si="27"/>
        <v>0.87095169281064955</v>
      </c>
    </row>
    <row r="159" spans="1:24" x14ac:dyDescent="0.25">
      <c r="A159">
        <f>Data!D160*PI()/180</f>
        <v>0.32831286754210059</v>
      </c>
      <c r="B159">
        <f>Data!E160*PI()/180</f>
        <v>-0.59264051014869057</v>
      </c>
      <c r="D159">
        <f>Data!N160*PI()/180</f>
        <v>-0.59264101036005412</v>
      </c>
      <c r="E159">
        <f>Data!M160*PI()/180</f>
        <v>0.32831290105242228</v>
      </c>
      <c r="G159">
        <f t="shared" si="21"/>
        <v>1.0559034674786603E-13</v>
      </c>
      <c r="H159">
        <f t="shared" si="22"/>
        <v>3.2494668293101525E-7</v>
      </c>
      <c r="I159">
        <f t="shared" si="23"/>
        <v>2.0702353169534979</v>
      </c>
      <c r="P159" s="6">
        <f t="shared" si="24"/>
        <v>-3.049506333897714</v>
      </c>
      <c r="Q159">
        <f t="shared" si="28"/>
        <v>185.27615746924857</v>
      </c>
      <c r="S159">
        <f t="shared" si="25"/>
        <v>3.0236471275928301</v>
      </c>
      <c r="T159">
        <f t="shared" si="26"/>
        <v>173.24221914792349</v>
      </c>
      <c r="V159">
        <f>IF(MAX(Data!I160,Q159) - MIN(Data!I160,Q159) &gt; 180,360-(MAX(Data!I160,Q159) - MIN(Data!I160,Q159)),MAX(Data!I160,Q159) - MIN(Data!I160,Q159))</f>
        <v>37.226157469248562</v>
      </c>
      <c r="W159">
        <f>IF(MAX(Data!I160,T159) - MIN(Data!I160,T159) &gt; 180,360-(MAX(Data!I160,T159) - MIN(Data!I160,T159)),MAX(Data!I160,T159) - MIN(Data!I160,T159))</f>
        <v>25.192219147923481</v>
      </c>
      <c r="X159">
        <f t="shared" si="27"/>
        <v>12.033938321325081</v>
      </c>
    </row>
    <row r="160" spans="1:24" x14ac:dyDescent="0.25">
      <c r="A160">
        <f>Data!D161*PI()/180</f>
        <v>0.32831286754210059</v>
      </c>
      <c r="B160">
        <f>Data!E161*PI()/180</f>
        <v>-0.59264062656215166</v>
      </c>
      <c r="D160">
        <f>Data!N161*PI()/180</f>
        <v>-0.59264101158178462</v>
      </c>
      <c r="E160">
        <f>Data!M161*PI()/180</f>
        <v>0.32831290122695522</v>
      </c>
      <c r="G160">
        <f t="shared" si="21"/>
        <v>6.2557998621040133E-14</v>
      </c>
      <c r="H160">
        <f t="shared" si="22"/>
        <v>2.5011597034384155E-7</v>
      </c>
      <c r="I160">
        <f t="shared" si="23"/>
        <v>1.5934888470606146</v>
      </c>
      <c r="P160" s="6">
        <f t="shared" si="24"/>
        <v>-2.9589558254024437</v>
      </c>
      <c r="Q160">
        <f t="shared" si="28"/>
        <v>190.46431943879105</v>
      </c>
      <c r="S160">
        <f t="shared" si="25"/>
        <v>-2.9672117077015372</v>
      </c>
      <c r="T160">
        <f t="shared" si="26"/>
        <v>189.99129222689623</v>
      </c>
      <c r="V160">
        <f>IF(MAX(Data!I161,Q160) - MIN(Data!I161,Q160) &gt; 180,360-(MAX(Data!I161,Q160) - MIN(Data!I161,Q160)),MAX(Data!I161,Q160) - MIN(Data!I161,Q160))</f>
        <v>37.724319438791042</v>
      </c>
      <c r="W160">
        <f>IF(MAX(Data!I161,T160) - MIN(Data!I161,T160) &gt; 180,360-(MAX(Data!I161,T160) - MIN(Data!I161,T160)),MAX(Data!I161,T160) - MIN(Data!I161,T160))</f>
        <v>37.251292226896226</v>
      </c>
      <c r="X160">
        <f t="shared" si="27"/>
        <v>0.47302721189481645</v>
      </c>
    </row>
    <row r="161" spans="1:24" x14ac:dyDescent="0.25">
      <c r="A161">
        <f>Data!D162*PI()/180</f>
        <v>0.32831283839510211</v>
      </c>
      <c r="B161">
        <f>Data!E162*PI()/180</f>
        <v>-0.5926407719480784</v>
      </c>
      <c r="D161">
        <f>Data!N162*PI()/180</f>
        <v>-0.59264105102622577</v>
      </c>
      <c r="E161">
        <f>Data!M162*PI()/180</f>
        <v>0.32831289284937482</v>
      </c>
      <c r="G161">
        <f t="shared" si="21"/>
        <v>3.2867656190342382E-14</v>
      </c>
      <c r="H161">
        <f t="shared" si="22"/>
        <v>1.8129439095113435E-7</v>
      </c>
      <c r="I161">
        <f t="shared" si="23"/>
        <v>1.1550265647496769</v>
      </c>
      <c r="P161" s="6">
        <f t="shared" si="24"/>
        <v>-2.9372726319798392</v>
      </c>
      <c r="Q161">
        <f t="shared" si="28"/>
        <v>191.70667490827213</v>
      </c>
      <c r="S161">
        <f t="shared" si="25"/>
        <v>-2.7941881759803229</v>
      </c>
      <c r="T161">
        <f t="shared" si="26"/>
        <v>199.90481035096977</v>
      </c>
      <c r="V161">
        <f>IF(MAX(Data!I162,Q161) - MIN(Data!I162,Q161) &gt; 180,360-(MAX(Data!I162,Q161) - MIN(Data!I162,Q161)),MAX(Data!I162,Q161) - MIN(Data!I162,Q161))</f>
        <v>40.556674908272129</v>
      </c>
      <c r="W161">
        <f>IF(MAX(Data!I162,T161) - MIN(Data!I162,T161) &gt; 180,360-(MAX(Data!I162,T161) - MIN(Data!I162,T161)),MAX(Data!I162,T161) - MIN(Data!I162,T161))</f>
        <v>48.754810350969763</v>
      </c>
      <c r="X161">
        <f t="shared" si="27"/>
        <v>8.1981354426976338</v>
      </c>
    </row>
    <row r="162" spans="1:24" x14ac:dyDescent="0.25">
      <c r="A162">
        <f>Data!D163*PI()/180</f>
        <v>0.32831280924810363</v>
      </c>
      <c r="B162">
        <f>Data!E163*PI()/180</f>
        <v>-0.5926408883615395</v>
      </c>
      <c r="D162">
        <f>Data!N163*PI()/180</f>
        <v>-0.59264110740036058</v>
      </c>
      <c r="E162">
        <f>Data!M163*PI()/180</f>
        <v>0.32831286824023237</v>
      </c>
      <c r="G162">
        <f t="shared" si="21"/>
        <v>2.0246932680454616E-14</v>
      </c>
      <c r="H162">
        <f t="shared" si="22"/>
        <v>1.4229171683711863E-7</v>
      </c>
      <c r="I162">
        <f t="shared" si="23"/>
        <v>0.90654052796928275</v>
      </c>
      <c r="P162" s="6">
        <f t="shared" si="24"/>
        <v>-2.9594906471925326</v>
      </c>
      <c r="Q162">
        <f t="shared" si="28"/>
        <v>190.43367640742736</v>
      </c>
      <c r="S162">
        <f t="shared" si="25"/>
        <v>-3.0065993018805295</v>
      </c>
      <c r="T162">
        <f t="shared" si="26"/>
        <v>187.73454931526592</v>
      </c>
      <c r="V162">
        <f>IF(MAX(Data!I163,Q162) - MIN(Data!I163,Q162) &gt; 180,360-(MAX(Data!I163,Q162) - MIN(Data!I163,Q162)),MAX(Data!I163,Q162) - MIN(Data!I163,Q162))</f>
        <v>33.443676407427347</v>
      </c>
      <c r="W162">
        <f>IF(MAX(Data!I163,T162) - MIN(Data!I163,T162) &gt; 180,360-(MAX(Data!I163,T162) - MIN(Data!I163,T162)),MAX(Data!I163,T162) - MIN(Data!I163,T162))</f>
        <v>30.744549315265914</v>
      </c>
      <c r="X162">
        <f t="shared" si="27"/>
        <v>2.699127092161433</v>
      </c>
    </row>
    <row r="163" spans="1:24" x14ac:dyDescent="0.25">
      <c r="A163">
        <f>Data!D164*PI()/180</f>
        <v>0.32831278027563804</v>
      </c>
      <c r="B163">
        <f>Data!E164*PI()/180</f>
        <v>-0.59264100460046776</v>
      </c>
      <c r="D163">
        <f>Data!N164*PI()/180</f>
        <v>-0.59264116709062098</v>
      </c>
      <c r="E163">
        <f>Data!M164*PI()/180</f>
        <v>0.32831285846638858</v>
      </c>
      <c r="G163">
        <f t="shared" si="21"/>
        <v>1.1142204566087882E-14</v>
      </c>
      <c r="H163">
        <f t="shared" si="22"/>
        <v>1.0555664150629235E-7</v>
      </c>
      <c r="I163">
        <f t="shared" si="23"/>
        <v>0.67250136303658858</v>
      </c>
      <c r="P163" s="6">
        <f t="shared" si="24"/>
        <v>-3.0039473670264054</v>
      </c>
      <c r="Q163">
        <f t="shared" si="28"/>
        <v>187.88649398995088</v>
      </c>
      <c r="S163">
        <f t="shared" si="25"/>
        <v>3.1051676963406636</v>
      </c>
      <c r="T163">
        <f t="shared" si="26"/>
        <v>177.91300368068042</v>
      </c>
      <c r="V163">
        <f>IF(MAX(Data!I164,Q163) - MIN(Data!I164,Q163) &gt; 180,360-(MAX(Data!I164,Q163) - MIN(Data!I164,Q163)),MAX(Data!I164,Q163) - MIN(Data!I164,Q163))</f>
        <v>30.266493989950874</v>
      </c>
      <c r="W163">
        <f>IF(MAX(Data!I164,T163) - MIN(Data!I164,T163) &gt; 180,360-(MAX(Data!I164,T163) - MIN(Data!I164,T163)),MAX(Data!I164,T163) - MIN(Data!I164,T163))</f>
        <v>20.293003680680414</v>
      </c>
      <c r="X163">
        <f t="shared" si="27"/>
        <v>9.9734903092704599</v>
      </c>
    </row>
    <row r="164" spans="1:24" x14ac:dyDescent="0.25">
      <c r="A164">
        <f>Data!D165*PI()/180</f>
        <v>0.32831275112863956</v>
      </c>
      <c r="B164">
        <f>Data!E165*PI()/180</f>
        <v>-0.59264115016092711</v>
      </c>
      <c r="D164">
        <f>Data!N165*PI()/180</f>
        <v>-0.59264125051735927</v>
      </c>
      <c r="E164">
        <f>Data!M165*PI()/180</f>
        <v>0.32831286213157995</v>
      </c>
      <c r="G164">
        <f t="shared" si="21"/>
        <v>4.2501810444538666E-15</v>
      </c>
      <c r="H164">
        <f t="shared" si="22"/>
        <v>6.5193412584814674E-8</v>
      </c>
      <c r="I164">
        <f t="shared" si="23"/>
        <v>0.4153472315778543</v>
      </c>
      <c r="P164" s="6">
        <f t="shared" si="24"/>
        <v>3.1415926535897931</v>
      </c>
      <c r="Q164">
        <f t="shared" si="28"/>
        <v>180</v>
      </c>
      <c r="S164">
        <f t="shared" si="25"/>
        <v>-3.1339830002657258</v>
      </c>
      <c r="T164">
        <f t="shared" si="26"/>
        <v>180.43600101902675</v>
      </c>
      <c r="V164">
        <f>IF(MAX(Data!I165,Q164) - MIN(Data!I165,Q164) &gt; 180,360-(MAX(Data!I165,Q164) - MIN(Data!I165,Q164)),MAX(Data!I165,Q164) - MIN(Data!I165,Q164))</f>
        <v>16.28</v>
      </c>
      <c r="W164">
        <f>IF(MAX(Data!I165,T164) - MIN(Data!I165,T164) &gt; 180,360-(MAX(Data!I165,T164) - MIN(Data!I165,T164)),MAX(Data!I165,T164) - MIN(Data!I165,T164))</f>
        <v>16.716001019026749</v>
      </c>
      <c r="X164">
        <f t="shared" si="27"/>
        <v>0.43600101902674737</v>
      </c>
    </row>
    <row r="165" spans="1:24" x14ac:dyDescent="0.25">
      <c r="A165">
        <f>Data!D166*PI()/180</f>
        <v>0.32831275112863956</v>
      </c>
      <c r="B165">
        <f>Data!E166*PI()/180</f>
        <v>-0.59264117913339276</v>
      </c>
      <c r="D165">
        <f>Data!N166*PI()/180</f>
        <v>-0.59264134563780346</v>
      </c>
      <c r="E165">
        <f>Data!M166*PI()/180</f>
        <v>0.32831286125891534</v>
      </c>
      <c r="G165">
        <f t="shared" si="21"/>
        <v>1.1699531581627242E-14</v>
      </c>
      <c r="H165">
        <f t="shared" si="22"/>
        <v>1.0816437297755341E-7</v>
      </c>
      <c r="I165">
        <f t="shared" si="23"/>
        <v>0.68911522023999272</v>
      </c>
      <c r="P165" s="6">
        <f t="shared" si="24"/>
        <v>3.1415926535897931</v>
      </c>
      <c r="Q165">
        <f t="shared" si="28"/>
        <v>180</v>
      </c>
      <c r="S165">
        <f t="shared" si="25"/>
        <v>-2.9807080282392269</v>
      </c>
      <c r="T165">
        <f t="shared" si="26"/>
        <v>189.21801002113091</v>
      </c>
      <c r="V165">
        <f>IF(MAX(Data!I166,Q165) - MIN(Data!I166,Q165) &gt; 180,360-(MAX(Data!I166,Q165) - MIN(Data!I166,Q165)),MAX(Data!I166,Q165) - MIN(Data!I166,Q165))</f>
        <v>11.960000000000008</v>
      </c>
      <c r="W165">
        <f>IF(MAX(Data!I166,T165) - MIN(Data!I166,T165) &gt; 180,360-(MAX(Data!I166,T165) - MIN(Data!I166,T165)),MAX(Data!I166,T165) - MIN(Data!I166,T165))</f>
        <v>21.178010021130916</v>
      </c>
      <c r="X165">
        <f t="shared" si="27"/>
        <v>9.2180100211309082</v>
      </c>
    </row>
    <row r="166" spans="1:24" x14ac:dyDescent="0.25">
      <c r="A166">
        <f>Data!D167*PI()/180</f>
        <v>0.32831275112863956</v>
      </c>
      <c r="B166">
        <f>Data!E167*PI()/180</f>
        <v>-0.59264123742738983</v>
      </c>
      <c r="D166">
        <f>Data!N167*PI()/180</f>
        <v>-0.59264143395146363</v>
      </c>
      <c r="E166">
        <f>Data!M167*PI()/180</f>
        <v>0.32831284398015576</v>
      </c>
      <c r="G166">
        <f t="shared" si="21"/>
        <v>1.629853194328541E-14</v>
      </c>
      <c r="H166">
        <f t="shared" si="22"/>
        <v>1.2766570386476355E-7</v>
      </c>
      <c r="I166">
        <f t="shared" si="23"/>
        <v>0.8133581993224086</v>
      </c>
      <c r="P166" s="6">
        <f t="shared" si="24"/>
        <v>3.1415926535897931</v>
      </c>
      <c r="Q166">
        <f t="shared" si="28"/>
        <v>180</v>
      </c>
      <c r="S166">
        <f t="shared" si="25"/>
        <v>-2.8966359180386956</v>
      </c>
      <c r="T166">
        <f t="shared" si="26"/>
        <v>194.03498711038011</v>
      </c>
      <c r="V166">
        <f>IF(MAX(Data!I167,Q166) - MIN(Data!I167,Q166) &gt; 180,360-(MAX(Data!I167,Q166) - MIN(Data!I167,Q166)),MAX(Data!I167,Q166) - MIN(Data!I167,Q166))</f>
        <v>12.150000000000006</v>
      </c>
      <c r="W166">
        <f>IF(MAX(Data!I167,T166) - MIN(Data!I167,T166) &gt; 180,360-(MAX(Data!I167,T166) - MIN(Data!I167,T166)),MAX(Data!I167,T166) - MIN(Data!I167,T166))</f>
        <v>26.184987110380121</v>
      </c>
      <c r="X166">
        <f t="shared" si="27"/>
        <v>14.034987110380115</v>
      </c>
    </row>
    <row r="167" spans="1:24" x14ac:dyDescent="0.25">
      <c r="A167">
        <f>Data!D168*PI()/180</f>
        <v>0.32831275112863956</v>
      </c>
      <c r="B167">
        <f>Data!E168*PI()/180</f>
        <v>-0.59264132469385244</v>
      </c>
      <c r="D167">
        <f>Data!N168*PI()/180</f>
        <v>-0.59264151039688484</v>
      </c>
      <c r="E167">
        <f>Data!M168*PI()/180</f>
        <v>0.32831282094180964</v>
      </c>
      <c r="G167">
        <f t="shared" si="21"/>
        <v>1.4553080887432924E-14</v>
      </c>
      <c r="H167">
        <f t="shared" si="22"/>
        <v>1.2063615083146923E-7</v>
      </c>
      <c r="I167">
        <f t="shared" si="23"/>
        <v>0.76857291694729046</v>
      </c>
      <c r="P167" s="6">
        <f t="shared" si="24"/>
        <v>-2.7484493697429682</v>
      </c>
      <c r="Q167">
        <f t="shared" si="28"/>
        <v>202.52545090833684</v>
      </c>
      <c r="S167">
        <f t="shared" si="25"/>
        <v>-2.814838414949179</v>
      </c>
      <c r="T167">
        <f t="shared" si="26"/>
        <v>198.7216388121177</v>
      </c>
      <c r="V167">
        <f>IF(MAX(Data!I168,Q167) - MIN(Data!I168,Q167) &gt; 180,360-(MAX(Data!I168,Q167) - MIN(Data!I168,Q167)),MAX(Data!I168,Q167) - MIN(Data!I168,Q167))</f>
        <v>5.0754509083368475</v>
      </c>
      <c r="W167">
        <f>IF(MAX(Data!I168,T167) - MIN(Data!I168,T167) &gt; 180,360-(MAX(Data!I168,T167) - MIN(Data!I168,T167)),MAX(Data!I168,T167) - MIN(Data!I168,T167))</f>
        <v>1.2716388121177147</v>
      </c>
      <c r="X167">
        <f t="shared" si="27"/>
        <v>3.8038120962191329</v>
      </c>
    </row>
    <row r="168" spans="1:24" x14ac:dyDescent="0.25">
      <c r="A168">
        <f>Data!D169*PI()/180</f>
        <v>0.32831275112863956</v>
      </c>
      <c r="B168">
        <f>Data!E169*PI()/180</f>
        <v>-0.59264141196031506</v>
      </c>
      <c r="D168">
        <f>Data!N169*PI()/180</f>
        <v>-0.59264158771497077</v>
      </c>
      <c r="E168">
        <f>Data!M169*PI()/180</f>
        <v>0.32831278935135016</v>
      </c>
      <c r="G168">
        <f t="shared" si="21"/>
        <v>1.303558749773548E-14</v>
      </c>
      <c r="H168">
        <f t="shared" si="22"/>
        <v>1.1417349735264982E-7</v>
      </c>
      <c r="I168">
        <f t="shared" si="23"/>
        <v>0.72739935163373204</v>
      </c>
      <c r="P168" s="6">
        <f t="shared" si="24"/>
        <v>-2.5135157336977447</v>
      </c>
      <c r="Q168">
        <f t="shared" si="28"/>
        <v>215.98615671939069</v>
      </c>
      <c r="S168">
        <f t="shared" si="25"/>
        <v>-2.8068421125375069</v>
      </c>
      <c r="T168">
        <f t="shared" si="26"/>
        <v>199.1797931920168</v>
      </c>
      <c r="V168">
        <f>IF(MAX(Data!I169,Q168) - MIN(Data!I169,Q168) &gt; 180,360-(MAX(Data!I169,Q168) - MIN(Data!I169,Q168)),MAX(Data!I169,Q168) - MIN(Data!I169,Q168))</f>
        <v>76.013843280609308</v>
      </c>
      <c r="W168">
        <f>IF(MAX(Data!I169,T168) - MIN(Data!I169,T168) &gt; 180,360-(MAX(Data!I169,T168) - MIN(Data!I169,T168)),MAX(Data!I169,T168) - MIN(Data!I169,T168))</f>
        <v>92.820206807983197</v>
      </c>
      <c r="X168">
        <f t="shared" si="27"/>
        <v>16.80636352737389</v>
      </c>
    </row>
    <row r="169" spans="1:24" x14ac:dyDescent="0.25">
      <c r="A169">
        <f>Data!D170*PI()/180</f>
        <v>0.32831266386217689</v>
      </c>
      <c r="B169">
        <f>Data!E170*PI()/180</f>
        <v>-0.59264149922677767</v>
      </c>
      <c r="D169">
        <f>Data!N170*PI()/180</f>
        <v>-0.59264165264121882</v>
      </c>
      <c r="E169">
        <f>Data!M170*PI()/180</f>
        <v>0.32831276212421379</v>
      </c>
      <c r="G169">
        <f t="shared" si="21"/>
        <v>9.9322901765380361E-15</v>
      </c>
      <c r="H169">
        <f t="shared" si="22"/>
        <v>9.966087585676773E-8</v>
      </c>
      <c r="I169">
        <f t="shared" si="23"/>
        <v>0.63493944008346725</v>
      </c>
      <c r="P169" s="6">
        <f t="shared" si="24"/>
        <v>-2.4491399234032234</v>
      </c>
      <c r="Q169">
        <f t="shared" si="28"/>
        <v>219.67461895200159</v>
      </c>
      <c r="S169">
        <f t="shared" si="25"/>
        <v>-2.7308407576203364</v>
      </c>
      <c r="T169">
        <f t="shared" si="26"/>
        <v>203.53435006604653</v>
      </c>
      <c r="V169">
        <f>IF(MAX(Data!I170,Q169) - MIN(Data!I170,Q169) &gt; 180,360-(MAX(Data!I170,Q169) - MIN(Data!I170,Q169)),MAX(Data!I170,Q169) - MIN(Data!I170,Q169))</f>
        <v>103.84538104799839</v>
      </c>
      <c r="W169">
        <f>IF(MAX(Data!I170,T169) - MIN(Data!I170,T169) &gt; 180,360-(MAX(Data!I170,T169) - MIN(Data!I170,T169)),MAX(Data!I170,T169) - MIN(Data!I170,T169))</f>
        <v>119.98564993395345</v>
      </c>
      <c r="X169">
        <f t="shared" si="27"/>
        <v>16.140268885955066</v>
      </c>
    </row>
    <row r="170" spans="1:24" x14ac:dyDescent="0.25">
      <c r="A170">
        <f>Data!D171*PI()/180</f>
        <v>0.32831254744871585</v>
      </c>
      <c r="B170">
        <f>Data!E171*PI()/180</f>
        <v>-0.59264164461270441</v>
      </c>
      <c r="D170">
        <f>Data!N171*PI()/180</f>
        <v>-0.59264171878919747</v>
      </c>
      <c r="E170">
        <f>Data!M171*PI()/180</f>
        <v>0.32831272739216166</v>
      </c>
      <c r="G170">
        <f t="shared" si="21"/>
        <v>2.3219319244143874E-15</v>
      </c>
      <c r="H170">
        <f t="shared" si="22"/>
        <v>4.8186428840643384E-8</v>
      </c>
      <c r="I170">
        <f t="shared" si="23"/>
        <v>0.30699573814373898</v>
      </c>
      <c r="P170" s="6">
        <f t="shared" si="24"/>
        <v>-2.3971538395169256</v>
      </c>
      <c r="Q170">
        <f t="shared" si="28"/>
        <v>222.65320215209951</v>
      </c>
      <c r="S170">
        <f t="shared" si="25"/>
        <v>-2.5938086705084435</v>
      </c>
      <c r="T170">
        <f t="shared" si="26"/>
        <v>211.38571031542702</v>
      </c>
      <c r="V170">
        <f>IF(MAX(Data!I171,Q170) - MIN(Data!I171,Q170) &gt; 180,360-(MAX(Data!I171,Q170) - MIN(Data!I171,Q170)),MAX(Data!I171,Q170) - MIN(Data!I171,Q170))</f>
        <v>111.43679784790046</v>
      </c>
      <c r="W170">
        <f>IF(MAX(Data!I171,T170) - MIN(Data!I171,T170) &gt; 180,360-(MAX(Data!I171,T170) - MIN(Data!I171,T170)),MAX(Data!I171,T170) - MIN(Data!I171,T170))</f>
        <v>122.70428968457296</v>
      </c>
      <c r="X170">
        <f t="shared" si="27"/>
        <v>11.267491836672491</v>
      </c>
    </row>
    <row r="171" spans="1:24" x14ac:dyDescent="0.25">
      <c r="A171">
        <f>Data!D172*PI()/180</f>
        <v>0.32831240206278917</v>
      </c>
      <c r="B171">
        <f>Data!E172*PI()/180</f>
        <v>-0.5926417610261655</v>
      </c>
      <c r="D171">
        <f>Data!N172*PI()/180</f>
        <v>-0.59264177289440434</v>
      </c>
      <c r="E171">
        <f>Data!M172*PI()/180</f>
        <v>0.32831268759865478</v>
      </c>
      <c r="G171">
        <f t="shared" si="21"/>
        <v>5.9441453949250014E-17</v>
      </c>
      <c r="H171">
        <f t="shared" si="22"/>
        <v>7.7098283994684347E-9</v>
      </c>
      <c r="I171">
        <f t="shared" si="23"/>
        <v>4.9119316733013396E-2</v>
      </c>
      <c r="P171" s="6">
        <f t="shared" si="24"/>
        <v>-2.5001300144107215</v>
      </c>
      <c r="Q171">
        <f t="shared" si="28"/>
        <v>216.75310194028398</v>
      </c>
      <c r="S171">
        <f t="shared" si="25"/>
        <v>-2.6474839016179668</v>
      </c>
      <c r="T171">
        <f t="shared" si="26"/>
        <v>208.31034610846206</v>
      </c>
      <c r="V171">
        <f>IF(MAX(Data!I172,Q171) - MIN(Data!I172,Q171) &gt; 180,360-(MAX(Data!I172,Q171) - MIN(Data!I172,Q171)),MAX(Data!I172,Q171) - MIN(Data!I172,Q171))</f>
        <v>123.766898059716</v>
      </c>
      <c r="W171">
        <f>IF(MAX(Data!I172,T171) - MIN(Data!I172,T171) &gt; 180,360-(MAX(Data!I172,T171) - MIN(Data!I172,T171)),MAX(Data!I172,T171) - MIN(Data!I172,T171))</f>
        <v>132.20965389153793</v>
      </c>
      <c r="X171">
        <f t="shared" si="27"/>
        <v>8.4427558318219269</v>
      </c>
    </row>
    <row r="172" spans="1:24" x14ac:dyDescent="0.25">
      <c r="A172">
        <f>Data!D173*PI()/180</f>
        <v>0.32831225667686248</v>
      </c>
      <c r="B172">
        <f>Data!E173*PI()/180</f>
        <v>-0.59264190641209213</v>
      </c>
      <c r="D172">
        <f>Data!N173*PI()/180</f>
        <v>-0.59264183363186218</v>
      </c>
      <c r="E172">
        <f>Data!M173*PI()/180</f>
        <v>0.32831264815421368</v>
      </c>
      <c r="G172">
        <f t="shared" si="21"/>
        <v>2.2353405227606523E-15</v>
      </c>
      <c r="H172">
        <f t="shared" si="22"/>
        <v>4.7279387927094128E-8</v>
      </c>
      <c r="I172">
        <f t="shared" si="23"/>
        <v>0.30121698048351669</v>
      </c>
      <c r="P172" s="6">
        <f t="shared" si="24"/>
        <v>-2.4491400577215594</v>
      </c>
      <c r="Q172">
        <f t="shared" si="28"/>
        <v>219.6746112561278</v>
      </c>
      <c r="S172">
        <f t="shared" si="25"/>
        <v>-2.7695571930928833</v>
      </c>
      <c r="T172">
        <f t="shared" si="26"/>
        <v>201.31606171567898</v>
      </c>
      <c r="V172">
        <f>IF(MAX(Data!I173,Q172) - MIN(Data!I173,Q172) &gt; 180,360-(MAX(Data!I173,Q172) - MIN(Data!I173,Q172)),MAX(Data!I173,Q172) - MIN(Data!I173,Q172))</f>
        <v>120.21538874387218</v>
      </c>
      <c r="W172">
        <f>IF(MAX(Data!I173,T172) - MIN(Data!I173,T172) &gt; 180,360-(MAX(Data!I173,T172) - MIN(Data!I173,T172)),MAX(Data!I173,T172) - MIN(Data!I173,T172))</f>
        <v>138.573938284321</v>
      </c>
      <c r="X172">
        <f t="shared" si="27"/>
        <v>18.35854954044882</v>
      </c>
    </row>
    <row r="173" spans="1:24" x14ac:dyDescent="0.25">
      <c r="A173">
        <f>Data!D174*PI()/180</f>
        <v>0.32831214026340133</v>
      </c>
      <c r="B173">
        <f>Data!E174*PI()/180</f>
        <v>-0.59264205179801877</v>
      </c>
      <c r="D173">
        <f>Data!N174*PI()/180</f>
        <v>-0.59264189855811056</v>
      </c>
      <c r="E173">
        <f>Data!M174*PI()/180</f>
        <v>0.32831261761095176</v>
      </c>
      <c r="G173">
        <f t="shared" si="21"/>
        <v>9.9097017898134839E-15</v>
      </c>
      <c r="H173">
        <f t="shared" si="22"/>
        <v>9.9547485100395755E-8</v>
      </c>
      <c r="I173">
        <f t="shared" si="23"/>
        <v>0.63421702757462139</v>
      </c>
      <c r="P173" s="6">
        <f t="shared" si="24"/>
        <v>-2.3968549452496299</v>
      </c>
      <c r="Q173">
        <f t="shared" si="28"/>
        <v>222.67032753213618</v>
      </c>
      <c r="S173">
        <f t="shared" si="25"/>
        <v>-2.6982919411191695</v>
      </c>
      <c r="T173">
        <f t="shared" si="26"/>
        <v>205.39925987970915</v>
      </c>
      <c r="V173">
        <f>IF(MAX(Data!I174,Q173) - MIN(Data!I174,Q173) &gt; 180,360-(MAX(Data!I174,Q173) - MIN(Data!I174,Q173)),MAX(Data!I174,Q173) - MIN(Data!I174,Q173))</f>
        <v>114.17967246786384</v>
      </c>
      <c r="W173">
        <f>IF(MAX(Data!I174,T173) - MIN(Data!I174,T173) &gt; 180,360-(MAX(Data!I174,T173) - MIN(Data!I174,T173)),MAX(Data!I174,T173) - MIN(Data!I174,T173))</f>
        <v>131.45074012029087</v>
      </c>
      <c r="X173">
        <f t="shared" si="27"/>
        <v>17.271067652427035</v>
      </c>
    </row>
    <row r="174" spans="1:24" x14ac:dyDescent="0.25">
      <c r="A174">
        <f>Data!D175*PI()/180</f>
        <v>0.32831199487747464</v>
      </c>
      <c r="B174">
        <f>Data!E175*PI()/180</f>
        <v>-0.59264216821147986</v>
      </c>
      <c r="D174">
        <f>Data!N175*PI()/180</f>
        <v>-0.59264194795092828</v>
      </c>
      <c r="E174">
        <f>Data!M175*PI()/180</f>
        <v>0.32831258933661789</v>
      </c>
      <c r="G174">
        <f t="shared" si="21"/>
        <v>2.0473412860620885E-14</v>
      </c>
      <c r="H174">
        <f t="shared" si="22"/>
        <v>1.4308533419124763E-7</v>
      </c>
      <c r="I174">
        <f t="shared" si="23"/>
        <v>0.91159666413243867</v>
      </c>
      <c r="P174" s="6">
        <f t="shared" si="24"/>
        <v>-2.3378874271514931</v>
      </c>
      <c r="Q174">
        <f t="shared" si="28"/>
        <v>226.04891744752075</v>
      </c>
      <c r="S174">
        <f t="shared" si="25"/>
        <v>-2.3405557149628504</v>
      </c>
      <c r="T174">
        <f t="shared" si="26"/>
        <v>225.89603581740377</v>
      </c>
      <c r="V174">
        <f>IF(MAX(Data!I175,Q174) - MIN(Data!I175,Q174) &gt; 180,360-(MAX(Data!I175,Q174) - MIN(Data!I175,Q174)),MAX(Data!I175,Q174) - MIN(Data!I175,Q174))</f>
        <v>121.36108255247927</v>
      </c>
      <c r="W174">
        <f>IF(MAX(Data!I175,T174) - MIN(Data!I175,T174) &gt; 180,360-(MAX(Data!I175,T174) - MIN(Data!I175,T174)),MAX(Data!I175,T174) - MIN(Data!I175,T174))</f>
        <v>121.51396418259625</v>
      </c>
      <c r="X174">
        <f t="shared" si="27"/>
        <v>0.15288163011697975</v>
      </c>
    </row>
    <row r="175" spans="1:24" x14ac:dyDescent="0.25">
      <c r="A175">
        <f>Data!D176*PI()/180</f>
        <v>0.32831184931701501</v>
      </c>
      <c r="B175">
        <f>Data!E176*PI()/180</f>
        <v>-0.5926423135974066</v>
      </c>
      <c r="D175">
        <f>Data!N176*PI()/180</f>
        <v>-0.59264199804187789</v>
      </c>
      <c r="E175">
        <f>Data!M176*PI()/180</f>
        <v>0.32831252702836355</v>
      </c>
      <c r="G175">
        <f t="shared" si="21"/>
        <v>4.2021191590711523E-14</v>
      </c>
      <c r="H175">
        <f t="shared" si="22"/>
        <v>2.0499071098640573E-7</v>
      </c>
      <c r="I175">
        <f t="shared" si="23"/>
        <v>1.3059958196943908</v>
      </c>
      <c r="P175" s="6">
        <f t="shared" si="24"/>
        <v>-2.1138000523589264</v>
      </c>
      <c r="Q175">
        <f t="shared" si="28"/>
        <v>238.88817826530106</v>
      </c>
      <c r="S175">
        <f t="shared" si="25"/>
        <v>-2.1566605613498768</v>
      </c>
      <c r="T175">
        <f t="shared" si="26"/>
        <v>236.43245199233712</v>
      </c>
      <c r="V175">
        <f>IF(MAX(Data!I176,Q175) - MIN(Data!I176,Q175) &gt; 180,360-(MAX(Data!I176,Q175) - MIN(Data!I176,Q175)),MAX(Data!I176,Q175) - MIN(Data!I176,Q175))</f>
        <v>99.45182173469891</v>
      </c>
      <c r="W175">
        <f>IF(MAX(Data!I176,T175) - MIN(Data!I176,T175) &gt; 180,360-(MAX(Data!I176,T175) - MIN(Data!I176,T175)),MAX(Data!I176,T175) - MIN(Data!I176,T175))</f>
        <v>101.90754800766285</v>
      </c>
      <c r="X175">
        <f t="shared" si="27"/>
        <v>2.4557262729639433</v>
      </c>
    </row>
    <row r="176" spans="1:24" x14ac:dyDescent="0.25">
      <c r="A176">
        <f>Data!D177*PI()/180</f>
        <v>0.32831170393108833</v>
      </c>
      <c r="B176">
        <f>Data!E177*PI()/180</f>
        <v>-0.59264240086386921</v>
      </c>
      <c r="D176">
        <f>Data!N177*PI()/180</f>
        <v>-0.59264204376950425</v>
      </c>
      <c r="E176">
        <f>Data!M177*PI()/180</f>
        <v>0.3283124439506912</v>
      </c>
      <c r="G176">
        <f t="shared" si="21"/>
        <v>5.3812448637843855E-14</v>
      </c>
      <c r="H176">
        <f t="shared" si="22"/>
        <v>2.3197510348708718E-7</v>
      </c>
      <c r="I176">
        <f t="shared" si="23"/>
        <v>1.4779133843162324</v>
      </c>
      <c r="P176" s="6">
        <f t="shared" si="24"/>
        <v>-2.0725139865241777</v>
      </c>
      <c r="Q176">
        <f t="shared" si="28"/>
        <v>241.25369559033143</v>
      </c>
      <c r="S176">
        <f t="shared" si="25"/>
        <v>-1.9767573849110425</v>
      </c>
      <c r="T176">
        <f t="shared" si="26"/>
        <v>246.74014472327968</v>
      </c>
      <c r="V176">
        <f>IF(MAX(Data!I177,Q176) - MIN(Data!I177,Q176) &gt; 180,360-(MAX(Data!I177,Q176) - MIN(Data!I177,Q176)),MAX(Data!I177,Q176) - MIN(Data!I177,Q176))</f>
        <v>101.95630440966855</v>
      </c>
      <c r="W176">
        <f>IF(MAX(Data!I177,T176) - MIN(Data!I177,T176) &gt; 180,360-(MAX(Data!I177,T176) - MIN(Data!I177,T176)),MAX(Data!I177,T176) - MIN(Data!I177,T176))</f>
        <v>96.469855276720295</v>
      </c>
      <c r="X176">
        <f t="shared" si="27"/>
        <v>5.4864491329482519</v>
      </c>
    </row>
    <row r="177" spans="1:24" x14ac:dyDescent="0.25">
      <c r="A177">
        <f>Data!D178*PI()/180</f>
        <v>0.32831155854516164</v>
      </c>
      <c r="B177">
        <f>Data!E178*PI()/180</f>
        <v>-0.59264245915786617</v>
      </c>
      <c r="D177">
        <f>Data!N178*PI()/180</f>
        <v>-0.59264208042141853</v>
      </c>
      <c r="E177">
        <f>Data!M178*PI()/180</f>
        <v>0.32831234115079821</v>
      </c>
      <c r="G177">
        <f t="shared" si="21"/>
        <v>6.0532826306970168E-14</v>
      </c>
      <c r="H177">
        <f t="shared" si="22"/>
        <v>2.4603419743395707E-7</v>
      </c>
      <c r="I177">
        <f t="shared" si="23"/>
        <v>1.5674838718517405</v>
      </c>
      <c r="P177" s="6">
        <f t="shared" si="24"/>
        <v>-2.0361460471956767</v>
      </c>
      <c r="Q177">
        <f t="shared" si="28"/>
        <v>243.33742502344239</v>
      </c>
      <c r="S177">
        <f t="shared" si="25"/>
        <v>-1.9134990607238345</v>
      </c>
      <c r="T177">
        <f t="shared" si="26"/>
        <v>250.36457971827707</v>
      </c>
      <c r="V177">
        <f>IF(MAX(Data!I178,Q177) - MIN(Data!I178,Q177) &gt; 180,360-(MAX(Data!I178,Q177) - MIN(Data!I178,Q177)),MAX(Data!I178,Q177) - MIN(Data!I178,Q177))</f>
        <v>92.72257497655761</v>
      </c>
      <c r="W177">
        <f>IF(MAX(Data!I178,T177) - MIN(Data!I178,T177) &gt; 180,360-(MAX(Data!I178,T177) - MIN(Data!I178,T177)),MAX(Data!I178,T177) - MIN(Data!I178,T177))</f>
        <v>85.695420281722932</v>
      </c>
      <c r="X177">
        <f t="shared" si="27"/>
        <v>7.0271546948346781</v>
      </c>
    </row>
    <row r="178" spans="1:24" x14ac:dyDescent="0.25">
      <c r="A178">
        <f>Data!D179*PI()/180</f>
        <v>0.32831138401223642</v>
      </c>
      <c r="B178">
        <f>Data!E179*PI()/180</f>
        <v>-0.59264254642432879</v>
      </c>
      <c r="D178">
        <f>Data!N179*PI()/180</f>
        <v>-0.59264210712495613</v>
      </c>
      <c r="E178">
        <f>Data!M179*PI()/180</f>
        <v>0.32831225091727589</v>
      </c>
      <c r="G178">
        <f t="shared" si="21"/>
        <v>8.1440025609481351E-14</v>
      </c>
      <c r="H178">
        <f t="shared" si="22"/>
        <v>2.8537698857736165E-7</v>
      </c>
      <c r="I178">
        <f t="shared" si="23"/>
        <v>1.8181367942263711</v>
      </c>
      <c r="P178" s="6">
        <f t="shared" si="24"/>
        <v>-1.9525628258134127</v>
      </c>
      <c r="Q178">
        <f t="shared" si="28"/>
        <v>248.12639084675374</v>
      </c>
      <c r="S178">
        <f t="shared" si="25"/>
        <v>-1.9389277532573754</v>
      </c>
      <c r="T178">
        <f t="shared" si="26"/>
        <v>248.90762295756932</v>
      </c>
      <c r="V178">
        <f>IF(MAX(Data!I179,Q178) - MIN(Data!I179,Q178) &gt; 180,360-(MAX(Data!I179,Q178) - MIN(Data!I179,Q178)),MAX(Data!I179,Q178) - MIN(Data!I179,Q178))</f>
        <v>96.283609153246289</v>
      </c>
      <c r="W178">
        <f>IF(MAX(Data!I179,T178) - MIN(Data!I179,T178) &gt; 180,360-(MAX(Data!I179,T178) - MIN(Data!I179,T178)),MAX(Data!I179,T178) - MIN(Data!I179,T178))</f>
        <v>95.502377042430709</v>
      </c>
      <c r="X178">
        <f t="shared" si="27"/>
        <v>0.78123211081557997</v>
      </c>
    </row>
    <row r="179" spans="1:24" x14ac:dyDescent="0.25">
      <c r="A179">
        <f>Data!D180*PI()/180</f>
        <v>0.32831120947931125</v>
      </c>
      <c r="B179">
        <f>Data!E180*PI()/180</f>
        <v>-0.59264260454379292</v>
      </c>
      <c r="D179">
        <f>Data!N180*PI()/180</f>
        <v>-0.59264214325327158</v>
      </c>
      <c r="E179">
        <f>Data!M180*PI()/180</f>
        <v>0.32831213799447334</v>
      </c>
      <c r="G179">
        <f t="shared" si="21"/>
        <v>8.9797818379657304E-14</v>
      </c>
      <c r="H179">
        <f t="shared" si="22"/>
        <v>2.9966284117264189E-7</v>
      </c>
      <c r="I179">
        <f t="shared" si="23"/>
        <v>1.9091519611109016</v>
      </c>
      <c r="P179" s="6">
        <f t="shared" si="24"/>
        <v>-1.9530818585638907</v>
      </c>
      <c r="Q179">
        <f t="shared" si="28"/>
        <v>248.09665246072228</v>
      </c>
      <c r="S179">
        <f t="shared" si="25"/>
        <v>-1.9595263550202147</v>
      </c>
      <c r="T179">
        <f t="shared" si="26"/>
        <v>247.72741001268793</v>
      </c>
      <c r="V179">
        <f>IF(MAX(Data!I180,Q179) - MIN(Data!I180,Q179) &gt; 180,360-(MAX(Data!I180,Q179) - MIN(Data!I180,Q179)),MAX(Data!I180,Q179) - MIN(Data!I180,Q179))</f>
        <v>91.993347539277693</v>
      </c>
      <c r="W179">
        <f>IF(MAX(Data!I180,T179) - MIN(Data!I180,T179) &gt; 180,360-(MAX(Data!I180,T179) - MIN(Data!I180,T179)),MAX(Data!I180,T179) - MIN(Data!I180,T179))</f>
        <v>92.362589987312049</v>
      </c>
      <c r="X179">
        <f t="shared" si="27"/>
        <v>0.36924244803435613</v>
      </c>
    </row>
    <row r="180" spans="1:24" x14ac:dyDescent="0.25">
      <c r="A180">
        <f>Data!D181*PI()/180</f>
        <v>0.32831103494638603</v>
      </c>
      <c r="B180">
        <f>Data!E181*PI()/180</f>
        <v>-0.59264266266325705</v>
      </c>
      <c r="D180">
        <f>Data!N181*PI()/180</f>
        <v>-0.59264218653743705</v>
      </c>
      <c r="E180">
        <f>Data!M181*PI()/180</f>
        <v>0.32831201058543791</v>
      </c>
      <c r="G180">
        <f t="shared" si="21"/>
        <v>9.5666564748225226E-14</v>
      </c>
      <c r="H180">
        <f t="shared" si="22"/>
        <v>3.0930012083448707E-7</v>
      </c>
      <c r="I180">
        <f t="shared" si="23"/>
        <v>1.9705510698365172</v>
      </c>
      <c r="P180" s="6">
        <f t="shared" si="24"/>
        <v>-1.9530818723298509</v>
      </c>
      <c r="Q180">
        <f t="shared" si="28"/>
        <v>248.09665167199086</v>
      </c>
      <c r="S180">
        <f t="shared" si="25"/>
        <v>-1.8962375680667896</v>
      </c>
      <c r="T180">
        <f t="shared" si="26"/>
        <v>251.35359039562178</v>
      </c>
      <c r="V180">
        <f>IF(MAX(Data!I181,Q180) - MIN(Data!I181,Q180) &gt; 180,360-(MAX(Data!I181,Q180) - MIN(Data!I181,Q180)),MAX(Data!I181,Q180) - MIN(Data!I181,Q180))</f>
        <v>87.483348328009129</v>
      </c>
      <c r="W180">
        <f>IF(MAX(Data!I181,T180) - MIN(Data!I181,T180) &gt; 180,360-(MAX(Data!I181,T180) - MIN(Data!I181,T180)),MAX(Data!I181,T180) - MIN(Data!I181,T180))</f>
        <v>84.226409604378205</v>
      </c>
      <c r="X180">
        <f t="shared" si="27"/>
        <v>3.256938723630924</v>
      </c>
    </row>
    <row r="181" spans="1:24" x14ac:dyDescent="0.25">
      <c r="A181">
        <f>Data!D182*PI()/180</f>
        <v>0.32831086041346086</v>
      </c>
      <c r="B181">
        <f>Data!E182*PI()/180</f>
        <v>-0.59264272095725401</v>
      </c>
      <c r="D181">
        <f>Data!N182*PI()/180</f>
        <v>-0.59264222371295017</v>
      </c>
      <c r="E181">
        <f>Data!M182*PI()/180</f>
        <v>0.32831187776588183</v>
      </c>
      <c r="G181">
        <f t="shared" si="21"/>
        <v>1.0434132185092883E-13</v>
      </c>
      <c r="H181">
        <f t="shared" si="22"/>
        <v>3.2301907350949489E-7</v>
      </c>
      <c r="I181">
        <f t="shared" si="23"/>
        <v>2.0579545173289917</v>
      </c>
      <c r="P181" s="6">
        <f t="shared" si="24"/>
        <v>-1.9525628664476748</v>
      </c>
      <c r="Q181">
        <f t="shared" si="28"/>
        <v>248.12638851858202</v>
      </c>
      <c r="S181">
        <f t="shared" si="25"/>
        <v>-1.8830087410230825</v>
      </c>
      <c r="T181">
        <f t="shared" si="26"/>
        <v>252.11154635313474</v>
      </c>
      <c r="V181">
        <f>IF(MAX(Data!I182,Q181) - MIN(Data!I182,Q181) &gt; 180,360-(MAX(Data!I182,Q181) - MIN(Data!I182,Q181)),MAX(Data!I182,Q181) - MIN(Data!I182,Q181))</f>
        <v>94.263611481417968</v>
      </c>
      <c r="W181">
        <f>IF(MAX(Data!I182,T181) - MIN(Data!I182,T181) &gt; 180,360-(MAX(Data!I182,T181) - MIN(Data!I182,T181)),MAX(Data!I182,T181) - MIN(Data!I182,T181))</f>
        <v>90.278453646865245</v>
      </c>
      <c r="X181">
        <f t="shared" si="27"/>
        <v>3.985157834552723</v>
      </c>
    </row>
    <row r="182" spans="1:24" x14ac:dyDescent="0.25">
      <c r="A182">
        <f>Data!D183*PI()/180</f>
        <v>0.32831068588053569</v>
      </c>
      <c r="B182">
        <f>Data!E183*PI()/180</f>
        <v>-0.59264277907671814</v>
      </c>
      <c r="D182">
        <f>Data!N183*PI()/180</f>
        <v>-0.59264226193566083</v>
      </c>
      <c r="E182">
        <f>Data!M183*PI()/180</f>
        <v>0.32831173499794902</v>
      </c>
      <c r="G182">
        <f t="shared" si="21"/>
        <v>1.1285861785217247E-13</v>
      </c>
      <c r="H182">
        <f t="shared" si="22"/>
        <v>3.3594436719816679E-7</v>
      </c>
      <c r="I182">
        <f t="shared" si="23"/>
        <v>2.1403015634195208</v>
      </c>
      <c r="P182" s="6">
        <f t="shared" si="24"/>
        <v>-1.984009970858388</v>
      </c>
      <c r="Q182">
        <f t="shared" si="28"/>
        <v>246.32460215794092</v>
      </c>
      <c r="S182">
        <f t="shared" si="25"/>
        <v>-1.9646211297714848</v>
      </c>
      <c r="T182">
        <f t="shared" si="26"/>
        <v>247.4355009218703</v>
      </c>
      <c r="V182">
        <f>IF(MAX(Data!I183,Q182) - MIN(Data!I183,Q182) &gt; 180,360-(MAX(Data!I183,Q182) - MIN(Data!I183,Q182)),MAX(Data!I183,Q182) - MIN(Data!I183,Q182))</f>
        <v>99.405397842059102</v>
      </c>
      <c r="W182">
        <f>IF(MAX(Data!I183,T182) - MIN(Data!I183,T182) &gt; 180,360-(MAX(Data!I183,T182) - MIN(Data!I183,T182)),MAX(Data!I183,T182) - MIN(Data!I183,T182))</f>
        <v>98.294499078129718</v>
      </c>
      <c r="X182">
        <f t="shared" si="27"/>
        <v>1.1108987639293844</v>
      </c>
    </row>
    <row r="183" spans="1:24" x14ac:dyDescent="0.25">
      <c r="A183">
        <f>Data!D184*PI()/180</f>
        <v>0.32831051134761047</v>
      </c>
      <c r="B183">
        <f>Data!E184*PI()/180</f>
        <v>-0.59264283719618227</v>
      </c>
      <c r="D183">
        <f>Data!N184*PI()/180</f>
        <v>-0.59264231499366993</v>
      </c>
      <c r="E183">
        <f>Data!M184*PI()/180</f>
        <v>0.32831158105990899</v>
      </c>
      <c r="G183">
        <f t="shared" si="21"/>
        <v>1.1507860529828544E-13</v>
      </c>
      <c r="H183">
        <f t="shared" si="22"/>
        <v>3.3923237654783168E-7</v>
      </c>
      <c r="I183">
        <f t="shared" si="23"/>
        <v>2.1612494709862355</v>
      </c>
      <c r="P183" s="6">
        <f t="shared" si="24"/>
        <v>-1.9840099849006256</v>
      </c>
      <c r="Q183">
        <f t="shared" si="28"/>
        <v>246.32460135337999</v>
      </c>
      <c r="S183">
        <f t="shared" si="25"/>
        <v>-1.9573624852060623</v>
      </c>
      <c r="T183">
        <f t="shared" si="26"/>
        <v>247.85139062045459</v>
      </c>
      <c r="V183">
        <f>IF(MAX(Data!I184,Q183) - MIN(Data!I184,Q183) &gt; 180,360-(MAX(Data!I184,Q183) - MIN(Data!I184,Q183)),MAX(Data!I184,Q183) - MIN(Data!I184,Q183))</f>
        <v>99.435398646620001</v>
      </c>
      <c r="W183">
        <f>IF(MAX(Data!I184,T183) - MIN(Data!I184,T183) &gt; 180,360-(MAX(Data!I184,T183) - MIN(Data!I184,T183)),MAX(Data!I184,T183) - MIN(Data!I184,T183))</f>
        <v>97.908609379545396</v>
      </c>
      <c r="X183">
        <f t="shared" si="27"/>
        <v>1.526789267074605</v>
      </c>
    </row>
    <row r="184" spans="1:24" x14ac:dyDescent="0.25">
      <c r="A184">
        <f>Data!D185*PI()/180</f>
        <v>0.32831036578715084</v>
      </c>
      <c r="B184">
        <f>Data!E185*PI()/180</f>
        <v>-0.59264289549017923</v>
      </c>
      <c r="D184">
        <f>Data!N185*PI()/180</f>
        <v>-0.59264236525915248</v>
      </c>
      <c r="E184">
        <f>Data!M185*PI()/180</f>
        <v>0.32831143218332381</v>
      </c>
      <c r="G184">
        <f t="shared" si="21"/>
        <v>1.1864431609747122E-13</v>
      </c>
      <c r="H184">
        <f t="shared" si="22"/>
        <v>3.4444784234695957E-7</v>
      </c>
      <c r="I184">
        <f t="shared" si="23"/>
        <v>2.1944772035924793</v>
      </c>
      <c r="P184" s="6">
        <f t="shared" si="24"/>
        <v>-1.9525629067517327</v>
      </c>
      <c r="Q184">
        <f t="shared" si="28"/>
        <v>248.12638620932961</v>
      </c>
      <c r="S184">
        <f t="shared" si="25"/>
        <v>-1.933838830185973</v>
      </c>
      <c r="T184">
        <f t="shared" si="26"/>
        <v>249.19919677182742</v>
      </c>
      <c r="V184">
        <f>IF(MAX(Data!I185,Q184) - MIN(Data!I185,Q184) &gt; 180,360-(MAX(Data!I185,Q184) - MIN(Data!I185,Q184)),MAX(Data!I185,Q184) - MIN(Data!I185,Q184))</f>
        <v>94.863613790670399</v>
      </c>
      <c r="W184">
        <f>IF(MAX(Data!I185,T184) - MIN(Data!I185,T184) &gt; 180,360-(MAX(Data!I185,T184) - MIN(Data!I185,T184)),MAX(Data!I185,T184) - MIN(Data!I185,T184))</f>
        <v>93.790803228172592</v>
      </c>
      <c r="X184">
        <f t="shared" si="27"/>
        <v>1.072810562497807</v>
      </c>
    </row>
    <row r="185" spans="1:24" x14ac:dyDescent="0.25">
      <c r="A185">
        <f>Data!D186*PI()/180</f>
        <v>0.32831019125422561</v>
      </c>
      <c r="B185">
        <f>Data!E186*PI()/180</f>
        <v>-0.59264295360964325</v>
      </c>
      <c r="D185">
        <f>Data!N186*PI()/180</f>
        <v>-0.59264241552463492</v>
      </c>
      <c r="E185">
        <f>Data!M186*PI()/180</f>
        <v>0.32831127266023019</v>
      </c>
      <c r="G185">
        <f t="shared" si="21"/>
        <v>1.2218515234489412E-13</v>
      </c>
      <c r="H185">
        <f t="shared" si="22"/>
        <v>3.4954992825760824E-7</v>
      </c>
      <c r="I185">
        <f t="shared" si="23"/>
        <v>2.2269825929292222</v>
      </c>
      <c r="P185" s="6">
        <f t="shared" si="24"/>
        <v>-1.9530819402506192</v>
      </c>
      <c r="Q185">
        <f t="shared" si="28"/>
        <v>248.0966477804175</v>
      </c>
      <c r="S185">
        <f t="shared" si="25"/>
        <v>-1.9332600115633585</v>
      </c>
      <c r="T185">
        <f t="shared" si="26"/>
        <v>249.23236063600683</v>
      </c>
      <c r="V185">
        <f>IF(MAX(Data!I186,Q185) - MIN(Data!I186,Q185) &gt; 180,360-(MAX(Data!I186,Q185) - MIN(Data!I186,Q185)),MAX(Data!I186,Q185) - MIN(Data!I186,Q185))</f>
        <v>89.193352219582522</v>
      </c>
      <c r="W185">
        <f>IF(MAX(Data!I186,T185) - MIN(Data!I186,T185) &gt; 180,360-(MAX(Data!I186,T185) - MIN(Data!I186,T185)),MAX(Data!I186,T185) - MIN(Data!I186,T185))</f>
        <v>88.057639363993189</v>
      </c>
      <c r="X185">
        <f t="shared" si="27"/>
        <v>1.1357128555893325</v>
      </c>
    </row>
    <row r="186" spans="1:24" x14ac:dyDescent="0.25">
      <c r="A186">
        <f>Data!D187*PI()/180</f>
        <v>0.32831001672130045</v>
      </c>
      <c r="B186">
        <f>Data!E187*PI()/180</f>
        <v>-0.59264301172910738</v>
      </c>
      <c r="D186">
        <f>Data!N187*PI()/180</f>
        <v>-0.59264246910624307</v>
      </c>
      <c r="E186">
        <f>Data!M187*PI()/180</f>
        <v>0.32831110231609517</v>
      </c>
      <c r="G186">
        <f t="shared" si="21"/>
        <v>1.2425469734564152E-13</v>
      </c>
      <c r="H186">
        <f t="shared" si="22"/>
        <v>3.5249779764651956E-7</v>
      </c>
      <c r="I186">
        <f t="shared" si="23"/>
        <v>2.245763468805976</v>
      </c>
      <c r="P186" s="6">
        <f t="shared" si="24"/>
        <v>-1.9530819537414659</v>
      </c>
      <c r="Q186">
        <f t="shared" si="28"/>
        <v>248.09664700744892</v>
      </c>
      <c r="S186">
        <f t="shared" si="25"/>
        <v>-1.9155013722600671</v>
      </c>
      <c r="T186">
        <f t="shared" si="26"/>
        <v>250.24985571798055</v>
      </c>
      <c r="V186">
        <f>IF(MAX(Data!I187,Q186) - MIN(Data!I187,Q186) &gt; 180,360-(MAX(Data!I187,Q186) - MIN(Data!I187,Q186)),MAX(Data!I187,Q186) - MIN(Data!I187,Q186))</f>
        <v>94.353352992551066</v>
      </c>
      <c r="W186">
        <f>IF(MAX(Data!I187,T186) - MIN(Data!I187,T186) &gt; 180,360-(MAX(Data!I187,T186) - MIN(Data!I187,T186)),MAX(Data!I187,T186) - MIN(Data!I187,T186))</f>
        <v>92.200144282019437</v>
      </c>
      <c r="X186">
        <f t="shared" si="27"/>
        <v>2.1532087105316293</v>
      </c>
    </row>
    <row r="187" spans="1:24" x14ac:dyDescent="0.25">
      <c r="A187">
        <f>Data!D188*PI()/180</f>
        <v>0.32830984218837522</v>
      </c>
      <c r="B187">
        <f>Data!E188*PI()/180</f>
        <v>-0.59264307002310446</v>
      </c>
      <c r="D187">
        <f>Data!N188*PI()/180</f>
        <v>-0.59264252373504855</v>
      </c>
      <c r="E187">
        <f>Data!M188*PI()/180</f>
        <v>0.32831091888199082</v>
      </c>
      <c r="G187">
        <f t="shared" si="21"/>
        <v>1.2593894001368734E-13</v>
      </c>
      <c r="H187">
        <f t="shared" si="22"/>
        <v>3.548787680514187E-7</v>
      </c>
      <c r="I187">
        <f t="shared" si="23"/>
        <v>2.2609326312555886</v>
      </c>
      <c r="P187" s="6">
        <f t="shared" si="24"/>
        <v>-1.8635355459390388</v>
      </c>
      <c r="Q187">
        <f t="shared" si="28"/>
        <v>253.22727824508533</v>
      </c>
      <c r="S187">
        <f t="shared" si="25"/>
        <v>-1.8867002363748646</v>
      </c>
      <c r="T187">
        <f t="shared" si="26"/>
        <v>251.90003924938546</v>
      </c>
      <c r="V187">
        <f>IF(MAX(Data!I188,Q187) - MIN(Data!I188,Q187) &gt; 180,360-(MAX(Data!I188,Q187) - MIN(Data!I188,Q187)),MAX(Data!I188,Q187) - MIN(Data!I188,Q187))</f>
        <v>81.182721754914695</v>
      </c>
      <c r="W187">
        <f>IF(MAX(Data!I188,T187) - MIN(Data!I188,T187) &gt; 180,360-(MAX(Data!I188,T187) - MIN(Data!I188,T187)),MAX(Data!I188,T187) - MIN(Data!I188,T187))</f>
        <v>82.509960750614567</v>
      </c>
      <c r="X187">
        <f t="shared" si="27"/>
        <v>1.3272389956998722</v>
      </c>
    </row>
    <row r="188" spans="1:24" x14ac:dyDescent="0.25">
      <c r="A188">
        <f>Data!D189*PI()/180</f>
        <v>0.32830966765545</v>
      </c>
      <c r="B188">
        <f>Data!E189*PI()/180</f>
        <v>-0.59264312814256859</v>
      </c>
      <c r="D188">
        <f>Data!N189*PI()/180</f>
        <v>-0.59264257696759082</v>
      </c>
      <c r="E188">
        <f>Data!M189*PI()/180</f>
        <v>0.32831072253244992</v>
      </c>
      <c r="G188">
        <f t="shared" si="21"/>
        <v>1.2820223503277719E-13</v>
      </c>
      <c r="H188">
        <f t="shared" si="22"/>
        <v>3.5805339690161114E-7</v>
      </c>
      <c r="I188">
        <f t="shared" si="23"/>
        <v>2.2811581916601646</v>
      </c>
      <c r="P188" s="6">
        <f t="shared" si="24"/>
        <v>-1.8635355575434902</v>
      </c>
      <c r="Q188">
        <f t="shared" si="28"/>
        <v>253.22727758019926</v>
      </c>
      <c r="S188">
        <f t="shared" si="25"/>
        <v>-1.9681174564565658</v>
      </c>
      <c r="T188">
        <f t="shared" si="26"/>
        <v>247.23517615901619</v>
      </c>
      <c r="V188">
        <f>IF(MAX(Data!I189,Q188) - MIN(Data!I189,Q188) &gt; 180,360-(MAX(Data!I189,Q188) - MIN(Data!I189,Q188)),MAX(Data!I189,Q188) - MIN(Data!I189,Q188))</f>
        <v>91.392722419800748</v>
      </c>
      <c r="W188">
        <f>IF(MAX(Data!I189,T188) - MIN(Data!I189,T188) &gt; 180,360-(MAX(Data!I189,T188) - MIN(Data!I189,T188)),MAX(Data!I189,T188) - MIN(Data!I189,T188))</f>
        <v>97.384823840983813</v>
      </c>
      <c r="X188">
        <f t="shared" si="27"/>
        <v>5.9921014211830652</v>
      </c>
    </row>
    <row r="189" spans="1:24" x14ac:dyDescent="0.25">
      <c r="A189">
        <f>Data!D190*PI()/180</f>
        <v>0.32830949312252478</v>
      </c>
      <c r="B189">
        <f>Data!E190*PI()/180</f>
        <v>-0.59264315728956696</v>
      </c>
      <c r="D189">
        <f>Data!N190*PI()/180</f>
        <v>-0.59264264014850965</v>
      </c>
      <c r="E189">
        <f>Data!M190*PI()/180</f>
        <v>0.32831054101820772</v>
      </c>
      <c r="G189">
        <f t="shared" si="21"/>
        <v>1.1285859442123648E-13</v>
      </c>
      <c r="H189">
        <f t="shared" si="22"/>
        <v>3.3594433232492657E-7</v>
      </c>
      <c r="I189">
        <f t="shared" si="23"/>
        <v>2.140301341242107</v>
      </c>
      <c r="P189" s="6">
        <f t="shared" si="24"/>
        <v>-1.9525629684186165</v>
      </c>
      <c r="Q189">
        <f t="shared" si="28"/>
        <v>248.12638267607741</v>
      </c>
      <c r="S189">
        <f t="shared" si="25"/>
        <v>-1.9592252565903696</v>
      </c>
      <c r="T189">
        <f t="shared" si="26"/>
        <v>247.74466168193607</v>
      </c>
      <c r="V189">
        <f>IF(MAX(Data!I190,Q189) - MIN(Data!I190,Q189) &gt; 180,360-(MAX(Data!I190,Q189) - MIN(Data!I190,Q189)),MAX(Data!I190,Q189) - MIN(Data!I190,Q189))</f>
        <v>98.673617323922599</v>
      </c>
      <c r="W189">
        <f>IF(MAX(Data!I190,T189) - MIN(Data!I190,T189) &gt; 180,360-(MAX(Data!I190,T189) - MIN(Data!I190,T189)),MAX(Data!I190,T189) - MIN(Data!I190,T189))</f>
        <v>99.055338318063946</v>
      </c>
      <c r="X189">
        <f t="shared" si="27"/>
        <v>0.38172099414134664</v>
      </c>
    </row>
    <row r="190" spans="1:24" x14ac:dyDescent="0.25">
      <c r="A190">
        <f>Data!D191*PI()/180</f>
        <v>0.32830931858959966</v>
      </c>
      <c r="B190">
        <f>Data!E191*PI()/180</f>
        <v>-0.5926432154090312</v>
      </c>
      <c r="D190">
        <f>Data!N191*PI()/180</f>
        <v>-0.59264271135794322</v>
      </c>
      <c r="E190">
        <f>Data!M191*PI()/180</f>
        <v>0.32831033122963166</v>
      </c>
      <c r="G190">
        <f t="shared" si="21"/>
        <v>1.0721750496552972E-13</v>
      </c>
      <c r="H190">
        <f t="shared" si="22"/>
        <v>3.2744084193260552E-7</v>
      </c>
      <c r="I190">
        <f t="shared" si="23"/>
        <v>2.0861256039526297</v>
      </c>
      <c r="P190" s="6">
        <f t="shared" si="24"/>
        <v>-1.8635355736921699</v>
      </c>
      <c r="Q190">
        <f t="shared" si="28"/>
        <v>253.22727665494807</v>
      </c>
      <c r="S190">
        <f t="shared" si="25"/>
        <v>-1.8429897355590881</v>
      </c>
      <c r="T190">
        <f t="shared" si="26"/>
        <v>254.4044664665326</v>
      </c>
      <c r="V190">
        <f>IF(MAX(Data!I191,Q190) - MIN(Data!I191,Q190) &gt; 180,360-(MAX(Data!I191,Q190) - MIN(Data!I191,Q190)),MAX(Data!I191,Q190) - MIN(Data!I191,Q190))</f>
        <v>88.022723345051929</v>
      </c>
      <c r="W190">
        <f>IF(MAX(Data!I191,T190) - MIN(Data!I191,T190) &gt; 180,360-(MAX(Data!I191,T190) - MIN(Data!I191,T190)),MAX(Data!I191,T190) - MIN(Data!I191,T190))</f>
        <v>86.845533533467403</v>
      </c>
      <c r="X190">
        <f t="shared" si="27"/>
        <v>1.1771898115845261</v>
      </c>
    </row>
    <row r="191" spans="1:24" x14ac:dyDescent="0.25">
      <c r="A191">
        <f>Data!D192*PI()/180</f>
        <v>0.32830914405667444</v>
      </c>
      <c r="B191">
        <f>Data!E192*PI()/180</f>
        <v>-0.59264327352849522</v>
      </c>
      <c r="D191">
        <f>Data!N192*PI()/180</f>
        <v>-0.59264274853345622</v>
      </c>
      <c r="E191">
        <f>Data!M192*PI()/180</f>
        <v>0.32831017065934043</v>
      </c>
      <c r="G191">
        <f t="shared" si="21"/>
        <v>1.1631265555966182E-13</v>
      </c>
      <c r="H191">
        <f t="shared" si="22"/>
        <v>3.4104641261808683E-7</v>
      </c>
      <c r="I191">
        <f t="shared" si="23"/>
        <v>2.172806694789831</v>
      </c>
      <c r="P191" s="6">
        <f t="shared" si="24"/>
        <v>-1.8635355845496591</v>
      </c>
      <c r="Q191">
        <f t="shared" si="28"/>
        <v>253.22727603285978</v>
      </c>
      <c r="S191">
        <f t="shared" si="25"/>
        <v>-1.8353938959306513</v>
      </c>
      <c r="T191">
        <f t="shared" si="26"/>
        <v>254.83967601910024</v>
      </c>
      <c r="V191">
        <f>IF(MAX(Data!I192,Q191) - MIN(Data!I192,Q191) &gt; 180,360-(MAX(Data!I192,Q191) - MIN(Data!I192,Q191)),MAX(Data!I192,Q191) - MIN(Data!I192,Q191))</f>
        <v>91.432723967140248</v>
      </c>
      <c r="W191">
        <f>IF(MAX(Data!I192,T191) - MIN(Data!I192,T191) &gt; 180,360-(MAX(Data!I192,T191) - MIN(Data!I192,T191)),MAX(Data!I192,T191) - MIN(Data!I192,T191))</f>
        <v>89.820323980899786</v>
      </c>
      <c r="X191">
        <f t="shared" si="27"/>
        <v>1.6123999862404617</v>
      </c>
    </row>
    <row r="192" spans="1:24" x14ac:dyDescent="0.25">
      <c r="A192">
        <f>Data!D193*PI()/180</f>
        <v>0.32830896952374922</v>
      </c>
      <c r="B192">
        <f>Data!E193*PI()/180</f>
        <v>-0.5926433026754937</v>
      </c>
      <c r="D192">
        <f>Data!N193*PI()/180</f>
        <v>-0.5926427830909754</v>
      </c>
      <c r="E192">
        <f>Data!M193*PI()/180</f>
        <v>0.32831001689583333</v>
      </c>
      <c r="G192">
        <f t="shared" si="21"/>
        <v>1.1392760538314683E-13</v>
      </c>
      <c r="H192">
        <f t="shared" si="22"/>
        <v>3.375316361219362E-7</v>
      </c>
      <c r="I192">
        <f t="shared" si="23"/>
        <v>2.1504140537328555</v>
      </c>
      <c r="P192" s="6">
        <f t="shared" si="24"/>
        <v>-1.9530820214422953</v>
      </c>
      <c r="Q192">
        <f t="shared" si="28"/>
        <v>248.09664312847713</v>
      </c>
      <c r="S192">
        <f t="shared" si="25"/>
        <v>-2.1054935597157654</v>
      </c>
      <c r="T192">
        <f t="shared" si="26"/>
        <v>239.36410523631065</v>
      </c>
      <c r="V192">
        <f>IF(MAX(Data!I193,Q192) - MIN(Data!I193,Q192) &gt; 180,360-(MAX(Data!I193,Q192) - MIN(Data!I193,Q192)),MAX(Data!I193,Q192) - MIN(Data!I193,Q192))</f>
        <v>100.42335687152286</v>
      </c>
      <c r="W192">
        <f>IF(MAX(Data!I193,T192) - MIN(Data!I193,T192) &gt; 180,360-(MAX(Data!I193,T192) - MIN(Data!I193,T192)),MAX(Data!I193,T192) - MIN(Data!I193,T192))</f>
        <v>109.15589476368933</v>
      </c>
      <c r="X192">
        <f t="shared" si="27"/>
        <v>8.7325378921664765</v>
      </c>
    </row>
    <row r="193" spans="1:24" x14ac:dyDescent="0.25">
      <c r="A193">
        <f>Data!D194*PI()/180</f>
        <v>0.32830879499082405</v>
      </c>
      <c r="B193">
        <f>Data!E194*PI()/180</f>
        <v>-0.59264336079495783</v>
      </c>
      <c r="D193">
        <f>Data!N194*PI()/180</f>
        <v>-0.59264286145625888</v>
      </c>
      <c r="E193">
        <f>Data!M194*PI()/180</f>
        <v>0.32830985737273971</v>
      </c>
      <c r="G193">
        <f t="shared" si="21"/>
        <v>1.0522210824583693E-13</v>
      </c>
      <c r="H193">
        <f t="shared" si="22"/>
        <v>3.2437957433513074E-7</v>
      </c>
      <c r="I193">
        <f t="shared" si="23"/>
        <v>2.0666222680891178</v>
      </c>
      <c r="P193" s="6">
        <f t="shared" si="24"/>
        <v>-1.9530820349881961</v>
      </c>
      <c r="Q193">
        <f t="shared" si="28"/>
        <v>248.09664235235419</v>
      </c>
      <c r="S193">
        <f t="shared" si="25"/>
        <v>-2.1495819636358529</v>
      </c>
      <c r="T193">
        <f t="shared" si="26"/>
        <v>236.83802576622162</v>
      </c>
      <c r="V193">
        <f>IF(MAX(Data!I194,Q193) - MIN(Data!I194,Q193) &gt; 180,360-(MAX(Data!I194,Q193) - MIN(Data!I194,Q193)),MAX(Data!I194,Q193) - MIN(Data!I194,Q193))</f>
        <v>93.633357647645823</v>
      </c>
      <c r="W193">
        <f>IF(MAX(Data!I194,T193) - MIN(Data!I194,T193) &gt; 180,360-(MAX(Data!I194,T193) - MIN(Data!I194,T193)),MAX(Data!I194,T193) - MIN(Data!I194,T193))</f>
        <v>104.8919742337784</v>
      </c>
      <c r="X193">
        <f t="shared" si="27"/>
        <v>11.258616586132575</v>
      </c>
    </row>
    <row r="194" spans="1:24" x14ac:dyDescent="0.25">
      <c r="A194">
        <f>Data!D195*PI()/180</f>
        <v>0.32830862045789883</v>
      </c>
      <c r="B194">
        <f>Data!E195*PI()/180</f>
        <v>-0.5926434190889549</v>
      </c>
      <c r="D194">
        <f>Data!N195*PI()/180</f>
        <v>-0.59264294366126669</v>
      </c>
      <c r="E194">
        <f>Data!M195*PI()/180</f>
        <v>0.32830970570362772</v>
      </c>
      <c r="G194">
        <f t="shared" si="21"/>
        <v>9.538618366248425E-14</v>
      </c>
      <c r="H194">
        <f t="shared" si="22"/>
        <v>3.0884653739760028E-7</v>
      </c>
      <c r="I194">
        <f t="shared" si="23"/>
        <v>1.9676612897601113</v>
      </c>
      <c r="P194" s="6">
        <f t="shared" si="24"/>
        <v>-1.9525630288197988</v>
      </c>
      <c r="Q194">
        <f t="shared" si="28"/>
        <v>248.1263792153446</v>
      </c>
      <c r="S194">
        <f t="shared" si="25"/>
        <v>-2.0596209534352603</v>
      </c>
      <c r="T194">
        <f t="shared" si="26"/>
        <v>241.99241197144892</v>
      </c>
      <c r="V194">
        <f>IF(MAX(Data!I195,Q194) - MIN(Data!I195,Q194) &gt; 180,360-(MAX(Data!I195,Q194) - MIN(Data!I195,Q194)),MAX(Data!I195,Q194) - MIN(Data!I195,Q194))</f>
        <v>103.96362078465538</v>
      </c>
      <c r="W194">
        <f>IF(MAX(Data!I195,T194) - MIN(Data!I195,T194) &gt; 180,360-(MAX(Data!I195,T194) - MIN(Data!I195,T194)),MAX(Data!I195,T194) - MIN(Data!I195,T194))</f>
        <v>110.09758802855106</v>
      </c>
      <c r="X194">
        <f t="shared" si="27"/>
        <v>6.1339672438956825</v>
      </c>
    </row>
    <row r="195" spans="1:24" x14ac:dyDescent="0.25">
      <c r="A195">
        <f>Data!D196*PI()/180</f>
        <v>0.32830844592497366</v>
      </c>
      <c r="B195">
        <f>Data!E196*PI()/180</f>
        <v>-0.59264347720841892</v>
      </c>
      <c r="D195">
        <f>Data!N196*PI()/180</f>
        <v>-0.59264301696509514</v>
      </c>
      <c r="E195">
        <f>Data!M196*PI()/180</f>
        <v>0.32830953954828296</v>
      </c>
      <c r="G195">
        <f t="shared" ref="G195:G258" si="29">SIN((D195-B195)/2)^2 + COS(B195) *COS(D195)*SIN((D195-B195)/2)^2</f>
        <v>8.9390529715856244E-14</v>
      </c>
      <c r="H195">
        <f t="shared" ref="H195:H258" si="30">ATAN2(SQRT(1-G195),SQRT(G195))</f>
        <v>2.9898249065097259E-7</v>
      </c>
      <c r="I195">
        <f t="shared" ref="I195:I258" si="31">6371000*H195</f>
        <v>1.9048174479373463</v>
      </c>
      <c r="P195" s="6">
        <f t="shared" ref="P195:P258" si="32">ATAN2(COS(B195)*SIN(B197)-SIN(B195)*COS(B197)*COS(A197-A195),SIN(A197-A195)*COS(B197))</f>
        <v>-1.9530820619005984</v>
      </c>
      <c r="Q195">
        <f t="shared" ref="Q195:Q258" si="33">MOD(P195*180/PI(),360)</f>
        <v>248.0966408103871</v>
      </c>
      <c r="S195">
        <f t="shared" ref="S195:S258" si="34">ATAN2(COS(D195)*SIN(D196)-SIN(D195)*COS(D196)*COS(E196-E195),SIN(E196-E195)*COS(D196))</f>
        <v>-2.0593876998169769</v>
      </c>
      <c r="T195">
        <f t="shared" ref="T195:T258" si="35">MOD(S195*180/PI(),360)</f>
        <v>242.00577641933273</v>
      </c>
      <c r="V195">
        <f>IF(MAX(Data!I196,Q195) - MIN(Data!I196,Q195) &gt; 180,360-(MAX(Data!I196,Q195) - MIN(Data!I196,Q195)),MAX(Data!I196,Q195) - MIN(Data!I196,Q195))</f>
        <v>89.893359189612909</v>
      </c>
      <c r="W195">
        <f>IF(MAX(Data!I196,T195) - MIN(Data!I196,T195) &gt; 180,360-(MAX(Data!I196,T195) - MIN(Data!I196,T195)),MAX(Data!I196,T195) - MIN(Data!I196,T195))</f>
        <v>95.984223580667276</v>
      </c>
      <c r="X195">
        <f t="shared" ref="X195:X258" si="36">IF(MAX(Q195,T195) - MIN(Q195,T195) &gt; 180,360-(MAX(Q195,T195) - MIN(Q195,T195)),MAX(Q195,T195) - MIN(Q195,T195))</f>
        <v>6.0908643910543674</v>
      </c>
    </row>
    <row r="196" spans="1:24" x14ac:dyDescent="0.25">
      <c r="A196">
        <f>Data!D197*PI()/180</f>
        <v>0.32830827139204843</v>
      </c>
      <c r="B196">
        <f>Data!E197*PI()/180</f>
        <v>-0.59264353532788305</v>
      </c>
      <c r="D196">
        <f>Data!N197*PI()/180</f>
        <v>-0.59264308991985781</v>
      </c>
      <c r="E196">
        <f>Data!M197*PI()/180</f>
        <v>0.32830937409106986</v>
      </c>
      <c r="G196">
        <f t="shared" si="29"/>
        <v>8.3720646997978622E-14</v>
      </c>
      <c r="H196">
        <f t="shared" si="30"/>
        <v>2.8934520386206672E-7</v>
      </c>
      <c r="I196">
        <f t="shared" si="31"/>
        <v>1.843418293805227</v>
      </c>
      <c r="P196" s="6">
        <f t="shared" si="32"/>
        <v>-1.9530820754465057</v>
      </c>
      <c r="Q196">
        <f t="shared" si="33"/>
        <v>248.09664003426377</v>
      </c>
      <c r="S196">
        <f t="shared" si="34"/>
        <v>-2.0864298541775179</v>
      </c>
      <c r="T196">
        <f t="shared" si="35"/>
        <v>240.45637510553243</v>
      </c>
      <c r="V196">
        <f>IF(MAX(Data!I197,Q196) - MIN(Data!I197,Q196) &gt; 180,360-(MAX(Data!I197,Q196) - MIN(Data!I197,Q196)),MAX(Data!I197,Q196) - MIN(Data!I197,Q196))</f>
        <v>104.31335996573625</v>
      </c>
      <c r="W196">
        <f>IF(MAX(Data!I197,T196) - MIN(Data!I197,T196) &gt; 180,360-(MAX(Data!I197,T196) - MIN(Data!I197,T196)),MAX(Data!I197,T196) - MIN(Data!I197,T196))</f>
        <v>111.95362489446759</v>
      </c>
      <c r="X196">
        <f t="shared" si="36"/>
        <v>7.6402649287313409</v>
      </c>
    </row>
    <row r="197" spans="1:24" x14ac:dyDescent="0.25">
      <c r="A197">
        <f>Data!D198*PI()/180</f>
        <v>0.32830809685912321</v>
      </c>
      <c r="B197">
        <f>Data!E198*PI()/180</f>
        <v>-0.59264359362188002</v>
      </c>
      <c r="D197">
        <f>Data!N198*PI()/180</f>
        <v>-0.59264316270008777</v>
      </c>
      <c r="E197">
        <f>Data!M198*PI()/180</f>
        <v>0.32830921928036522</v>
      </c>
      <c r="G197">
        <f t="shared" si="29"/>
        <v>7.8363423268111597E-14</v>
      </c>
      <c r="H197">
        <f t="shared" si="30"/>
        <v>2.799346767874849E-7</v>
      </c>
      <c r="I197">
        <f t="shared" si="31"/>
        <v>1.7834638258130664</v>
      </c>
      <c r="P197" s="6">
        <f t="shared" si="32"/>
        <v>-1.9525630697843774</v>
      </c>
      <c r="Q197">
        <f t="shared" si="33"/>
        <v>248.12637686824712</v>
      </c>
      <c r="S197">
        <f t="shared" si="34"/>
        <v>-1.9626930401145213</v>
      </c>
      <c r="T197">
        <f t="shared" si="35"/>
        <v>247.54597232173717</v>
      </c>
      <c r="V197">
        <f>IF(MAX(Data!I198,Q197) - MIN(Data!I198,Q197) &gt; 180,360-(MAX(Data!I198,Q197) - MIN(Data!I198,Q197)),MAX(Data!I198,Q197) - MIN(Data!I198,Q197))</f>
        <v>95.403623131752852</v>
      </c>
      <c r="W197">
        <f>IF(MAX(Data!I198,T197) - MIN(Data!I198,T197) &gt; 180,360-(MAX(Data!I198,T197) - MIN(Data!I198,T197)),MAX(Data!I198,T197) - MIN(Data!I198,T197))</f>
        <v>95.984027678262805</v>
      </c>
      <c r="X197">
        <f t="shared" si="36"/>
        <v>0.58040454650995343</v>
      </c>
    </row>
    <row r="198" spans="1:24" x14ac:dyDescent="0.25">
      <c r="A198">
        <f>Data!D199*PI()/180</f>
        <v>0.32830792232619799</v>
      </c>
      <c r="B198">
        <f>Data!E199*PI()/180</f>
        <v>-0.59264365174134415</v>
      </c>
      <c r="D198">
        <f>Data!N199*PI()/180</f>
        <v>-0.5926432195978214</v>
      </c>
      <c r="E198">
        <f>Data!M199*PI()/180</f>
        <v>0.32830905329955329</v>
      </c>
      <c r="G198">
        <f t="shared" si="29"/>
        <v>7.8808395729610925E-14</v>
      </c>
      <c r="H198">
        <f t="shared" si="30"/>
        <v>2.8072833082824579E-7</v>
      </c>
      <c r="I198">
        <f t="shared" si="31"/>
        <v>1.7885201957067538</v>
      </c>
      <c r="P198" s="6">
        <f t="shared" si="32"/>
        <v>-1.9262767740807916</v>
      </c>
      <c r="Q198">
        <f t="shared" si="33"/>
        <v>249.63247067109546</v>
      </c>
      <c r="S198">
        <f t="shared" si="34"/>
        <v>-1.9252282674486041</v>
      </c>
      <c r="T198">
        <f t="shared" si="35"/>
        <v>249.69254567591128</v>
      </c>
      <c r="V198">
        <f>IF(MAX(Data!I199,Q198) - MIN(Data!I199,Q198) &gt; 180,360-(MAX(Data!I199,Q198) - MIN(Data!I199,Q198)),MAX(Data!I199,Q198) - MIN(Data!I199,Q198))</f>
        <v>95.507529328904525</v>
      </c>
      <c r="W198">
        <f>IF(MAX(Data!I199,T198) - MIN(Data!I199,T198) &gt; 180,360-(MAX(Data!I199,T198) - MIN(Data!I199,T198)),MAX(Data!I199,T198) - MIN(Data!I199,T198))</f>
        <v>95.44745432408871</v>
      </c>
      <c r="X198">
        <f t="shared" si="36"/>
        <v>6.0075004815814737E-2</v>
      </c>
    </row>
    <row r="199" spans="1:24" x14ac:dyDescent="0.25">
      <c r="A199">
        <f>Data!D200*PI()/180</f>
        <v>0.32830774779327282</v>
      </c>
      <c r="B199">
        <f>Data!E200*PI()/180</f>
        <v>-0.59264370986080828</v>
      </c>
      <c r="D199">
        <f>Data!N200*PI()/180</f>
        <v>-0.5926432696887709</v>
      </c>
      <c r="E199">
        <f>Data!M200*PI()/180</f>
        <v>0.32830889011126829</v>
      </c>
      <c r="G199">
        <f t="shared" si="29"/>
        <v>8.1763854714766101E-14</v>
      </c>
      <c r="H199">
        <f t="shared" si="30"/>
        <v>2.8594379642644523E-7</v>
      </c>
      <c r="I199">
        <f t="shared" si="31"/>
        <v>1.8217479270328827</v>
      </c>
      <c r="P199" s="6">
        <f t="shared" si="32"/>
        <v>-1.926276786850504</v>
      </c>
      <c r="Q199">
        <f t="shared" si="33"/>
        <v>249.63246993944486</v>
      </c>
      <c r="S199">
        <f t="shared" si="34"/>
        <v>-2.0412608474401486</v>
      </c>
      <c r="T199">
        <f t="shared" si="35"/>
        <v>243.04436855638167</v>
      </c>
      <c r="V199">
        <f>IF(MAX(Data!I200,Q199) - MIN(Data!I200,Q199) &gt; 180,360-(MAX(Data!I200,Q199) - MIN(Data!I200,Q199)),MAX(Data!I200,Q199) - MIN(Data!I200,Q199))</f>
        <v>86.037530060555156</v>
      </c>
      <c r="W199">
        <f>IF(MAX(Data!I200,T199) - MIN(Data!I200,T199) &gt; 180,360-(MAX(Data!I200,T199) - MIN(Data!I200,T199)),MAX(Data!I200,T199) - MIN(Data!I200,T199))</f>
        <v>92.625631443618346</v>
      </c>
      <c r="X199">
        <f t="shared" si="36"/>
        <v>6.58810138306319</v>
      </c>
    </row>
    <row r="200" spans="1:24" x14ac:dyDescent="0.25">
      <c r="A200">
        <f>Data!D201*PI()/180</f>
        <v>0.32830754428788206</v>
      </c>
      <c r="B200">
        <f>Data!E201*PI()/180</f>
        <v>-0.59264376815480524</v>
      </c>
      <c r="D200">
        <f>Data!N201*PI()/180</f>
        <v>-0.59264333985100681</v>
      </c>
      <c r="E200">
        <f>Data!M201*PI()/180</f>
        <v>0.32830872378139053</v>
      </c>
      <c r="G200">
        <f t="shared" si="29"/>
        <v>7.7414140223189508E-14</v>
      </c>
      <c r="H200">
        <f t="shared" si="30"/>
        <v>2.7823396669564175E-7</v>
      </c>
      <c r="I200">
        <f t="shared" si="31"/>
        <v>1.7726286018179336</v>
      </c>
      <c r="P200" s="6">
        <f t="shared" si="32"/>
        <v>-1.9834587215656823</v>
      </c>
      <c r="Q200">
        <f t="shared" si="33"/>
        <v>246.35618641587251</v>
      </c>
      <c r="S200">
        <f t="shared" si="34"/>
        <v>-2.0705650063499057</v>
      </c>
      <c r="T200">
        <f t="shared" si="35"/>
        <v>241.36536392867191</v>
      </c>
      <c r="V200">
        <f>IF(MAX(Data!I201,Q200) - MIN(Data!I201,Q200) &gt; 180,360-(MAX(Data!I201,Q200) - MIN(Data!I201,Q200)),MAX(Data!I201,Q200) - MIN(Data!I201,Q200))</f>
        <v>98.903813584127477</v>
      </c>
      <c r="W200">
        <f>IF(MAX(Data!I201,T200) - MIN(Data!I201,T200) &gt; 180,360-(MAX(Data!I201,T200) - MIN(Data!I201,T200)),MAX(Data!I201,T200) - MIN(Data!I201,T200))</f>
        <v>103.89463607132808</v>
      </c>
      <c r="X200">
        <f t="shared" si="36"/>
        <v>4.9908224872006031</v>
      </c>
    </row>
    <row r="201" spans="1:24" x14ac:dyDescent="0.25">
      <c r="A201">
        <f>Data!D202*PI()/180</f>
        <v>0.32830736975495689</v>
      </c>
      <c r="B201">
        <f>Data!E202*PI()/180</f>
        <v>-0.59264382627426937</v>
      </c>
      <c r="D201">
        <f>Data!N202*PI()/180</f>
        <v>-0.59264341367843409</v>
      </c>
      <c r="E201">
        <f>Data!M202*PI()/180</f>
        <v>0.32830856076763842</v>
      </c>
      <c r="G201">
        <f t="shared" si="29"/>
        <v>7.183996415121515E-14</v>
      </c>
      <c r="H201">
        <f t="shared" si="30"/>
        <v>2.6802978220939719E-7</v>
      </c>
      <c r="I201">
        <f t="shared" si="31"/>
        <v>1.7076177424560695</v>
      </c>
      <c r="P201" s="6">
        <f t="shared" si="32"/>
        <v>-2.0202506479977087</v>
      </c>
      <c r="Q201">
        <f t="shared" si="33"/>
        <v>244.24816431116159</v>
      </c>
      <c r="S201">
        <f t="shared" si="34"/>
        <v>-2.0370040471696402</v>
      </c>
      <c r="T201">
        <f t="shared" si="35"/>
        <v>243.28826524611196</v>
      </c>
      <c r="V201">
        <f>IF(MAX(Data!I202,Q201) - MIN(Data!I202,Q201) &gt; 180,360-(MAX(Data!I202,Q201) - MIN(Data!I202,Q201)),MAX(Data!I202,Q201) - MIN(Data!I202,Q201))</f>
        <v>98.73183568883843</v>
      </c>
      <c r="W201">
        <f>IF(MAX(Data!I202,T201) - MIN(Data!I202,T201) &gt; 180,360-(MAX(Data!I202,T201) - MIN(Data!I202,T201)),MAX(Data!I202,T201) - MIN(Data!I202,T201))</f>
        <v>99.691734753888056</v>
      </c>
      <c r="X201">
        <f t="shared" si="36"/>
        <v>0.95989906504962619</v>
      </c>
    </row>
    <row r="202" spans="1:24" x14ac:dyDescent="0.25">
      <c r="A202">
        <f>Data!D203*PI()/180</f>
        <v>0.32830722419449726</v>
      </c>
      <c r="B202">
        <f>Data!E203*PI()/180</f>
        <v>-0.59264388439373339</v>
      </c>
      <c r="D202">
        <f>Data!N203*PI()/180</f>
        <v>-0.59264348069907746</v>
      </c>
      <c r="E202">
        <f>Data!M203*PI()/180</f>
        <v>0.32830840019734725</v>
      </c>
      <c r="G202">
        <f t="shared" si="29"/>
        <v>6.8773703633544179E-14</v>
      </c>
      <c r="H202">
        <f t="shared" si="30"/>
        <v>2.6224740920273308E-7</v>
      </c>
      <c r="I202">
        <f t="shared" si="31"/>
        <v>1.6707782440306125</v>
      </c>
      <c r="P202" s="6">
        <f t="shared" si="32"/>
        <v>-1.917964770557683</v>
      </c>
      <c r="Q202">
        <f t="shared" si="33"/>
        <v>250.10871339226748</v>
      </c>
      <c r="S202">
        <f t="shared" si="34"/>
        <v>-1.9681828359441884</v>
      </c>
      <c r="T202">
        <f t="shared" si="35"/>
        <v>247.23143019030871</v>
      </c>
      <c r="V202">
        <f>IF(MAX(Data!I203,Q202) - MIN(Data!I203,Q202) &gt; 180,360-(MAX(Data!I203,Q202) - MIN(Data!I203,Q202)),MAX(Data!I203,Q202) - MIN(Data!I203,Q202))</f>
        <v>88.291286607732502</v>
      </c>
      <c r="W202">
        <f>IF(MAX(Data!I203,T202) - MIN(Data!I203,T202) &gt; 180,360-(MAX(Data!I203,T202) - MIN(Data!I203,T202)),MAX(Data!I203,T202) - MIN(Data!I203,T202))</f>
        <v>91.168569809691263</v>
      </c>
      <c r="X202">
        <f t="shared" si="36"/>
        <v>2.8772832019587611</v>
      </c>
    </row>
    <row r="203" spans="1:24" x14ac:dyDescent="0.25">
      <c r="A203">
        <f>Data!D204*PI()/180</f>
        <v>0.32830707880857057</v>
      </c>
      <c r="B203">
        <f>Data!E204*PI()/180</f>
        <v>-0.59264394268773046</v>
      </c>
      <c r="D203">
        <f>Data!N204*PI()/180</f>
        <v>-0.59264353951667326</v>
      </c>
      <c r="E203">
        <f>Data!M204*PI()/180</f>
        <v>0.32830823124947567</v>
      </c>
      <c r="G203">
        <f t="shared" si="29"/>
        <v>6.8595415835890386E-14</v>
      </c>
      <c r="H203">
        <f t="shared" si="30"/>
        <v>2.6190726571802467E-7</v>
      </c>
      <c r="I203">
        <f t="shared" si="31"/>
        <v>1.6686111898895351</v>
      </c>
      <c r="P203" s="6">
        <f t="shared" si="32"/>
        <v>-1.8323089868909599</v>
      </c>
      <c r="Q203">
        <f t="shared" si="33"/>
        <v>255.0164282872563</v>
      </c>
      <c r="S203">
        <f t="shared" si="34"/>
        <v>-1.905200745109084</v>
      </c>
      <c r="T203">
        <f t="shared" si="35"/>
        <v>250.84003818006977</v>
      </c>
      <c r="V203">
        <f>IF(MAX(Data!I204,Q203) - MIN(Data!I204,Q203) &gt; 180,360-(MAX(Data!I204,Q203) - MIN(Data!I204,Q203)),MAX(Data!I204,Q203) - MIN(Data!I204,Q203))</f>
        <v>89.153571712743712</v>
      </c>
      <c r="W203">
        <f>IF(MAX(Data!I204,T203) - MIN(Data!I204,T203) &gt; 180,360-(MAX(Data!I204,T203) - MIN(Data!I204,T203)),MAX(Data!I204,T203) - MIN(Data!I204,T203))</f>
        <v>93.329961819930247</v>
      </c>
      <c r="X203">
        <f t="shared" si="36"/>
        <v>4.1763901071865348</v>
      </c>
    </row>
    <row r="204" spans="1:24" x14ac:dyDescent="0.25">
      <c r="A204">
        <f>Data!D205*PI()/180</f>
        <v>0.32830693342264383</v>
      </c>
      <c r="B204">
        <f>Data!E205*PI()/180</f>
        <v>-0.592643971660196</v>
      </c>
      <c r="D204">
        <f>Data!N205*PI()/180</f>
        <v>-0.59264359152748491</v>
      </c>
      <c r="E204">
        <f>Data!M205*PI()/180</f>
        <v>0.32830805078243103</v>
      </c>
      <c r="G204">
        <f t="shared" si="29"/>
        <v>6.0979923418283969E-14</v>
      </c>
      <c r="H204">
        <f t="shared" si="30"/>
        <v>2.4694113350814035E-7</v>
      </c>
      <c r="I204">
        <f t="shared" si="31"/>
        <v>1.5732619615803622</v>
      </c>
      <c r="P204" s="6">
        <f t="shared" si="32"/>
        <v>-1.8330588460130914</v>
      </c>
      <c r="Q204">
        <f t="shared" si="33"/>
        <v>254.97346452432879</v>
      </c>
      <c r="S204">
        <f t="shared" si="34"/>
        <v>-1.8931938417043805</v>
      </c>
      <c r="T204">
        <f t="shared" si="35"/>
        <v>251.52798307018054</v>
      </c>
      <c r="V204">
        <f>IF(MAX(Data!I205,Q204) - MIN(Data!I205,Q204) &gt; 180,360-(MAX(Data!I205,Q204) - MIN(Data!I205,Q204)),MAX(Data!I205,Q204) - MIN(Data!I205,Q204))</f>
        <v>97.866535475671185</v>
      </c>
      <c r="W204">
        <f>IF(MAX(Data!I205,T204) - MIN(Data!I205,T204) &gt; 180,360-(MAX(Data!I205,T204) - MIN(Data!I205,T204)),MAX(Data!I205,T204) - MIN(Data!I205,T204))</f>
        <v>101.31201692981944</v>
      </c>
      <c r="X204">
        <f t="shared" si="36"/>
        <v>3.4454814541482506</v>
      </c>
    </row>
    <row r="205" spans="1:24" x14ac:dyDescent="0.25">
      <c r="A205">
        <f>Data!D206*PI()/180</f>
        <v>0.32830681700918274</v>
      </c>
      <c r="B205">
        <f>Data!E206*PI()/180</f>
        <v>-0.59264400080719459</v>
      </c>
      <c r="D205">
        <f>Data!N206*PI()/180</f>
        <v>-0.5926436419675003</v>
      </c>
      <c r="E205">
        <f>Data!M206*PI()/180</f>
        <v>0.32830786874459</v>
      </c>
      <c r="G205">
        <f t="shared" si="29"/>
        <v>5.4339712350825661E-14</v>
      </c>
      <c r="H205">
        <f t="shared" si="30"/>
        <v>2.3310879938523692E-7</v>
      </c>
      <c r="I205">
        <f t="shared" si="31"/>
        <v>1.4851361608833444</v>
      </c>
      <c r="P205" s="6">
        <f t="shared" si="32"/>
        <v>-1.863328395380083</v>
      </c>
      <c r="Q205">
        <f t="shared" si="33"/>
        <v>253.23914709783728</v>
      </c>
      <c r="S205">
        <f t="shared" si="34"/>
        <v>-1.8097206245530946</v>
      </c>
      <c r="T205">
        <f t="shared" si="35"/>
        <v>256.31064611532827</v>
      </c>
      <c r="V205">
        <f>IF(MAX(Data!I206,Q205) - MIN(Data!I206,Q205) &gt; 180,360-(MAX(Data!I206,Q205) - MIN(Data!I206,Q205)),MAX(Data!I206,Q205) - MIN(Data!I206,Q205))</f>
        <v>96.740852902162743</v>
      </c>
      <c r="W205">
        <f>IF(MAX(Data!I206,T205) - MIN(Data!I206,T205) &gt; 180,360-(MAX(Data!I206,T205) - MIN(Data!I206,T205)),MAX(Data!I206,T205) - MIN(Data!I206,T205))</f>
        <v>93.66935388467175</v>
      </c>
      <c r="X205">
        <f t="shared" si="36"/>
        <v>3.0714990174909929</v>
      </c>
    </row>
    <row r="206" spans="1:24" x14ac:dyDescent="0.25">
      <c r="A206">
        <f>Data!D207*PI()/180</f>
        <v>0.32830667162325605</v>
      </c>
      <c r="B206">
        <f>Data!E207*PI()/180</f>
        <v>-0.59264402995419307</v>
      </c>
      <c r="D206">
        <f>Data!N207*PI()/180</f>
        <v>-0.59264368001567802</v>
      </c>
      <c r="E206">
        <f>Data!M207*PI()/180</f>
        <v>0.32830768042356373</v>
      </c>
      <c r="G206">
        <f t="shared" si="29"/>
        <v>5.1677305402706196E-14</v>
      </c>
      <c r="H206">
        <f t="shared" si="30"/>
        <v>2.2732642917775108E-7</v>
      </c>
      <c r="I206">
        <f t="shared" si="31"/>
        <v>1.4482966802914521</v>
      </c>
      <c r="P206" s="6">
        <f t="shared" si="32"/>
        <v>-1.9021273320860743</v>
      </c>
      <c r="Q206">
        <f t="shared" si="33"/>
        <v>251.01613177498876</v>
      </c>
      <c r="S206">
        <f t="shared" si="34"/>
        <v>-1.8303454879253227</v>
      </c>
      <c r="T206">
        <f t="shared" si="35"/>
        <v>255.12892849106564</v>
      </c>
      <c r="V206">
        <f>IF(MAX(Data!I207,Q206) - MIN(Data!I207,Q206) &gt; 180,360-(MAX(Data!I207,Q206) - MIN(Data!I207,Q206)),MAX(Data!I207,Q206) - MIN(Data!I207,Q206))</f>
        <v>91.253868225011217</v>
      </c>
      <c r="W206">
        <f>IF(MAX(Data!I207,T206) - MIN(Data!I207,T206) &gt; 180,360-(MAX(Data!I207,T206) - MIN(Data!I207,T206)),MAX(Data!I207,T206) - MIN(Data!I207,T206))</f>
        <v>87.141071508934346</v>
      </c>
      <c r="X206">
        <f t="shared" si="36"/>
        <v>4.1127967160768719</v>
      </c>
    </row>
    <row r="207" spans="1:24" x14ac:dyDescent="0.25">
      <c r="A207">
        <f>Data!D208*PI()/180</f>
        <v>0.3283065843567935</v>
      </c>
      <c r="B207">
        <f>Data!E208*PI()/180</f>
        <v>-0.59264405892665861</v>
      </c>
      <c r="D207">
        <f>Data!N208*PI()/180</f>
        <v>-0.59264371911105329</v>
      </c>
      <c r="E207">
        <f>Data!M208*PI()/180</f>
        <v>0.3283075029235788</v>
      </c>
      <c r="G207">
        <f t="shared" si="29"/>
        <v>4.8730739404720673E-14</v>
      </c>
      <c r="H207">
        <f t="shared" si="30"/>
        <v>2.2075040068983222E-7</v>
      </c>
      <c r="I207">
        <f t="shared" si="31"/>
        <v>1.4064008027949211</v>
      </c>
      <c r="P207" s="6">
        <f t="shared" si="32"/>
        <v>-1.9030507950853572</v>
      </c>
      <c r="Q207">
        <f t="shared" si="33"/>
        <v>250.96322124259336</v>
      </c>
      <c r="S207">
        <f t="shared" si="34"/>
        <v>-1.9413780816972774</v>
      </c>
      <c r="T207">
        <f t="shared" si="35"/>
        <v>248.76722947954207</v>
      </c>
      <c r="V207">
        <f>IF(MAX(Data!I208,Q207) - MIN(Data!I208,Q207) &gt; 180,360-(MAX(Data!I208,Q207) - MIN(Data!I208,Q207)),MAX(Data!I208,Q207) - MIN(Data!I208,Q207))</f>
        <v>91.966778757406644</v>
      </c>
      <c r="W207">
        <f>IF(MAX(Data!I208,T207) - MIN(Data!I208,T207) &gt; 180,360-(MAX(Data!I208,T207) - MIN(Data!I208,T207)),MAX(Data!I208,T207) - MIN(Data!I208,T207))</f>
        <v>94.16277052045794</v>
      </c>
      <c r="X207">
        <f t="shared" si="36"/>
        <v>2.1959917630512962</v>
      </c>
    </row>
    <row r="208" spans="1:24" x14ac:dyDescent="0.25">
      <c r="A208">
        <f>Data!D209*PI()/180</f>
        <v>0.32830646794333235</v>
      </c>
      <c r="B208">
        <f>Data!E209*PI()/180</f>
        <v>-0.59264408807365709</v>
      </c>
      <c r="D208">
        <f>Data!N209*PI()/180</f>
        <v>-0.59264376658400886</v>
      </c>
      <c r="E208">
        <f>Data!M209*PI()/180</f>
        <v>0.3283073556177899</v>
      </c>
      <c r="G208">
        <f t="shared" si="29"/>
        <v>4.3616452603311401E-14</v>
      </c>
      <c r="H208">
        <f t="shared" si="30"/>
        <v>2.0884552330206178E-7</v>
      </c>
      <c r="I208">
        <f t="shared" si="31"/>
        <v>1.3305548289574356</v>
      </c>
      <c r="P208" s="6">
        <f t="shared" si="32"/>
        <v>-1.7694744742009814</v>
      </c>
      <c r="Q208">
        <f t="shared" si="33"/>
        <v>258.6165806721533</v>
      </c>
      <c r="S208">
        <f t="shared" si="34"/>
        <v>-1.925914958702946</v>
      </c>
      <c r="T208">
        <f t="shared" si="35"/>
        <v>249.65320116520894</v>
      </c>
      <c r="V208">
        <f>IF(MAX(Data!I209,Q208) - MIN(Data!I209,Q208) &gt; 180,360-(MAX(Data!I209,Q208) - MIN(Data!I209,Q208)),MAX(Data!I209,Q208) - MIN(Data!I209,Q208))</f>
        <v>80.093419327846675</v>
      </c>
      <c r="W208">
        <f>IF(MAX(Data!I209,T208) - MIN(Data!I209,T208) &gt; 180,360-(MAX(Data!I209,T208) - MIN(Data!I209,T208)),MAX(Data!I209,T208) - MIN(Data!I209,T208))</f>
        <v>89.056798834791039</v>
      </c>
      <c r="X208">
        <f t="shared" si="36"/>
        <v>8.9633795069443636</v>
      </c>
    </row>
    <row r="209" spans="1:24" x14ac:dyDescent="0.25">
      <c r="A209">
        <f>Data!D210*PI()/180</f>
        <v>0.32830638067686974</v>
      </c>
      <c r="B209">
        <f>Data!E210*PI()/180</f>
        <v>-0.59264411722065569</v>
      </c>
      <c r="D209">
        <f>Data!N210*PI()/180</f>
        <v>-0.59264381108990483</v>
      </c>
      <c r="E209">
        <f>Data!M210*PI()/180</f>
        <v>0.32830721092999493</v>
      </c>
      <c r="G209">
        <f t="shared" si="29"/>
        <v>3.9548522065605075E-14</v>
      </c>
      <c r="H209">
        <f t="shared" si="30"/>
        <v>1.9886810218233991E-7</v>
      </c>
      <c r="I209">
        <f t="shared" si="31"/>
        <v>1.2669886790036875</v>
      </c>
      <c r="P209" s="6">
        <f t="shared" si="32"/>
        <v>-1.768315579275993</v>
      </c>
      <c r="Q209">
        <f t="shared" si="33"/>
        <v>258.68298046025427</v>
      </c>
      <c r="S209">
        <f t="shared" si="34"/>
        <v>-1.917460838267032</v>
      </c>
      <c r="T209">
        <f t="shared" si="35"/>
        <v>250.13758658568213</v>
      </c>
      <c r="V209">
        <f>IF(MAX(Data!I210,Q209) - MIN(Data!I210,Q209) &gt; 180,360-(MAX(Data!I210,Q209) - MIN(Data!I210,Q209)),MAX(Data!I210,Q209) - MIN(Data!I210,Q209))</f>
        <v>83.567019539745729</v>
      </c>
      <c r="W209">
        <f>IF(MAX(Data!I210,T209) - MIN(Data!I210,T209) &gt; 180,360-(MAX(Data!I210,T209) - MIN(Data!I210,T209)),MAX(Data!I210,T209) - MIN(Data!I210,T209))</f>
        <v>92.112413414317871</v>
      </c>
      <c r="X209">
        <f t="shared" si="36"/>
        <v>8.5453938745721416</v>
      </c>
    </row>
    <row r="210" spans="1:24" x14ac:dyDescent="0.25">
      <c r="A210">
        <f>Data!D211*PI()/180</f>
        <v>0.32830629341040712</v>
      </c>
      <c r="B210">
        <f>Data!E211*PI()/180</f>
        <v>-0.59264411722065569</v>
      </c>
      <c r="D210">
        <f>Data!N211*PI()/180</f>
        <v>-0.59264385559580068</v>
      </c>
      <c r="E210">
        <f>Data!M211*PI()/180</f>
        <v>0.32830706240247559</v>
      </c>
      <c r="G210">
        <f t="shared" si="29"/>
        <v>2.8885130971768438E-14</v>
      </c>
      <c r="H210">
        <f t="shared" si="30"/>
        <v>1.6995626193750179E-7</v>
      </c>
      <c r="I210">
        <f t="shared" si="31"/>
        <v>1.082791344803824</v>
      </c>
      <c r="P210" s="6">
        <f t="shared" si="32"/>
        <v>-1.8065781081529715</v>
      </c>
      <c r="Q210">
        <f t="shared" si="33"/>
        <v>256.49069904210592</v>
      </c>
      <c r="S210">
        <f t="shared" si="34"/>
        <v>-1.9145439927107668</v>
      </c>
      <c r="T210">
        <f t="shared" si="35"/>
        <v>250.30470952554762</v>
      </c>
      <c r="V210">
        <f>IF(MAX(Data!I211,Q210) - MIN(Data!I211,Q210) &gt; 180,360-(MAX(Data!I211,Q210) - MIN(Data!I211,Q210)),MAX(Data!I211,Q210) - MIN(Data!I211,Q210))</f>
        <v>89.379300957894088</v>
      </c>
      <c r="W210">
        <f>IF(MAX(Data!I211,T210) - MIN(Data!I211,T210) &gt; 180,360-(MAX(Data!I211,T210) - MIN(Data!I211,T210)),MAX(Data!I211,T210) - MIN(Data!I211,T210))</f>
        <v>95.565290474452382</v>
      </c>
      <c r="X210">
        <f t="shared" si="36"/>
        <v>6.1859895165582941</v>
      </c>
    </row>
    <row r="211" spans="1:24" x14ac:dyDescent="0.25">
      <c r="A211">
        <f>Data!D212*PI()/180</f>
        <v>0.32830620614394451</v>
      </c>
      <c r="B211">
        <f>Data!E212*PI()/180</f>
        <v>-0.59264414619312134</v>
      </c>
      <c r="D211">
        <f>Data!N212*PI()/180</f>
        <v>-0.59264389591290656</v>
      </c>
      <c r="E211">
        <f>Data!M212*PI()/180</f>
        <v>0.32830692661585975</v>
      </c>
      <c r="G211">
        <f t="shared" si="29"/>
        <v>2.6434394651022973E-14</v>
      </c>
      <c r="H211">
        <f t="shared" si="30"/>
        <v>1.625865758635171E-7</v>
      </c>
      <c r="I211">
        <f t="shared" si="31"/>
        <v>1.0358390748264674</v>
      </c>
      <c r="P211" s="6">
        <f t="shared" si="32"/>
        <v>-1.5707963429157388</v>
      </c>
      <c r="Q211">
        <f t="shared" si="33"/>
        <v>269.99999907634378</v>
      </c>
      <c r="S211">
        <f t="shared" si="34"/>
        <v>-1.8724686102415777</v>
      </c>
      <c r="T211">
        <f t="shared" si="35"/>
        <v>252.71545136243088</v>
      </c>
      <c r="V211">
        <f>IF(MAX(Data!I212,Q211) - MIN(Data!I212,Q211) &gt; 180,360-(MAX(Data!I212,Q211) - MIN(Data!I212,Q211)),MAX(Data!I212,Q211) - MIN(Data!I212,Q211))</f>
        <v>73.840000923656191</v>
      </c>
      <c r="W211">
        <f>IF(MAX(Data!I212,T211) - MIN(Data!I212,T211) &gt; 180,360-(MAX(Data!I212,T211) - MIN(Data!I212,T211)),MAX(Data!I212,T211) - MIN(Data!I212,T211))</f>
        <v>91.124548637569092</v>
      </c>
      <c r="X211">
        <f t="shared" si="36"/>
        <v>17.2845477139129</v>
      </c>
    </row>
    <row r="212" spans="1:24" x14ac:dyDescent="0.25">
      <c r="A212">
        <f>Data!D213*PI()/180</f>
        <v>0.32830614802448049</v>
      </c>
      <c r="B212">
        <f>Data!E213*PI()/180</f>
        <v>-0.59264414619312134</v>
      </c>
      <c r="D212">
        <f>Data!N213*PI()/180</f>
        <v>-0.5926439320412219</v>
      </c>
      <c r="E212">
        <f>Data!M213*PI()/180</f>
        <v>0.32830678664045376</v>
      </c>
      <c r="G212">
        <f t="shared" si="29"/>
        <v>1.9353529942178512E-14</v>
      </c>
      <c r="H212">
        <f t="shared" si="30"/>
        <v>1.3911696496897363E-7</v>
      </c>
      <c r="I212">
        <f t="shared" si="31"/>
        <v>0.88631418381733096</v>
      </c>
      <c r="P212" s="6">
        <f t="shared" si="32"/>
        <v>-1.5707963359792256</v>
      </c>
      <c r="Q212">
        <f t="shared" si="33"/>
        <v>269.99999947377671</v>
      </c>
      <c r="S212">
        <f t="shared" si="34"/>
        <v>-2.0207223386158937</v>
      </c>
      <c r="T212">
        <f t="shared" si="35"/>
        <v>244.22113842950367</v>
      </c>
      <c r="W212">
        <f>IF(MAX(Data!I213,T212) - MIN(Data!I213,T212) &gt; 180,360-(MAX(Data!I213,T212) - MIN(Data!I213,T212)),MAX(Data!I213,T212) - MIN(Data!I213,T212))</f>
        <v>99.598861570496325</v>
      </c>
      <c r="X212">
        <f t="shared" si="36"/>
        <v>25.778861044273043</v>
      </c>
    </row>
    <row r="213" spans="1:24" x14ac:dyDescent="0.25">
      <c r="A213">
        <f>Data!D214*PI()/180</f>
        <v>0.32830614802448049</v>
      </c>
      <c r="B213">
        <f>Data!E214*PI()/180</f>
        <v>-0.59264414619312134</v>
      </c>
      <c r="D213">
        <f>Data!N214*PI()/180</f>
        <v>-0.59264397846698003</v>
      </c>
      <c r="E213">
        <f>Data!M214*PI()/180</f>
        <v>0.32830667075059139</v>
      </c>
      <c r="G213">
        <f t="shared" si="29"/>
        <v>1.1871834486694724E-14</v>
      </c>
      <c r="H213">
        <f t="shared" si="30"/>
        <v>1.0895794824928914E-7</v>
      </c>
      <c r="I213">
        <f t="shared" si="31"/>
        <v>0.69417108829622109</v>
      </c>
      <c r="P213" s="6">
        <f t="shared" si="32"/>
        <v>-1.5707963359792256</v>
      </c>
      <c r="Q213">
        <f t="shared" si="33"/>
        <v>269.99999947377671</v>
      </c>
      <c r="S213">
        <f t="shared" si="34"/>
        <v>-1.9476875579129227</v>
      </c>
      <c r="T213">
        <f t="shared" si="35"/>
        <v>248.40572312144741</v>
      </c>
      <c r="V213">
        <f>IF(MAX(Data!I214,Q213) - MIN(Data!I214,Q213) &gt; 180,360-(MAX(Data!I214,Q213) - MIN(Data!I214,Q213)),MAX(Data!I214,Q213) - MIN(Data!I214,Q213))</f>
        <v>81.520000526223271</v>
      </c>
      <c r="W213">
        <f>IF(MAX(Data!I214,T213) - MIN(Data!I214,T213) &gt; 180,360-(MAX(Data!I214,T213) - MIN(Data!I214,T213)),MAX(Data!I214,T213) - MIN(Data!I214,T213))</f>
        <v>103.11427687855257</v>
      </c>
      <c r="X213">
        <f t="shared" si="36"/>
        <v>21.594276352329302</v>
      </c>
    </row>
    <row r="214" spans="1:24" x14ac:dyDescent="0.25">
      <c r="A214">
        <f>Data!D215*PI()/180</f>
        <v>0.32830611887748196</v>
      </c>
      <c r="B214">
        <f>Data!E215*PI()/180</f>
        <v>-0.59264414619312134</v>
      </c>
      <c r="D214">
        <f>Data!N215*PI()/180</f>
        <v>-0.59264401651515775</v>
      </c>
      <c r="E214">
        <f>Data!M215*PI()/180</f>
        <v>0.32830655486072913</v>
      </c>
      <c r="G214">
        <f t="shared" si="29"/>
        <v>7.0965731043245673E-15</v>
      </c>
      <c r="H214">
        <f t="shared" si="30"/>
        <v>8.4241160392794831E-8</v>
      </c>
      <c r="I214">
        <f t="shared" si="31"/>
        <v>0.53670043286249591</v>
      </c>
      <c r="P214" s="6" t="e">
        <f t="shared" si="32"/>
        <v>#DIV/0!</v>
      </c>
      <c r="Q214">
        <v>258</v>
      </c>
      <c r="S214">
        <f t="shared" si="34"/>
        <v>-1.9655639427656344</v>
      </c>
      <c r="T214">
        <f t="shared" si="35"/>
        <v>247.38148171643545</v>
      </c>
      <c r="W214">
        <f>IF(MAX(Data!I215,T214) - MIN(Data!I215,T214) &gt; 180,360-(MAX(Data!I215,T214) - MIN(Data!I215,T214)),MAX(Data!I215,T214) - MIN(Data!I215,T214))</f>
        <v>97.52851828356458</v>
      </c>
      <c r="X214">
        <f t="shared" si="36"/>
        <v>10.618518283564555</v>
      </c>
    </row>
    <row r="215" spans="1:24" x14ac:dyDescent="0.25">
      <c r="A215">
        <f>Data!D216*PI()/180</f>
        <v>0.32830611887748196</v>
      </c>
      <c r="B215">
        <f>Data!E216*PI()/180</f>
        <v>-0.59264414619312134</v>
      </c>
      <c r="D215">
        <f>Data!N216*PI()/180</f>
        <v>-0.59264404932734771</v>
      </c>
      <c r="E215">
        <f>Data!M216*PI()/180</f>
        <v>0.32830645991481777</v>
      </c>
      <c r="G215">
        <f t="shared" si="29"/>
        <v>3.9596519718859345E-15</v>
      </c>
      <c r="H215">
        <f t="shared" si="30"/>
        <v>6.2925765564559806E-8</v>
      </c>
      <c r="I215">
        <f t="shared" si="31"/>
        <v>0.40090005241181054</v>
      </c>
      <c r="P215" s="6" t="e">
        <f t="shared" si="32"/>
        <v>#DIV/0!</v>
      </c>
      <c r="Q215">
        <v>263</v>
      </c>
      <c r="S215">
        <f t="shared" si="34"/>
        <v>-1.9391771560924855</v>
      </c>
      <c r="T215">
        <f t="shared" si="35"/>
        <v>248.89333322771893</v>
      </c>
      <c r="W215">
        <f>IF(MAX(Data!I216,T215) - MIN(Data!I216,T215) &gt; 180,360-(MAX(Data!I216,T215) - MIN(Data!I216,T215)),MAX(Data!I216,T215) - MIN(Data!I216,T215))</f>
        <v>95.846666772281083</v>
      </c>
      <c r="X215">
        <f t="shared" si="36"/>
        <v>14.106666772281073</v>
      </c>
    </row>
    <row r="216" spans="1:24" x14ac:dyDescent="0.25">
      <c r="A216">
        <f>Data!D217*PI()/180</f>
        <v>0.32830611887748196</v>
      </c>
      <c r="B216">
        <f>Data!E217*PI()/180</f>
        <v>-0.59264414619312134</v>
      </c>
      <c r="D216">
        <f>Data!N217*PI()/180</f>
        <v>-0.59264407480915482</v>
      </c>
      <c r="E216">
        <f>Data!M217*PI()/180</f>
        <v>0.3283063803278039</v>
      </c>
      <c r="G216">
        <f t="shared" si="29"/>
        <v>2.1503921337641017E-15</v>
      </c>
      <c r="H216">
        <f t="shared" si="30"/>
        <v>4.6372320771814988E-8</v>
      </c>
      <c r="I216">
        <f t="shared" si="31"/>
        <v>0.2954380556372333</v>
      </c>
      <c r="P216" s="6">
        <f t="shared" si="32"/>
        <v>-1.5707963359792256</v>
      </c>
      <c r="Q216">
        <f t="shared" si="33"/>
        <v>269.99999947377671</v>
      </c>
      <c r="S216">
        <f t="shared" si="34"/>
        <v>-1.8362313045083865</v>
      </c>
      <c r="T216">
        <f t="shared" si="35"/>
        <v>254.79169604186797</v>
      </c>
      <c r="W216">
        <f>IF(MAX(Data!I217,T216) - MIN(Data!I217,T216) &gt; 180,360-(MAX(Data!I217,T216) - MIN(Data!I217,T216)),MAX(Data!I217,T216) - MIN(Data!I217,T216))</f>
        <v>93.498303958132055</v>
      </c>
      <c r="X216">
        <f t="shared" si="36"/>
        <v>15.208303431908746</v>
      </c>
    </row>
    <row r="217" spans="1:24" x14ac:dyDescent="0.25">
      <c r="A217">
        <f>Data!D218*PI()/180</f>
        <v>0.32830611887748196</v>
      </c>
      <c r="B217">
        <f>Data!E218*PI()/180</f>
        <v>-0.59264414619312134</v>
      </c>
      <c r="D217">
        <f>Data!N218*PI()/180</f>
        <v>-0.59264409086618386</v>
      </c>
      <c r="E217">
        <f>Data!M218*PI()/180</f>
        <v>0.32830630911837044</v>
      </c>
      <c r="G217">
        <f t="shared" si="29"/>
        <v>1.2917830176961695E-15</v>
      </c>
      <c r="H217">
        <f t="shared" si="30"/>
        <v>3.5941383079900675E-8</v>
      </c>
      <c r="I217">
        <f t="shared" si="31"/>
        <v>0.2289825516020472</v>
      </c>
      <c r="P217" s="6">
        <f t="shared" si="32"/>
        <v>-1.5707963359792256</v>
      </c>
      <c r="Q217">
        <f t="shared" si="33"/>
        <v>269.99999947377671</v>
      </c>
      <c r="S217">
        <f t="shared" si="34"/>
        <v>-1.5088912855457648</v>
      </c>
      <c r="T217">
        <f t="shared" si="35"/>
        <v>273.54689759415851</v>
      </c>
      <c r="V217">
        <f>IF(MAX(Data!I218,Q217) - MIN(Data!I218,Q217) &gt; 180,360-(MAX(Data!I218,Q217) - MIN(Data!I218,Q217)),MAX(Data!I218,Q217) - MIN(Data!I218,Q217))</f>
        <v>79.590000526223264</v>
      </c>
      <c r="W217">
        <f>IF(MAX(Data!I218,T217) - MIN(Data!I218,T217) &gt; 180,360-(MAX(Data!I218,T217) - MIN(Data!I218,T217)),MAX(Data!I218,T217) - MIN(Data!I218,T217))</f>
        <v>76.043102405841466</v>
      </c>
      <c r="X217">
        <f t="shared" si="36"/>
        <v>3.5468981203817975</v>
      </c>
    </row>
    <row r="218" spans="1:24" x14ac:dyDescent="0.25">
      <c r="A218">
        <f>Data!D219*PI()/180</f>
        <v>0.32830608973048342</v>
      </c>
      <c r="B218">
        <f>Data!E219*PI()/180</f>
        <v>-0.59264414619312134</v>
      </c>
      <c r="D218">
        <f>Data!N219*PI()/180</f>
        <v>-0.59264408737552543</v>
      </c>
      <c r="E218">
        <f>Data!M219*PI()/180</f>
        <v>0.32830624122506252</v>
      </c>
      <c r="G218">
        <f t="shared" si="29"/>
        <v>1.4599260142304646E-15</v>
      </c>
      <c r="H218">
        <f t="shared" si="30"/>
        <v>3.8208978188777374E-8</v>
      </c>
      <c r="I218">
        <f t="shared" si="31"/>
        <v>0.24342940004070066</v>
      </c>
      <c r="P218" s="6">
        <f t="shared" si="32"/>
        <v>-1.5707963360345529</v>
      </c>
      <c r="Q218">
        <f t="shared" si="33"/>
        <v>269.99999947060667</v>
      </c>
      <c r="S218">
        <f t="shared" si="34"/>
        <v>-1.4910032618001774</v>
      </c>
      <c r="T218">
        <f t="shared" si="35"/>
        <v>274.57180585861045</v>
      </c>
      <c r="W218">
        <f>IF(MAX(Data!I219,T218) - MIN(Data!I219,T218) &gt; 180,360-(MAX(Data!I219,T218) - MIN(Data!I219,T218)),MAX(Data!I219,T218) - MIN(Data!I219,T218))</f>
        <v>75.81819414138954</v>
      </c>
      <c r="X218">
        <f t="shared" si="36"/>
        <v>4.5718063880037789</v>
      </c>
    </row>
    <row r="219" spans="1:24" x14ac:dyDescent="0.25">
      <c r="A219">
        <f>Data!D220*PI()/180</f>
        <v>0.32830608973048342</v>
      </c>
      <c r="B219">
        <f>Data!E220*PI()/180</f>
        <v>-0.59264414619312134</v>
      </c>
      <c r="D219">
        <f>Data!N220*PI()/180</f>
        <v>-0.59264408283766934</v>
      </c>
      <c r="E219">
        <f>Data!M220*PI()/180</f>
        <v>0.32830617280815583</v>
      </c>
      <c r="G219">
        <f t="shared" si="29"/>
        <v>1.693886459973987E-15</v>
      </c>
      <c r="H219">
        <f t="shared" si="30"/>
        <v>4.1156851920111527E-8</v>
      </c>
      <c r="I219">
        <f t="shared" si="31"/>
        <v>0.26221030358303055</v>
      </c>
      <c r="P219" s="6">
        <f t="shared" si="32"/>
        <v>-1.5707963360345529</v>
      </c>
      <c r="Q219">
        <f t="shared" si="33"/>
        <v>269.99999947060667</v>
      </c>
      <c r="S219">
        <f t="shared" si="34"/>
        <v>-1.7413508335591248</v>
      </c>
      <c r="T219">
        <f t="shared" si="35"/>
        <v>260.22794658547429</v>
      </c>
      <c r="V219">
        <f>IF(MAX(Data!I220,Q219) - MIN(Data!I220,Q219) &gt; 180,360-(MAX(Data!I220,Q219) - MIN(Data!I220,Q219)),MAX(Data!I220,Q219) - MIN(Data!I220,Q219))</f>
        <v>82.72000052939336</v>
      </c>
      <c r="W219">
        <f>IF(MAX(Data!I220,T219) - MIN(Data!I220,T219) &gt; 180,360-(MAX(Data!I220,T219) - MIN(Data!I220,T219)),MAX(Data!I220,T219) - MIN(Data!I220,T219))</f>
        <v>92.492053414525742</v>
      </c>
      <c r="X219">
        <f t="shared" si="36"/>
        <v>9.772052885132382</v>
      </c>
    </row>
    <row r="220" spans="1:24" x14ac:dyDescent="0.25">
      <c r="A220">
        <f>Data!D221*PI()/180</f>
        <v>0.32830606075801783</v>
      </c>
      <c r="B220">
        <f>Data!E221*PI()/180</f>
        <v>-0.59264414619312134</v>
      </c>
      <c r="D220">
        <f>Data!N221*PI()/180</f>
        <v>-0.59264409400777651</v>
      </c>
      <c r="E220">
        <f>Data!M221*PI()/180</f>
        <v>0.32830609461740534</v>
      </c>
      <c r="G220">
        <f t="shared" si="29"/>
        <v>1.1492471167653106E-15</v>
      </c>
      <c r="H220">
        <f t="shared" si="30"/>
        <v>3.3900547440495869E-8</v>
      </c>
      <c r="I220">
        <f t="shared" si="31"/>
        <v>0.21598038774339917</v>
      </c>
      <c r="P220" s="6" t="e">
        <f t="shared" si="32"/>
        <v>#DIV/0!</v>
      </c>
      <c r="Q220">
        <v>258</v>
      </c>
      <c r="S220">
        <f t="shared" si="34"/>
        <v>-1.6584283861937381</v>
      </c>
      <c r="T220">
        <f t="shared" si="35"/>
        <v>264.97905284640666</v>
      </c>
      <c r="W220">
        <f>IF(MAX(Data!I221,T220) - MIN(Data!I221,T220) &gt; 180,360-(MAX(Data!I221,T220) - MIN(Data!I221,T220)),MAX(Data!I221,T220) - MIN(Data!I221,T220))</f>
        <v>86.240947153593368</v>
      </c>
      <c r="X220">
        <f t="shared" si="36"/>
        <v>6.9790528464066597</v>
      </c>
    </row>
    <row r="221" spans="1:24" x14ac:dyDescent="0.25">
      <c r="A221">
        <f>Data!D222*PI()/180</f>
        <v>0.32830606075801783</v>
      </c>
      <c r="B221">
        <f>Data!E222*PI()/180</f>
        <v>-0.59264414619312134</v>
      </c>
      <c r="D221">
        <f>Data!N222*PI()/180</f>
        <v>-0.59264410029096193</v>
      </c>
      <c r="E221">
        <f>Data!M222*PI()/180</f>
        <v>0.32830600839814028</v>
      </c>
      <c r="G221">
        <f t="shared" si="29"/>
        <v>8.8916537155962086E-16</v>
      </c>
      <c r="H221">
        <f t="shared" si="30"/>
        <v>2.9818876094843368E-8</v>
      </c>
      <c r="I221">
        <f t="shared" si="31"/>
        <v>0.1899760596002471</v>
      </c>
      <c r="P221" s="6" t="e">
        <f t="shared" si="32"/>
        <v>#DIV/0!</v>
      </c>
      <c r="Q221">
        <v>263</v>
      </c>
      <c r="S221">
        <f t="shared" si="34"/>
        <v>-1.8467797883087951</v>
      </c>
      <c r="T221">
        <f t="shared" si="35"/>
        <v>254.1873124398424</v>
      </c>
      <c r="W221">
        <f>IF(MAX(Data!I222,T221) - MIN(Data!I222,T221) &gt; 180,360-(MAX(Data!I222,T221) - MIN(Data!I222,T221)),MAX(Data!I222,T221) - MIN(Data!I222,T221))</f>
        <v>97.812687560157599</v>
      </c>
      <c r="X221">
        <f t="shared" si="36"/>
        <v>8.8126875601575989</v>
      </c>
    </row>
    <row r="222" spans="1:24" x14ac:dyDescent="0.25">
      <c r="A222">
        <f>Data!D223*PI()/180</f>
        <v>0.32830606075801783</v>
      </c>
      <c r="B222">
        <f>Data!E223*PI()/180</f>
        <v>-0.59264414619312134</v>
      </c>
      <c r="D222">
        <f>Data!N223*PI()/180</f>
        <v>-0.59264411931505079</v>
      </c>
      <c r="E222">
        <f>Data!M223*PI()/180</f>
        <v>0.32830592741486297</v>
      </c>
      <c r="G222">
        <f t="shared" si="29"/>
        <v>3.0486845079345444E-16</v>
      </c>
      <c r="H222">
        <f t="shared" si="30"/>
        <v>1.7460482547554477E-8</v>
      </c>
      <c r="I222">
        <f t="shared" si="31"/>
        <v>0.11124073431046957</v>
      </c>
      <c r="P222" s="6">
        <f t="shared" si="32"/>
        <v>-1.5707963359792256</v>
      </c>
      <c r="Q222">
        <f t="shared" si="33"/>
        <v>269.99999947377671</v>
      </c>
      <c r="S222">
        <f t="shared" si="34"/>
        <v>-1.682017554709941</v>
      </c>
      <c r="T222">
        <f t="shared" si="35"/>
        <v>263.62749304820534</v>
      </c>
      <c r="W222">
        <f>IF(MAX(Data!I223,T222) - MIN(Data!I223,T222) &gt; 180,360-(MAX(Data!I223,T222) - MIN(Data!I223,T222)),MAX(Data!I223,T222) - MIN(Data!I223,T222))</f>
        <v>85.942506951794655</v>
      </c>
      <c r="X222">
        <f t="shared" si="36"/>
        <v>6.3725064255713733</v>
      </c>
    </row>
    <row r="223" spans="1:24" x14ac:dyDescent="0.25">
      <c r="A223">
        <f>Data!D224*PI()/180</f>
        <v>0.32830606075801783</v>
      </c>
      <c r="B223">
        <f>Data!E224*PI()/180</f>
        <v>-0.59264414619312134</v>
      </c>
      <c r="D223">
        <f>Data!N224*PI()/180</f>
        <v>-0.59264412612183481</v>
      </c>
      <c r="E223">
        <f>Data!M224*PI()/180</f>
        <v>0.32830585393650147</v>
      </c>
      <c r="G223">
        <f t="shared" si="29"/>
        <v>1.7000696930525506E-16</v>
      </c>
      <c r="H223">
        <f t="shared" si="30"/>
        <v>1.3038672068322567E-8</v>
      </c>
      <c r="I223">
        <f t="shared" si="31"/>
        <v>8.3069379747283081E-2</v>
      </c>
      <c r="P223" s="6">
        <f t="shared" si="32"/>
        <v>-1.5707963359792256</v>
      </c>
      <c r="Q223">
        <f t="shared" si="33"/>
        <v>269.99999947377671</v>
      </c>
      <c r="S223">
        <f t="shared" si="34"/>
        <v>-1.7943153951675521</v>
      </c>
      <c r="T223">
        <f t="shared" si="35"/>
        <v>257.19330074155073</v>
      </c>
      <c r="V223">
        <f>IF(MAX(Data!I224,Q223) - MIN(Data!I224,Q223) &gt; 180,360-(MAX(Data!I224,Q223) - MIN(Data!I224,Q223)),MAX(Data!I224,Q223) - MIN(Data!I224,Q223))</f>
        <v>83.440000526223287</v>
      </c>
      <c r="W223">
        <f>IF(MAX(Data!I224,T223) - MIN(Data!I224,T223) &gt; 180,360-(MAX(Data!I224,T223) - MIN(Data!I224,T223)),MAX(Data!I224,T223) - MIN(Data!I224,T223))</f>
        <v>96.246699258449269</v>
      </c>
      <c r="X223">
        <f t="shared" si="36"/>
        <v>12.806698732225982</v>
      </c>
    </row>
    <row r="224" spans="1:24" x14ac:dyDescent="0.25">
      <c r="A224">
        <f>Data!D225*PI()/180</f>
        <v>0.32830603161101934</v>
      </c>
      <c r="B224">
        <f>Data!E225*PI()/180</f>
        <v>-0.59264414619312134</v>
      </c>
      <c r="D224">
        <f>Data!N225*PI()/180</f>
        <v>-0.59264413589567855</v>
      </c>
      <c r="E224">
        <f>Data!M225*PI()/180</f>
        <v>0.3283058021002227</v>
      </c>
      <c r="G224">
        <f t="shared" si="29"/>
        <v>4.4748149287031914E-17</v>
      </c>
      <c r="H224">
        <f t="shared" si="30"/>
        <v>6.6894057499176945E-9</v>
      </c>
      <c r="I224">
        <f t="shared" si="31"/>
        <v>4.2618204032725635E-2</v>
      </c>
      <c r="P224" s="6" t="e">
        <f t="shared" si="32"/>
        <v>#DIV/0!</v>
      </c>
      <c r="Q224">
        <v>270</v>
      </c>
      <c r="S224">
        <f t="shared" si="34"/>
        <v>-1.7468297408399271</v>
      </c>
      <c r="T224">
        <f t="shared" si="35"/>
        <v>259.9140283219408</v>
      </c>
      <c r="W224">
        <f>IF(MAX(Data!I225,T224) - MIN(Data!I225,T224) &gt; 180,360-(MAX(Data!I225,T224) - MIN(Data!I225,T224)),MAX(Data!I225,T224) - MIN(Data!I225,T224))</f>
        <v>91.665971678059179</v>
      </c>
      <c r="X224">
        <f t="shared" si="36"/>
        <v>10.085971678059195</v>
      </c>
    </row>
    <row r="225" spans="1:24" x14ac:dyDescent="0.25">
      <c r="A225">
        <f>Data!D226*PI()/180</f>
        <v>0.32830603161101934</v>
      </c>
      <c r="B225">
        <f>Data!E226*PI()/180</f>
        <v>-0.59264414619312134</v>
      </c>
      <c r="D225">
        <f>Data!N226*PI()/180</f>
        <v>-0.59264414374966023</v>
      </c>
      <c r="E225">
        <f>Data!M226*PI()/180</f>
        <v>0.32830574886768055</v>
      </c>
      <c r="G225">
        <f t="shared" si="29"/>
        <v>2.5195742480073384E-18</v>
      </c>
      <c r="H225">
        <f t="shared" si="30"/>
        <v>1.5873166817013353E-9</v>
      </c>
      <c r="I225">
        <f t="shared" si="31"/>
        <v>1.0112794579119207E-2</v>
      </c>
      <c r="P225" s="6" t="e">
        <f t="shared" si="32"/>
        <v>#DIV/0!</v>
      </c>
      <c r="Q225">
        <v>265</v>
      </c>
      <c r="S225">
        <f t="shared" si="34"/>
        <v>-1.7467732278217381</v>
      </c>
      <c r="T225">
        <f t="shared" si="35"/>
        <v>259.91726627937055</v>
      </c>
      <c r="W225">
        <f>IF(MAX(Data!I226,T225) - MIN(Data!I226,T225) &gt; 180,360-(MAX(Data!I226,T225) - MIN(Data!I226,T225)),MAX(Data!I226,T225) - MIN(Data!I226,T225))</f>
        <v>97.34273372062944</v>
      </c>
      <c r="X225">
        <f t="shared" si="36"/>
        <v>5.0827337206294487</v>
      </c>
    </row>
    <row r="226" spans="1:24" x14ac:dyDescent="0.25">
      <c r="A226">
        <f>Data!D227*PI()/180</f>
        <v>0.32830603161101934</v>
      </c>
      <c r="B226">
        <f>Data!E227*PI()/180</f>
        <v>-0.59264414619312134</v>
      </c>
      <c r="D226">
        <f>Data!N227*PI()/180</f>
        <v>-0.59264415247630642</v>
      </c>
      <c r="E226">
        <f>Data!M227*PI()/180</f>
        <v>0.32830568970101887</v>
      </c>
      <c r="G226">
        <f t="shared" si="29"/>
        <v>1.6660038730400429E-17</v>
      </c>
      <c r="H226">
        <f t="shared" si="30"/>
        <v>4.0816710708238641E-9</v>
      </c>
      <c r="I226">
        <f t="shared" si="31"/>
        <v>2.6004326392218838E-2</v>
      </c>
      <c r="P226" s="6">
        <f t="shared" si="32"/>
        <v>-1.5707963359792256</v>
      </c>
      <c r="Q226">
        <f t="shared" si="33"/>
        <v>269.99999947377671</v>
      </c>
      <c r="S226">
        <f t="shared" si="34"/>
        <v>-1.7074198920810502</v>
      </c>
      <c r="T226">
        <f t="shared" si="35"/>
        <v>262.17204632707336</v>
      </c>
      <c r="W226">
        <f>IF(MAX(Data!I227,T226) - MIN(Data!I227,T226) &gt; 180,360-(MAX(Data!I227,T226) - MIN(Data!I227,T226)),MAX(Data!I227,T226) - MIN(Data!I227,T226))</f>
        <v>95.357953672926612</v>
      </c>
      <c r="X226">
        <f t="shared" si="36"/>
        <v>7.8279531467033507</v>
      </c>
    </row>
    <row r="227" spans="1:24" x14ac:dyDescent="0.25">
      <c r="A227">
        <f>Data!D228*PI()/180</f>
        <v>0.32830603161101934</v>
      </c>
      <c r="B227">
        <f>Data!E228*PI()/180</f>
        <v>-0.59264414619312134</v>
      </c>
      <c r="D227">
        <f>Data!N228*PI()/180</f>
        <v>-0.59264415928309067</v>
      </c>
      <c r="E227">
        <f>Data!M228*PI()/180</f>
        <v>0.32830563001075846</v>
      </c>
      <c r="G227">
        <f t="shared" si="29"/>
        <v>7.2309200240835938E-17</v>
      </c>
      <c r="H227">
        <f t="shared" si="30"/>
        <v>8.5034816540541749E-9</v>
      </c>
      <c r="I227">
        <f t="shared" si="31"/>
        <v>5.417568161797915E-2</v>
      </c>
      <c r="P227" s="6">
        <f t="shared" si="32"/>
        <v>-1.5707963359792256</v>
      </c>
      <c r="Q227">
        <f t="shared" si="33"/>
        <v>269.99999947377671</v>
      </c>
      <c r="S227">
        <f t="shared" si="34"/>
        <v>-1.4548514100480412</v>
      </c>
      <c r="T227">
        <f t="shared" si="35"/>
        <v>276.64315438559049</v>
      </c>
      <c r="V227">
        <f>IF(MAX(Data!I228,Q227) - MIN(Data!I228,Q227) &gt; 180,360-(MAX(Data!I228,Q227) - MIN(Data!I228,Q227)),MAX(Data!I228,Q227) - MIN(Data!I228,Q227))</f>
        <v>86.880000526223284</v>
      </c>
      <c r="W227">
        <f>IF(MAX(Data!I228,T227) - MIN(Data!I228,T227) &gt; 180,360-(MAX(Data!I228,T227) - MIN(Data!I228,T227)),MAX(Data!I228,T227) - MIN(Data!I228,T227))</f>
        <v>80.236845614409503</v>
      </c>
      <c r="X227">
        <f t="shared" si="36"/>
        <v>6.6431549118137809</v>
      </c>
    </row>
    <row r="228" spans="1:24" x14ac:dyDescent="0.25">
      <c r="A228">
        <f>Data!D229*PI()/180</f>
        <v>0.32830600246402081</v>
      </c>
      <c r="B228">
        <f>Data!E229*PI()/180</f>
        <v>-0.59264414619312134</v>
      </c>
      <c r="D228">
        <f>Data!N229*PI()/180</f>
        <v>-0.59264415282537231</v>
      </c>
      <c r="E228">
        <f>Data!M229*PI()/180</f>
        <v>0.3283055631646481</v>
      </c>
      <c r="G228">
        <f t="shared" si="29"/>
        <v>1.8562574291942812E-17</v>
      </c>
      <c r="H228">
        <f t="shared" si="30"/>
        <v>4.3084306066064024E-9</v>
      </c>
      <c r="I228">
        <f t="shared" si="31"/>
        <v>2.7449011394689391E-2</v>
      </c>
      <c r="P228" s="6" t="e">
        <f t="shared" si="32"/>
        <v>#DIV/0!</v>
      </c>
      <c r="Q228">
        <v>269</v>
      </c>
      <c r="S228">
        <f t="shared" si="34"/>
        <v>-1.5871752371263506</v>
      </c>
      <c r="T228">
        <f t="shared" si="35"/>
        <v>269.06155756498447</v>
      </c>
      <c r="W228">
        <f>IF(MAX(Data!I229,T228) - MIN(Data!I229,T228) &gt; 180,360-(MAX(Data!I229,T228) - MIN(Data!I229,T228)),MAX(Data!I229,T228) - MIN(Data!I229,T228))</f>
        <v>87.42844243501554</v>
      </c>
      <c r="X228">
        <f t="shared" si="36"/>
        <v>6.1557564984468627E-2</v>
      </c>
    </row>
    <row r="229" spans="1:24" x14ac:dyDescent="0.25">
      <c r="A229">
        <f>Data!D230*PI()/180</f>
        <v>0.32830600246402081</v>
      </c>
      <c r="B229">
        <f>Data!E230*PI()/180</f>
        <v>-0.59264414619312134</v>
      </c>
      <c r="D229">
        <f>Data!N230*PI()/180</f>
        <v>-0.59264415369803713</v>
      </c>
      <c r="E229">
        <f>Data!M230*PI()/180</f>
        <v>0.32830549893653166</v>
      </c>
      <c r="G229">
        <f t="shared" si="29"/>
        <v>2.3768837909957752E-17</v>
      </c>
      <c r="H229">
        <f t="shared" si="30"/>
        <v>4.8753295180898029E-9</v>
      </c>
      <c r="I229">
        <f t="shared" si="31"/>
        <v>3.1060724359750134E-2</v>
      </c>
      <c r="P229" s="6" t="e">
        <f t="shared" si="32"/>
        <v>#DIV/0!</v>
      </c>
      <c r="Q229">
        <v>275</v>
      </c>
      <c r="S229">
        <f t="shared" si="34"/>
        <v>-1.3755240207053625</v>
      </c>
      <c r="T229">
        <f t="shared" si="35"/>
        <v>281.18827899471705</v>
      </c>
      <c r="W229">
        <f>IF(MAX(Data!I230,T229) - MIN(Data!I230,T229) &gt; 180,360-(MAX(Data!I230,T229) - MIN(Data!I230,T229)),MAX(Data!I230,T229) - MIN(Data!I230,T229))</f>
        <v>76.061721005282948</v>
      </c>
      <c r="X229">
        <f t="shared" si="36"/>
        <v>6.1882789947170522</v>
      </c>
    </row>
    <row r="230" spans="1:24" x14ac:dyDescent="0.25">
      <c r="A230">
        <f>Data!D231*PI()/180</f>
        <v>0.32830600246402081</v>
      </c>
      <c r="B230">
        <f>Data!E231*PI()/180</f>
        <v>-0.59264414619312134</v>
      </c>
      <c r="D230">
        <f>Data!N231*PI()/180</f>
        <v>-0.59264414636765406</v>
      </c>
      <c r="E230">
        <f>Data!M231*PI()/180</f>
        <v>0.3283054542561028</v>
      </c>
      <c r="G230">
        <f t="shared" si="29"/>
        <v>1.2854939103302932E-20</v>
      </c>
      <c r="H230">
        <f t="shared" si="30"/>
        <v>1.1337962384530534E-10</v>
      </c>
      <c r="I230">
        <f t="shared" si="31"/>
        <v>7.2234158351844031E-4</v>
      </c>
      <c r="P230" s="6">
        <f t="shared" si="32"/>
        <v>-1.5707963360345529</v>
      </c>
      <c r="Q230">
        <f t="shared" si="33"/>
        <v>269.99999947060667</v>
      </c>
      <c r="S230">
        <f t="shared" si="34"/>
        <v>-1.0985723618798147</v>
      </c>
      <c r="T230">
        <f t="shared" si="35"/>
        <v>297.05644017456802</v>
      </c>
      <c r="W230">
        <f>IF(MAX(Data!I231,T230) - MIN(Data!I231,T230) &gt; 180,360-(MAX(Data!I231,T230) - MIN(Data!I231,T230)),MAX(Data!I231,T230) - MIN(Data!I231,T230))</f>
        <v>62.383559825431973</v>
      </c>
      <c r="X230">
        <f t="shared" si="36"/>
        <v>27.056440703961357</v>
      </c>
    </row>
    <row r="231" spans="1:24" x14ac:dyDescent="0.25">
      <c r="A231">
        <f>Data!D232*PI()/180</f>
        <v>0.32830600246402081</v>
      </c>
      <c r="B231">
        <f>Data!E232*PI()/180</f>
        <v>-0.59264414619312134</v>
      </c>
      <c r="D231">
        <f>Data!N232*PI()/180</f>
        <v>-0.59264412699449942</v>
      </c>
      <c r="E231">
        <f>Data!M232*PI()/180</f>
        <v>0.32830540852847639</v>
      </c>
      <c r="G231">
        <f t="shared" si="29"/>
        <v>1.5554512916997727E-16</v>
      </c>
      <c r="H231">
        <f t="shared" si="30"/>
        <v>1.247177329692844E-8</v>
      </c>
      <c r="I231">
        <f t="shared" si="31"/>
        <v>7.9457667674731086E-2</v>
      </c>
      <c r="P231" s="6">
        <f t="shared" si="32"/>
        <v>-1.5707963360345529</v>
      </c>
      <c r="Q231">
        <f t="shared" si="33"/>
        <v>269.99999947060667</v>
      </c>
      <c r="S231">
        <f t="shared" si="34"/>
        <v>-1.0836480532139372</v>
      </c>
      <c r="T231">
        <f t="shared" si="35"/>
        <v>297.91154007327339</v>
      </c>
      <c r="V231">
        <f>IF(MAX(Data!I232,Q231) - MIN(Data!I232,Q231) &gt; 180,360-(MAX(Data!I232,Q231) - MIN(Data!I232,Q231)),MAX(Data!I232,Q231) - MIN(Data!I232,Q231))</f>
        <v>84.860000529393346</v>
      </c>
      <c r="W231">
        <f>IF(MAX(Data!I232,T231) - MIN(Data!I232,T231) &gt; 180,360-(MAX(Data!I232,T231) - MIN(Data!I232,T231)),MAX(Data!I232,T231) - MIN(Data!I232,T231))</f>
        <v>56.948459926726628</v>
      </c>
      <c r="X231">
        <f t="shared" si="36"/>
        <v>27.911540602666719</v>
      </c>
    </row>
    <row r="232" spans="1:24" x14ac:dyDescent="0.25">
      <c r="A232">
        <f>Data!D233*PI()/180</f>
        <v>0.32830597349155527</v>
      </c>
      <c r="B232">
        <f>Data!E233*PI()/180</f>
        <v>-0.59264414619312134</v>
      </c>
      <c r="D232">
        <f>Data!N233*PI()/180</f>
        <v>-0.5926441168715898</v>
      </c>
      <c r="E232">
        <f>Data!M233*PI()/180</f>
        <v>0.32830538549013022</v>
      </c>
      <c r="G232">
        <f t="shared" si="29"/>
        <v>3.6281865317659722E-16</v>
      </c>
      <c r="H232">
        <f t="shared" si="30"/>
        <v>1.9047799168843556E-8</v>
      </c>
      <c r="I232">
        <f t="shared" si="31"/>
        <v>0.1213535285047023</v>
      </c>
      <c r="P232" s="6" t="e">
        <f t="shared" si="32"/>
        <v>#DIV/0!</v>
      </c>
      <c r="Q232">
        <v>273</v>
      </c>
      <c r="S232">
        <f t="shared" si="34"/>
        <v>-1.1905058713617442</v>
      </c>
      <c r="T232">
        <f t="shared" si="35"/>
        <v>291.78903808542759</v>
      </c>
      <c r="W232">
        <f>IF(MAX(Data!I233,T232) - MIN(Data!I233,T232) &gt; 180,360-(MAX(Data!I233,T232) - MIN(Data!I233,T232)),MAX(Data!I233,T232) - MIN(Data!I233,T232))</f>
        <v>70.310961914572431</v>
      </c>
      <c r="X232">
        <f t="shared" si="36"/>
        <v>18.789038085427592</v>
      </c>
    </row>
    <row r="233" spans="1:24" x14ac:dyDescent="0.25">
      <c r="A233">
        <f>Data!D234*PI()/180</f>
        <v>0.32830597349155527</v>
      </c>
      <c r="B233">
        <f>Data!E234*PI()/180</f>
        <v>-0.59264414619312134</v>
      </c>
      <c r="D233">
        <f>Data!N234*PI()/180</f>
        <v>-0.59264410587601546</v>
      </c>
      <c r="E233">
        <f>Data!M234*PI()/180</f>
        <v>0.32830535232887453</v>
      </c>
      <c r="G233">
        <f t="shared" si="29"/>
        <v>6.8595401870438954E-16</v>
      </c>
      <c r="H233">
        <f t="shared" si="30"/>
        <v>2.6190723905695882E-8</v>
      </c>
      <c r="I233">
        <f t="shared" si="31"/>
        <v>0.16686110200318846</v>
      </c>
      <c r="P233" s="6">
        <f t="shared" si="32"/>
        <v>-1.5707963359792256</v>
      </c>
      <c r="Q233">
        <f t="shared" si="33"/>
        <v>269.99999947377671</v>
      </c>
      <c r="S233">
        <f t="shared" si="34"/>
        <v>-2.0619044258425157</v>
      </c>
      <c r="T233">
        <f t="shared" si="35"/>
        <v>241.86157863987862</v>
      </c>
      <c r="W233">
        <f>IF(MAX(Data!I234,T233) - MIN(Data!I234,T233) &gt; 180,360-(MAX(Data!I234,T233) - MIN(Data!I234,T233)),MAX(Data!I234,T233) - MIN(Data!I234,T233))</f>
        <v>119.35842136012138</v>
      </c>
      <c r="X233">
        <f t="shared" si="36"/>
        <v>28.138420833898095</v>
      </c>
    </row>
    <row r="234" spans="1:24" x14ac:dyDescent="0.25">
      <c r="A234">
        <f>Data!D235*PI()/180</f>
        <v>0.32830597349155527</v>
      </c>
      <c r="B234">
        <f>Data!E235*PI()/180</f>
        <v>-0.59264414619312134</v>
      </c>
      <c r="D234">
        <f>Data!N235*PI()/180</f>
        <v>-0.59264411617345814</v>
      </c>
      <c r="E234">
        <f>Data!M235*PI()/180</f>
        <v>0.32830532911599541</v>
      </c>
      <c r="G234">
        <f t="shared" si="29"/>
        <v>3.8030141047614109E-16</v>
      </c>
      <c r="H234">
        <f t="shared" si="30"/>
        <v>1.950131817278363E-8</v>
      </c>
      <c r="I234">
        <f t="shared" si="31"/>
        <v>0.12424289807880451</v>
      </c>
      <c r="P234" s="6">
        <f t="shared" si="32"/>
        <v>-1.5707963359792256</v>
      </c>
      <c r="Q234">
        <f t="shared" si="33"/>
        <v>269.99999947377671</v>
      </c>
      <c r="S234">
        <f t="shared" si="34"/>
        <v>-1.7230481139174121</v>
      </c>
      <c r="T234">
        <f t="shared" si="35"/>
        <v>261.27661517455562</v>
      </c>
      <c r="V234">
        <f>IF(MAX(Data!I235,Q234) - MIN(Data!I235,Q234) &gt; 180,360-(MAX(Data!I235,Q234) - MIN(Data!I235,Q234)),MAX(Data!I235,Q234) - MIN(Data!I235,Q234))</f>
        <v>91.590000526223264</v>
      </c>
      <c r="W234">
        <f>IF(MAX(Data!I235,T234) - MIN(Data!I235,T234) &gt; 180,360-(MAX(Data!I235,T234) - MIN(Data!I235,T234)),MAX(Data!I235,T234) - MIN(Data!I235,T234))</f>
        <v>100.31338482544436</v>
      </c>
      <c r="X234">
        <f t="shared" si="36"/>
        <v>8.7233842992210953</v>
      </c>
    </row>
    <row r="235" spans="1:24" x14ac:dyDescent="0.25">
      <c r="A235">
        <f>Data!D236*PI()/180</f>
        <v>0.32830594434455679</v>
      </c>
      <c r="B235">
        <f>Data!E236*PI()/180</f>
        <v>-0.59264414619312134</v>
      </c>
      <c r="D235">
        <f>Data!N236*PI()/180</f>
        <v>-0.59264411861691901</v>
      </c>
      <c r="E235">
        <f>Data!M236*PI()/180</f>
        <v>0.32830530991737361</v>
      </c>
      <c r="G235">
        <f t="shared" si="29"/>
        <v>3.20911454160043E-16</v>
      </c>
      <c r="H235">
        <f t="shared" si="30"/>
        <v>1.7914001623312502E-8</v>
      </c>
      <c r="I235">
        <f t="shared" si="31"/>
        <v>0.11413010434212395</v>
      </c>
      <c r="P235" s="6">
        <f t="shared" si="32"/>
        <v>-1.5707963429157386</v>
      </c>
      <c r="Q235">
        <f t="shared" si="33"/>
        <v>269.99999907634378</v>
      </c>
      <c r="S235">
        <f t="shared" si="34"/>
        <v>0.87871227178473865</v>
      </c>
      <c r="T235">
        <f t="shared" si="35"/>
        <v>50.346504579618056</v>
      </c>
      <c r="W235">
        <f>IF(MAX(Data!I236,T235) - MIN(Data!I236,T235) &gt; 180,360-(MAX(Data!I236,T235) - MIN(Data!I236,T235)),MAX(Data!I236,T235) - MIN(Data!I236,T235))</f>
        <v>49.996504579618055</v>
      </c>
      <c r="X235">
        <f t="shared" si="36"/>
        <v>140.34650550327427</v>
      </c>
    </row>
    <row r="236" spans="1:24" x14ac:dyDescent="0.25">
      <c r="A236">
        <f>Data!D237*PI()/180</f>
        <v>0.32830594434455679</v>
      </c>
      <c r="B236">
        <f>Data!E237*PI()/180</f>
        <v>-0.59264414619312134</v>
      </c>
      <c r="D236">
        <f>Data!N237*PI()/180</f>
        <v>-0.59264411093747027</v>
      </c>
      <c r="E236">
        <f>Data!M237*PI()/180</f>
        <v>0.32830532108748084</v>
      </c>
      <c r="G236">
        <f t="shared" si="29"/>
        <v>5.24534169204234E-16</v>
      </c>
      <c r="H236">
        <f t="shared" si="30"/>
        <v>2.2902710957531516E-8</v>
      </c>
      <c r="I236">
        <f t="shared" si="31"/>
        <v>0.14591317151043329</v>
      </c>
      <c r="P236" s="6">
        <f t="shared" si="32"/>
        <v>-1.3732771717125316</v>
      </c>
      <c r="Q236">
        <f t="shared" si="33"/>
        <v>281.31701395920948</v>
      </c>
      <c r="S236">
        <f t="shared" si="34"/>
        <v>-3.1272924862937228</v>
      </c>
      <c r="T236">
        <f t="shared" si="35"/>
        <v>180.81933923239583</v>
      </c>
      <c r="V236">
        <f>IF(MAX(Data!I237,Q236) - MIN(Data!I237,Q236) &gt; 180,360-(MAX(Data!I237,Q236) - MIN(Data!I237,Q236)),MAX(Data!I237,Q236) - MIN(Data!I237,Q236))</f>
        <v>81.31298604079052</v>
      </c>
      <c r="W236">
        <f>IF(MAX(Data!I237,T236) - MIN(Data!I237,T236) &gt; 180,360-(MAX(Data!I237,T236) - MIN(Data!I237,T236)),MAX(Data!I237,T236) - MIN(Data!I237,T236))</f>
        <v>178.18933923239584</v>
      </c>
      <c r="X236">
        <f t="shared" si="36"/>
        <v>100.49767472681364</v>
      </c>
    </row>
    <row r="237" spans="1:24" x14ac:dyDescent="0.25">
      <c r="A237">
        <f>Data!D238*PI()/180</f>
        <v>0.32830588622509266</v>
      </c>
      <c r="B237">
        <f>Data!E238*PI()/180</f>
        <v>-0.59264414619312134</v>
      </c>
      <c r="D237">
        <f>Data!N238*PI()/180</f>
        <v>-0.59264412106038</v>
      </c>
      <c r="E237">
        <f>Data!M238*PI()/180</f>
        <v>0.32830532091294801</v>
      </c>
      <c r="G237">
        <f t="shared" si="29"/>
        <v>2.6656064318012562E-16</v>
      </c>
      <c r="H237">
        <f t="shared" si="30"/>
        <v>1.6326685002783807E-8</v>
      </c>
      <c r="I237">
        <f t="shared" si="31"/>
        <v>0.10401731015273563</v>
      </c>
      <c r="P237" s="6">
        <f t="shared" si="32"/>
        <v>-1.4381606373896259</v>
      </c>
      <c r="Q237">
        <f t="shared" si="33"/>
        <v>277.59946521573005</v>
      </c>
      <c r="S237">
        <f t="shared" si="34"/>
        <v>-0.59132271187222674</v>
      </c>
      <c r="T237">
        <f t="shared" si="35"/>
        <v>326.11970427949097</v>
      </c>
      <c r="V237">
        <f>IF(MAX(Data!I238,Q237) - MIN(Data!I238,Q237) &gt; 180,360-(MAX(Data!I238,Q237) - MIN(Data!I238,Q237)),MAX(Data!I238,Q237) - MIN(Data!I238,Q237))</f>
        <v>85.630534784269969</v>
      </c>
      <c r="W237">
        <f>IF(MAX(Data!I238,T237) - MIN(Data!I238,T237) &gt; 180,360-(MAX(Data!I238,T237) - MIN(Data!I238,T237)),MAX(Data!I238,T237) - MIN(Data!I238,T237))</f>
        <v>37.110295720509043</v>
      </c>
      <c r="X237">
        <f t="shared" si="36"/>
        <v>48.520239063760926</v>
      </c>
    </row>
    <row r="238" spans="1:24" x14ac:dyDescent="0.25">
      <c r="A238">
        <f>Data!D239*PI()/180</f>
        <v>0.32830576981163156</v>
      </c>
      <c r="B238">
        <f>Data!E239*PI()/180</f>
        <v>-0.59264411722065569</v>
      </c>
      <c r="D238">
        <f>Data!N239*PI()/180</f>
        <v>-0.59264411739518852</v>
      </c>
      <c r="E238">
        <f>Data!M239*PI()/180</f>
        <v>0.32830531794588824</v>
      </c>
      <c r="G238">
        <f t="shared" si="29"/>
        <v>1.2854955662106466E-20</v>
      </c>
      <c r="H238">
        <f t="shared" si="30"/>
        <v>1.1337969686900061E-10</v>
      </c>
      <c r="I238">
        <f t="shared" si="31"/>
        <v>7.2234204875240289E-4</v>
      </c>
      <c r="P238" s="6">
        <f t="shared" si="32"/>
        <v>-1.437371050383849</v>
      </c>
      <c r="Q238">
        <f t="shared" si="33"/>
        <v>277.64470521871942</v>
      </c>
      <c r="S238">
        <f t="shared" si="34"/>
        <v>-0.54280469120639441</v>
      </c>
      <c r="T238">
        <f t="shared" si="35"/>
        <v>328.89958209397167</v>
      </c>
      <c r="V238">
        <f>IF(MAX(Data!I239,Q238) - MIN(Data!I239,Q238) &gt; 180,360-(MAX(Data!I239,Q238) - MIN(Data!I239,Q238)),MAX(Data!I239,Q238) - MIN(Data!I239,Q238))</f>
        <v>83.63529478128055</v>
      </c>
      <c r="W238">
        <f>IF(MAX(Data!I239,T238) - MIN(Data!I239,T238) &gt; 180,360-(MAX(Data!I239,T238) - MIN(Data!I239,T238)),MAX(Data!I239,T238) - MIN(Data!I239,T238))</f>
        <v>32.380417906028299</v>
      </c>
      <c r="X238">
        <f t="shared" si="36"/>
        <v>51.254876875252251</v>
      </c>
    </row>
    <row r="239" spans="1:24" x14ac:dyDescent="0.25">
      <c r="A239">
        <f>Data!D240*PI()/180</f>
        <v>0.32830562442570488</v>
      </c>
      <c r="B239">
        <f>Data!E240*PI()/180</f>
        <v>-0.59264411722065569</v>
      </c>
      <c r="D239">
        <f>Data!N240*PI()/180</f>
        <v>-0.5926441135554642</v>
      </c>
      <c r="E239">
        <f>Data!M240*PI()/180</f>
        <v>0.32830531515336142</v>
      </c>
      <c r="G239">
        <f t="shared" si="29"/>
        <v>5.6690416349148618E-18</v>
      </c>
      <c r="H239">
        <f t="shared" si="30"/>
        <v>2.3809749337014998E-9</v>
      </c>
      <c r="I239">
        <f t="shared" si="31"/>
        <v>1.5169191302612255E-2</v>
      </c>
      <c r="P239" s="6">
        <f t="shared" si="32"/>
        <v>-1.3337838043694319</v>
      </c>
      <c r="Q239">
        <f t="shared" si="33"/>
        <v>283.57981722672889</v>
      </c>
      <c r="S239">
        <f t="shared" si="34"/>
        <v>-0.46632528656437089</v>
      </c>
      <c r="T239">
        <f t="shared" si="35"/>
        <v>333.28152919963287</v>
      </c>
      <c r="V239">
        <f>IF(MAX(Data!I240,Q239) - MIN(Data!I240,Q239) &gt; 180,360-(MAX(Data!I240,Q239) - MIN(Data!I240,Q239)),MAX(Data!I240,Q239) - MIN(Data!I240,Q239))</f>
        <v>80.660182773271117</v>
      </c>
      <c r="W239">
        <f>IF(MAX(Data!I240,T239) - MIN(Data!I240,T239) &gt; 180,360-(MAX(Data!I240,T239) - MIN(Data!I240,T239)),MAX(Data!I240,T239) - MIN(Data!I240,T239))</f>
        <v>30.958470800367138</v>
      </c>
      <c r="X239">
        <f t="shared" si="36"/>
        <v>49.701711972903979</v>
      </c>
    </row>
    <row r="240" spans="1:24" x14ac:dyDescent="0.25">
      <c r="A240">
        <f>Data!D241*PI()/180</f>
        <v>0.32830550801224379</v>
      </c>
      <c r="B240">
        <f>Data!E241*PI()/180</f>
        <v>-0.59264408807365709</v>
      </c>
      <c r="D240">
        <f>Data!N241*PI()/180</f>
        <v>-0.59264409313511202</v>
      </c>
      <c r="E240">
        <f>Data!M241*PI()/180</f>
        <v>0.3283053027615237</v>
      </c>
      <c r="G240">
        <f t="shared" si="29"/>
        <v>1.0811029727222034E-17</v>
      </c>
      <c r="H240">
        <f t="shared" si="30"/>
        <v>3.288013036352203E-9</v>
      </c>
      <c r="I240">
        <f t="shared" si="31"/>
        <v>2.0947931054599887E-2</v>
      </c>
      <c r="P240" s="6">
        <f t="shared" si="32"/>
        <v>-1.5707964243818349</v>
      </c>
      <c r="Q240">
        <f t="shared" si="33"/>
        <v>269.99999440868032</v>
      </c>
      <c r="S240">
        <f t="shared" si="34"/>
        <v>-1.7632288002441476</v>
      </c>
      <c r="T240">
        <f t="shared" si="35"/>
        <v>258.97443143009463</v>
      </c>
      <c r="V240">
        <f>IF(MAX(Data!I241,Q240) - MIN(Data!I241,Q240) &gt; 180,360-(MAX(Data!I241,Q240) - MIN(Data!I241,Q240)),MAX(Data!I241,Q240) - MIN(Data!I241,Q240))</f>
        <v>87.890005591319664</v>
      </c>
      <c r="W240">
        <f>IF(MAX(Data!I241,T240) - MIN(Data!I241,T240) &gt; 180,360-(MAX(Data!I241,T240) - MIN(Data!I241,T240)),MAX(Data!I241,T240) - MIN(Data!I241,T240))</f>
        <v>98.915568569905361</v>
      </c>
      <c r="X240">
        <f t="shared" si="36"/>
        <v>11.025562978585697</v>
      </c>
    </row>
    <row r="241" spans="1:24" x14ac:dyDescent="0.25">
      <c r="A241">
        <f>Data!D242*PI()/180</f>
        <v>0.32830533347931856</v>
      </c>
      <c r="B241">
        <f>Data!E242*PI()/180</f>
        <v>-0.59264405892665861</v>
      </c>
      <c r="D241">
        <f>Data!N242*PI()/180</f>
        <v>-0.59264409872016555</v>
      </c>
      <c r="E241">
        <f>Data!M242*PI()/180</f>
        <v>0.32830526820400452</v>
      </c>
      <c r="G241">
        <f t="shared" si="29"/>
        <v>6.6825273772732059E-16</v>
      </c>
      <c r="H241">
        <f t="shared" si="30"/>
        <v>2.5850584862384077E-8</v>
      </c>
      <c r="I241">
        <f t="shared" si="31"/>
        <v>0.16469407615824896</v>
      </c>
      <c r="P241" s="6">
        <f t="shared" si="32"/>
        <v>-1.7694745202952653</v>
      </c>
      <c r="Q241">
        <f t="shared" si="33"/>
        <v>258.61657803114537</v>
      </c>
      <c r="S241">
        <f t="shared" si="34"/>
        <v>-1.4341728072439706</v>
      </c>
      <c r="T241">
        <f t="shared" si="35"/>
        <v>277.82795105249113</v>
      </c>
      <c r="V241">
        <f>IF(MAX(Data!I242,Q241) - MIN(Data!I242,Q241) &gt; 180,360-(MAX(Data!I242,Q241) - MIN(Data!I242,Q241)),MAX(Data!I242,Q241) - MIN(Data!I242,Q241))</f>
        <v>102.92342196885465</v>
      </c>
      <c r="W241">
        <f>IF(MAX(Data!I242,T241) - MIN(Data!I242,T241) &gt; 180,360-(MAX(Data!I242,T241) - MIN(Data!I242,T241)),MAX(Data!I242,T241) - MIN(Data!I242,T241))</f>
        <v>83.71204894750889</v>
      </c>
      <c r="X241">
        <f t="shared" si="36"/>
        <v>19.211373021345764</v>
      </c>
    </row>
    <row r="242" spans="1:24" x14ac:dyDescent="0.25">
      <c r="A242">
        <f>Data!D243*PI()/180</f>
        <v>0.32830515894639334</v>
      </c>
      <c r="B242">
        <f>Data!E243*PI()/180</f>
        <v>-0.59264408807365709</v>
      </c>
      <c r="D242">
        <f>Data!N243*PI()/180</f>
        <v>-0.59264409191338152</v>
      </c>
      <c r="E242">
        <f>Data!M243*PI()/180</f>
        <v>0.32830520851374412</v>
      </c>
      <c r="G242">
        <f t="shared" si="29"/>
        <v>6.22180546987414E-18</v>
      </c>
      <c r="H242">
        <f t="shared" si="30"/>
        <v>2.4943547201378837E-9</v>
      </c>
      <c r="I242">
        <f t="shared" si="31"/>
        <v>1.5891533921998456E-2</v>
      </c>
      <c r="P242" s="6">
        <f t="shared" si="32"/>
        <v>-1.6634396498585389</v>
      </c>
      <c r="Q242">
        <f t="shared" si="33"/>
        <v>264.6919285883863</v>
      </c>
      <c r="S242">
        <f t="shared" si="34"/>
        <v>-1.5871975132004601</v>
      </c>
      <c r="T242">
        <f t="shared" si="35"/>
        <v>269.06028123995384</v>
      </c>
      <c r="V242">
        <f>IF(MAX(Data!I243,Q242) - MIN(Data!I243,Q242) &gt; 180,360-(MAX(Data!I243,Q242) - MIN(Data!I243,Q242)),MAX(Data!I243,Q242) - MIN(Data!I243,Q242))</f>
        <v>93.518071411613676</v>
      </c>
      <c r="W242">
        <f>IF(MAX(Data!I243,T242) - MIN(Data!I243,T242) &gt; 180,360-(MAX(Data!I243,T242) - MIN(Data!I243,T242)),MAX(Data!I243,T242) - MIN(Data!I243,T242))</f>
        <v>89.149718760046142</v>
      </c>
      <c r="X242">
        <f t="shared" si="36"/>
        <v>4.3683526515675339</v>
      </c>
    </row>
    <row r="243" spans="1:24" x14ac:dyDescent="0.25">
      <c r="A243">
        <f>Data!D244*PI()/180</f>
        <v>0.32830498441346817</v>
      </c>
      <c r="B243">
        <f>Data!E244*PI()/180</f>
        <v>-0.59264411722065569</v>
      </c>
      <c r="D243">
        <f>Data!N244*PI()/180</f>
        <v>-0.59264409296057896</v>
      </c>
      <c r="E243">
        <f>Data!M244*PI()/180</f>
        <v>0.32830513154472407</v>
      </c>
      <c r="G243">
        <f t="shared" si="29"/>
        <v>2.4837086598435437E-16</v>
      </c>
      <c r="H243">
        <f t="shared" si="30"/>
        <v>1.5759786355923564E-8</v>
      </c>
      <c r="I243">
        <f t="shared" si="31"/>
        <v>0.10040559887358902</v>
      </c>
      <c r="P243" s="6">
        <f t="shared" si="32"/>
        <v>-1.6506775441346933</v>
      </c>
      <c r="Q243">
        <f t="shared" si="33"/>
        <v>265.42314338406243</v>
      </c>
      <c r="S243">
        <f t="shared" si="34"/>
        <v>-1.2959771739259924</v>
      </c>
      <c r="T243">
        <f t="shared" si="35"/>
        <v>285.74597758874881</v>
      </c>
      <c r="V243">
        <f>IF(MAX(Data!I244,Q243) - MIN(Data!I244,Q243) &gt; 180,360-(MAX(Data!I244,Q243) - MIN(Data!I244,Q243)),MAX(Data!I244,Q243) - MIN(Data!I244,Q243))</f>
        <v>101.6768566159376</v>
      </c>
      <c r="W243">
        <f>IF(MAX(Data!I244,T243) - MIN(Data!I244,T243) &gt; 180,360-(MAX(Data!I244,T243) - MIN(Data!I244,T243)),MAX(Data!I244,T243) - MIN(Data!I244,T243))</f>
        <v>81.354022411251208</v>
      </c>
      <c r="X243">
        <f t="shared" si="36"/>
        <v>20.322834204686387</v>
      </c>
    </row>
    <row r="244" spans="1:24" x14ac:dyDescent="0.25">
      <c r="A244">
        <f>Data!D245*PI()/180</f>
        <v>0.32830478073354441</v>
      </c>
      <c r="B244">
        <f>Data!E245*PI()/180</f>
        <v>-0.59264411722065569</v>
      </c>
      <c r="D244">
        <f>Data!N245*PI()/180</f>
        <v>-0.59264407271475983</v>
      </c>
      <c r="E244">
        <f>Data!M245*PI()/180</f>
        <v>0.32830504497639318</v>
      </c>
      <c r="G244">
        <f t="shared" si="29"/>
        <v>8.3589438629645923E-16</v>
      </c>
      <c r="H244">
        <f t="shared" si="30"/>
        <v>2.8911838168758132E-8</v>
      </c>
      <c r="I244">
        <f t="shared" si="31"/>
        <v>0.18419732097315805</v>
      </c>
      <c r="P244" s="6">
        <f t="shared" si="32"/>
        <v>-1.6563686082824036</v>
      </c>
      <c r="Q244">
        <f t="shared" si="33"/>
        <v>265.09706942746038</v>
      </c>
      <c r="S244">
        <f t="shared" si="34"/>
        <v>-1.204665692384234</v>
      </c>
      <c r="T244">
        <f t="shared" si="35"/>
        <v>290.97774010217825</v>
      </c>
      <c r="V244">
        <f>IF(MAX(Data!I245,Q244) - MIN(Data!I245,Q244) &gt; 180,360-(MAX(Data!I245,Q244) - MIN(Data!I245,Q244)),MAX(Data!I245,Q244) - MIN(Data!I245,Q244))</f>
        <v>93.842930572539615</v>
      </c>
      <c r="W244">
        <f>IF(MAX(Data!I245,T244) - MIN(Data!I245,T244) &gt; 180,360-(MAX(Data!I245,T244) - MIN(Data!I245,T244)),MAX(Data!I245,T244) - MIN(Data!I245,T244))</f>
        <v>67.962259897821752</v>
      </c>
      <c r="X244">
        <f t="shared" si="36"/>
        <v>25.880670674717862</v>
      </c>
    </row>
    <row r="245" spans="1:24" x14ac:dyDescent="0.25">
      <c r="A245">
        <f>Data!D246*PI()/180</f>
        <v>0.32830454808115517</v>
      </c>
      <c r="B245">
        <f>Data!E246*PI()/180</f>
        <v>-0.59264414619312134</v>
      </c>
      <c r="D245">
        <f>Data!N246*PI()/180</f>
        <v>-0.5926440388553722</v>
      </c>
      <c r="E245">
        <f>Data!M246*PI()/180</f>
        <v>0.32830493851130882</v>
      </c>
      <c r="G245">
        <f t="shared" si="29"/>
        <v>4.8620708412261632E-15</v>
      </c>
      <c r="H245">
        <f t="shared" si="30"/>
        <v>6.9728551119510368E-8</v>
      </c>
      <c r="I245">
        <f t="shared" si="31"/>
        <v>0.44424059918240055</v>
      </c>
      <c r="P245" s="6">
        <f t="shared" si="32"/>
        <v>-1.6568815687168787</v>
      </c>
      <c r="Q245">
        <f t="shared" si="33"/>
        <v>265.06767895950776</v>
      </c>
      <c r="S245">
        <f t="shared" si="34"/>
        <v>-1.2585559916781675</v>
      </c>
      <c r="T245">
        <f t="shared" si="35"/>
        <v>287.89005339593905</v>
      </c>
      <c r="V245">
        <f>IF(MAX(Data!I246,Q245) - MIN(Data!I246,Q245) &gt; 180,360-(MAX(Data!I246,Q245) - MIN(Data!I246,Q245)),MAX(Data!I246,Q245) - MIN(Data!I246,Q245))</f>
        <v>100.06232104049224</v>
      </c>
      <c r="W245">
        <f>IF(MAX(Data!I246,T245) - MIN(Data!I246,T245) &gt; 180,360-(MAX(Data!I246,T245) - MIN(Data!I246,T245)),MAX(Data!I246,T245) - MIN(Data!I246,T245))</f>
        <v>77.239946604060947</v>
      </c>
      <c r="X245">
        <f t="shared" si="36"/>
        <v>22.822374436431289</v>
      </c>
    </row>
    <row r="246" spans="1:24" x14ac:dyDescent="0.25">
      <c r="A246">
        <f>Data!D247*PI()/180</f>
        <v>0.32830437354823</v>
      </c>
      <c r="B246">
        <f>Data!E247*PI()/180</f>
        <v>-0.59264414619312134</v>
      </c>
      <c r="D246">
        <f>Data!N247*PI()/180</f>
        <v>-0.59264400726491273</v>
      </c>
      <c r="E246">
        <f>Data!M247*PI()/180</f>
        <v>0.3283048205270514</v>
      </c>
      <c r="G246">
        <f t="shared" si="29"/>
        <v>8.1451144252560882E-15</v>
      </c>
      <c r="H246">
        <f t="shared" si="30"/>
        <v>9.025028767409059E-8</v>
      </c>
      <c r="I246">
        <f t="shared" si="31"/>
        <v>0.57498458277163111</v>
      </c>
      <c r="P246" s="6">
        <f t="shared" si="32"/>
        <v>-1.6511566935321609</v>
      </c>
      <c r="Q246">
        <f t="shared" si="33"/>
        <v>265.39569014583128</v>
      </c>
      <c r="S246">
        <f t="shared" si="34"/>
        <v>-1.4128259604732638</v>
      </c>
      <c r="T246">
        <f t="shared" si="35"/>
        <v>279.05103527836513</v>
      </c>
      <c r="V246">
        <f>IF(MAX(Data!I247,Q246) - MIN(Data!I247,Q246) &gt; 180,360-(MAX(Data!I247,Q246) - MIN(Data!I247,Q246)),MAX(Data!I247,Q246) - MIN(Data!I247,Q246))</f>
        <v>94.064309854168698</v>
      </c>
      <c r="W246">
        <f>IF(MAX(Data!I247,T246) - MIN(Data!I247,T246) &gt; 180,360-(MAX(Data!I247,T246) - MIN(Data!I247,T246)),MAX(Data!I247,T246) - MIN(Data!I247,T246))</f>
        <v>80.408964721634845</v>
      </c>
      <c r="X246">
        <f t="shared" si="36"/>
        <v>13.655345132533853</v>
      </c>
    </row>
    <row r="247" spans="1:24" x14ac:dyDescent="0.25">
      <c r="A247">
        <f>Data!D248*PI()/180</f>
        <v>0.32830414089584065</v>
      </c>
      <c r="B247">
        <f>Data!E248*PI()/180</f>
        <v>-0.59264417534011971</v>
      </c>
      <c r="D247">
        <f>Data!N248*PI()/180</f>
        <v>-0.59264399190601535</v>
      </c>
      <c r="E247">
        <f>Data!M248*PI()/180</f>
        <v>0.32830470428812319</v>
      </c>
      <c r="G247">
        <f t="shared" si="29"/>
        <v>1.4199612198954441E-14</v>
      </c>
      <c r="H247">
        <f t="shared" si="30"/>
        <v>1.1916212568997965E-7</v>
      </c>
      <c r="I247">
        <f t="shared" si="31"/>
        <v>0.7591819027708604</v>
      </c>
      <c r="P247" s="6">
        <f t="shared" si="32"/>
        <v>-1.5707964324326975</v>
      </c>
      <c r="Q247">
        <f t="shared" si="33"/>
        <v>269.99999394739984</v>
      </c>
      <c r="S247">
        <f t="shared" si="34"/>
        <v>-1.4776242266873651</v>
      </c>
      <c r="T247">
        <f t="shared" si="35"/>
        <v>275.33836810453192</v>
      </c>
      <c r="V247">
        <f>IF(MAX(Data!I248,Q247) - MIN(Data!I248,Q247) &gt; 180,360-(MAX(Data!I248,Q247) - MIN(Data!I248,Q247)),MAX(Data!I248,Q247) - MIN(Data!I248,Q247))</f>
        <v>84.390006052600143</v>
      </c>
      <c r="W247">
        <f>IF(MAX(Data!I248,T247) - MIN(Data!I248,T247) &gt; 180,360-(MAX(Data!I248,T247) - MIN(Data!I248,T247)),MAX(Data!I248,T247) - MIN(Data!I248,T247))</f>
        <v>79.051631895468063</v>
      </c>
      <c r="X247">
        <f t="shared" si="36"/>
        <v>5.3383741571320797</v>
      </c>
    </row>
    <row r="248" spans="1:24" x14ac:dyDescent="0.25">
      <c r="A248">
        <f>Data!D249*PI()/180</f>
        <v>0.328303937215917</v>
      </c>
      <c r="B248">
        <f>Data!E249*PI()/180</f>
        <v>-0.59264417534011971</v>
      </c>
      <c r="D248">
        <f>Data!N249*PI()/180</f>
        <v>-0.59264398300483612</v>
      </c>
      <c r="E248">
        <f>Data!M249*PI()/180</f>
        <v>0.32830458944545848</v>
      </c>
      <c r="G248">
        <f t="shared" si="29"/>
        <v>1.5611126465375707E-14</v>
      </c>
      <c r="H248">
        <f t="shared" si="30"/>
        <v>1.2494449353763367E-7</v>
      </c>
      <c r="I248">
        <f t="shared" si="31"/>
        <v>0.79602136832826409</v>
      </c>
      <c r="P248" s="6">
        <f t="shared" si="32"/>
        <v>-1.570796416119139</v>
      </c>
      <c r="Q248">
        <f t="shared" si="33"/>
        <v>269.99999488209789</v>
      </c>
      <c r="S248">
        <f t="shared" si="34"/>
        <v>-1.7266098455516845</v>
      </c>
      <c r="T248">
        <f t="shared" si="35"/>
        <v>261.07254298415353</v>
      </c>
      <c r="V248">
        <f>IF(MAX(Data!I249,Q248) - MIN(Data!I249,Q248) &gt; 180,360-(MAX(Data!I249,Q248) - MIN(Data!I249,Q248)),MAX(Data!I249,Q248) - MIN(Data!I249,Q248))</f>
        <v>85.930005117902112</v>
      </c>
      <c r="W248">
        <f>IF(MAX(Data!I249,T248) - MIN(Data!I249,T248) &gt; 180,360-(MAX(Data!I249,T248) - MIN(Data!I249,T248)),MAX(Data!I249,T248) - MIN(Data!I249,T248))</f>
        <v>94.857457015846478</v>
      </c>
      <c r="X248">
        <f t="shared" si="36"/>
        <v>8.9274518979443656</v>
      </c>
    </row>
    <row r="249" spans="1:24" x14ac:dyDescent="0.25">
      <c r="A249">
        <f>Data!D250*PI()/180</f>
        <v>0.32830376268299177</v>
      </c>
      <c r="B249">
        <f>Data!E250*PI()/180</f>
        <v>-0.59264417534011971</v>
      </c>
      <c r="D249">
        <f>Data!N250*PI()/180</f>
        <v>-0.592643997491069</v>
      </c>
      <c r="E249">
        <f>Data!M250*PI()/180</f>
        <v>0.32830447826798509</v>
      </c>
      <c r="G249">
        <f t="shared" si="29"/>
        <v>1.3348098991286561E-14</v>
      </c>
      <c r="H249">
        <f t="shared" si="30"/>
        <v>1.1553397332077962E-7</v>
      </c>
      <c r="I249">
        <f t="shared" si="31"/>
        <v>0.73606694402668704</v>
      </c>
      <c r="P249" s="6">
        <f t="shared" si="32"/>
        <v>-1.5707964079924674</v>
      </c>
      <c r="Q249">
        <f t="shared" si="33"/>
        <v>269.99999534772189</v>
      </c>
      <c r="S249">
        <f t="shared" si="34"/>
        <v>-1.6577280750303174</v>
      </c>
      <c r="T249">
        <f t="shared" si="35"/>
        <v>265.01917772041656</v>
      </c>
      <c r="V249">
        <f>IF(MAX(Data!I250,Q249) - MIN(Data!I250,Q249) &gt; 180,360-(MAX(Data!I250,Q249) - MIN(Data!I250,Q249)),MAX(Data!I250,Q249) - MIN(Data!I250,Q249))</f>
        <v>88.710004652278087</v>
      </c>
      <c r="W249">
        <f>IF(MAX(Data!I250,T249) - MIN(Data!I250,T249) &gt; 180,360-(MAX(Data!I250,T249) - MIN(Data!I250,T249)),MAX(Data!I250,T249) - MIN(Data!I250,T249))</f>
        <v>93.690822279583415</v>
      </c>
      <c r="X249">
        <f t="shared" si="36"/>
        <v>4.9808176273053277</v>
      </c>
    </row>
    <row r="250" spans="1:24" x14ac:dyDescent="0.25">
      <c r="A250">
        <f>Data!D251*PI()/180</f>
        <v>0.32830361729706509</v>
      </c>
      <c r="B250">
        <f>Data!E251*PI()/180</f>
        <v>-0.59264417534011971</v>
      </c>
      <c r="D250">
        <f>Data!N251*PI()/180</f>
        <v>-0.59264400691584684</v>
      </c>
      <c r="E250">
        <f>Data!M251*PI()/180</f>
        <v>0.32830434789188995</v>
      </c>
      <c r="G250">
        <f t="shared" si="29"/>
        <v>1.1970868962961346E-14</v>
      </c>
      <c r="H250">
        <f t="shared" si="30"/>
        <v>1.0941146632305681E-7</v>
      </c>
      <c r="I250">
        <f t="shared" si="31"/>
        <v>0.69706045194419497</v>
      </c>
      <c r="P250" s="6">
        <f t="shared" si="32"/>
        <v>-1.5707963999052201</v>
      </c>
      <c r="Q250">
        <f t="shared" si="33"/>
        <v>269.99999581108705</v>
      </c>
      <c r="S250">
        <f t="shared" si="34"/>
        <v>-1.5937560199172589</v>
      </c>
      <c r="T250">
        <f t="shared" si="35"/>
        <v>268.68450648517307</v>
      </c>
      <c r="V250">
        <f>IF(MAX(Data!I251,Q250) - MIN(Data!I251,Q250) &gt; 180,360-(MAX(Data!I251,Q250) - MIN(Data!I251,Q250)),MAX(Data!I251,Q250) - MIN(Data!I251,Q250))</f>
        <v>78.760004188912944</v>
      </c>
      <c r="W250">
        <f>IF(MAX(Data!I251,T250) - MIN(Data!I251,T250) &gt; 180,360-(MAX(Data!I251,T250) - MIN(Data!I251,T250)),MAX(Data!I251,T250) - MIN(Data!I251,T250))</f>
        <v>80.075493514826917</v>
      </c>
      <c r="X250">
        <f t="shared" si="36"/>
        <v>1.3154893259139726</v>
      </c>
    </row>
    <row r="251" spans="1:24" x14ac:dyDescent="0.25">
      <c r="A251">
        <f>Data!D252*PI()/180</f>
        <v>0.32830347173660546</v>
      </c>
      <c r="B251">
        <f>Data!E252*PI()/180</f>
        <v>-0.59264417534011971</v>
      </c>
      <c r="D251">
        <f>Data!N252*PI()/180</f>
        <v>-0.59264400935930783</v>
      </c>
      <c r="E251">
        <f>Data!M252*PI()/180</f>
        <v>0.32830421961018991</v>
      </c>
      <c r="G251">
        <f t="shared" si="29"/>
        <v>1.1626047248578779E-14</v>
      </c>
      <c r="H251">
        <f t="shared" si="30"/>
        <v>1.0782414965386383E-7</v>
      </c>
      <c r="I251">
        <f t="shared" si="31"/>
        <v>0.68694765744476638</v>
      </c>
      <c r="P251" s="6">
        <f t="shared" si="32"/>
        <v>-1.7694744856329307</v>
      </c>
      <c r="Q251">
        <f t="shared" si="33"/>
        <v>258.61658001715085</v>
      </c>
      <c r="S251">
        <f t="shared" si="34"/>
        <v>-1.6385716136482611</v>
      </c>
      <c r="T251">
        <f t="shared" si="35"/>
        <v>266.11676210801375</v>
      </c>
      <c r="V251">
        <f>IF(MAX(Data!I252,Q251) - MIN(Data!I252,Q251) &gt; 180,360-(MAX(Data!I252,Q251) - MIN(Data!I252,Q251)),MAX(Data!I252,Q251) - MIN(Data!I252,Q251))</f>
        <v>88.363419982849166</v>
      </c>
      <c r="W251">
        <f>IF(MAX(Data!I252,T251) - MIN(Data!I252,T251) &gt; 180,360-(MAX(Data!I252,T251) - MIN(Data!I252,T251)),MAX(Data!I252,T251) - MIN(Data!I252,T251))</f>
        <v>80.863237891986273</v>
      </c>
      <c r="X251">
        <f t="shared" si="36"/>
        <v>7.5001820908628929</v>
      </c>
    </row>
    <row r="252" spans="1:24" x14ac:dyDescent="0.25">
      <c r="A252">
        <f>Data!D253*PI()/180</f>
        <v>0.32830335549767725</v>
      </c>
      <c r="B252">
        <f>Data!E253*PI()/180</f>
        <v>-0.59264417534011971</v>
      </c>
      <c r="D252">
        <f>Data!N253*PI()/180</f>
        <v>-0.59264401738782246</v>
      </c>
      <c r="E252">
        <f>Data!M253*PI()/180</f>
        <v>0.32830407701679004</v>
      </c>
      <c r="G252">
        <f t="shared" si="29"/>
        <v>1.0528541341932158E-14</v>
      </c>
      <c r="H252">
        <f t="shared" si="30"/>
        <v>1.0260868063634868E-7</v>
      </c>
      <c r="I252">
        <f t="shared" si="31"/>
        <v>0.65371990433417737</v>
      </c>
      <c r="P252" s="6">
        <f t="shared" si="32"/>
        <v>-2.0194294191416744</v>
      </c>
      <c r="Q252">
        <f t="shared" si="33"/>
        <v>244.29521725862674</v>
      </c>
      <c r="S252">
        <f t="shared" si="34"/>
        <v>-1.7870057449880881</v>
      </c>
      <c r="T252">
        <f t="shared" si="35"/>
        <v>257.6121128465511</v>
      </c>
      <c r="V252">
        <f>IF(MAX(Data!I253,Q252) - MIN(Data!I253,Q252) &gt; 180,360-(MAX(Data!I253,Q252) - MIN(Data!I253,Q252)),MAX(Data!I253,Q252) - MIN(Data!I253,Q252))</f>
        <v>103.28478274137325</v>
      </c>
      <c r="W252">
        <f>IF(MAX(Data!I253,T252) - MIN(Data!I253,T252) &gt; 180,360-(MAX(Data!I253,T252) - MIN(Data!I253,T252)),MAX(Data!I253,T252) - MIN(Data!I253,T252))</f>
        <v>89.967887153448885</v>
      </c>
      <c r="X252">
        <f t="shared" si="36"/>
        <v>13.316895587924364</v>
      </c>
    </row>
    <row r="253" spans="1:24" x14ac:dyDescent="0.25">
      <c r="A253">
        <f>Data!D254*PI()/180</f>
        <v>0.32830329720368029</v>
      </c>
      <c r="B253">
        <f>Data!E254*PI()/180</f>
        <v>-0.5926442044871183</v>
      </c>
      <c r="D253">
        <f>Data!N254*PI()/180</f>
        <v>-0.5926440409497673</v>
      </c>
      <c r="E253">
        <f>Data!M254*PI()/180</f>
        <v>0.32830394768789245</v>
      </c>
      <c r="G253">
        <f t="shared" si="29"/>
        <v>1.1286264517585564E-14</v>
      </c>
      <c r="H253">
        <f t="shared" si="30"/>
        <v>1.0623683220797581E-7</v>
      </c>
      <c r="I253">
        <f t="shared" si="31"/>
        <v>0.67683485799701393</v>
      </c>
      <c r="P253" s="6">
        <f t="shared" si="32"/>
        <v>-1.9023911600952719</v>
      </c>
      <c r="Q253">
        <f t="shared" si="33"/>
        <v>251.00101554354441</v>
      </c>
      <c r="S253">
        <f t="shared" si="34"/>
        <v>-1.742701264051036</v>
      </c>
      <c r="T253">
        <f t="shared" si="35"/>
        <v>260.15057261776201</v>
      </c>
      <c r="V253">
        <f>IF(MAX(Data!I254,Q253) - MIN(Data!I254,Q253) &gt; 180,360-(MAX(Data!I254,Q253) - MIN(Data!I254,Q253)),MAX(Data!I254,Q253) - MIN(Data!I254,Q253))</f>
        <v>86.508984456455579</v>
      </c>
      <c r="W253">
        <f>IF(MAX(Data!I254,T253) - MIN(Data!I254,T253) &gt; 180,360-(MAX(Data!I254,T253) - MIN(Data!I254,T253)),MAX(Data!I254,T253) - MIN(Data!I254,T253))</f>
        <v>77.359427382237982</v>
      </c>
      <c r="X253">
        <f t="shared" si="36"/>
        <v>9.1495570742175971</v>
      </c>
    </row>
    <row r="254" spans="1:24" x14ac:dyDescent="0.25">
      <c r="A254">
        <f>Data!D255*PI()/180</f>
        <v>0.32830320993721762</v>
      </c>
      <c r="B254">
        <f>Data!E255*PI()/180</f>
        <v>-0.59264423345958372</v>
      </c>
      <c r="D254">
        <f>Data!N255*PI()/180</f>
        <v>-0.59264405962479028</v>
      </c>
      <c r="E254">
        <f>Data!M255*PI()/180</f>
        <v>0.32830381800992903</v>
      </c>
      <c r="G254">
        <f t="shared" si="29"/>
        <v>1.2752335011284569E-14</v>
      </c>
      <c r="H254">
        <f t="shared" si="30"/>
        <v>1.1292623703676938E-7</v>
      </c>
      <c r="I254">
        <f t="shared" si="31"/>
        <v>0.71945305616125776</v>
      </c>
      <c r="P254" s="6">
        <f t="shared" si="32"/>
        <v>-1.8330588901571874</v>
      </c>
      <c r="Q254">
        <f t="shared" si="33"/>
        <v>254.97346199505841</v>
      </c>
      <c r="S254">
        <f t="shared" si="34"/>
        <v>-1.7153130292908911</v>
      </c>
      <c r="T254">
        <f t="shared" si="35"/>
        <v>261.7198028778318</v>
      </c>
      <c r="V254">
        <f>IF(MAX(Data!I255,Q254) - MIN(Data!I255,Q254) &gt; 180,360-(MAX(Data!I255,Q254) - MIN(Data!I255,Q254)),MAX(Data!I255,Q254) - MIN(Data!I255,Q254))</f>
        <v>76.886538004941599</v>
      </c>
      <c r="W254">
        <f>IF(MAX(Data!I255,T254) - MIN(Data!I255,T254) &gt; 180,360-(MAX(Data!I255,T254) - MIN(Data!I255,T254)),MAX(Data!I255,T254) - MIN(Data!I255,T254))</f>
        <v>70.140197122168217</v>
      </c>
      <c r="X254">
        <f t="shared" si="36"/>
        <v>6.7463408827733815</v>
      </c>
    </row>
    <row r="255" spans="1:24" x14ac:dyDescent="0.25">
      <c r="A255">
        <f>Data!D256*PI()/180</f>
        <v>0.32830309369828953</v>
      </c>
      <c r="B255">
        <f>Data!E256*PI()/180</f>
        <v>-0.59264426260658232</v>
      </c>
      <c r="D255">
        <f>Data!N256*PI()/180</f>
        <v>-0.59264407498368776</v>
      </c>
      <c r="E255">
        <f>Data!M256*PI()/180</f>
        <v>0.32830369077542659</v>
      </c>
      <c r="G255">
        <f t="shared" si="29"/>
        <v>1.4855523469687373E-14</v>
      </c>
      <c r="H255">
        <f t="shared" si="30"/>
        <v>1.2188323703318452E-7</v>
      </c>
      <c r="I255">
        <f t="shared" si="31"/>
        <v>0.77651810313841862</v>
      </c>
      <c r="P255" s="6">
        <f t="shared" si="32"/>
        <v>-1.9177729146510187</v>
      </c>
      <c r="Q255">
        <f t="shared" si="33"/>
        <v>250.11970592599397</v>
      </c>
      <c r="S255">
        <f t="shared" si="34"/>
        <v>-1.7251199597584375</v>
      </c>
      <c r="T255">
        <f t="shared" si="35"/>
        <v>261.1579071520631</v>
      </c>
      <c r="V255">
        <f>IF(MAX(Data!I256,Q255) - MIN(Data!I256,Q255) &gt; 180,360-(MAX(Data!I256,Q255) - MIN(Data!I256,Q255)),MAX(Data!I256,Q255) - MIN(Data!I256,Q255))</f>
        <v>97.730294074006054</v>
      </c>
      <c r="W255">
        <f>IF(MAX(Data!I256,T255) - MIN(Data!I256,T255) &gt; 180,360-(MAX(Data!I256,T255) - MIN(Data!I256,T255)),MAX(Data!I256,T255) - MIN(Data!I256,T255))</f>
        <v>86.692092847936919</v>
      </c>
      <c r="X255">
        <f t="shared" si="36"/>
        <v>11.038201226069134</v>
      </c>
    </row>
    <row r="256" spans="1:24" x14ac:dyDescent="0.25">
      <c r="A256">
        <f>Data!D257*PI()/180</f>
        <v>0.32830294813782984</v>
      </c>
      <c r="B256">
        <f>Data!E257*PI()/180</f>
        <v>-0.5926442917535808</v>
      </c>
      <c r="D256">
        <f>Data!N257*PI()/180</f>
        <v>-0.59264408824819004</v>
      </c>
      <c r="E256">
        <f>Data!M257*PI()/180</f>
        <v>0.32830358797553366</v>
      </c>
      <c r="G256">
        <f t="shared" si="29"/>
        <v>1.7477049938010268E-14</v>
      </c>
      <c r="H256">
        <f t="shared" si="30"/>
        <v>1.3220079401429617E-7</v>
      </c>
      <c r="I256">
        <f t="shared" si="31"/>
        <v>0.84225125866508088</v>
      </c>
      <c r="P256" s="6">
        <f t="shared" si="32"/>
        <v>-2.0198985543870509</v>
      </c>
      <c r="Q256">
        <f t="shared" si="33"/>
        <v>244.2683377890458</v>
      </c>
      <c r="S256">
        <f t="shared" si="34"/>
        <v>-1.7133918540287378</v>
      </c>
      <c r="T256">
        <f t="shared" si="35"/>
        <v>261.82987811205811</v>
      </c>
      <c r="V256">
        <f>IF(MAX(Data!I257,Q256) - MIN(Data!I257,Q256) &gt; 180,360-(MAX(Data!I257,Q256) - MIN(Data!I257,Q256)),MAX(Data!I257,Q256) - MIN(Data!I257,Q256))</f>
        <v>89.0416622109542</v>
      </c>
      <c r="W256">
        <f>IF(MAX(Data!I257,T256) - MIN(Data!I257,T256) &gt; 180,360-(MAX(Data!I257,T256) - MIN(Data!I257,T256)),MAX(Data!I257,T256) - MIN(Data!I257,T256))</f>
        <v>71.480121887941891</v>
      </c>
      <c r="X256">
        <f t="shared" si="36"/>
        <v>17.561540323012309</v>
      </c>
    </row>
    <row r="257" spans="1:24" x14ac:dyDescent="0.25">
      <c r="A257">
        <f>Data!D258*PI()/180</f>
        <v>0.32830280275190316</v>
      </c>
      <c r="B257">
        <f>Data!E258*PI()/180</f>
        <v>-0.59264434987304493</v>
      </c>
      <c r="D257">
        <f>Data!N258*PI()/180</f>
        <v>-0.5926441009890937</v>
      </c>
      <c r="E257">
        <f>Data!M258*PI()/180</f>
        <v>0.32830348098685053</v>
      </c>
      <c r="G257">
        <f t="shared" si="29"/>
        <v>2.6140269974209548E-14</v>
      </c>
      <c r="H257">
        <f t="shared" si="30"/>
        <v>1.6167952861821987E-7</v>
      </c>
      <c r="I257">
        <f t="shared" si="31"/>
        <v>1.0300602768266789</v>
      </c>
      <c r="P257" s="6">
        <f t="shared" si="32"/>
        <v>-1.9177729326906972</v>
      </c>
      <c r="Q257">
        <f t="shared" si="33"/>
        <v>250.11970489239656</v>
      </c>
      <c r="S257">
        <f t="shared" si="34"/>
        <v>-1.7849271456715914</v>
      </c>
      <c r="T257">
        <f t="shared" si="35"/>
        <v>257.73120781468515</v>
      </c>
      <c r="V257">
        <f>IF(MAX(Data!I258,Q257) - MIN(Data!I258,Q257) &gt; 180,360-(MAX(Data!I258,Q257) - MIN(Data!I258,Q257)),MAX(Data!I258,Q257) - MIN(Data!I258,Q257))</f>
        <v>63.880295107603445</v>
      </c>
      <c r="W257">
        <f>IF(MAX(Data!I258,T257) - MIN(Data!I258,T257) &gt; 180,360-(MAX(Data!I258,T257) - MIN(Data!I258,T257)),MAX(Data!I258,T257) - MIN(Data!I258,T257))</f>
        <v>56.268792185314851</v>
      </c>
      <c r="X257">
        <f t="shared" si="36"/>
        <v>7.6115029222885937</v>
      </c>
    </row>
    <row r="258" spans="1:24" x14ac:dyDescent="0.25">
      <c r="A258">
        <f>Data!D259*PI()/180</f>
        <v>0.32830265736597652</v>
      </c>
      <c r="B258">
        <f>Data!E259*PI()/180</f>
        <v>-0.59264440799250906</v>
      </c>
      <c r="D258">
        <f>Data!N259*PI()/180</f>
        <v>-0.59264412088584695</v>
      </c>
      <c r="E258">
        <f>Data!M259*PI()/180</f>
        <v>0.32830337068204174</v>
      </c>
      <c r="G258">
        <f t="shared" si="29"/>
        <v>3.4785865523794057E-14</v>
      </c>
      <c r="H258">
        <f t="shared" si="30"/>
        <v>1.8650969284140289E-7</v>
      </c>
      <c r="I258">
        <f t="shared" si="31"/>
        <v>1.1882532530925778</v>
      </c>
      <c r="P258" s="6">
        <f t="shared" si="32"/>
        <v>-1.9840103744265811</v>
      </c>
      <c r="Q258">
        <f t="shared" si="33"/>
        <v>246.32457903518673</v>
      </c>
      <c r="S258">
        <f t="shared" si="34"/>
        <v>-1.7900311032760874</v>
      </c>
      <c r="T258">
        <f t="shared" si="35"/>
        <v>257.43877258513379</v>
      </c>
      <c r="V258">
        <f>IF(MAX(Data!I259,Q258) - MIN(Data!I259,Q258) &gt; 180,360-(MAX(Data!I259,Q258) - MIN(Data!I259,Q258)),MAX(Data!I259,Q258) - MIN(Data!I259,Q258))</f>
        <v>99.315420964813256</v>
      </c>
      <c r="W258">
        <f>IF(MAX(Data!I259,T258) - MIN(Data!I259,T258) &gt; 180,360-(MAX(Data!I259,T258) - MIN(Data!I259,T258)),MAX(Data!I259,T258) - MIN(Data!I259,T258))</f>
        <v>88.201227414866196</v>
      </c>
      <c r="X258">
        <f t="shared" si="36"/>
        <v>11.114193549947061</v>
      </c>
    </row>
    <row r="259" spans="1:24" x14ac:dyDescent="0.25">
      <c r="A259">
        <f>Data!D260*PI()/180</f>
        <v>0.32830251180551684</v>
      </c>
      <c r="B259">
        <f>Data!E260*PI()/180</f>
        <v>-0.59264443713950743</v>
      </c>
      <c r="D259">
        <f>Data!N260*PI()/180</f>
        <v>-0.59264414043353464</v>
      </c>
      <c r="E259">
        <f>Data!M260*PI()/180</f>
        <v>0.32830326491508904</v>
      </c>
      <c r="G259">
        <f t="shared" ref="G259:G322" si="37">SIN((D259-B259)/2)^2 + COS(B259) *COS(D259)*SIN((D259-B259)/2)^2</f>
        <v>3.7150857762503966E-14</v>
      </c>
      <c r="H259">
        <f t="shared" ref="H259:H322" si="38">ATAN2(SQRT(1-G259),SQRT(G259))</f>
        <v>1.9274557780272013E-7</v>
      </c>
      <c r="I259">
        <f t="shared" ref="I259:I322" si="39">6371000*H259</f>
        <v>1.22798207618113</v>
      </c>
      <c r="P259" s="6">
        <f t="shared" ref="P259:P322" si="40">ATAN2(COS(B259)*SIN(B261)-SIN(B259)*COS(B261)*COS(A261-A259),SIN(A261-A259)*COS(B261))</f>
        <v>-1.9842109958541736</v>
      </c>
      <c r="Q259">
        <f t="shared" ref="Q259:Q322" si="41">MOD(P259*180/PI(),360)</f>
        <v>246.31308427410576</v>
      </c>
      <c r="S259">
        <f t="shared" ref="S259:S322" si="42">ATAN2(COS(D259)*SIN(D260)-SIN(D259)*COS(D260)*COS(E260-E259),SIN(E260-E259)*COS(D260))</f>
        <v>-1.7675046547555369</v>
      </c>
      <c r="T259">
        <f t="shared" ref="T259:T322" si="43">MOD(S259*180/PI(),360)</f>
        <v>258.72944301278005</v>
      </c>
      <c r="V259">
        <f>IF(MAX(Data!I260,Q259) - MIN(Data!I260,Q259) &gt; 180,360-(MAX(Data!I260,Q259) - MIN(Data!I260,Q259)),MAX(Data!I260,Q259) - MIN(Data!I260,Q259))</f>
        <v>48.916915725894256</v>
      </c>
      <c r="W259">
        <f>IF(MAX(Data!I260,T259) - MIN(Data!I260,T259) &gt; 180,360-(MAX(Data!I260,T259) - MIN(Data!I260,T259)),MAX(Data!I260,T259) - MIN(Data!I260,T259))</f>
        <v>36.500556987219966</v>
      </c>
      <c r="X259">
        <f t="shared" ref="X259:X322" si="44">IF(MAX(Q259,T259) - MIN(Q259,T259) &gt; 180,360-(MAX(Q259,T259) - MIN(Q259,T259)),MAX(Q259,T259) - MIN(Q259,T259))</f>
        <v>12.41635873867429</v>
      </c>
    </row>
    <row r="260" spans="1:24" x14ac:dyDescent="0.25">
      <c r="A260">
        <f>Data!D261*PI()/180</f>
        <v>0.32830233727259167</v>
      </c>
      <c r="B260">
        <f>Data!E261*PI()/180</f>
        <v>-0.59264452440597015</v>
      </c>
      <c r="D260">
        <f>Data!N261*PI()/180</f>
        <v>-0.5926441615520186</v>
      </c>
      <c r="E260">
        <f>Data!M261*PI()/180</f>
        <v>0.32830313715698789</v>
      </c>
      <c r="G260">
        <f t="shared" si="37"/>
        <v>5.5562268490244047E-14</v>
      </c>
      <c r="H260">
        <f t="shared" si="38"/>
        <v>2.3571650025029022E-7</v>
      </c>
      <c r="I260">
        <f t="shared" si="39"/>
        <v>1.5017498230945989</v>
      </c>
      <c r="P260" s="6">
        <f t="shared" si="40"/>
        <v>-1.9179649083019035</v>
      </c>
      <c r="Q260">
        <f t="shared" si="41"/>
        <v>250.10870550010497</v>
      </c>
      <c r="S260">
        <f t="shared" si="42"/>
        <v>-1.996474639613192</v>
      </c>
      <c r="T260">
        <f t="shared" si="43"/>
        <v>245.61042924526205</v>
      </c>
      <c r="V260">
        <f>IF(MAX(Data!I261,Q260) - MIN(Data!I261,Q260) &gt; 180,360-(MAX(Data!I261,Q260) - MIN(Data!I261,Q260)),MAX(Data!I261,Q260) - MIN(Data!I261,Q260))</f>
        <v>57.631294499895034</v>
      </c>
      <c r="W260">
        <f>IF(MAX(Data!I261,T260) - MIN(Data!I261,T260) &gt; 180,360-(MAX(Data!I261,T260) - MIN(Data!I261,T260)),MAX(Data!I261,T260) - MIN(Data!I261,T260))</f>
        <v>62.129570754737955</v>
      </c>
      <c r="X260">
        <f t="shared" si="44"/>
        <v>4.4982762548429207</v>
      </c>
    </row>
    <row r="261" spans="1:24" x14ac:dyDescent="0.25">
      <c r="A261">
        <f>Data!D262*PI()/180</f>
        <v>0.32830219188666498</v>
      </c>
      <c r="B261">
        <f>Data!E262*PI()/180</f>
        <v>-0.59264455355296863</v>
      </c>
      <c r="D261">
        <f>Data!N262*PI()/180</f>
        <v>-0.59264420710511212</v>
      </c>
      <c r="E261">
        <f>Data!M262*PI()/180</f>
        <v>0.32830301603113776</v>
      </c>
      <c r="G261">
        <f t="shared" si="37"/>
        <v>5.0651464087573202E-14</v>
      </c>
      <c r="H261">
        <f t="shared" si="38"/>
        <v>2.2505880139993203E-7</v>
      </c>
      <c r="I261">
        <f t="shared" si="39"/>
        <v>1.4338496237189668</v>
      </c>
      <c r="P261" s="6">
        <f t="shared" si="40"/>
        <v>-1.983659325708373</v>
      </c>
      <c r="Q261">
        <f t="shared" si="41"/>
        <v>246.34469264514348</v>
      </c>
      <c r="S261">
        <f t="shared" si="42"/>
        <v>-1.8877968494462318</v>
      </c>
      <c r="T261">
        <f t="shared" si="43"/>
        <v>251.83720794863723</v>
      </c>
      <c r="V261">
        <f>IF(MAX(Data!I262,Q261) - MIN(Data!I262,Q261) &gt; 180,360-(MAX(Data!I262,Q261) - MIN(Data!I262,Q261)),MAX(Data!I262,Q261) - MIN(Data!I262,Q261))</f>
        <v>78.835307354856525</v>
      </c>
      <c r="W261">
        <f>IF(MAX(Data!I262,T261) - MIN(Data!I262,T261) &gt; 180,360-(MAX(Data!I262,T261) - MIN(Data!I262,T261)),MAX(Data!I262,T261) - MIN(Data!I262,T261))</f>
        <v>73.342792051362778</v>
      </c>
      <c r="X261">
        <f t="shared" si="44"/>
        <v>5.4925153034937466</v>
      </c>
    </row>
    <row r="262" spans="1:24" x14ac:dyDescent="0.25">
      <c r="A262">
        <f>Data!D263*PI()/180</f>
        <v>0.3283020465007383</v>
      </c>
      <c r="B262">
        <f>Data!E263*PI()/180</f>
        <v>-0.59264461167243276</v>
      </c>
      <c r="D262">
        <f>Data!N263*PI()/180</f>
        <v>-0.59264424253529591</v>
      </c>
      <c r="E262">
        <f>Data!M263*PI()/180</f>
        <v>0.32830288582957556</v>
      </c>
      <c r="G262">
        <f t="shared" si="37"/>
        <v>5.7503160278650631E-14</v>
      </c>
      <c r="H262">
        <f t="shared" si="38"/>
        <v>2.3979816571160781E-7</v>
      </c>
      <c r="I262">
        <f t="shared" si="39"/>
        <v>1.5277541137486534</v>
      </c>
      <c r="P262" s="6">
        <f t="shared" si="40"/>
        <v>-2.0717790908238554</v>
      </c>
      <c r="Q262">
        <f t="shared" si="41"/>
        <v>241.29580201234222</v>
      </c>
      <c r="S262">
        <f t="shared" si="42"/>
        <v>-1.9831789163995723</v>
      </c>
      <c r="T262">
        <f t="shared" si="43"/>
        <v>246.3722180709766</v>
      </c>
      <c r="V262">
        <f>IF(MAX(Data!I263,Q262) - MIN(Data!I263,Q262) &gt; 180,360-(MAX(Data!I263,Q262) - MIN(Data!I263,Q262)),MAX(Data!I263,Q262) - MIN(Data!I263,Q262))</f>
        <v>81.914197987657758</v>
      </c>
      <c r="W262">
        <f>IF(MAX(Data!I263,T262) - MIN(Data!I263,T262) &gt; 180,360-(MAX(Data!I263,T262) - MIN(Data!I263,T262)),MAX(Data!I263,T262) - MIN(Data!I263,T262))</f>
        <v>76.837781929023379</v>
      </c>
      <c r="X262">
        <f t="shared" si="44"/>
        <v>5.0764160586343792</v>
      </c>
    </row>
    <row r="263" spans="1:24" x14ac:dyDescent="0.25">
      <c r="A263">
        <f>Data!D264*PI()/180</f>
        <v>0.32830187196781307</v>
      </c>
      <c r="B263">
        <f>Data!E264*PI()/180</f>
        <v>-0.59264466979189678</v>
      </c>
      <c r="D263">
        <f>Data!N264*PI()/180</f>
        <v>-0.59264429472064051</v>
      </c>
      <c r="E263">
        <f>Data!M264*PI()/180</f>
        <v>0.3283027420144452</v>
      </c>
      <c r="G263">
        <f t="shared" si="37"/>
        <v>5.9366820181404884E-14</v>
      </c>
      <c r="H263">
        <f t="shared" si="38"/>
        <v>2.4365307340849627E-7</v>
      </c>
      <c r="I263">
        <f t="shared" si="39"/>
        <v>1.5523137306855297</v>
      </c>
      <c r="P263" s="6">
        <f t="shared" si="40"/>
        <v>-2.0722846887785558</v>
      </c>
      <c r="Q263">
        <f t="shared" si="41"/>
        <v>241.26683338340746</v>
      </c>
      <c r="S263">
        <f t="shared" si="42"/>
        <v>-2.0064397381650139</v>
      </c>
      <c r="T263">
        <f t="shared" si="43"/>
        <v>245.03947115581076</v>
      </c>
      <c r="V263">
        <f>IF(MAX(Data!I264,Q263) - MIN(Data!I264,Q263) &gt; 180,360-(MAX(Data!I264,Q263) - MIN(Data!I264,Q263)),MAX(Data!I264,Q263) - MIN(Data!I264,Q263))</f>
        <v>80.43316661659253</v>
      </c>
      <c r="W263">
        <f>IF(MAX(Data!I264,T263) - MIN(Data!I264,T263) &gt; 180,360-(MAX(Data!I264,T263) - MIN(Data!I264,T263)),MAX(Data!I264,T263) - MIN(Data!I264,T263))</f>
        <v>76.66052884418923</v>
      </c>
      <c r="X263">
        <f t="shared" si="44"/>
        <v>3.7726377724033</v>
      </c>
    </row>
    <row r="264" spans="1:24" x14ac:dyDescent="0.25">
      <c r="A264">
        <f>Data!D265*PI()/180</f>
        <v>0.32830172640735344</v>
      </c>
      <c r="B264">
        <f>Data!E265*PI()/180</f>
        <v>-0.59264475705835939</v>
      </c>
      <c r="D264">
        <f>Data!N265*PI()/180</f>
        <v>-0.59264435092024248</v>
      </c>
      <c r="E264">
        <f>Data!M265*PI()/180</f>
        <v>0.32830259645398557</v>
      </c>
      <c r="G264">
        <f t="shared" si="37"/>
        <v>6.9608729352447377E-14</v>
      </c>
      <c r="H264">
        <f t="shared" si="38"/>
        <v>2.6383466290927163E-7</v>
      </c>
      <c r="I264">
        <f t="shared" si="39"/>
        <v>1.6808906373949695</v>
      </c>
      <c r="P264" s="6">
        <f t="shared" si="40"/>
        <v>-1.9530823604158714</v>
      </c>
      <c r="Q264">
        <f t="shared" si="41"/>
        <v>248.09662370672186</v>
      </c>
      <c r="S264">
        <f t="shared" si="42"/>
        <v>-2.0043832843578775</v>
      </c>
      <c r="T264">
        <f t="shared" si="43"/>
        <v>245.15729727972325</v>
      </c>
      <c r="V264">
        <f>IF(MAX(Data!I265,Q264) - MIN(Data!I265,Q264) &gt; 180,360-(MAX(Data!I265,Q264) - MIN(Data!I265,Q264)),MAX(Data!I265,Q264) - MIN(Data!I265,Q264))</f>
        <v>74.383376293278161</v>
      </c>
      <c r="W264">
        <f>IF(MAX(Data!I265,T264) - MIN(Data!I265,T264) &gt; 180,360-(MAX(Data!I265,T264) - MIN(Data!I265,T264)),MAX(Data!I265,T264) - MIN(Data!I265,T264))</f>
        <v>77.322702720276766</v>
      </c>
      <c r="X264">
        <f t="shared" si="44"/>
        <v>2.9393264269986048</v>
      </c>
    </row>
    <row r="265" spans="1:24" x14ac:dyDescent="0.25">
      <c r="A265">
        <f>Data!D266*PI()/180</f>
        <v>0.32830155187442828</v>
      </c>
      <c r="B265">
        <f>Data!E266*PI()/180</f>
        <v>-0.59264481535235647</v>
      </c>
      <c r="D265">
        <f>Data!N266*PI()/180</f>
        <v>-0.59264441130863466</v>
      </c>
      <c r="E265">
        <f>Data!M266*PI()/180</f>
        <v>0.32830243919982</v>
      </c>
      <c r="G265">
        <f t="shared" si="37"/>
        <v>6.8892654070426206E-14</v>
      </c>
      <c r="H265">
        <f t="shared" si="38"/>
        <v>2.6247410171372679E-7</v>
      </c>
      <c r="I265">
        <f t="shared" si="39"/>
        <v>1.6722225020181534</v>
      </c>
      <c r="P265" s="6">
        <f t="shared" si="40"/>
        <v>-2.0361466828567014</v>
      </c>
      <c r="Q265">
        <f t="shared" si="41"/>
        <v>243.33738860274849</v>
      </c>
      <c r="S265">
        <f t="shared" si="42"/>
        <v>-1.8276572869672929</v>
      </c>
      <c r="T265">
        <f t="shared" si="43"/>
        <v>255.28295106044376</v>
      </c>
      <c r="V265">
        <f>IF(MAX(Data!I266,Q265) - MIN(Data!I266,Q265) &gt; 180,360-(MAX(Data!I266,Q265) - MIN(Data!I266,Q265)),MAX(Data!I266,Q265) - MIN(Data!I266,Q265))</f>
        <v>67.632611397251537</v>
      </c>
      <c r="W265">
        <f>IF(MAX(Data!I266,T265) - MIN(Data!I266,T265) &gt; 180,360-(MAX(Data!I266,T265) - MIN(Data!I266,T265)),MAX(Data!I266,T265) - MIN(Data!I266,T265))</f>
        <v>55.687048939556263</v>
      </c>
      <c r="X265">
        <f t="shared" si="44"/>
        <v>11.945562457695274</v>
      </c>
    </row>
    <row r="266" spans="1:24" x14ac:dyDescent="0.25">
      <c r="A266">
        <f>Data!D267*PI()/180</f>
        <v>0.32830137734150305</v>
      </c>
      <c r="B266">
        <f>Data!E267*PI()/180</f>
        <v>-0.59264487347182049</v>
      </c>
      <c r="D266">
        <f>Data!N267*PI()/180</f>
        <v>-0.5926444423754953</v>
      </c>
      <c r="E266">
        <f>Data!M267*PI()/180</f>
        <v>0.32830229660642007</v>
      </c>
      <c r="G266">
        <f t="shared" si="37"/>
        <v>7.8426858898727619E-14</v>
      </c>
      <c r="H266">
        <f t="shared" si="38"/>
        <v>2.8004795821203493E-7</v>
      </c>
      <c r="I266">
        <f t="shared" si="39"/>
        <v>1.7841855417688746</v>
      </c>
      <c r="P266" s="6">
        <f t="shared" si="40"/>
        <v>-2.0720089593468587</v>
      </c>
      <c r="Q266">
        <f t="shared" si="41"/>
        <v>241.28263151613123</v>
      </c>
      <c r="S266">
        <f t="shared" si="42"/>
        <v>-1.8782706809066949</v>
      </c>
      <c r="T266">
        <f t="shared" si="43"/>
        <v>252.38301720088299</v>
      </c>
      <c r="V266">
        <f>IF(MAX(Data!I267,Q266) - MIN(Data!I267,Q266) &gt; 180,360-(MAX(Data!I267,Q266) - MIN(Data!I267,Q266)),MAX(Data!I267,Q266) - MIN(Data!I267,Q266))</f>
        <v>78.387368483868784</v>
      </c>
      <c r="W266">
        <f>IF(MAX(Data!I267,T266) - MIN(Data!I267,T266) &gt; 180,360-(MAX(Data!I267,T266) - MIN(Data!I267,T266)),MAX(Data!I267,T266) - MIN(Data!I267,T266))</f>
        <v>67.286982799117027</v>
      </c>
      <c r="X266">
        <f t="shared" si="44"/>
        <v>11.100385684751757</v>
      </c>
    </row>
    <row r="267" spans="1:24" x14ac:dyDescent="0.25">
      <c r="A267">
        <f>Data!D268*PI()/180</f>
        <v>0.32830120280857789</v>
      </c>
      <c r="B267">
        <f>Data!E268*PI()/180</f>
        <v>-0.5926449607382831</v>
      </c>
      <c r="D267">
        <f>Data!N268*PI()/180</f>
        <v>-0.59264448356526556</v>
      </c>
      <c r="E267">
        <f>Data!M268*PI()/180</f>
        <v>0.32830214022491916</v>
      </c>
      <c r="G267">
        <f t="shared" si="37"/>
        <v>9.6087727007386196E-14</v>
      </c>
      <c r="H267">
        <f t="shared" si="38"/>
        <v>3.0998020421857465E-7</v>
      </c>
      <c r="I267">
        <f t="shared" si="39"/>
        <v>1.9748838810765392</v>
      </c>
      <c r="P267" s="6">
        <f t="shared" si="40"/>
        <v>-2.0361467222066021</v>
      </c>
      <c r="Q267">
        <f t="shared" si="41"/>
        <v>243.33738634816524</v>
      </c>
      <c r="S267">
        <f t="shared" si="42"/>
        <v>-1.9906246093569866</v>
      </c>
      <c r="T267">
        <f t="shared" si="43"/>
        <v>245.94561128896646</v>
      </c>
      <c r="V267">
        <f>IF(MAX(Data!I268,Q267) - MIN(Data!I268,Q267) &gt; 180,360-(MAX(Data!I268,Q267) - MIN(Data!I268,Q267)),MAX(Data!I268,Q267) - MIN(Data!I268,Q267))</f>
        <v>71.932613651834743</v>
      </c>
      <c r="W267">
        <f>IF(MAX(Data!I268,T267) - MIN(Data!I268,T267) &gt; 180,360-(MAX(Data!I268,T267) - MIN(Data!I268,T267)),MAX(Data!I268,T267) - MIN(Data!I268,T267))</f>
        <v>69.324388711033521</v>
      </c>
      <c r="X267">
        <f t="shared" si="44"/>
        <v>2.6082249408012217</v>
      </c>
    </row>
    <row r="268" spans="1:24" x14ac:dyDescent="0.25">
      <c r="A268">
        <f>Data!D269*PI()/180</f>
        <v>0.3283010574226512</v>
      </c>
      <c r="B268">
        <f>Data!E269*PI()/180</f>
        <v>-0.59264501885774712</v>
      </c>
      <c r="D268">
        <f>Data!N269*PI()/180</f>
        <v>-0.59264454133566391</v>
      </c>
      <c r="E268">
        <f>Data!M269*PI()/180</f>
        <v>0.32830198419248396</v>
      </c>
      <c r="G268">
        <f t="shared" si="37"/>
        <v>9.6228357189388233E-14</v>
      </c>
      <c r="H268">
        <f t="shared" si="38"/>
        <v>3.1020695864114867E-7</v>
      </c>
      <c r="I268">
        <f t="shared" si="39"/>
        <v>1.9763285335027583</v>
      </c>
      <c r="P268" s="6">
        <f t="shared" si="40"/>
        <v>-2.0052232163383712</v>
      </c>
      <c r="Q268">
        <f t="shared" si="41"/>
        <v>245.1091727221629</v>
      </c>
      <c r="S268">
        <f t="shared" si="42"/>
        <v>-1.8933026663038883</v>
      </c>
      <c r="T268">
        <f t="shared" si="43"/>
        <v>251.52174787992152</v>
      </c>
      <c r="V268">
        <f>IF(MAX(Data!I269,Q268) - MIN(Data!I269,Q268) &gt; 180,360-(MAX(Data!I269,Q268) - MIN(Data!I269,Q268)),MAX(Data!I269,Q268) - MIN(Data!I269,Q268))</f>
        <v>80.400827277837095</v>
      </c>
      <c r="W268">
        <f>IF(MAX(Data!I269,T268) - MIN(Data!I269,T268) &gt; 180,360-(MAX(Data!I269,T268) - MIN(Data!I269,T268)),MAX(Data!I269,T268) - MIN(Data!I269,T268))</f>
        <v>73.988252120078471</v>
      </c>
      <c r="X268">
        <f t="shared" si="44"/>
        <v>6.4125751577586243</v>
      </c>
    </row>
    <row r="269" spans="1:24" x14ac:dyDescent="0.25">
      <c r="A269">
        <f>Data!D270*PI()/180</f>
        <v>0.32830085374272744</v>
      </c>
      <c r="B269">
        <f>Data!E270*PI()/180</f>
        <v>-0.59264510612420973</v>
      </c>
      <c r="D269">
        <f>Data!N270*PI()/180</f>
        <v>-0.59264458671422449</v>
      </c>
      <c r="E269">
        <f>Data!M270*PI()/180</f>
        <v>0.32830182048060008</v>
      </c>
      <c r="G269">
        <f t="shared" si="37"/>
        <v>1.1385096693416879E-13</v>
      </c>
      <c r="H269">
        <f t="shared" si="38"/>
        <v>3.3741808922192222E-7</v>
      </c>
      <c r="I269">
        <f t="shared" si="39"/>
        <v>2.1496906464328664</v>
      </c>
      <c r="P269" s="6">
        <f t="shared" si="40"/>
        <v>-2.0725147549859697</v>
      </c>
      <c r="Q269">
        <f t="shared" si="41"/>
        <v>241.25365156071405</v>
      </c>
      <c r="S269">
        <f t="shared" si="42"/>
        <v>-2.036036866787315</v>
      </c>
      <c r="T269">
        <f t="shared" si="43"/>
        <v>243.34368060004704</v>
      </c>
      <c r="V269">
        <f>IF(MAX(Data!I270,Q269) - MIN(Data!I270,Q269) &gt; 180,360-(MAX(Data!I270,Q269) - MIN(Data!I270,Q269)),MAX(Data!I270,Q269) - MIN(Data!I270,Q269))</f>
        <v>86.516348439285935</v>
      </c>
      <c r="W269">
        <f>IF(MAX(Data!I270,T269) - MIN(Data!I270,T269) &gt; 180,360-(MAX(Data!I270,T269) - MIN(Data!I270,T269)),MAX(Data!I270,T269) - MIN(Data!I270,T269))</f>
        <v>84.426319399952945</v>
      </c>
      <c r="X269">
        <f t="shared" si="44"/>
        <v>2.0900290393329897</v>
      </c>
    </row>
    <row r="270" spans="1:24" x14ac:dyDescent="0.25">
      <c r="A270">
        <f>Data!D271*PI()/180</f>
        <v>0.32830067920980227</v>
      </c>
      <c r="B270">
        <f>Data!E271*PI()/180</f>
        <v>-0.5926451644182068</v>
      </c>
      <c r="D270">
        <f>Data!N271*PI()/180</f>
        <v>-0.59264465146593959</v>
      </c>
      <c r="E270">
        <f>Data!M271*PI()/180</f>
        <v>0.32830166497176377</v>
      </c>
      <c r="G270">
        <f t="shared" si="37"/>
        <v>1.1103759009421076E-13</v>
      </c>
      <c r="H270">
        <f t="shared" si="38"/>
        <v>3.3322303355892862E-7</v>
      </c>
      <c r="I270">
        <f t="shared" si="39"/>
        <v>2.1229639468039343</v>
      </c>
      <c r="P270" s="6">
        <f t="shared" si="40"/>
        <v>-2.0720090418329513</v>
      </c>
      <c r="Q270">
        <f t="shared" si="41"/>
        <v>241.28262679002626</v>
      </c>
      <c r="S270">
        <f t="shared" si="42"/>
        <v>-2.0400958359974219</v>
      </c>
      <c r="T270">
        <f t="shared" si="43"/>
        <v>243.11111879513436</v>
      </c>
      <c r="V270">
        <f>IF(MAX(Data!I271,Q270) - MIN(Data!I271,Q270) &gt; 180,360-(MAX(Data!I271,Q270) - MIN(Data!I271,Q270)),MAX(Data!I271,Q270) - MIN(Data!I271,Q270))</f>
        <v>60.277373209973746</v>
      </c>
      <c r="W270">
        <f>IF(MAX(Data!I271,T270) - MIN(Data!I271,T270) &gt; 180,360-(MAX(Data!I271,T270) - MIN(Data!I271,T270)),MAX(Data!I271,T270) - MIN(Data!I271,T270))</f>
        <v>58.448881204865643</v>
      </c>
      <c r="X270">
        <f t="shared" si="44"/>
        <v>1.8284920051081031</v>
      </c>
    </row>
    <row r="271" spans="1:24" x14ac:dyDescent="0.25">
      <c r="A271">
        <f>Data!D272*PI()/180</f>
        <v>0.32830053382387553</v>
      </c>
      <c r="B271">
        <f>Data!E272*PI()/180</f>
        <v>-0.59264525168466942</v>
      </c>
      <c r="D271">
        <f>Data!N272*PI()/180</f>
        <v>-0.59264472127910983</v>
      </c>
      <c r="E271">
        <f>Data!M272*PI()/180</f>
        <v>0.3283014989909519</v>
      </c>
      <c r="G271">
        <f t="shared" si="37"/>
        <v>1.1872228221925343E-13</v>
      </c>
      <c r="H271">
        <f t="shared" si="38"/>
        <v>3.4456099927191137E-7</v>
      </c>
      <c r="I271">
        <f t="shared" si="39"/>
        <v>2.1951981263613471</v>
      </c>
      <c r="P271" s="6">
        <f t="shared" si="40"/>
        <v>-2.036146801144898</v>
      </c>
      <c r="Q271">
        <f t="shared" si="41"/>
        <v>243.33738182533403</v>
      </c>
      <c r="S271">
        <f t="shared" si="42"/>
        <v>-2.0141885225560836</v>
      </c>
      <c r="T271">
        <f t="shared" si="43"/>
        <v>244.5954985138456</v>
      </c>
      <c r="V271">
        <f>IF(MAX(Data!I272,Q271) - MIN(Data!I272,Q271) &gt; 180,360-(MAX(Data!I272,Q271) - MIN(Data!I272,Q271)),MAX(Data!I272,Q271) - MIN(Data!I272,Q271))</f>
        <v>63.442618174665938</v>
      </c>
      <c r="W271">
        <f>IF(MAX(Data!I272,T271) - MIN(Data!I272,T271) &gt; 180,360-(MAX(Data!I272,T271) - MIN(Data!I272,T271)),MAX(Data!I272,T271) - MIN(Data!I272,T271))</f>
        <v>62.184501486154375</v>
      </c>
      <c r="X271">
        <f t="shared" si="44"/>
        <v>1.2581166885115636</v>
      </c>
    </row>
    <row r="272" spans="1:24" x14ac:dyDescent="0.25">
      <c r="A272">
        <f>Data!D273*PI()/180</f>
        <v>0.32830035929095036</v>
      </c>
      <c r="B272">
        <f>Data!E273*PI()/180</f>
        <v>-0.59264530980413344</v>
      </c>
      <c r="D272">
        <f>Data!N273*PI()/180</f>
        <v>-0.59264478480909444</v>
      </c>
      <c r="E272">
        <f>Data!M273*PI()/180</f>
        <v>0.32830133772252906</v>
      </c>
      <c r="G272">
        <f t="shared" si="37"/>
        <v>1.1631252554786799E-13</v>
      </c>
      <c r="H272">
        <f t="shared" si="38"/>
        <v>3.4104622201084785E-7</v>
      </c>
      <c r="I272">
        <f t="shared" si="39"/>
        <v>2.1728054804311117</v>
      </c>
      <c r="P272" s="6">
        <f t="shared" si="40"/>
        <v>-2.0361468171459443</v>
      </c>
      <c r="Q272">
        <f t="shared" si="41"/>
        <v>243.3373809085416</v>
      </c>
      <c r="S272">
        <f t="shared" si="42"/>
        <v>-2.0069832952936451</v>
      </c>
      <c r="T272">
        <f t="shared" si="43"/>
        <v>245.00832762641591</v>
      </c>
      <c r="V272">
        <f>IF(MAX(Data!I273,Q272) - MIN(Data!I273,Q272) &gt; 180,360-(MAX(Data!I273,Q272) - MIN(Data!I273,Q272)),MAX(Data!I273,Q272) - MIN(Data!I273,Q272))</f>
        <v>66.662619091458396</v>
      </c>
      <c r="W272">
        <f>IF(MAX(Data!I273,T272) - MIN(Data!I273,T272) &gt; 180,360-(MAX(Data!I273,T272) - MIN(Data!I273,T272)),MAX(Data!I273,T272) - MIN(Data!I273,T272))</f>
        <v>64.991672373584095</v>
      </c>
      <c r="X272">
        <f t="shared" si="44"/>
        <v>1.6709467178743012</v>
      </c>
    </row>
    <row r="273" spans="1:24" x14ac:dyDescent="0.25">
      <c r="A273">
        <f>Data!D274*PI()/180</f>
        <v>0.32830018475802514</v>
      </c>
      <c r="B273">
        <f>Data!E274*PI()/180</f>
        <v>-0.59264539707059605</v>
      </c>
      <c r="D273">
        <f>Data!N274*PI()/180</f>
        <v>-0.59264485148067192</v>
      </c>
      <c r="E273">
        <f>Data!M274*PI()/180</f>
        <v>0.32830116528399894</v>
      </c>
      <c r="G273">
        <f t="shared" si="37"/>
        <v>1.2561709650817931E-13</v>
      </c>
      <c r="H273">
        <f t="shared" si="38"/>
        <v>3.5442502240697485E-7</v>
      </c>
      <c r="I273">
        <f t="shared" si="39"/>
        <v>2.2580418177548367</v>
      </c>
      <c r="P273" s="6">
        <f t="shared" si="40"/>
        <v>-2.0361468403161549</v>
      </c>
      <c r="Q273">
        <f t="shared" si="41"/>
        <v>243.33737958098635</v>
      </c>
      <c r="S273">
        <f t="shared" si="42"/>
        <v>-1.9996005331112088</v>
      </c>
      <c r="T273">
        <f t="shared" si="43"/>
        <v>245.43132874061831</v>
      </c>
      <c r="V273">
        <f>IF(MAX(Data!I274,Q273) - MIN(Data!I274,Q273) &gt; 180,360-(MAX(Data!I274,Q273) - MIN(Data!I274,Q273)),MAX(Data!I274,Q273) - MIN(Data!I274,Q273))</f>
        <v>68.852620419013647</v>
      </c>
      <c r="W273">
        <f>IF(MAX(Data!I274,T273) - MIN(Data!I274,T273) &gt; 180,360-(MAX(Data!I274,T273) - MIN(Data!I274,T273)),MAX(Data!I274,T273) - MIN(Data!I274,T273))</f>
        <v>66.758671259381686</v>
      </c>
      <c r="X273">
        <f t="shared" si="44"/>
        <v>2.0939491596319613</v>
      </c>
    </row>
    <row r="274" spans="1:24" x14ac:dyDescent="0.25">
      <c r="A274">
        <f>Data!D275*PI()/180</f>
        <v>0.32830001022509997</v>
      </c>
      <c r="B274">
        <f>Data!E275*PI()/180</f>
        <v>-0.59264545519006018</v>
      </c>
      <c r="D274">
        <f>Data!N275*PI()/180</f>
        <v>-0.59264492024664439</v>
      </c>
      <c r="E274">
        <f>Data!M275*PI()/180</f>
        <v>0.32830098394428969</v>
      </c>
      <c r="G274">
        <f t="shared" si="37"/>
        <v>1.2076240301915009E-13</v>
      </c>
      <c r="H274">
        <f t="shared" si="38"/>
        <v>3.4750885315219661E-7</v>
      </c>
      <c r="I274">
        <f t="shared" si="39"/>
        <v>2.2139789034326447</v>
      </c>
      <c r="P274" s="6">
        <f t="shared" si="40"/>
        <v>-2.1132703992719835</v>
      </c>
      <c r="Q274">
        <f t="shared" si="41"/>
        <v>238.91852515178897</v>
      </c>
      <c r="S274">
        <f t="shared" si="42"/>
        <v>-2.0254905461479709</v>
      </c>
      <c r="T274">
        <f t="shared" si="43"/>
        <v>243.94794026207316</v>
      </c>
      <c r="V274">
        <f>IF(MAX(Data!I275,Q274) - MIN(Data!I275,Q274) &gt; 180,360-(MAX(Data!I275,Q274) - MIN(Data!I275,Q274)),MAX(Data!I275,Q274) - MIN(Data!I275,Q274))</f>
        <v>56.311474848211049</v>
      </c>
      <c r="W274">
        <f>IF(MAX(Data!I275,T274) - MIN(Data!I275,T274) &gt; 180,360-(MAX(Data!I275,T274) - MIN(Data!I275,T274)),MAX(Data!I275,T274) - MIN(Data!I275,T274))</f>
        <v>51.282059737926858</v>
      </c>
      <c r="X274">
        <f t="shared" si="44"/>
        <v>5.0294151102841909</v>
      </c>
    </row>
    <row r="275" spans="1:24" x14ac:dyDescent="0.25">
      <c r="A275">
        <f>Data!D276*PI()/180</f>
        <v>0.3282998356921748</v>
      </c>
      <c r="B275">
        <f>Data!E276*PI()/180</f>
        <v>-0.59264554245652279</v>
      </c>
      <c r="D275">
        <f>Data!N276*PI()/180</f>
        <v>-0.59264498726728765</v>
      </c>
      <c r="E275">
        <f>Data!M276*PI()/180</f>
        <v>0.32830081866160948</v>
      </c>
      <c r="G275">
        <f t="shared" si="37"/>
        <v>1.3007628008901199E-13</v>
      </c>
      <c r="H275">
        <f t="shared" si="38"/>
        <v>3.6066089348447199E-7</v>
      </c>
      <c r="I275">
        <f t="shared" si="39"/>
        <v>2.2977705523895713</v>
      </c>
      <c r="P275" s="6">
        <f t="shared" si="40"/>
        <v>-2.152577434770266</v>
      </c>
      <c r="Q275">
        <f t="shared" si="41"/>
        <v>236.66639791256648</v>
      </c>
      <c r="S275">
        <f t="shared" si="42"/>
        <v>-1.9793495191303128</v>
      </c>
      <c r="T275">
        <f t="shared" si="43"/>
        <v>246.59162637258407</v>
      </c>
      <c r="V275">
        <f>IF(MAX(Data!I276,Q275) - MIN(Data!I276,Q275) &gt; 180,360-(MAX(Data!I276,Q275) - MIN(Data!I276,Q275)),MAX(Data!I276,Q275) - MIN(Data!I276,Q275))</f>
        <v>71.973602087433505</v>
      </c>
      <c r="W275">
        <f>IF(MAX(Data!I276,T275) - MIN(Data!I276,T275) &gt; 180,360-(MAX(Data!I276,T275) - MIN(Data!I276,T275)),MAX(Data!I276,T275) - MIN(Data!I276,T275))</f>
        <v>62.048373627415913</v>
      </c>
      <c r="X275">
        <f t="shared" si="44"/>
        <v>9.9252284600175926</v>
      </c>
    </row>
    <row r="276" spans="1:24" x14ac:dyDescent="0.25">
      <c r="A276">
        <f>Data!D277*PI()/180</f>
        <v>0.32829966115924958</v>
      </c>
      <c r="B276">
        <f>Data!E277*PI()/180</f>
        <v>-0.5926456297229854</v>
      </c>
      <c r="D276">
        <f>Data!N277*PI()/180</f>
        <v>-0.59264504486315306</v>
      </c>
      <c r="E276">
        <f>Data!M277*PI()/180</f>
        <v>0.3283006582658512</v>
      </c>
      <c r="G276">
        <f t="shared" si="37"/>
        <v>1.4435093742627571E-13</v>
      </c>
      <c r="H276">
        <f t="shared" si="38"/>
        <v>3.7993543849749349E-7</v>
      </c>
      <c r="I276">
        <f t="shared" si="39"/>
        <v>2.4205686786675309</v>
      </c>
      <c r="P276" s="6">
        <f t="shared" si="40"/>
        <v>-2.1525774610196291</v>
      </c>
      <c r="Q276">
        <f t="shared" si="41"/>
        <v>236.66639640858878</v>
      </c>
      <c r="S276">
        <f t="shared" si="42"/>
        <v>-2.0435439390121526</v>
      </c>
      <c r="T276">
        <f t="shared" si="43"/>
        <v>242.91355704506395</v>
      </c>
      <c r="V276">
        <f>IF(MAX(Data!I277,Q276) - MIN(Data!I277,Q276) &gt; 180,360-(MAX(Data!I277,Q276) - MIN(Data!I277,Q276)),MAX(Data!I277,Q276) - MIN(Data!I277,Q276))</f>
        <v>60.493603591411244</v>
      </c>
      <c r="W276">
        <f>IF(MAX(Data!I277,T276) - MIN(Data!I277,T276) &gt; 180,360-(MAX(Data!I277,T276) - MIN(Data!I277,T276)),MAX(Data!I277,T276) - MIN(Data!I277,T276))</f>
        <v>54.246442954936072</v>
      </c>
      <c r="X276">
        <f t="shared" si="44"/>
        <v>6.2471606364751722</v>
      </c>
    </row>
    <row r="277" spans="1:24" x14ac:dyDescent="0.25">
      <c r="A277">
        <f>Data!D278*PI()/180</f>
        <v>0.32829951577332289</v>
      </c>
      <c r="B277">
        <f>Data!E278*PI()/180</f>
        <v>-0.59264571698944812</v>
      </c>
      <c r="D277">
        <f>Data!N278*PI()/180</f>
        <v>-0.59264511764338279</v>
      </c>
      <c r="E277">
        <f>Data!M278*PI()/180</f>
        <v>0.32830048669998574</v>
      </c>
      <c r="G277">
        <f t="shared" si="37"/>
        <v>1.515902662550953E-13</v>
      </c>
      <c r="H277">
        <f t="shared" si="38"/>
        <v>3.8934594675571357E-7</v>
      </c>
      <c r="I277">
        <f t="shared" si="39"/>
        <v>2.4805230267806513</v>
      </c>
      <c r="P277" s="6">
        <f t="shared" si="40"/>
        <v>-2.1132704769373936</v>
      </c>
      <c r="Q277">
        <f t="shared" si="41"/>
        <v>238.91852070188878</v>
      </c>
      <c r="S277">
        <f t="shared" si="42"/>
        <v>-2.0433579783692242</v>
      </c>
      <c r="T277">
        <f t="shared" si="43"/>
        <v>242.92421180505931</v>
      </c>
      <c r="V277">
        <f>IF(MAX(Data!I278,Q277) - MIN(Data!I278,Q277) &gt; 180,360-(MAX(Data!I278,Q277) - MIN(Data!I278,Q277)),MAX(Data!I278,Q277) - MIN(Data!I278,Q277))</f>
        <v>37.011479298111226</v>
      </c>
      <c r="W277">
        <f>IF(MAX(Data!I278,T277) - MIN(Data!I278,T277) &gt; 180,360-(MAX(Data!I278,T277) - MIN(Data!I278,T277)),MAX(Data!I278,T277) - MIN(Data!I278,T277))</f>
        <v>33.005788194940692</v>
      </c>
      <c r="X277">
        <f t="shared" si="44"/>
        <v>4.005691103170534</v>
      </c>
    </row>
    <row r="278" spans="1:24" x14ac:dyDescent="0.25">
      <c r="A278">
        <f>Data!D279*PI()/180</f>
        <v>0.32829934124039767</v>
      </c>
      <c r="B278">
        <f>Data!E279*PI()/180</f>
        <v>-0.59264580425591062</v>
      </c>
      <c r="D278">
        <f>Data!N279*PI()/180</f>
        <v>-0.59264518728202009</v>
      </c>
      <c r="E278">
        <f>Data!M279*PI()/180</f>
        <v>0.32830032246450314</v>
      </c>
      <c r="G278">
        <f t="shared" si="37"/>
        <v>1.6063846714013511E-13</v>
      </c>
      <c r="H278">
        <f t="shared" si="38"/>
        <v>4.0079728933732044E-7</v>
      </c>
      <c r="I278">
        <f t="shared" si="39"/>
        <v>2.5534795303680684</v>
      </c>
      <c r="P278" s="6">
        <f t="shared" si="40"/>
        <v>-2.1523271415301339</v>
      </c>
      <c r="Q278">
        <f t="shared" si="41"/>
        <v>236.68073865886669</v>
      </c>
      <c r="S278">
        <f t="shared" si="42"/>
        <v>-2.0640650759738763</v>
      </c>
      <c r="T278">
        <f t="shared" si="43"/>
        <v>241.73778250634729</v>
      </c>
      <c r="V278">
        <f>IF(MAX(Data!I279,Q278) - MIN(Data!I279,Q278) &gt; 180,360-(MAX(Data!I279,Q278) - MIN(Data!I279,Q278)),MAX(Data!I279,Q278) - MIN(Data!I279,Q278))</f>
        <v>24.239261341133329</v>
      </c>
      <c r="W278">
        <f>IF(MAX(Data!I279,T278) - MIN(Data!I279,T278) &gt; 180,360-(MAX(Data!I279,T278) - MIN(Data!I279,T278)),MAX(Data!I279,T278) - MIN(Data!I279,T278))</f>
        <v>19.182217493652729</v>
      </c>
      <c r="X278">
        <f t="shared" si="44"/>
        <v>5.0570438474805997</v>
      </c>
    </row>
    <row r="279" spans="1:24" x14ac:dyDescent="0.25">
      <c r="A279">
        <f>Data!D280*PI()/180</f>
        <v>0.3282991667074725</v>
      </c>
      <c r="B279">
        <f>Data!E280*PI()/180</f>
        <v>-0.59264589152237324</v>
      </c>
      <c r="D279">
        <f>Data!N280*PI()/180</f>
        <v>-0.59264525779332178</v>
      </c>
      <c r="E279">
        <f>Data!M280*PI()/180</f>
        <v>0.3283001643376729</v>
      </c>
      <c r="G279">
        <f t="shared" si="37"/>
        <v>1.6948184932431593E-13</v>
      </c>
      <c r="H279">
        <f t="shared" si="38"/>
        <v>4.1168173304668933E-7</v>
      </c>
      <c r="I279">
        <f t="shared" si="39"/>
        <v>2.6228243212404578</v>
      </c>
      <c r="P279" s="6">
        <f t="shared" si="40"/>
        <v>-2.1523271685037955</v>
      </c>
      <c r="Q279">
        <f t="shared" si="41"/>
        <v>236.68073711338974</v>
      </c>
      <c r="S279">
        <f t="shared" si="42"/>
        <v>-2.1559147182813581</v>
      </c>
      <c r="T279">
        <f t="shared" si="43"/>
        <v>236.4751856523423</v>
      </c>
      <c r="V279">
        <f>IF(MAX(Data!I280,Q279) - MIN(Data!I280,Q279) &gt; 180,360-(MAX(Data!I280,Q279) - MIN(Data!I280,Q279)),MAX(Data!I280,Q279) - MIN(Data!I280,Q279))</f>
        <v>1.5892628866102712</v>
      </c>
      <c r="W279">
        <f>IF(MAX(Data!I280,T279) - MIN(Data!I280,T279) &gt; 180,360-(MAX(Data!I280,T279) - MIN(Data!I280,T279)),MAX(Data!I280,T279) - MIN(Data!I280,T279))</f>
        <v>1.7948143476577059</v>
      </c>
      <c r="X279">
        <f t="shared" si="44"/>
        <v>0.20555146104743471</v>
      </c>
    </row>
    <row r="280" spans="1:24" x14ac:dyDescent="0.25">
      <c r="A280">
        <f>Data!D281*PI()/180</f>
        <v>0.32829902114701287</v>
      </c>
      <c r="B280">
        <f>Data!E281*PI()/180</f>
        <v>-0.59264597878883585</v>
      </c>
      <c r="D280">
        <f>Data!N281*PI()/180</f>
        <v>-0.59264533912566497</v>
      </c>
      <c r="E280">
        <f>Data!M281*PI()/180</f>
        <v>0.32830001633375239</v>
      </c>
      <c r="G280">
        <f t="shared" si="37"/>
        <v>1.7267069386632551E-13</v>
      </c>
      <c r="H280">
        <f t="shared" si="38"/>
        <v>4.1553663360326665E-7</v>
      </c>
      <c r="I280">
        <f t="shared" si="39"/>
        <v>2.6473838926864119</v>
      </c>
      <c r="P280" s="6">
        <f t="shared" si="40"/>
        <v>-2.152577568791564</v>
      </c>
      <c r="Q280">
        <f t="shared" si="41"/>
        <v>236.66639023371175</v>
      </c>
      <c r="S280">
        <f t="shared" si="42"/>
        <v>-2.0385571533550921</v>
      </c>
      <c r="T280">
        <f t="shared" si="43"/>
        <v>243.19927881654991</v>
      </c>
      <c r="V280">
        <f>IF(MAX(Data!I281,Q280) - MIN(Data!I281,Q280) &gt; 180,360-(MAX(Data!I281,Q280) - MIN(Data!I281,Q280)),MAX(Data!I281,Q280) - MIN(Data!I281,Q280))</f>
        <v>6.5336097662882366</v>
      </c>
      <c r="W280">
        <f>IF(MAX(Data!I281,T280) - MIN(Data!I281,T280) &gt; 180,360-(MAX(Data!I281,T280) - MIN(Data!I281,T280)),MAX(Data!I281,T280) - MIN(Data!I281,T280))</f>
        <v>7.2118345008220786E-4</v>
      </c>
      <c r="X280">
        <f t="shared" si="44"/>
        <v>6.5328885828381544</v>
      </c>
    </row>
    <row r="281" spans="1:24" x14ac:dyDescent="0.25">
      <c r="A281">
        <f>Data!D282*PI()/180</f>
        <v>0.3282988466140877</v>
      </c>
      <c r="B281">
        <f>Data!E282*PI()/180</f>
        <v>-0.59264606605529846</v>
      </c>
      <c r="D281">
        <f>Data!N282*PI()/180</f>
        <v>-0.59264540684443989</v>
      </c>
      <c r="E281">
        <f>Data!M282*PI()/180</f>
        <v>0.32829985471626366</v>
      </c>
      <c r="G281">
        <f t="shared" si="37"/>
        <v>1.8338534536623607E-13</v>
      </c>
      <c r="H281">
        <f t="shared" si="38"/>
        <v>4.2823515195070958E-7</v>
      </c>
      <c r="I281">
        <f t="shared" si="39"/>
        <v>2.728286153077971</v>
      </c>
      <c r="P281" s="6">
        <f t="shared" si="40"/>
        <v>-2.1525775956250452</v>
      </c>
      <c r="Q281">
        <f t="shared" si="41"/>
        <v>236.66638869626655</v>
      </c>
      <c r="S281">
        <f t="shared" si="42"/>
        <v>-2.0142503567557792</v>
      </c>
      <c r="T281">
        <f t="shared" si="43"/>
        <v>244.59195567517347</v>
      </c>
      <c r="V281">
        <f>IF(MAX(Data!I282,Q281) - MIN(Data!I282,Q281) &gt; 180,360-(MAX(Data!I282,Q281) - MIN(Data!I282,Q281)),MAX(Data!I282,Q281) - MIN(Data!I282,Q281))</f>
        <v>70.953611303733453</v>
      </c>
      <c r="W281">
        <f>IF(MAX(Data!I282,T281) - MIN(Data!I282,T281) &gt; 180,360-(MAX(Data!I282,T281) - MIN(Data!I282,T281)),MAX(Data!I282,T281) - MIN(Data!I282,T281))</f>
        <v>63.028044324826539</v>
      </c>
      <c r="X281">
        <f t="shared" si="44"/>
        <v>7.9255669789069145</v>
      </c>
    </row>
    <row r="282" spans="1:24" x14ac:dyDescent="0.25">
      <c r="A282">
        <f>Data!D283*PI()/180</f>
        <v>0.32829870122816096</v>
      </c>
      <c r="B282">
        <f>Data!E283*PI()/180</f>
        <v>-0.59264615332176096</v>
      </c>
      <c r="D282">
        <f>Data!N283*PI()/180</f>
        <v>-0.59264547334148443</v>
      </c>
      <c r="E282">
        <f>Data!M283*PI()/180</f>
        <v>0.32829968594292497</v>
      </c>
      <c r="G282">
        <f t="shared" si="37"/>
        <v>1.9512303197426889E-13</v>
      </c>
      <c r="H282">
        <f t="shared" si="38"/>
        <v>4.417273276290268E-7</v>
      </c>
      <c r="I282">
        <f t="shared" si="39"/>
        <v>2.8142448043245296</v>
      </c>
      <c r="P282" s="6">
        <f t="shared" si="40"/>
        <v>-2.1132706070595431</v>
      </c>
      <c r="Q282">
        <f t="shared" si="41"/>
        <v>238.91851324643881</v>
      </c>
      <c r="S282">
        <f t="shared" si="42"/>
        <v>-2.0061863161334905</v>
      </c>
      <c r="T282">
        <f t="shared" si="43"/>
        <v>245.05399116865266</v>
      </c>
      <c r="V282">
        <f>IF(MAX(Data!I283,Q282) - MIN(Data!I283,Q282) &gt; 180,360-(MAX(Data!I283,Q282) - MIN(Data!I283,Q282)),MAX(Data!I283,Q282) - MIN(Data!I283,Q282))</f>
        <v>29.898513246438796</v>
      </c>
      <c r="W282">
        <f>IF(MAX(Data!I283,T282) - MIN(Data!I283,T282) &gt; 180,360-(MAX(Data!I283,T282) - MIN(Data!I283,T282)),MAX(Data!I283,T282) - MIN(Data!I283,T282))</f>
        <v>36.033991168652648</v>
      </c>
      <c r="X282">
        <f t="shared" si="44"/>
        <v>6.1354779222138518</v>
      </c>
    </row>
    <row r="283" spans="1:24" x14ac:dyDescent="0.25">
      <c r="A283">
        <f>Data!D284*PI()/180</f>
        <v>0.32829852669523579</v>
      </c>
      <c r="B283">
        <f>Data!E284*PI()/180</f>
        <v>-0.59264624058822357</v>
      </c>
      <c r="D283">
        <f>Data!N284*PI()/180</f>
        <v>-0.5926455370460022</v>
      </c>
      <c r="E283">
        <f>Data!M284*PI()/180</f>
        <v>0.3282995208347777</v>
      </c>
      <c r="G283">
        <f t="shared" si="37"/>
        <v>2.0887969159310122E-13</v>
      </c>
      <c r="H283">
        <f t="shared" si="38"/>
        <v>4.5703357818995722E-7</v>
      </c>
      <c r="I283">
        <f t="shared" si="39"/>
        <v>2.9117609266482174</v>
      </c>
      <c r="P283" s="6">
        <f t="shared" si="40"/>
        <v>-2.1525776501681593</v>
      </c>
      <c r="Q283">
        <f t="shared" si="41"/>
        <v>236.66638557117631</v>
      </c>
      <c r="S283">
        <f t="shared" si="42"/>
        <v>-2.0419407406859218</v>
      </c>
      <c r="T283">
        <f t="shared" si="43"/>
        <v>243.00541354287941</v>
      </c>
      <c r="V283">
        <f>IF(MAX(Data!I284,Q283) - MIN(Data!I284,Q283) &gt; 180,360-(MAX(Data!I284,Q283) - MIN(Data!I284,Q283)),MAX(Data!I284,Q283) - MIN(Data!I284,Q283))</f>
        <v>9.8663855711762949</v>
      </c>
      <c r="W283">
        <f>IF(MAX(Data!I284,T283) - MIN(Data!I284,T283) &gt; 180,360-(MAX(Data!I284,T283) - MIN(Data!I284,T283)),MAX(Data!I284,T283) - MIN(Data!I284,T283))</f>
        <v>16.205413542879398</v>
      </c>
      <c r="X283">
        <f t="shared" si="44"/>
        <v>6.3390279717031035</v>
      </c>
    </row>
    <row r="284" spans="1:24" x14ac:dyDescent="0.25">
      <c r="A284">
        <f>Data!D285*PI()/180</f>
        <v>0.32829835216231062</v>
      </c>
      <c r="B284">
        <f>Data!E285*PI()/180</f>
        <v>-0.59264632785468618</v>
      </c>
      <c r="D284">
        <f>Data!N285*PI()/180</f>
        <v>-0.59264561034983076</v>
      </c>
      <c r="E284">
        <f>Data!M285*PI()/180</f>
        <v>0.32829934734905009</v>
      </c>
      <c r="G284">
        <f t="shared" si="37"/>
        <v>2.1725288669675114E-13</v>
      </c>
      <c r="H284">
        <f t="shared" si="38"/>
        <v>4.6610394409055029E-7</v>
      </c>
      <c r="I284">
        <f t="shared" si="39"/>
        <v>2.969548227800896</v>
      </c>
      <c r="P284" s="6">
        <f t="shared" si="40"/>
        <v>-2.1969321691811703</v>
      </c>
      <c r="Q284">
        <f t="shared" si="41"/>
        <v>234.12505882939797</v>
      </c>
      <c r="S284">
        <f t="shared" si="42"/>
        <v>-2.1351520692245671</v>
      </c>
      <c r="T284">
        <f t="shared" si="43"/>
        <v>237.66479781480771</v>
      </c>
      <c r="V284">
        <f>IF(MAX(Data!I285,Q284) - MIN(Data!I285,Q284) &gt; 180,360-(MAX(Data!I285,Q284) - MIN(Data!I285,Q284)),MAX(Data!I285,Q284) - MIN(Data!I285,Q284))</f>
        <v>16.764941170602015</v>
      </c>
      <c r="W284">
        <f>IF(MAX(Data!I285,T284) - MIN(Data!I285,T284) &gt; 180,360-(MAX(Data!I285,T284) - MIN(Data!I285,T284)),MAX(Data!I285,T284) - MIN(Data!I285,T284))</f>
        <v>13.225202185192273</v>
      </c>
      <c r="X284">
        <f t="shared" si="44"/>
        <v>3.5397389854097412</v>
      </c>
    </row>
    <row r="285" spans="1:24" x14ac:dyDescent="0.25">
      <c r="A285">
        <f>Data!D286*PI()/180</f>
        <v>0.32829820677638388</v>
      </c>
      <c r="B285">
        <f>Data!E286*PI()/180</f>
        <v>-0.5926464151211488</v>
      </c>
      <c r="D285">
        <f>Data!N286*PI()/180</f>
        <v>-0.59264569622002994</v>
      </c>
      <c r="E285">
        <f>Data!M286*PI()/180</f>
        <v>0.3282991838116992</v>
      </c>
      <c r="G285">
        <f t="shared" si="37"/>
        <v>2.180992466729605E-13</v>
      </c>
      <c r="H285">
        <f t="shared" si="38"/>
        <v>4.670109706130857E-7</v>
      </c>
      <c r="I285">
        <f t="shared" si="39"/>
        <v>2.9753268937759692</v>
      </c>
      <c r="P285" s="6">
        <f t="shared" si="40"/>
        <v>-2.1523273301998929</v>
      </c>
      <c r="Q285">
        <f t="shared" si="41"/>
        <v>236.68072784888579</v>
      </c>
      <c r="S285">
        <f t="shared" si="42"/>
        <v>-2.0991698774712364</v>
      </c>
      <c r="T285">
        <f t="shared" si="43"/>
        <v>239.72642553990403</v>
      </c>
      <c r="V285">
        <f>IF(MAX(Data!I286,Q285) - MIN(Data!I286,Q285) &gt; 180,360-(MAX(Data!I286,Q285) - MIN(Data!I286,Q285)),MAX(Data!I286,Q285) - MIN(Data!I286,Q285))</f>
        <v>9.9007278488857935</v>
      </c>
      <c r="W285">
        <f>IF(MAX(Data!I286,T285) - MIN(Data!I286,T285) &gt; 180,360-(MAX(Data!I286,T285) - MIN(Data!I286,T285)),MAX(Data!I286,T285) - MIN(Data!I286,T285))</f>
        <v>12.946425539904027</v>
      </c>
      <c r="X285">
        <f t="shared" si="44"/>
        <v>3.0456976910182334</v>
      </c>
    </row>
    <row r="286" spans="1:24" x14ac:dyDescent="0.25">
      <c r="A286">
        <f>Data!D287*PI()/180</f>
        <v>0.32829806121592425</v>
      </c>
      <c r="B286">
        <f>Data!E287*PI()/180</f>
        <v>-0.59264650238761141</v>
      </c>
      <c r="D286">
        <f>Data!N287*PI()/180</f>
        <v>-0.5926457737126487</v>
      </c>
      <c r="E286">
        <f>Data!M287*PI()/180</f>
        <v>0.32829902376500669</v>
      </c>
      <c r="G286">
        <f t="shared" si="37"/>
        <v>2.2406990066810043E-13</v>
      </c>
      <c r="H286">
        <f t="shared" si="38"/>
        <v>4.7336022294666584E-7</v>
      </c>
      <c r="I286">
        <f t="shared" si="39"/>
        <v>3.0157779803932079</v>
      </c>
      <c r="P286" s="6">
        <f t="shared" si="40"/>
        <v>-2.2254391188037115</v>
      </c>
      <c r="Q286">
        <f t="shared" si="41"/>
        <v>232.49173092923434</v>
      </c>
      <c r="S286">
        <f t="shared" si="42"/>
        <v>-2.1828697335403184</v>
      </c>
      <c r="T286">
        <f t="shared" si="43"/>
        <v>234.93077704129314</v>
      </c>
      <c r="V286">
        <f>IF(MAX(Data!I287,Q286) - MIN(Data!I287,Q286) &gt; 180,360-(MAX(Data!I287,Q286) - MIN(Data!I287,Q286)),MAX(Data!I287,Q286) - MIN(Data!I287,Q286))</f>
        <v>28.011730929234346</v>
      </c>
      <c r="W286">
        <f>IF(MAX(Data!I287,T286) - MIN(Data!I287,T286) &gt; 180,360-(MAX(Data!I287,T286) - MIN(Data!I287,T286)),MAX(Data!I287,T286) - MIN(Data!I287,T286))</f>
        <v>30.450777041293151</v>
      </c>
      <c r="X286">
        <f t="shared" si="44"/>
        <v>2.4390461120588043</v>
      </c>
    </row>
    <row r="287" spans="1:24" x14ac:dyDescent="0.25">
      <c r="A287">
        <f>Data!D288*PI()/180</f>
        <v>0.32829788668299908</v>
      </c>
      <c r="B287">
        <f>Data!E288*PI()/180</f>
        <v>-0.59264658965407402</v>
      </c>
      <c r="D287">
        <f>Data!N288*PI()/180</f>
        <v>-0.59264586324803936</v>
      </c>
      <c r="E287">
        <f>Data!M288*PI()/180</f>
        <v>0.32829887000149965</v>
      </c>
      <c r="G287">
        <f t="shared" si="37"/>
        <v>2.2267665696943242E-13</v>
      </c>
      <c r="H287">
        <f t="shared" si="38"/>
        <v>4.7188627546205341E-7</v>
      </c>
      <c r="I287">
        <f t="shared" si="39"/>
        <v>3.0063874609687424</v>
      </c>
      <c r="P287" s="6">
        <f t="shared" si="40"/>
        <v>-2.2720864975531798</v>
      </c>
      <c r="Q287">
        <f t="shared" si="41"/>
        <v>229.81903300154156</v>
      </c>
      <c r="S287">
        <f t="shared" si="42"/>
        <v>-2.2264923839657254</v>
      </c>
      <c r="T287">
        <f t="shared" si="43"/>
        <v>232.43138328074275</v>
      </c>
      <c r="V287">
        <f>IF(MAX(Data!I288,Q287) - MIN(Data!I288,Q287) &gt; 180,360-(MAX(Data!I288,Q287) - MIN(Data!I288,Q287)),MAX(Data!I288,Q287) - MIN(Data!I288,Q287))</f>
        <v>15.41903300154155</v>
      </c>
      <c r="W287">
        <f>IF(MAX(Data!I288,T287) - MIN(Data!I288,T287) &gt; 180,360-(MAX(Data!I288,T287) - MIN(Data!I288,T287)),MAX(Data!I288,T287) - MIN(Data!I288,T287))</f>
        <v>18.031383280742745</v>
      </c>
      <c r="X287">
        <f t="shared" si="44"/>
        <v>2.6123502792011948</v>
      </c>
    </row>
    <row r="288" spans="1:24" x14ac:dyDescent="0.25">
      <c r="A288">
        <f>Data!D289*PI()/180</f>
        <v>0.3282977412970724</v>
      </c>
      <c r="B288">
        <f>Data!E289*PI()/180</f>
        <v>-0.59264670606753511</v>
      </c>
      <c r="D288">
        <f>Data!N289*PI()/180</f>
        <v>-0.59264595924114816</v>
      </c>
      <c r="E288">
        <f>Data!M289*PI()/180</f>
        <v>0.3282987195541181</v>
      </c>
      <c r="G288">
        <f t="shared" si="37"/>
        <v>2.3537215769372953E-13</v>
      </c>
      <c r="H288">
        <f t="shared" si="38"/>
        <v>4.8515168524261353E-7</v>
      </c>
      <c r="I288">
        <f t="shared" si="39"/>
        <v>3.0909013866806907</v>
      </c>
      <c r="P288" s="6">
        <f t="shared" si="40"/>
        <v>-2.152577794076989</v>
      </c>
      <c r="Q288">
        <f t="shared" si="41"/>
        <v>236.66637732580773</v>
      </c>
      <c r="S288">
        <f t="shared" si="42"/>
        <v>-2.2339843677343016</v>
      </c>
      <c r="T288">
        <f t="shared" si="43"/>
        <v>232.00212423062283</v>
      </c>
      <c r="V288">
        <f>IF(MAX(Data!I289,Q288) - MIN(Data!I289,Q288) &gt; 180,360-(MAX(Data!I289,Q288) - MIN(Data!I289,Q288)),MAX(Data!I289,Q288) - MIN(Data!I289,Q288))</f>
        <v>36.776377325807744</v>
      </c>
      <c r="W288">
        <f>IF(MAX(Data!I289,T288) - MIN(Data!I289,T288) &gt; 180,360-(MAX(Data!I289,T288) - MIN(Data!I289,T288)),MAX(Data!I289,T288) - MIN(Data!I289,T288))</f>
        <v>32.11212423062284</v>
      </c>
      <c r="X288">
        <f t="shared" si="44"/>
        <v>4.6642530951849039</v>
      </c>
    </row>
    <row r="289" spans="1:24" x14ac:dyDescent="0.25">
      <c r="A289">
        <f>Data!D290*PI()/180</f>
        <v>0.32829759591114571</v>
      </c>
      <c r="B289">
        <f>Data!E290*PI()/180</f>
        <v>-0.59264679333399772</v>
      </c>
      <c r="D289">
        <f>Data!N290*PI()/180</f>
        <v>-0.59264605820131677</v>
      </c>
      <c r="E289">
        <f>Data!M290*PI()/180</f>
        <v>0.32829856683780856</v>
      </c>
      <c r="G289">
        <f t="shared" si="37"/>
        <v>2.2805900145183174E-13</v>
      </c>
      <c r="H289">
        <f t="shared" si="38"/>
        <v>4.7755523392781386E-7</v>
      </c>
      <c r="I289">
        <f t="shared" si="39"/>
        <v>3.042504395354102</v>
      </c>
      <c r="P289" s="6">
        <f t="shared" si="40"/>
        <v>-2.1523274471039553</v>
      </c>
      <c r="Q289">
        <f t="shared" si="41"/>
        <v>236.68072115077644</v>
      </c>
      <c r="S289">
        <f t="shared" si="42"/>
        <v>-2.1030492243648213</v>
      </c>
      <c r="T289">
        <f t="shared" si="43"/>
        <v>239.50415533563438</v>
      </c>
      <c r="V289">
        <f>IF(MAX(Data!I290,Q289) - MIN(Data!I290,Q289) &gt; 180,360-(MAX(Data!I290,Q289) - MIN(Data!I290,Q289)),MAX(Data!I290,Q289) - MIN(Data!I290,Q289))</f>
        <v>28.000721150776428</v>
      </c>
      <c r="W289">
        <f>IF(MAX(Data!I290,T289) - MIN(Data!I290,T289) &gt; 180,360-(MAX(Data!I290,T289) - MIN(Data!I290,T289)),MAX(Data!I290,T289) - MIN(Data!I290,T289))</f>
        <v>30.824155335634373</v>
      </c>
      <c r="X289">
        <f t="shared" si="44"/>
        <v>2.8234341848579447</v>
      </c>
    </row>
    <row r="290" spans="1:24" x14ac:dyDescent="0.25">
      <c r="A290">
        <f>Data!D291*PI()/180</f>
        <v>0.32829742137822049</v>
      </c>
      <c r="B290">
        <f>Data!E291*PI()/180</f>
        <v>-0.59264688060046034</v>
      </c>
      <c r="D290">
        <f>Data!N291*PI()/180</f>
        <v>-0.59264614354791723</v>
      </c>
      <c r="E290">
        <f>Data!M291*PI()/180</f>
        <v>0.32829839213035045</v>
      </c>
      <c r="G290">
        <f t="shared" si="37"/>
        <v>2.2925173739369709E-13</v>
      </c>
      <c r="H290">
        <f t="shared" si="38"/>
        <v>4.7880239911023265E-7</v>
      </c>
      <c r="I290">
        <f t="shared" si="39"/>
        <v>3.0504500847312923</v>
      </c>
      <c r="P290" s="6">
        <f t="shared" si="40"/>
        <v>-2.2717908136020313</v>
      </c>
      <c r="Q290">
        <f t="shared" si="41"/>
        <v>229.83597444401212</v>
      </c>
      <c r="S290">
        <f t="shared" si="42"/>
        <v>-2.1465161251410718</v>
      </c>
      <c r="T290">
        <f t="shared" si="43"/>
        <v>237.01368537264131</v>
      </c>
      <c r="V290">
        <f>IF(MAX(Data!I291,Q290) - MIN(Data!I291,Q290) &gt; 180,360-(MAX(Data!I291,Q290) - MIN(Data!I291,Q290)),MAX(Data!I291,Q290) - MIN(Data!I291,Q290))</f>
        <v>39.835974444012123</v>
      </c>
      <c r="W290">
        <f>IF(MAX(Data!I291,T290) - MIN(Data!I291,T290) &gt; 180,360-(MAX(Data!I291,T290) - MIN(Data!I291,T290)),MAX(Data!I291,T290) - MIN(Data!I291,T290))</f>
        <v>47.013685372641305</v>
      </c>
      <c r="X290">
        <f t="shared" si="44"/>
        <v>7.1777109286291818</v>
      </c>
    </row>
    <row r="291" spans="1:24" x14ac:dyDescent="0.25">
      <c r="A291">
        <f>Data!D292*PI()/180</f>
        <v>0.32829727581776091</v>
      </c>
      <c r="B291">
        <f>Data!E292*PI()/180</f>
        <v>-0.59264696786692295</v>
      </c>
      <c r="D291">
        <f>Data!N292*PI()/180</f>
        <v>-0.59264623168704444</v>
      </c>
      <c r="E291">
        <f>Data!M292*PI()/180</f>
        <v>0.32829822841846662</v>
      </c>
      <c r="G291">
        <f t="shared" si="37"/>
        <v>2.2870918312856168E-13</v>
      </c>
      <c r="H291">
        <f t="shared" si="38"/>
        <v>4.7823548919813469E-7</v>
      </c>
      <c r="I291">
        <f t="shared" si="39"/>
        <v>3.0468383016813161</v>
      </c>
      <c r="P291" s="6">
        <f t="shared" si="40"/>
        <v>-2.2254392701172652</v>
      </c>
      <c r="Q291">
        <f t="shared" si="41"/>
        <v>232.49172225960632</v>
      </c>
      <c r="S291">
        <f t="shared" si="42"/>
        <v>-2.1547063553850188</v>
      </c>
      <c r="T291">
        <f t="shared" si="43"/>
        <v>236.54441974642276</v>
      </c>
      <c r="V291">
        <f>IF(MAX(Data!I292,Q291) - MIN(Data!I292,Q291) &gt; 180,360-(MAX(Data!I292,Q291) - MIN(Data!I292,Q291)),MAX(Data!I292,Q291) - MIN(Data!I292,Q291))</f>
        <v>32.271722259606321</v>
      </c>
      <c r="W291">
        <f>IF(MAX(Data!I292,T291) - MIN(Data!I292,T291) &gt; 180,360-(MAX(Data!I292,T291) - MIN(Data!I292,T291)),MAX(Data!I292,T291) - MIN(Data!I292,T291))</f>
        <v>36.324419746422763</v>
      </c>
      <c r="X291">
        <f t="shared" si="44"/>
        <v>4.0526974868164416</v>
      </c>
    </row>
    <row r="292" spans="1:24" x14ac:dyDescent="0.25">
      <c r="A292">
        <f>Data!D293*PI()/180</f>
        <v>0.32829713043183417</v>
      </c>
      <c r="B292">
        <f>Data!E293*PI()/180</f>
        <v>-0.59264708428038404</v>
      </c>
      <c r="D292">
        <f>Data!N293*PI()/180</f>
        <v>-0.5926463241894947</v>
      </c>
      <c r="E292">
        <f>Data!M293*PI()/180</f>
        <v>0.32829805964512793</v>
      </c>
      <c r="G292">
        <f t="shared" si="37"/>
        <v>2.4380732292482565E-13</v>
      </c>
      <c r="H292">
        <f t="shared" si="38"/>
        <v>4.9376849122321021E-7</v>
      </c>
      <c r="I292">
        <f t="shared" si="39"/>
        <v>3.1457990575830723</v>
      </c>
      <c r="P292" s="6">
        <f t="shared" si="40"/>
        <v>-2.1525779110860683</v>
      </c>
      <c r="Q292">
        <f t="shared" si="41"/>
        <v>236.6663706216813</v>
      </c>
      <c r="S292">
        <f t="shared" si="42"/>
        <v>-2.2935125397556124</v>
      </c>
      <c r="T292">
        <f t="shared" si="43"/>
        <v>228.59141121167298</v>
      </c>
      <c r="V292">
        <f>IF(MAX(Data!I293,Q292) - MIN(Data!I293,Q292) &gt; 180,360-(MAX(Data!I293,Q292) - MIN(Data!I293,Q292)),MAX(Data!I293,Q292) - MIN(Data!I293,Q292))</f>
        <v>26.416370621681295</v>
      </c>
      <c r="W292">
        <f>IF(MAX(Data!I293,T292) - MIN(Data!I293,T292) &gt; 180,360-(MAX(Data!I293,T292) - MIN(Data!I293,T292)),MAX(Data!I293,T292) - MIN(Data!I293,T292))</f>
        <v>18.341411211672977</v>
      </c>
      <c r="X292">
        <f t="shared" si="44"/>
        <v>8.0749594100083186</v>
      </c>
    </row>
    <row r="293" spans="1:24" x14ac:dyDescent="0.25">
      <c r="A293">
        <f>Data!D294*PI()/180</f>
        <v>0.328296955898909</v>
      </c>
      <c r="B293">
        <f>Data!E294*PI()/180</f>
        <v>-0.59264717154684665</v>
      </c>
      <c r="D293">
        <f>Data!N294*PI()/180</f>
        <v>-0.59264642594219019</v>
      </c>
      <c r="E293">
        <f>Data!M294*PI()/180</f>
        <v>0.32829792054238655</v>
      </c>
      <c r="G293">
        <f t="shared" si="37"/>
        <v>2.3460263869687389E-13</v>
      </c>
      <c r="H293">
        <f t="shared" si="38"/>
        <v>4.8435796545209426E-7</v>
      </c>
      <c r="I293">
        <f t="shared" si="39"/>
        <v>3.0858445978952926</v>
      </c>
      <c r="P293" s="6">
        <f t="shared" si="40"/>
        <v>-2.2713684006716814</v>
      </c>
      <c r="Q293">
        <f t="shared" si="41"/>
        <v>229.86017692213292</v>
      </c>
      <c r="S293">
        <f t="shared" si="42"/>
        <v>-2.3557422221600781</v>
      </c>
      <c r="T293">
        <f t="shared" si="43"/>
        <v>225.02591304945759</v>
      </c>
      <c r="V293">
        <f>IF(MAX(Data!I294,Q293) - MIN(Data!I294,Q293) &gt; 180,360-(MAX(Data!I294,Q293) - MIN(Data!I294,Q293)),MAX(Data!I294,Q293) - MIN(Data!I294,Q293))</f>
        <v>37.270176922132919</v>
      </c>
      <c r="W293">
        <f>IF(MAX(Data!I294,T293) - MIN(Data!I294,T293) &gt; 180,360-(MAX(Data!I294,T293) - MIN(Data!I294,T293)),MAX(Data!I294,T293) - MIN(Data!I294,T293))</f>
        <v>32.435913049457582</v>
      </c>
      <c r="X293">
        <f t="shared" si="44"/>
        <v>4.8342638726753364</v>
      </c>
    </row>
    <row r="294" spans="1:24" x14ac:dyDescent="0.25">
      <c r="A294">
        <f>Data!D295*PI()/180</f>
        <v>0.32829681051298232</v>
      </c>
      <c r="B294">
        <f>Data!E295*PI()/180</f>
        <v>-0.59264725881330926</v>
      </c>
      <c r="D294">
        <f>Data!N295*PI()/180</f>
        <v>-0.5926465407848549</v>
      </c>
      <c r="E294">
        <f>Data!M295*PI()/180</f>
        <v>0.32829778196324388</v>
      </c>
      <c r="G294">
        <f t="shared" si="37"/>
        <v>2.1756997168775803E-13</v>
      </c>
      <c r="H294">
        <f t="shared" si="38"/>
        <v>4.6644396414550572E-7</v>
      </c>
      <c r="I294">
        <f t="shared" si="39"/>
        <v>2.9717144955710171</v>
      </c>
      <c r="P294" s="6">
        <f t="shared" si="40"/>
        <v>-2.2713684295383008</v>
      </c>
      <c r="Q294">
        <f t="shared" si="41"/>
        <v>229.86017526819745</v>
      </c>
      <c r="S294">
        <f t="shared" si="42"/>
        <v>-2.3225738544687555</v>
      </c>
      <c r="T294">
        <f t="shared" si="43"/>
        <v>226.92632053150845</v>
      </c>
      <c r="V294">
        <f>IF(MAX(Data!I295,Q294) - MIN(Data!I295,Q294) &gt; 180,360-(MAX(Data!I295,Q294) - MIN(Data!I295,Q294)),MAX(Data!I295,Q294) - MIN(Data!I295,Q294))</f>
        <v>38.520175268197448</v>
      </c>
      <c r="W294">
        <f>IF(MAX(Data!I295,T294) - MIN(Data!I295,T294) &gt; 180,360-(MAX(Data!I295,T294) - MIN(Data!I295,T294)),MAX(Data!I295,T294) - MIN(Data!I295,T294))</f>
        <v>35.586320531508449</v>
      </c>
      <c r="X294">
        <f t="shared" si="44"/>
        <v>2.9338547366889998</v>
      </c>
    </row>
    <row r="295" spans="1:24" x14ac:dyDescent="0.25">
      <c r="A295">
        <f>Data!D296*PI()/180</f>
        <v>0.32829666495252269</v>
      </c>
      <c r="B295">
        <f>Data!E296*PI()/180</f>
        <v>-0.59264737505223741</v>
      </c>
      <c r="D295">
        <f>Data!N296*PI()/180</f>
        <v>-0.59264665231139424</v>
      </c>
      <c r="E295">
        <f>Data!M296*PI()/180</f>
        <v>0.32829763814811358</v>
      </c>
      <c r="G295">
        <f t="shared" si="37"/>
        <v>2.2043513326109325E-13</v>
      </c>
      <c r="H295">
        <f t="shared" si="38"/>
        <v>4.6950520046226265E-7</v>
      </c>
      <c r="I295">
        <f t="shared" si="39"/>
        <v>2.9912176321450752</v>
      </c>
      <c r="P295" s="6">
        <f t="shared" si="40"/>
        <v>-2.2720867581283946</v>
      </c>
      <c r="Q295">
        <f t="shared" si="41"/>
        <v>229.81901807168151</v>
      </c>
      <c r="S295">
        <f t="shared" si="42"/>
        <v>-2.2828188927579625</v>
      </c>
      <c r="T295">
        <f t="shared" si="43"/>
        <v>229.20411205224107</v>
      </c>
      <c r="V295">
        <f>IF(MAX(Data!I296,Q295) - MIN(Data!I296,Q295) &gt; 180,360-(MAX(Data!I296,Q295) - MIN(Data!I296,Q295)),MAX(Data!I296,Q295) - MIN(Data!I296,Q295))</f>
        <v>47.889018071681505</v>
      </c>
      <c r="W295">
        <f>IF(MAX(Data!I296,T295) - MIN(Data!I296,T295) &gt; 180,360-(MAX(Data!I296,T295) - MIN(Data!I296,T295)),MAX(Data!I296,T295) - MIN(Data!I296,T295))</f>
        <v>47.274112052241065</v>
      </c>
      <c r="X295">
        <f t="shared" si="44"/>
        <v>0.61490601944043988</v>
      </c>
    </row>
    <row r="296" spans="1:24" x14ac:dyDescent="0.25">
      <c r="A296">
        <f>Data!D297*PI()/180</f>
        <v>0.32829651956659595</v>
      </c>
      <c r="B296">
        <f>Data!E297*PI()/180</f>
        <v>-0.59264746231870002</v>
      </c>
      <c r="D296">
        <f>Data!N297*PI()/180</f>
        <v>-0.59264676488513079</v>
      </c>
      <c r="E296">
        <f>Data!M297*PI()/180</f>
        <v>0.32829748089394795</v>
      </c>
      <c r="G296">
        <f t="shared" si="37"/>
        <v>2.0526801789151487E-13</v>
      </c>
      <c r="H296">
        <f t="shared" si="38"/>
        <v>4.5306513647766904E-7</v>
      </c>
      <c r="I296">
        <f t="shared" si="39"/>
        <v>2.8864779844992294</v>
      </c>
      <c r="P296" s="6">
        <f t="shared" si="40"/>
        <v>-2.2717910070442731</v>
      </c>
      <c r="Q296">
        <f t="shared" si="41"/>
        <v>229.83596336058807</v>
      </c>
      <c r="S296">
        <f t="shared" si="42"/>
        <v>-2.286265092861357</v>
      </c>
      <c r="T296">
        <f t="shared" si="43"/>
        <v>229.006659330959</v>
      </c>
      <c r="V296">
        <f>IF(MAX(Data!I297,Q296) - MIN(Data!I297,Q296) &gt; 180,360-(MAX(Data!I297,Q296) - MIN(Data!I297,Q296)),MAX(Data!I297,Q296) - MIN(Data!I297,Q296))</f>
        <v>55.64596336058807</v>
      </c>
      <c r="W296">
        <f>IF(MAX(Data!I297,T296) - MIN(Data!I297,T296) &gt; 180,360-(MAX(Data!I297,T296) - MIN(Data!I297,T296)),MAX(Data!I297,T296) - MIN(Data!I297,T296))</f>
        <v>54.816659330958998</v>
      </c>
      <c r="X296">
        <f t="shared" si="44"/>
        <v>0.82930402962907124</v>
      </c>
    </row>
    <row r="297" spans="1:24" x14ac:dyDescent="0.25">
      <c r="A297">
        <f>Data!D298*PI()/180</f>
        <v>0.32829637418066931</v>
      </c>
      <c r="B297">
        <f>Data!E298*PI()/180</f>
        <v>-0.59264757873216112</v>
      </c>
      <c r="D297">
        <f>Data!N298*PI()/180</f>
        <v>-0.59264686855768844</v>
      </c>
      <c r="E297">
        <f>Data!M298*PI()/180</f>
        <v>0.32829733707881759</v>
      </c>
      <c r="G297">
        <f t="shared" si="37"/>
        <v>2.1283629142993166E-13</v>
      </c>
      <c r="H297">
        <f t="shared" si="38"/>
        <v>4.6134183793576184E-7</v>
      </c>
      <c r="I297">
        <f t="shared" si="39"/>
        <v>2.9392088494887387</v>
      </c>
      <c r="P297" s="6">
        <f t="shared" si="40"/>
        <v>-2.2717910454550068</v>
      </c>
      <c r="Q297">
        <f t="shared" si="41"/>
        <v>229.83596115981516</v>
      </c>
      <c r="S297">
        <f t="shared" si="42"/>
        <v>-2.2924559686450481</v>
      </c>
      <c r="T297">
        <f t="shared" si="43"/>
        <v>228.65194827706375</v>
      </c>
      <c r="V297">
        <f>IF(MAX(Data!I298,Q297) - MIN(Data!I298,Q297) &gt; 180,360-(MAX(Data!I298,Q297) - MIN(Data!I298,Q297)),MAX(Data!I298,Q297) - MIN(Data!I298,Q297))</f>
        <v>30.345961159815147</v>
      </c>
      <c r="W297">
        <f>IF(MAX(Data!I298,T297) - MIN(Data!I298,T297) &gt; 180,360-(MAX(Data!I298,T297) - MIN(Data!I298,T297)),MAX(Data!I298,T297) - MIN(Data!I298,T297))</f>
        <v>29.161948277063743</v>
      </c>
      <c r="X297">
        <f t="shared" si="44"/>
        <v>1.1840128827514036</v>
      </c>
    </row>
    <row r="298" spans="1:24" x14ac:dyDescent="0.25">
      <c r="A298">
        <f>Data!D299*PI()/180</f>
        <v>0.32829622862020968</v>
      </c>
      <c r="B298">
        <f>Data!E299*PI()/180</f>
        <v>-0.59264766599862373</v>
      </c>
      <c r="D298">
        <f>Data!N299*PI()/180</f>
        <v>-0.59264696856505472</v>
      </c>
      <c r="E298">
        <f>Data!M299*PI()/180</f>
        <v>0.32829720007047131</v>
      </c>
      <c r="G298">
        <f t="shared" si="37"/>
        <v>2.0526799481038094E-13</v>
      </c>
      <c r="H298">
        <f t="shared" si="38"/>
        <v>4.5306511100546571E-7</v>
      </c>
      <c r="I298">
        <f t="shared" si="39"/>
        <v>2.8864778222158218</v>
      </c>
      <c r="P298" s="6">
        <f t="shared" si="40"/>
        <v>-2.3381891090316751</v>
      </c>
      <c r="Q298">
        <f t="shared" si="41"/>
        <v>226.03163234903073</v>
      </c>
      <c r="S298">
        <f t="shared" si="42"/>
        <v>-2.1603963462412961</v>
      </c>
      <c r="T298">
        <f t="shared" si="43"/>
        <v>236.21840728489005</v>
      </c>
      <c r="V298">
        <f>IF(MAX(Data!I299,Q298) - MIN(Data!I299,Q298) &gt; 180,360-(MAX(Data!I299,Q298) - MIN(Data!I299,Q298)),MAX(Data!I299,Q298) - MIN(Data!I299,Q298))</f>
        <v>44.55163234903074</v>
      </c>
      <c r="W298">
        <f>IF(MAX(Data!I299,T298) - MIN(Data!I299,T298) &gt; 180,360-(MAX(Data!I299,T298) - MIN(Data!I299,T298)),MAX(Data!I299,T298) - MIN(Data!I299,T298))</f>
        <v>54.738407284890059</v>
      </c>
      <c r="X298">
        <f t="shared" si="44"/>
        <v>10.186774935859319</v>
      </c>
    </row>
    <row r="299" spans="1:24" x14ac:dyDescent="0.25">
      <c r="A299">
        <f>Data!D300*PI()/180</f>
        <v>0.328296083234283</v>
      </c>
      <c r="B299">
        <f>Data!E300*PI()/180</f>
        <v>-0.59264778241208482</v>
      </c>
      <c r="D299">
        <f>Data!N300*PI()/180</f>
        <v>-0.59264704972286475</v>
      </c>
      <c r="E299">
        <f>Data!M300*PI()/180</f>
        <v>0.32829705381188001</v>
      </c>
      <c r="G299">
        <f t="shared" si="37"/>
        <v>2.265453361783373E-13</v>
      </c>
      <c r="H299">
        <f t="shared" si="38"/>
        <v>4.7596778901345244E-7</v>
      </c>
      <c r="I299">
        <f t="shared" si="39"/>
        <v>3.0323907838047055</v>
      </c>
      <c r="P299" s="6">
        <f t="shared" si="40"/>
        <v>-2.2713686037055951</v>
      </c>
      <c r="Q299">
        <f t="shared" si="41"/>
        <v>229.86016528914655</v>
      </c>
      <c r="S299">
        <f t="shared" si="42"/>
        <v>-2.1716381272219616</v>
      </c>
      <c r="T299">
        <f t="shared" si="43"/>
        <v>235.57430068048745</v>
      </c>
      <c r="V299">
        <f>IF(MAX(Data!I300,Q299) - MIN(Data!I300,Q299) &gt; 180,360-(MAX(Data!I300,Q299) - MIN(Data!I300,Q299)),MAX(Data!I300,Q299) - MIN(Data!I300,Q299))</f>
        <v>44.890165289146552</v>
      </c>
      <c r="W299">
        <f>IF(MAX(Data!I300,T299) - MIN(Data!I300,T299) &gt; 180,360-(MAX(Data!I300,T299) - MIN(Data!I300,T299)),MAX(Data!I300,T299) - MIN(Data!I300,T299))</f>
        <v>50.604300680487455</v>
      </c>
      <c r="X299">
        <f t="shared" si="44"/>
        <v>5.7141353913409034</v>
      </c>
    </row>
    <row r="300" spans="1:24" x14ac:dyDescent="0.25">
      <c r="A300">
        <f>Data!D301*PI()/180</f>
        <v>0.32829593784835631</v>
      </c>
      <c r="B300">
        <f>Data!E301*PI()/180</f>
        <v>-0.59264789865101308</v>
      </c>
      <c r="D300">
        <f>Data!N301*PI()/180</f>
        <v>-0.59264713664026147</v>
      </c>
      <c r="E300">
        <f>Data!M301*PI()/180</f>
        <v>0.32829690092103753</v>
      </c>
      <c r="G300">
        <f t="shared" si="37"/>
        <v>2.4504040187966865E-13</v>
      </c>
      <c r="H300">
        <f t="shared" si="38"/>
        <v>4.9501555720975948E-7</v>
      </c>
      <c r="I300">
        <f t="shared" si="39"/>
        <v>3.1537441149833776</v>
      </c>
      <c r="P300" s="6">
        <f t="shared" si="40"/>
        <v>-2.2717911513715303</v>
      </c>
      <c r="Q300">
        <f t="shared" si="41"/>
        <v>229.83595509124535</v>
      </c>
      <c r="S300">
        <f t="shared" si="42"/>
        <v>-2.2083322101727214</v>
      </c>
      <c r="T300">
        <f t="shared" si="43"/>
        <v>233.471884594306</v>
      </c>
      <c r="V300">
        <f>IF(MAX(Data!I301,Q300) - MIN(Data!I301,Q300) &gt; 180,360-(MAX(Data!I301,Q300) - MIN(Data!I301,Q300)),MAX(Data!I301,Q300) - MIN(Data!I301,Q300))</f>
        <v>60.045955091245361</v>
      </c>
      <c r="W300">
        <f>IF(MAX(Data!I301,T300) - MIN(Data!I301,T300) &gt; 180,360-(MAX(Data!I301,T300) - MIN(Data!I301,T300)),MAX(Data!I301,T300) - MIN(Data!I301,T300))</f>
        <v>63.681884594306013</v>
      </c>
      <c r="X300">
        <f t="shared" si="44"/>
        <v>3.6359295030606518</v>
      </c>
    </row>
    <row r="301" spans="1:24" x14ac:dyDescent="0.25">
      <c r="A301">
        <f>Data!D302*PI()/180</f>
        <v>0.32829579228789663</v>
      </c>
      <c r="B301">
        <f>Data!E302*PI()/180</f>
        <v>-0.59264798591747569</v>
      </c>
      <c r="D301">
        <f>Data!N302*PI()/180</f>
        <v>-0.59264722896817901</v>
      </c>
      <c r="E301">
        <f>Data!M302*PI()/180</f>
        <v>0.32829675064818897</v>
      </c>
      <c r="G301">
        <f t="shared" si="37"/>
        <v>2.4179596882153743E-13</v>
      </c>
      <c r="H301">
        <f t="shared" si="38"/>
        <v>4.9172753514680968E-7</v>
      </c>
      <c r="I301">
        <f t="shared" si="39"/>
        <v>3.1327961264203243</v>
      </c>
      <c r="P301" s="6">
        <f t="shared" si="40"/>
        <v>-2.3241895629192428</v>
      </c>
      <c r="Q301">
        <f t="shared" si="41"/>
        <v>226.83374725637188</v>
      </c>
      <c r="S301">
        <f t="shared" si="42"/>
        <v>-2.265844647184263</v>
      </c>
      <c r="T301">
        <f t="shared" si="43"/>
        <v>230.17666468403266</v>
      </c>
      <c r="V301">
        <f>IF(MAX(Data!I302,Q301) - MIN(Data!I302,Q301) &gt; 180,360-(MAX(Data!I302,Q301) - MIN(Data!I302,Q301)),MAX(Data!I302,Q301) - MIN(Data!I302,Q301))</f>
        <v>44.053747256371878</v>
      </c>
      <c r="W301">
        <f>IF(MAX(Data!I302,T301) - MIN(Data!I302,T301) &gt; 180,360-(MAX(Data!I302,T301) - MIN(Data!I302,T301)),MAX(Data!I302,T301) - MIN(Data!I302,T301))</f>
        <v>47.396664684032658</v>
      </c>
      <c r="X301">
        <f t="shared" si="44"/>
        <v>3.3429174276607796</v>
      </c>
    </row>
    <row r="302" spans="1:24" x14ac:dyDescent="0.25">
      <c r="A302">
        <f>Data!D303*PI()/180</f>
        <v>0.32829564690197</v>
      </c>
      <c r="B302">
        <f>Data!E303*PI()/180</f>
        <v>-0.59264810233093668</v>
      </c>
      <c r="D302">
        <f>Data!N303*PI()/180</f>
        <v>-0.59264732880101223</v>
      </c>
      <c r="E302">
        <f>Data!M303*PI()/180</f>
        <v>0.32829660630945978</v>
      </c>
      <c r="G302">
        <f t="shared" si="37"/>
        <v>2.5250482968036142E-13</v>
      </c>
      <c r="H302">
        <f t="shared" si="38"/>
        <v>5.0249858674466215E-7</v>
      </c>
      <c r="I302">
        <f t="shared" si="39"/>
        <v>3.2014184961502425</v>
      </c>
      <c r="P302" s="6">
        <f t="shared" si="40"/>
        <v>-2.324189602065454</v>
      </c>
      <c r="Q302">
        <f t="shared" si="41"/>
        <v>226.83374501345921</v>
      </c>
      <c r="S302">
        <f t="shared" si="42"/>
        <v>-2.3071406392747802</v>
      </c>
      <c r="T302">
        <f t="shared" si="43"/>
        <v>227.81057862644039</v>
      </c>
      <c r="V302">
        <f>IF(MAX(Data!I303,Q302) - MIN(Data!I303,Q302) &gt; 180,360-(MAX(Data!I303,Q302) - MIN(Data!I303,Q302)),MAX(Data!I303,Q302) - MIN(Data!I303,Q302))</f>
        <v>47.223745013459194</v>
      </c>
      <c r="W302">
        <f>IF(MAX(Data!I303,T302) - MIN(Data!I303,T302) &gt; 180,360-(MAX(Data!I303,T302) - MIN(Data!I303,T302)),MAX(Data!I303,T302) - MIN(Data!I303,T302))</f>
        <v>48.200578626440375</v>
      </c>
      <c r="X302">
        <f t="shared" si="44"/>
        <v>0.97683361298118143</v>
      </c>
    </row>
    <row r="303" spans="1:24" x14ac:dyDescent="0.25">
      <c r="A303">
        <f>Data!D304*PI()/180</f>
        <v>0.3282955304885089</v>
      </c>
      <c r="B303">
        <f>Data!E304*PI()/180</f>
        <v>-0.5926481895973994</v>
      </c>
      <c r="D303">
        <f>Data!N304*PI()/180</f>
        <v>-0.59264743613876125</v>
      </c>
      <c r="E303">
        <f>Data!M304*PI()/180</f>
        <v>0.32829646354152703</v>
      </c>
      <c r="G303">
        <f t="shared" si="37"/>
        <v>2.3957100795959374E-13</v>
      </c>
      <c r="H303">
        <f t="shared" si="38"/>
        <v>4.8945991455849879E-7</v>
      </c>
      <c r="I303">
        <f t="shared" si="39"/>
        <v>3.1183491156521956</v>
      </c>
      <c r="P303" s="6">
        <f t="shared" si="40"/>
        <v>-2.3381892849978998</v>
      </c>
      <c r="Q303">
        <f t="shared" si="41"/>
        <v>226.03162226690873</v>
      </c>
      <c r="S303">
        <f t="shared" si="42"/>
        <v>-2.2662450161141439</v>
      </c>
      <c r="T303">
        <f t="shared" si="43"/>
        <v>230.15372523410232</v>
      </c>
      <c r="V303">
        <f>IF(MAX(Data!I304,Q303) - MIN(Data!I304,Q303) &gt; 180,360-(MAX(Data!I304,Q303) - MIN(Data!I304,Q303)),MAX(Data!I304,Q303) - MIN(Data!I304,Q303))</f>
        <v>55.39162226690874</v>
      </c>
      <c r="W303">
        <f>IF(MAX(Data!I304,T303) - MIN(Data!I304,T303) &gt; 180,360-(MAX(Data!I304,T303) - MIN(Data!I304,T303)),MAX(Data!I304,T303) - MIN(Data!I304,T303))</f>
        <v>59.513725234102338</v>
      </c>
      <c r="X303">
        <f t="shared" si="44"/>
        <v>4.122102967193598</v>
      </c>
    </row>
    <row r="304" spans="1:24" x14ac:dyDescent="0.25">
      <c r="A304">
        <f>Data!D305*PI()/180</f>
        <v>0.32829538510258222</v>
      </c>
      <c r="B304">
        <f>Data!E305*PI()/180</f>
        <v>-0.59264830601086038</v>
      </c>
      <c r="D304">
        <f>Data!N305*PI()/180</f>
        <v>-0.59264754173118095</v>
      </c>
      <c r="E304">
        <f>Data!M305*PI()/180</f>
        <v>0.32829631099975037</v>
      </c>
      <c r="G304">
        <f t="shared" si="37"/>
        <v>2.4650176123729427E-13</v>
      </c>
      <c r="H304">
        <f t="shared" si="38"/>
        <v>4.9648943718604384E-7</v>
      </c>
      <c r="I304">
        <f t="shared" si="39"/>
        <v>3.1631342043122852</v>
      </c>
      <c r="P304" s="6">
        <f t="shared" si="40"/>
        <v>-2.3906383669024907</v>
      </c>
      <c r="Q304">
        <f t="shared" si="41"/>
        <v>223.02651123443968</v>
      </c>
      <c r="S304">
        <f t="shared" si="42"/>
        <v>-2.2875040313544117</v>
      </c>
      <c r="T304">
        <f t="shared" si="43"/>
        <v>228.93567338423068</v>
      </c>
      <c r="V304">
        <f>IF(MAX(Data!I305,Q304) - MIN(Data!I305,Q304) &gt; 180,360-(MAX(Data!I305,Q304) - MIN(Data!I305,Q304)),MAX(Data!I305,Q304) - MIN(Data!I305,Q304))</f>
        <v>49.846511234439674</v>
      </c>
      <c r="W304">
        <f>IF(MAX(Data!I305,T304) - MIN(Data!I305,T304) &gt; 180,360-(MAX(Data!I305,T304) - MIN(Data!I305,T304)),MAX(Data!I305,T304) - MIN(Data!I305,T304))</f>
        <v>55.755673384230676</v>
      </c>
      <c r="X304">
        <f t="shared" si="44"/>
        <v>5.9091621497910012</v>
      </c>
    </row>
    <row r="305" spans="1:24" x14ac:dyDescent="0.25">
      <c r="A305">
        <f>Data!D306*PI()/180</f>
        <v>0.32829523971665547</v>
      </c>
      <c r="B305">
        <f>Data!E306*PI()/180</f>
        <v>-0.59264842224978864</v>
      </c>
      <c r="D305">
        <f>Data!N306*PI()/180</f>
        <v>-0.59264764906892986</v>
      </c>
      <c r="E305">
        <f>Data!M306*PI()/180</f>
        <v>0.32829616247223098</v>
      </c>
      <c r="G305">
        <f t="shared" si="37"/>
        <v>2.5227694444759645E-13</v>
      </c>
      <c r="H305">
        <f t="shared" si="38"/>
        <v>5.0227178344758488E-7</v>
      </c>
      <c r="I305">
        <f t="shared" si="39"/>
        <v>3.1999735323445635</v>
      </c>
      <c r="P305" s="6">
        <f t="shared" si="40"/>
        <v>-2.3241897092892749</v>
      </c>
      <c r="Q305">
        <f t="shared" si="41"/>
        <v>226.8337388699868</v>
      </c>
      <c r="S305">
        <f t="shared" si="42"/>
        <v>-2.3024842400759673</v>
      </c>
      <c r="T305">
        <f t="shared" si="43"/>
        <v>228.07737064826048</v>
      </c>
      <c r="V305">
        <f>IF(MAX(Data!I306,Q305) - MIN(Data!I306,Q305) &gt; 180,360-(MAX(Data!I306,Q305) - MIN(Data!I306,Q305)),MAX(Data!I306,Q305) - MIN(Data!I306,Q305))</f>
        <v>43.913738869986815</v>
      </c>
      <c r="W305">
        <f>IF(MAX(Data!I306,T305) - MIN(Data!I306,T305) &gt; 180,360-(MAX(Data!I306,T305) - MIN(Data!I306,T305)),MAX(Data!I306,T305) - MIN(Data!I306,T305))</f>
        <v>45.157370648260496</v>
      </c>
      <c r="X305">
        <f t="shared" si="44"/>
        <v>1.2436317782736808</v>
      </c>
    </row>
    <row r="306" spans="1:24" x14ac:dyDescent="0.25">
      <c r="A306">
        <f>Data!D307*PI()/180</f>
        <v>0.32829512330319438</v>
      </c>
      <c r="B306">
        <f>Data!E307*PI()/180</f>
        <v>-0.59264853866324974</v>
      </c>
      <c r="D306">
        <f>Data!N307*PI()/180</f>
        <v>-0.59264776216626547</v>
      </c>
      <c r="E306">
        <f>Data!M307*PI()/180</f>
        <v>0.3282960106285861</v>
      </c>
      <c r="G306">
        <f t="shared" si="37"/>
        <v>2.5444556986934951E-13</v>
      </c>
      <c r="H306">
        <f t="shared" si="38"/>
        <v>5.0442598056540572E-7</v>
      </c>
      <c r="I306">
        <f t="shared" si="39"/>
        <v>3.2136979221821997</v>
      </c>
      <c r="P306" s="6">
        <f t="shared" si="40"/>
        <v>-2.2717913642030734</v>
      </c>
      <c r="Q306">
        <f t="shared" si="41"/>
        <v>229.8359428968962</v>
      </c>
      <c r="S306">
        <f t="shared" si="42"/>
        <v>-2.3533914963216498</v>
      </c>
      <c r="T306">
        <f t="shared" si="43"/>
        <v>225.16059971879187</v>
      </c>
      <c r="V306">
        <f>IF(MAX(Data!I307,Q306) - MIN(Data!I307,Q306) &gt; 180,360-(MAX(Data!I307,Q306) - MIN(Data!I307,Q306)),MAX(Data!I307,Q306) - MIN(Data!I307,Q306))</f>
        <v>60.125942896896191</v>
      </c>
      <c r="W306">
        <f>IF(MAX(Data!I307,T306) - MIN(Data!I307,T306) &gt; 180,360-(MAX(Data!I307,T306) - MIN(Data!I307,T306)),MAX(Data!I307,T306) - MIN(Data!I307,T306))</f>
        <v>55.450599718791864</v>
      </c>
      <c r="X306">
        <f t="shared" si="44"/>
        <v>4.6753431781043275</v>
      </c>
    </row>
    <row r="307" spans="1:24" x14ac:dyDescent="0.25">
      <c r="A307">
        <f>Data!D308*PI()/180</f>
        <v>0.32829497791726769</v>
      </c>
      <c r="B307">
        <f>Data!E308*PI()/180</f>
        <v>-0.59264862592971235</v>
      </c>
      <c r="D307">
        <f>Data!N308*PI()/180</f>
        <v>-0.59264786653695467</v>
      </c>
      <c r="E307">
        <f>Data!M308*PI()/180</f>
        <v>0.32829588409221533</v>
      </c>
      <c r="G307">
        <f t="shared" si="37"/>
        <v>2.4335945613983531E-13</v>
      </c>
      <c r="H307">
        <f t="shared" si="38"/>
        <v>4.9331476375621988E-7</v>
      </c>
      <c r="I307">
        <f t="shared" si="39"/>
        <v>3.1429083598908769</v>
      </c>
      <c r="P307" s="6">
        <f t="shared" si="40"/>
        <v>-2.3906384743634579</v>
      </c>
      <c r="Q307">
        <f t="shared" si="41"/>
        <v>223.0265050773798</v>
      </c>
      <c r="S307">
        <f t="shared" si="42"/>
        <v>-2.3409962354475482</v>
      </c>
      <c r="T307">
        <f t="shared" si="43"/>
        <v>225.87079585284152</v>
      </c>
      <c r="V307">
        <f>IF(MAX(Data!I308,Q307) - MIN(Data!I308,Q307) &gt; 180,360-(MAX(Data!I308,Q307) - MIN(Data!I308,Q307)),MAX(Data!I308,Q307) - MIN(Data!I308,Q307))</f>
        <v>47.806505077379796</v>
      </c>
      <c r="W307">
        <f>IF(MAX(Data!I308,T307) - MIN(Data!I308,T307) &gt; 180,360-(MAX(Data!I308,T307) - MIN(Data!I308,T307)),MAX(Data!I308,T307) - MIN(Data!I308,T307))</f>
        <v>50.650795852841526</v>
      </c>
      <c r="X307">
        <f t="shared" si="44"/>
        <v>2.8442907754617295</v>
      </c>
    </row>
    <row r="308" spans="1:24" x14ac:dyDescent="0.25">
      <c r="A308">
        <f>Data!D309*PI()/180</f>
        <v>0.32829483235680806</v>
      </c>
      <c r="B308">
        <f>Data!E309*PI()/180</f>
        <v>-0.59264874234317344</v>
      </c>
      <c r="D308">
        <f>Data!N309*PI()/180</f>
        <v>-0.59264797579456585</v>
      </c>
      <c r="E308">
        <f>Data!M309*PI()/180</f>
        <v>0.32829574830559954</v>
      </c>
      <c r="G308">
        <f t="shared" si="37"/>
        <v>2.479674611837284E-13</v>
      </c>
      <c r="H308">
        <f t="shared" si="38"/>
        <v>4.9796331309018026E-7</v>
      </c>
      <c r="I308">
        <f t="shared" si="39"/>
        <v>3.1725242676975385</v>
      </c>
      <c r="P308" s="6">
        <f t="shared" si="40"/>
        <v>-2.4491422939843255</v>
      </c>
      <c r="Q308">
        <f t="shared" si="41"/>
        <v>219.67448312770944</v>
      </c>
      <c r="S308">
        <f t="shared" si="42"/>
        <v>-2.3735237294650409</v>
      </c>
      <c r="T308">
        <f t="shared" si="43"/>
        <v>224.00710772750216</v>
      </c>
      <c r="V308">
        <f>IF(MAX(Data!I309,Q308) - MIN(Data!I309,Q308) &gt; 180,360-(MAX(Data!I309,Q308) - MIN(Data!I309,Q308)),MAX(Data!I309,Q308) - MIN(Data!I309,Q308))</f>
        <v>51.354483127709443</v>
      </c>
      <c r="W308">
        <f>IF(MAX(Data!I309,T308) - MIN(Data!I309,T308) &gt; 180,360-(MAX(Data!I309,T308) - MIN(Data!I309,T308)),MAX(Data!I309,T308) - MIN(Data!I309,T308))</f>
        <v>55.687107727502166</v>
      </c>
      <c r="X308">
        <f t="shared" si="44"/>
        <v>4.3326245997927231</v>
      </c>
    </row>
    <row r="309" spans="1:24" x14ac:dyDescent="0.25">
      <c r="A309">
        <f>Data!D310*PI()/180</f>
        <v>0.32829471611787986</v>
      </c>
      <c r="B309">
        <f>Data!E310*PI()/180</f>
        <v>-0.5926488585821017</v>
      </c>
      <c r="D309">
        <f>Data!N310*PI()/180</f>
        <v>-0.5926480977930807</v>
      </c>
      <c r="E309">
        <f>Data!M310*PI()/180</f>
        <v>0.32829560623579845</v>
      </c>
      <c r="G309">
        <f t="shared" si="37"/>
        <v>2.442551572221593E-13</v>
      </c>
      <c r="H309">
        <f t="shared" si="38"/>
        <v>4.9422176927183124E-7</v>
      </c>
      <c r="I309">
        <f t="shared" si="39"/>
        <v>3.1486868920308368</v>
      </c>
      <c r="P309" s="6">
        <f t="shared" si="40"/>
        <v>-2.3724612876840583</v>
      </c>
      <c r="Q309">
        <f t="shared" si="41"/>
        <v>224.06798115753082</v>
      </c>
      <c r="S309">
        <f t="shared" si="42"/>
        <v>-2.4357163107129827</v>
      </c>
      <c r="T309">
        <f t="shared" si="43"/>
        <v>220.44373530497063</v>
      </c>
      <c r="V309">
        <f>IF(MAX(Data!I310,Q309) - MIN(Data!I310,Q309) &gt; 180,360-(MAX(Data!I310,Q309) - MIN(Data!I310,Q309)),MAX(Data!I310,Q309) - MIN(Data!I310,Q309))</f>
        <v>52.067981157530824</v>
      </c>
      <c r="W309">
        <f>IF(MAX(Data!I310,T309) - MIN(Data!I310,T309) &gt; 180,360-(MAX(Data!I310,T309) - MIN(Data!I310,T309)),MAX(Data!I310,T309) - MIN(Data!I310,T309))</f>
        <v>48.44373530497063</v>
      </c>
      <c r="X309">
        <f t="shared" si="44"/>
        <v>3.6242458525601933</v>
      </c>
    </row>
    <row r="310" spans="1:24" x14ac:dyDescent="0.25">
      <c r="A310">
        <f>Data!D311*PI()/180</f>
        <v>0.3282946288514173</v>
      </c>
      <c r="B310">
        <f>Data!E311*PI()/180</f>
        <v>-0.5926489458485642</v>
      </c>
      <c r="D310">
        <f>Data!N311*PI()/180</f>
        <v>-0.59264823043810388</v>
      </c>
      <c r="E310">
        <f>Data!M311*PI()/180</f>
        <v>0.32829546992558389</v>
      </c>
      <c r="G310">
        <f t="shared" si="37"/>
        <v>2.1598610588921354E-13</v>
      </c>
      <c r="H310">
        <f t="shared" si="38"/>
        <v>4.6474305362127688E-7</v>
      </c>
      <c r="I310">
        <f t="shared" si="39"/>
        <v>2.9608779946211552</v>
      </c>
      <c r="P310" s="6">
        <f t="shared" si="40"/>
        <v>-2.3724613172100342</v>
      </c>
      <c r="Q310">
        <f t="shared" si="41"/>
        <v>224.06797946581702</v>
      </c>
      <c r="S310">
        <f t="shared" si="42"/>
        <v>-2.3677037407244161</v>
      </c>
      <c r="T310">
        <f t="shared" si="43"/>
        <v>224.34056851915361</v>
      </c>
      <c r="V310">
        <f>IF(MAX(Data!I311,Q310) - MIN(Data!I311,Q310) &gt; 180,360-(MAX(Data!I311,Q310) - MIN(Data!I311,Q310)),MAX(Data!I311,Q310) - MIN(Data!I311,Q310))</f>
        <v>35.947979465817014</v>
      </c>
      <c r="W310">
        <f>IF(MAX(Data!I311,T310) - MIN(Data!I311,T310) &gt; 180,360-(MAX(Data!I311,T310) - MIN(Data!I311,T310)),MAX(Data!I311,T310) - MIN(Data!I311,T310))</f>
        <v>36.220568519153602</v>
      </c>
      <c r="X310">
        <f t="shared" si="44"/>
        <v>0.27258905333658845</v>
      </c>
    </row>
    <row r="311" spans="1:24" x14ac:dyDescent="0.25">
      <c r="A311">
        <f>Data!D312*PI()/180</f>
        <v>0.32829451243795615</v>
      </c>
      <c r="B311">
        <f>Data!E312*PI()/180</f>
        <v>-0.59264903311502681</v>
      </c>
      <c r="D311">
        <f>Data!N312*PI()/180</f>
        <v>-0.59264835191301979</v>
      </c>
      <c r="E311">
        <f>Data!M312*PI()/180</f>
        <v>0.3282953268085852</v>
      </c>
      <c r="G311">
        <f t="shared" si="37"/>
        <v>1.9582451317211322E-13</v>
      </c>
      <c r="H311">
        <f t="shared" si="38"/>
        <v>4.4252063587151055E-7</v>
      </c>
      <c r="I311">
        <f t="shared" si="39"/>
        <v>2.8192989711373939</v>
      </c>
      <c r="P311" s="6">
        <f t="shared" si="40"/>
        <v>-2.3589214292988676</v>
      </c>
      <c r="Q311">
        <f t="shared" si="41"/>
        <v>224.84375789820706</v>
      </c>
      <c r="S311">
        <f t="shared" si="42"/>
        <v>-2.4130564808028323</v>
      </c>
      <c r="T311">
        <f t="shared" si="43"/>
        <v>221.74204792330656</v>
      </c>
      <c r="V311">
        <f>IF(MAX(Data!I312,Q311) - MIN(Data!I312,Q311) &gt; 180,360-(MAX(Data!I312,Q311) - MIN(Data!I312,Q311)),MAX(Data!I312,Q311) - MIN(Data!I312,Q311))</f>
        <v>49.163757898207052</v>
      </c>
      <c r="W311">
        <f>IF(MAX(Data!I312,T311) - MIN(Data!I312,T311) &gt; 180,360-(MAX(Data!I312,T311) - MIN(Data!I312,T311)),MAX(Data!I312,T311) - MIN(Data!I312,T311))</f>
        <v>46.062047923306551</v>
      </c>
      <c r="X311">
        <f t="shared" si="44"/>
        <v>3.1017099749005013</v>
      </c>
    </row>
    <row r="312" spans="1:24" x14ac:dyDescent="0.25">
      <c r="A312">
        <f>Data!D313*PI()/180</f>
        <v>0.3282944251714936</v>
      </c>
      <c r="B312">
        <f>Data!E313*PI()/180</f>
        <v>-0.59264912038148942</v>
      </c>
      <c r="D312">
        <f>Data!N313*PI()/180</f>
        <v>-0.59264847635499551</v>
      </c>
      <c r="E312">
        <f>Data!M313*PI()/180</f>
        <v>0.32829519294183152</v>
      </c>
      <c r="G312">
        <f t="shared" si="37"/>
        <v>1.7503409765228599E-13</v>
      </c>
      <c r="H312">
        <f t="shared" si="38"/>
        <v>4.1837076577157753E-7</v>
      </c>
      <c r="I312">
        <f t="shared" si="39"/>
        <v>2.6654401487307204</v>
      </c>
      <c r="P312" s="6">
        <f t="shared" si="40"/>
        <v>-2.3589214586810203</v>
      </c>
      <c r="Q312">
        <f t="shared" si="41"/>
        <v>224.84375621473373</v>
      </c>
      <c r="S312">
        <f t="shared" si="42"/>
        <v>-2.4248700992617866</v>
      </c>
      <c r="T312">
        <f t="shared" si="43"/>
        <v>221.06517744483062</v>
      </c>
      <c r="V312">
        <f>IF(MAX(Data!I313,Q312) - MIN(Data!I313,Q312) &gt; 180,360-(MAX(Data!I313,Q312) - MIN(Data!I313,Q312)),MAX(Data!I313,Q312) - MIN(Data!I313,Q312))</f>
        <v>52.743756214733736</v>
      </c>
      <c r="W312">
        <f>IF(MAX(Data!I313,T312) - MIN(Data!I313,T312) &gt; 180,360-(MAX(Data!I313,T312) - MIN(Data!I313,T312)),MAX(Data!I313,T312) - MIN(Data!I313,T312))</f>
        <v>48.96517744483063</v>
      </c>
      <c r="X312">
        <f t="shared" si="44"/>
        <v>3.7785787699031061</v>
      </c>
    </row>
    <row r="313" spans="1:24" x14ac:dyDescent="0.25">
      <c r="A313">
        <f>Data!D314*PI()/180</f>
        <v>0.32829433790503099</v>
      </c>
      <c r="B313">
        <f>Data!E314*PI()/180</f>
        <v>-0.5926491786754865</v>
      </c>
      <c r="D313">
        <f>Data!N314*PI()/180</f>
        <v>-0.59264860097150396</v>
      </c>
      <c r="E313">
        <f>Data!M314*PI()/180</f>
        <v>0.32829506204213765</v>
      </c>
      <c r="G313">
        <f t="shared" si="37"/>
        <v>1.4083996021757237E-13</v>
      </c>
      <c r="H313">
        <f t="shared" si="38"/>
        <v>3.7528650417724719E-7</v>
      </c>
      <c r="I313">
        <f t="shared" si="39"/>
        <v>2.3909503181132417</v>
      </c>
      <c r="P313" s="6">
        <f t="shared" si="40"/>
        <v>-2.4491424124029555</v>
      </c>
      <c r="Q313">
        <f t="shared" si="41"/>
        <v>219.67447634282172</v>
      </c>
      <c r="S313">
        <f t="shared" si="42"/>
        <v>-2.4179198978556267</v>
      </c>
      <c r="T313">
        <f t="shared" si="43"/>
        <v>221.46339465216948</v>
      </c>
      <c r="V313">
        <f>IF(MAX(Data!I314,Q313) - MIN(Data!I314,Q313) &gt; 180,360-(MAX(Data!I314,Q313) - MIN(Data!I314,Q313)),MAX(Data!I314,Q313) - MIN(Data!I314,Q313))</f>
        <v>49.744476342821713</v>
      </c>
      <c r="W313">
        <f>IF(MAX(Data!I314,T313) - MIN(Data!I314,T313) &gt; 180,360-(MAX(Data!I314,T313) - MIN(Data!I314,T313)),MAX(Data!I314,T313) - MIN(Data!I314,T313))</f>
        <v>51.533394652169477</v>
      </c>
      <c r="X313">
        <f t="shared" si="44"/>
        <v>1.7889183093477641</v>
      </c>
    </row>
    <row r="314" spans="1:24" x14ac:dyDescent="0.25">
      <c r="A314">
        <f>Data!D315*PI()/180</f>
        <v>0.32829425063856843</v>
      </c>
      <c r="B314">
        <f>Data!E315*PI()/180</f>
        <v>-0.59264926594194911</v>
      </c>
      <c r="D314">
        <f>Data!N315*PI()/180</f>
        <v>-0.59264871598870172</v>
      </c>
      <c r="E314">
        <f>Data!M315*PI()/180</f>
        <v>0.32829493952002414</v>
      </c>
      <c r="G314">
        <f t="shared" si="37"/>
        <v>1.2763409059792788E-13</v>
      </c>
      <c r="H314">
        <f t="shared" si="38"/>
        <v>3.5725913647929751E-7</v>
      </c>
      <c r="I314">
        <f t="shared" si="39"/>
        <v>2.2760979585096046</v>
      </c>
      <c r="P314" s="6">
        <f t="shared" si="40"/>
        <v>-2.4491424412793235</v>
      </c>
      <c r="Q314">
        <f t="shared" si="41"/>
        <v>219.67447468832773</v>
      </c>
      <c r="S314">
        <f t="shared" si="42"/>
        <v>-2.3889311074127937</v>
      </c>
      <c r="T314">
        <f t="shared" si="43"/>
        <v>223.12432999773299</v>
      </c>
      <c r="V314">
        <f>IF(MAX(Data!I315,Q314) - MIN(Data!I315,Q314) &gt; 180,360-(MAX(Data!I315,Q314) - MIN(Data!I315,Q314)),MAX(Data!I315,Q314) - MIN(Data!I315,Q314))</f>
        <v>45.154474688327724</v>
      </c>
      <c r="W314">
        <f>IF(MAX(Data!I315,T314) - MIN(Data!I315,T314) &gt; 180,360-(MAX(Data!I315,T314) - MIN(Data!I315,T314)),MAX(Data!I315,T314) - MIN(Data!I315,T314))</f>
        <v>48.604329997732975</v>
      </c>
      <c r="X314">
        <f t="shared" si="44"/>
        <v>3.4498553094052511</v>
      </c>
    </row>
    <row r="315" spans="1:24" x14ac:dyDescent="0.25">
      <c r="A315">
        <f>Data!D316*PI()/180</f>
        <v>0.3282941925191043</v>
      </c>
      <c r="B315">
        <f>Data!E316*PI()/180</f>
        <v>-0.59264932406141313</v>
      </c>
      <c r="D315">
        <f>Data!N316*PI()/180</f>
        <v>-0.59264882140658848</v>
      </c>
      <c r="E315">
        <f>Data!M316*PI()/180</f>
        <v>0.32829482048856917</v>
      </c>
      <c r="G315">
        <f t="shared" si="37"/>
        <v>1.0662396733969709E-13</v>
      </c>
      <c r="H315">
        <f t="shared" si="38"/>
        <v>3.2653325610066257E-7</v>
      </c>
      <c r="I315">
        <f t="shared" si="39"/>
        <v>2.0803433746173212</v>
      </c>
      <c r="P315" s="6">
        <f t="shared" si="40"/>
        <v>-2.44855285042286</v>
      </c>
      <c r="Q315">
        <f t="shared" si="41"/>
        <v>219.70825575604258</v>
      </c>
      <c r="S315">
        <f t="shared" si="42"/>
        <v>-2.3184638582723123</v>
      </c>
      <c r="T315">
        <f t="shared" si="43"/>
        <v>227.16180596737945</v>
      </c>
      <c r="V315">
        <f>IF(MAX(Data!I316,Q315) - MIN(Data!I316,Q315) &gt; 180,360-(MAX(Data!I316,Q315) - MIN(Data!I316,Q315)),MAX(Data!I316,Q315) - MIN(Data!I316,Q315))</f>
        <v>53.208255756042576</v>
      </c>
      <c r="W315">
        <f>IF(MAX(Data!I316,T315) - MIN(Data!I316,T315) &gt; 180,360-(MAX(Data!I316,T315) - MIN(Data!I316,T315)),MAX(Data!I316,T315) - MIN(Data!I316,T315))</f>
        <v>60.661805967379451</v>
      </c>
      <c r="X315">
        <f t="shared" si="44"/>
        <v>7.453550211336875</v>
      </c>
    </row>
    <row r="316" spans="1:24" x14ac:dyDescent="0.25">
      <c r="A316">
        <f>Data!D317*PI()/180</f>
        <v>0.32829410525264174</v>
      </c>
      <c r="B316">
        <f>Data!E317*PI()/180</f>
        <v>-0.59264941132787574</v>
      </c>
      <c r="D316">
        <f>Data!N317*PI()/180</f>
        <v>-0.59264891443263767</v>
      </c>
      <c r="E316">
        <f>Data!M317*PI()/180</f>
        <v>0.32829469953725204</v>
      </c>
      <c r="G316">
        <f t="shared" si="37"/>
        <v>1.0419449526674804E-13</v>
      </c>
      <c r="H316">
        <f t="shared" si="38"/>
        <v>3.2279172118682295E-7</v>
      </c>
      <c r="I316">
        <f t="shared" si="39"/>
        <v>2.0565060556812491</v>
      </c>
      <c r="P316" s="6">
        <f t="shared" si="40"/>
        <v>-2.4485528787426345</v>
      </c>
      <c r="Q316">
        <f t="shared" si="41"/>
        <v>219.70825413343903</v>
      </c>
      <c r="S316">
        <f t="shared" si="42"/>
        <v>-2.3177844371916438</v>
      </c>
      <c r="T316">
        <f t="shared" si="43"/>
        <v>227.20073392781399</v>
      </c>
      <c r="V316">
        <f>IF(MAX(Data!I317,Q316) - MIN(Data!I317,Q316) &gt; 180,360-(MAX(Data!I317,Q316) - MIN(Data!I317,Q316)),MAX(Data!I317,Q316) - MIN(Data!I317,Q316))</f>
        <v>50.628254133439015</v>
      </c>
      <c r="W316">
        <f>IF(MAX(Data!I317,T316) - MIN(Data!I317,T316) &gt; 180,360-(MAX(Data!I317,T316) - MIN(Data!I317,T316)),MAX(Data!I317,T316) - MIN(Data!I317,T316))</f>
        <v>58.120733927813973</v>
      </c>
      <c r="X316">
        <f t="shared" si="44"/>
        <v>7.4924797943749581</v>
      </c>
    </row>
    <row r="317" spans="1:24" x14ac:dyDescent="0.25">
      <c r="A317">
        <f>Data!D318*PI()/180</f>
        <v>0.32829404695864467</v>
      </c>
      <c r="B317">
        <f>Data!E318*PI()/180</f>
        <v>-0.59264946944733976</v>
      </c>
      <c r="D317">
        <f>Data!N318*PI()/180</f>
        <v>-0.5926490034444295</v>
      </c>
      <c r="E317">
        <f>Data!M318*PI()/180</f>
        <v>0.32829458364738967</v>
      </c>
      <c r="G317">
        <f t="shared" si="37"/>
        <v>9.1641533100558987E-14</v>
      </c>
      <c r="H317">
        <f t="shared" si="38"/>
        <v>3.0272352584588101E-7</v>
      </c>
      <c r="I317">
        <f t="shared" si="39"/>
        <v>1.928651583164108</v>
      </c>
      <c r="P317" s="6">
        <f t="shared" si="40"/>
        <v>-2.4491424830668049</v>
      </c>
      <c r="Q317">
        <f t="shared" si="41"/>
        <v>219.6744722940814</v>
      </c>
      <c r="S317">
        <f t="shared" si="42"/>
        <v>-2.2681997012752015</v>
      </c>
      <c r="T317">
        <f t="shared" si="43"/>
        <v>230.04173002409686</v>
      </c>
      <c r="V317">
        <f>IF(MAX(Data!I318,Q317) - MIN(Data!I318,Q317) &gt; 180,360-(MAX(Data!I318,Q317) - MIN(Data!I318,Q317)),MAX(Data!I318,Q317) - MIN(Data!I318,Q317))</f>
        <v>44.434472294081388</v>
      </c>
      <c r="W317">
        <f>IF(MAX(Data!I318,T317) - MIN(Data!I318,T317) &gt; 180,360-(MAX(Data!I318,T317) - MIN(Data!I318,T317)),MAX(Data!I318,T317) - MIN(Data!I318,T317))</f>
        <v>54.801730024096855</v>
      </c>
      <c r="X317">
        <f t="shared" si="44"/>
        <v>10.367257730015467</v>
      </c>
    </row>
    <row r="318" spans="1:24" x14ac:dyDescent="0.25">
      <c r="A318">
        <f>Data!D319*PI()/180</f>
        <v>0.32829395969218211</v>
      </c>
      <c r="B318">
        <f>Data!E319*PI()/180</f>
        <v>-0.59264955671380237</v>
      </c>
      <c r="D318">
        <f>Data!N319*PI()/180</f>
        <v>-0.59264907343213247</v>
      </c>
      <c r="E318">
        <f>Data!M319*PI()/180</f>
        <v>0.32829448294189184</v>
      </c>
      <c r="G318">
        <f t="shared" si="37"/>
        <v>9.856340903893075E-14</v>
      </c>
      <c r="H318">
        <f t="shared" si="38"/>
        <v>3.1394809927587388E-7</v>
      </c>
      <c r="I318">
        <f t="shared" si="39"/>
        <v>2.0001633404865924</v>
      </c>
      <c r="P318" s="6">
        <f t="shared" si="40"/>
        <v>-2.4520921054401166</v>
      </c>
      <c r="Q318">
        <f t="shared" si="41"/>
        <v>219.50547138093327</v>
      </c>
      <c r="S318">
        <f t="shared" si="42"/>
        <v>-2.2290094174319823</v>
      </c>
      <c r="T318">
        <f t="shared" si="43"/>
        <v>232.28716788623308</v>
      </c>
      <c r="W318">
        <f>IF(MAX(Data!I319,T318) - MIN(Data!I319,T318) &gt; 180,360-(MAX(Data!I319,T318) - MIN(Data!I319,T318)),MAX(Data!I319,T318) - MIN(Data!I319,T318))</f>
        <v>63.017167886233068</v>
      </c>
      <c r="X318">
        <f t="shared" si="44"/>
        <v>12.781696505299806</v>
      </c>
    </row>
    <row r="319" spans="1:24" x14ac:dyDescent="0.25">
      <c r="A319">
        <f>Data!D320*PI()/180</f>
        <v>0.32829395969218211</v>
      </c>
      <c r="B319">
        <f>Data!E320*PI()/180</f>
        <v>-0.59264955671380237</v>
      </c>
      <c r="D319">
        <f>Data!N320*PI()/180</f>
        <v>-0.59264913835838073</v>
      </c>
      <c r="E319">
        <f>Data!M320*PI()/180</f>
        <v>0.32829438171279524</v>
      </c>
      <c r="G319">
        <f t="shared" si="37"/>
        <v>7.3859415216403742E-14</v>
      </c>
      <c r="H319">
        <f t="shared" si="38"/>
        <v>2.717708873599333E-7</v>
      </c>
      <c r="I319">
        <f t="shared" si="39"/>
        <v>1.7314523233701351</v>
      </c>
      <c r="P319" s="6">
        <f t="shared" si="40"/>
        <v>-2.4520921054401166</v>
      </c>
      <c r="Q319">
        <f t="shared" si="41"/>
        <v>219.50547138093327</v>
      </c>
      <c r="S319">
        <f t="shared" si="42"/>
        <v>-2.1405387813312902</v>
      </c>
      <c r="T319">
        <f t="shared" si="43"/>
        <v>237.35616194564045</v>
      </c>
      <c r="V319">
        <f>IF(MAX(Data!I320,Q319) - MIN(Data!I320,Q319) &gt; 180,360-(MAX(Data!I320,Q319) - MIN(Data!I320,Q319)),MAX(Data!I320,Q319) - MIN(Data!I320,Q319))</f>
        <v>49.585471380933285</v>
      </c>
      <c r="W319">
        <f>IF(MAX(Data!I320,T319) - MIN(Data!I320,T319) &gt; 180,360-(MAX(Data!I320,T319) - MIN(Data!I320,T319)),MAX(Data!I320,T319) - MIN(Data!I320,T319))</f>
        <v>67.436161945640464</v>
      </c>
      <c r="X319">
        <f t="shared" si="44"/>
        <v>17.850690564707179</v>
      </c>
    </row>
    <row r="320" spans="1:24" x14ac:dyDescent="0.25">
      <c r="A320">
        <f>Data!D321*PI()/180</f>
        <v>0.32829393071971646</v>
      </c>
      <c r="B320">
        <f>Data!E321*PI()/180</f>
        <v>-0.59264958586080085</v>
      </c>
      <c r="D320">
        <f>Data!N321*PI()/180</f>
        <v>-0.59264919159092289</v>
      </c>
      <c r="E320">
        <f>Data!M321*PI()/180</f>
        <v>0.32829428153089613</v>
      </c>
      <c r="G320">
        <f t="shared" si="37"/>
        <v>6.5599759737545799E-14</v>
      </c>
      <c r="H320">
        <f t="shared" si="38"/>
        <v>2.5612450046324588E-7</v>
      </c>
      <c r="I320">
        <f t="shared" si="39"/>
        <v>1.6317691924513396</v>
      </c>
      <c r="P320" s="6">
        <f t="shared" si="40"/>
        <v>-1.5707963359792594</v>
      </c>
      <c r="Q320">
        <f t="shared" si="41"/>
        <v>269.99999947377478</v>
      </c>
      <c r="S320">
        <f t="shared" si="42"/>
        <v>-2.2518478820108654</v>
      </c>
      <c r="T320">
        <f t="shared" si="43"/>
        <v>230.97862025530404</v>
      </c>
      <c r="W320">
        <f>IF(MAX(Data!I321,T320) - MIN(Data!I321,T320) &gt; 180,360-(MAX(Data!I321,T320) - MIN(Data!I321,T320)),MAX(Data!I321,T320) - MIN(Data!I321,T320))</f>
        <v>61.398620255304024</v>
      </c>
      <c r="X320">
        <f t="shared" si="44"/>
        <v>39.021379218470742</v>
      </c>
    </row>
    <row r="321" spans="1:24" x14ac:dyDescent="0.25">
      <c r="A321">
        <f>Data!D322*PI()/180</f>
        <v>0.32829393071971646</v>
      </c>
      <c r="B321">
        <f>Data!E322*PI()/180</f>
        <v>-0.59264958586080085</v>
      </c>
      <c r="D321">
        <f>Data!N322*PI()/180</f>
        <v>-0.59264924813959075</v>
      </c>
      <c r="E321">
        <f>Data!M322*PI()/180</f>
        <v>0.32829419740602622</v>
      </c>
      <c r="G321">
        <f t="shared" si="37"/>
        <v>4.8131757352308276E-14</v>
      </c>
      <c r="H321">
        <f t="shared" si="38"/>
        <v>2.1938951057949206E-7</v>
      </c>
      <c r="I321">
        <f t="shared" si="39"/>
        <v>1.3977305719019439</v>
      </c>
      <c r="P321" s="6">
        <f t="shared" si="40"/>
        <v>-2.4491424970330815</v>
      </c>
      <c r="Q321">
        <f t="shared" si="41"/>
        <v>219.67447149387269</v>
      </c>
      <c r="S321">
        <f t="shared" si="42"/>
        <v>-2.2756986459963802</v>
      </c>
      <c r="T321">
        <f t="shared" si="43"/>
        <v>229.61207214077143</v>
      </c>
      <c r="V321">
        <f>IF(MAX(Data!I322,Q321) - MIN(Data!I322,Q321) &gt; 180,360-(MAX(Data!I322,Q321) - MIN(Data!I322,Q321)),MAX(Data!I322,Q321) - MIN(Data!I322,Q321))</f>
        <v>51.844471493872675</v>
      </c>
      <c r="W321">
        <f>IF(MAX(Data!I322,T321) - MIN(Data!I322,T321) &gt; 180,360-(MAX(Data!I322,T321) - MIN(Data!I322,T321)),MAX(Data!I322,T321) - MIN(Data!I322,T321))</f>
        <v>61.782072140771419</v>
      </c>
      <c r="X321">
        <f t="shared" si="44"/>
        <v>9.9376006468987441</v>
      </c>
    </row>
    <row r="322" spans="1:24" x14ac:dyDescent="0.25">
      <c r="A322">
        <f>Data!D323*PI()/180</f>
        <v>0.32829390157271798</v>
      </c>
      <c r="B322">
        <f>Data!E323*PI()/180</f>
        <v>-0.59264958586080085</v>
      </c>
      <c r="D322">
        <f>Data!N323*PI()/180</f>
        <v>-0.59264930503732438</v>
      </c>
      <c r="E322">
        <f>Data!M323*PI()/180</f>
        <v>0.32829411677181475</v>
      </c>
      <c r="G322">
        <f t="shared" si="37"/>
        <v>3.3279888393168622E-14</v>
      </c>
      <c r="H322">
        <f t="shared" si="38"/>
        <v>1.8242776212289893E-7</v>
      </c>
      <c r="I322">
        <f t="shared" si="39"/>
        <v>1.162247272484989</v>
      </c>
      <c r="P322" s="6">
        <f t="shared" si="40"/>
        <v>3.1415926535897931</v>
      </c>
      <c r="Q322">
        <v>255</v>
      </c>
      <c r="S322">
        <f t="shared" si="42"/>
        <v>-2.2273750033705269</v>
      </c>
      <c r="T322">
        <f t="shared" si="43"/>
        <v>232.38081291393132</v>
      </c>
      <c r="V322">
        <f>IF(MAX(Data!I323,Q322) - MIN(Data!I323,Q322) &gt; 180,360-(MAX(Data!I323,Q322) - MIN(Data!I323,Q322)),MAX(Data!I323,Q322) - MIN(Data!I323,Q322))</f>
        <v>85.210000000000008</v>
      </c>
      <c r="W322">
        <f>IF(MAX(Data!I323,T322) - MIN(Data!I323,T322) &gt; 180,360-(MAX(Data!I323,T322) - MIN(Data!I323,T322)),MAX(Data!I323,T322) - MIN(Data!I323,T322))</f>
        <v>62.59081291393133</v>
      </c>
      <c r="X322">
        <f t="shared" si="44"/>
        <v>22.619187086068678</v>
      </c>
    </row>
    <row r="323" spans="1:24" x14ac:dyDescent="0.25">
      <c r="A323">
        <f>Data!D324*PI()/180</f>
        <v>0.32829390157271798</v>
      </c>
      <c r="B323">
        <f>Data!E324*PI()/180</f>
        <v>-0.59264961500779945</v>
      </c>
      <c r="D323">
        <f>Data!N324*PI()/180</f>
        <v>-0.59264936193505791</v>
      </c>
      <c r="E323">
        <f>Data!M324*PI()/180</f>
        <v>0.32829402776002292</v>
      </c>
      <c r="G323">
        <f t="shared" ref="G323:G386" si="45">SIN((D323-B323)/2)^2 + COS(B323) *COS(D323)*SIN((D323-B323)/2)^2</f>
        <v>2.7027493261063425E-14</v>
      </c>
      <c r="H323">
        <f t="shared" ref="H323:H386" si="46">ATAN2(SQRT(1-G323),SQRT(G323))</f>
        <v>1.6440040529470622E-7</v>
      </c>
      <c r="I323">
        <f t="shared" ref="I323:I386" si="47">6371000*H323</f>
        <v>1.0473949821325732</v>
      </c>
      <c r="P323" s="6">
        <f t="shared" ref="P323:P386" si="48">ATAN2(COS(B323)*SIN(B325)-SIN(B323)*COS(B325)*COS(A325-A323),SIN(A325-A323)*COS(B325))</f>
        <v>-2.4461896087572779</v>
      </c>
      <c r="Q323">
        <f t="shared" ref="Q323:Q386" si="49">MOD(P323*180/PI(),360)</f>
        <v>219.84365952944989</v>
      </c>
      <c r="S323">
        <f t="shared" ref="S323:S386" si="50">ATAN2(COS(D323)*SIN(D324)-SIN(D323)*COS(D324)*COS(E324-E323),SIN(E324-E323)*COS(D324))</f>
        <v>-2.2219354597390875</v>
      </c>
      <c r="T323">
        <f t="shared" ref="T323:T386" si="51">MOD(S323*180/PI(),360)</f>
        <v>232.69247580649005</v>
      </c>
      <c r="W323">
        <f>IF(MAX(Data!I324,T323) - MIN(Data!I324,T323) &gt; 180,360-(MAX(Data!I324,T323) - MIN(Data!I324,T323)),MAX(Data!I324,T323) - MIN(Data!I324,T323))</f>
        <v>66.342475806490057</v>
      </c>
      <c r="X323">
        <f t="shared" ref="X323:X386" si="52">IF(MAX(Q323,T323) - MIN(Q323,T323) &gt; 180,360-(MAX(Q323,T323) - MIN(Q323,T323)),MAX(Q323,T323) - MIN(Q323,T323))</f>
        <v>12.848816277040157</v>
      </c>
    </row>
    <row r="324" spans="1:24" x14ac:dyDescent="0.25">
      <c r="A324">
        <f>Data!D325*PI()/180</f>
        <v>0.32829390157271798</v>
      </c>
      <c r="B324">
        <f>Data!E325*PI()/180</f>
        <v>-0.59264961500779945</v>
      </c>
      <c r="D324">
        <f>Data!N325*PI()/180</f>
        <v>-0.59264941080427691</v>
      </c>
      <c r="E324">
        <f>Data!M325*PI()/180</f>
        <v>0.32829395044193704</v>
      </c>
      <c r="G324">
        <f t="shared" si="45"/>
        <v>1.7597115361428473E-14</v>
      </c>
      <c r="H324">
        <f t="shared" si="46"/>
        <v>1.3265411927802538E-7</v>
      </c>
      <c r="I324">
        <f t="shared" si="47"/>
        <v>0.84513939392029969</v>
      </c>
      <c r="P324" s="6">
        <f t="shared" si="48"/>
        <v>-2.4461896087572779</v>
      </c>
      <c r="Q324">
        <f t="shared" si="49"/>
        <v>219.84365952944989</v>
      </c>
      <c r="S324">
        <f t="shared" si="50"/>
        <v>-2.3442587769370187</v>
      </c>
      <c r="T324">
        <f t="shared" si="51"/>
        <v>225.68386599500855</v>
      </c>
      <c r="V324">
        <f>IF(MAX(Data!I325,Q324) - MIN(Data!I325,Q324) &gt; 180,360-(MAX(Data!I325,Q324) - MIN(Data!I325,Q324)),MAX(Data!I325,Q324) - MIN(Data!I325,Q324))</f>
        <v>53.843659529449894</v>
      </c>
      <c r="W324">
        <f>IF(MAX(Data!I325,T324) - MIN(Data!I325,T324) &gt; 180,360-(MAX(Data!I325,T324) - MIN(Data!I325,T324)),MAX(Data!I325,T324) - MIN(Data!I325,T324))</f>
        <v>59.683865995008546</v>
      </c>
      <c r="X324">
        <f t="shared" si="52"/>
        <v>5.8402064655586514</v>
      </c>
    </row>
    <row r="325" spans="1:24" x14ac:dyDescent="0.25">
      <c r="A325">
        <f>Data!D326*PI()/180</f>
        <v>0.32829387242571945</v>
      </c>
      <c r="B325">
        <f>Data!E326*PI()/180</f>
        <v>-0.59264964398026498</v>
      </c>
      <c r="D325">
        <f>Data!N326*PI()/180</f>
        <v>-0.59264946508401672</v>
      </c>
      <c r="E325">
        <f>Data!M326*PI()/180</f>
        <v>0.32829388342129379</v>
      </c>
      <c r="G325">
        <f t="shared" si="45"/>
        <v>1.3505711797955127E-14</v>
      </c>
      <c r="H325">
        <f t="shared" si="46"/>
        <v>1.1621407745172349E-7</v>
      </c>
      <c r="I325">
        <f t="shared" si="47"/>
        <v>0.74039988744493035</v>
      </c>
      <c r="P325" s="6">
        <f t="shared" si="48"/>
        <v>-1.5707963360345873</v>
      </c>
      <c r="Q325">
        <f t="shared" si="49"/>
        <v>269.99999947060473</v>
      </c>
      <c r="S325">
        <f t="shared" si="50"/>
        <v>-2.2119398522328013</v>
      </c>
      <c r="T325">
        <f t="shared" si="51"/>
        <v>233.26518193026953</v>
      </c>
      <c r="W325">
        <f>IF(MAX(Data!I326,T325) - MIN(Data!I326,T325) &gt; 180,360-(MAX(Data!I326,T325) - MIN(Data!I326,T325)),MAX(Data!I326,T325) - MIN(Data!I326,T325))</f>
        <v>68.125181930269548</v>
      </c>
      <c r="X325">
        <f t="shared" si="52"/>
        <v>36.7348175403352</v>
      </c>
    </row>
    <row r="326" spans="1:24" x14ac:dyDescent="0.25">
      <c r="A326">
        <f>Data!D327*PI()/180</f>
        <v>0.32829387242571945</v>
      </c>
      <c r="B326">
        <f>Data!E327*PI()/180</f>
        <v>-0.59264964398026498</v>
      </c>
      <c r="D326">
        <f>Data!N327*PI()/180</f>
        <v>-0.59264950819364914</v>
      </c>
      <c r="E326">
        <f>Data!M327*PI()/180</f>
        <v>0.3282938137826566</v>
      </c>
      <c r="G326">
        <f t="shared" si="45"/>
        <v>7.7808839250830075E-15</v>
      </c>
      <c r="H326">
        <f t="shared" si="46"/>
        <v>8.8209318810900184E-8</v>
      </c>
      <c r="I326">
        <f t="shared" si="47"/>
        <v>0.5619815701442451</v>
      </c>
      <c r="P326" s="6">
        <f t="shared" si="48"/>
        <v>-2.4520921352300245</v>
      </c>
      <c r="Q326">
        <f t="shared" si="49"/>
        <v>219.50546967409727</v>
      </c>
      <c r="S326">
        <f t="shared" si="50"/>
        <v>-2.2942642322700739</v>
      </c>
      <c r="T326">
        <f t="shared" si="51"/>
        <v>228.54834240310277</v>
      </c>
      <c r="V326">
        <f>IF(MAX(Data!I327,Q326) - MIN(Data!I327,Q326) &gt; 180,360-(MAX(Data!I327,Q326) - MIN(Data!I327,Q326)),MAX(Data!I327,Q326) - MIN(Data!I327,Q326))</f>
        <v>55.285469674097271</v>
      </c>
      <c r="W326">
        <f>IF(MAX(Data!I327,T326) - MIN(Data!I327,T326) &gt; 180,360-(MAX(Data!I327,T326) - MIN(Data!I327,T326)),MAX(Data!I327,T326) - MIN(Data!I327,T326))</f>
        <v>64.328342403102766</v>
      </c>
      <c r="X326">
        <f t="shared" si="52"/>
        <v>9.0428727290054951</v>
      </c>
    </row>
    <row r="327" spans="1:24" x14ac:dyDescent="0.25">
      <c r="A327">
        <f>Data!D328*PI()/180</f>
        <v>0.32829384345325391</v>
      </c>
      <c r="B327">
        <f>Data!E328*PI()/180</f>
        <v>-0.59264964398026498</v>
      </c>
      <c r="D327">
        <f>Data!N328*PI()/180</f>
        <v>-0.59264954310023421</v>
      </c>
      <c r="E327">
        <f>Data!M328*PI()/180</f>
        <v>0.32829376613516803</v>
      </c>
      <c r="G327">
        <f t="shared" si="45"/>
        <v>4.2946266535971583E-15</v>
      </c>
      <c r="H327">
        <f t="shared" si="46"/>
        <v>6.5533401053181765E-8</v>
      </c>
      <c r="I327">
        <f t="shared" si="47"/>
        <v>0.41751329810982102</v>
      </c>
      <c r="P327" s="6">
        <f t="shared" si="48"/>
        <v>3.1415926535897931</v>
      </c>
      <c r="Q327">
        <v>230</v>
      </c>
      <c r="S327">
        <f t="shared" si="50"/>
        <v>-2.4182622954094324</v>
      </c>
      <c r="T327">
        <f t="shared" si="51"/>
        <v>221.44377671742083</v>
      </c>
      <c r="V327">
        <f>IF(MAX(Data!I328,Q327) - MIN(Data!I328,Q327) &gt; 180,360-(MAX(Data!I328,Q327) - MIN(Data!I328,Q327)),MAX(Data!I328,Q327) - MIN(Data!I328,Q327))</f>
        <v>66.419999999999987</v>
      </c>
      <c r="W327">
        <f>IF(MAX(Data!I328,T327) - MIN(Data!I328,T327) &gt; 180,360-(MAX(Data!I328,T327) - MIN(Data!I328,T327)),MAX(Data!I328,T327) - MIN(Data!I328,T327))</f>
        <v>57.863776717420819</v>
      </c>
      <c r="X327">
        <f t="shared" si="52"/>
        <v>8.5562232825791682</v>
      </c>
    </row>
    <row r="328" spans="1:24" x14ac:dyDescent="0.25">
      <c r="A328">
        <f>Data!D329*PI()/180</f>
        <v>0.32829384345325391</v>
      </c>
      <c r="B328">
        <f>Data!E329*PI()/180</f>
        <v>-0.59264967312726347</v>
      </c>
      <c r="D328">
        <f>Data!N329*PI()/180</f>
        <v>-0.5926495809738791</v>
      </c>
      <c r="E328">
        <f>Data!M329*PI()/180</f>
        <v>0.32829372581806232</v>
      </c>
      <c r="G328">
        <f t="shared" si="45"/>
        <v>3.5837489110799641E-15</v>
      </c>
      <c r="H328">
        <f t="shared" si="46"/>
        <v>5.9864421078633752E-8</v>
      </c>
      <c r="I328">
        <f t="shared" si="47"/>
        <v>0.38139622669197565</v>
      </c>
      <c r="P328" s="6">
        <f t="shared" si="48"/>
        <v>-1.5707963359792598</v>
      </c>
      <c r="Q328">
        <f t="shared" si="49"/>
        <v>269.99999947377478</v>
      </c>
      <c r="S328">
        <f t="shared" si="50"/>
        <v>-2.5084042797631363</v>
      </c>
      <c r="T328">
        <f t="shared" si="51"/>
        <v>216.27902145701927</v>
      </c>
      <c r="W328">
        <f>IF(MAX(Data!I329,T328) - MIN(Data!I329,T328) &gt; 180,360-(MAX(Data!I329,T328) - MIN(Data!I329,T328)),MAX(Data!I329,T328) - MIN(Data!I329,T328))</f>
        <v>53.839021457019271</v>
      </c>
      <c r="X328">
        <f t="shared" si="52"/>
        <v>53.72097801675551</v>
      </c>
    </row>
    <row r="329" spans="1:24" x14ac:dyDescent="0.25">
      <c r="A329">
        <f>Data!D330*PI()/180</f>
        <v>0.32829384345325391</v>
      </c>
      <c r="B329">
        <f>Data!E330*PI()/180</f>
        <v>-0.59264967312726347</v>
      </c>
      <c r="D329">
        <f>Data!N330*PI()/180</f>
        <v>-0.59264962495617612</v>
      </c>
      <c r="E329">
        <f>Data!M330*PI()/180</f>
        <v>0.32829368689722005</v>
      </c>
      <c r="G329">
        <f t="shared" si="45"/>
        <v>9.7923716717126887E-16</v>
      </c>
      <c r="H329">
        <f t="shared" si="46"/>
        <v>3.1292765412651995E-8</v>
      </c>
      <c r="I329">
        <f t="shared" si="47"/>
        <v>0.19936620844400585</v>
      </c>
      <c r="P329" s="6">
        <f t="shared" si="48"/>
        <v>-2.4491425259094664</v>
      </c>
      <c r="Q329">
        <f t="shared" si="49"/>
        <v>219.67446983937771</v>
      </c>
      <c r="S329">
        <f t="shared" si="50"/>
        <v>-2.3913124548116333</v>
      </c>
      <c r="T329">
        <f t="shared" si="51"/>
        <v>222.987888842225</v>
      </c>
      <c r="V329">
        <f>IF(MAX(Data!I330,Q329) - MIN(Data!I330,Q329) &gt; 180,360-(MAX(Data!I330,Q329) - MIN(Data!I330,Q329)),MAX(Data!I330,Q329) - MIN(Data!I330,Q329))</f>
        <v>56.394469839377706</v>
      </c>
      <c r="W329">
        <f>IF(MAX(Data!I330,T329) - MIN(Data!I330,T329) &gt; 180,360-(MAX(Data!I330,T329) - MIN(Data!I330,T329)),MAX(Data!I330,T329) - MIN(Data!I330,T329))</f>
        <v>59.707888842225003</v>
      </c>
      <c r="X329">
        <f t="shared" si="52"/>
        <v>3.3134190028472972</v>
      </c>
    </row>
    <row r="330" spans="1:24" x14ac:dyDescent="0.25">
      <c r="A330">
        <f>Data!D331*PI()/180</f>
        <v>0.32829381430625543</v>
      </c>
      <c r="B330">
        <f>Data!E331*PI()/180</f>
        <v>-0.59264967312726347</v>
      </c>
      <c r="D330">
        <f>Data!N331*PI()/180</f>
        <v>-0.59264966021182708</v>
      </c>
      <c r="E330">
        <f>Data!M331*PI()/180</f>
        <v>0.328293647278246</v>
      </c>
      <c r="G330">
        <f t="shared" si="45"/>
        <v>7.0393596593170482E-17</v>
      </c>
      <c r="H330">
        <f t="shared" si="46"/>
        <v>8.3900891886302665E-9</v>
      </c>
      <c r="I330">
        <f t="shared" si="47"/>
        <v>5.3453258220763425E-2</v>
      </c>
      <c r="P330" s="6">
        <f t="shared" si="48"/>
        <v>3.1415926535897931</v>
      </c>
      <c r="Q330">
        <v>200</v>
      </c>
      <c r="S330">
        <f t="shared" si="50"/>
        <v>-2.6485784280536939</v>
      </c>
      <c r="T330">
        <f t="shared" si="51"/>
        <v>208.24763436312938</v>
      </c>
      <c r="V330">
        <f>IF(MAX(Data!I331,Q330) - MIN(Data!I331,Q330) &gt; 180,360-(MAX(Data!I331,Q330) - MIN(Data!I331,Q330)),MAX(Data!I331,Q330) - MIN(Data!I331,Q330))</f>
        <v>39.379999999999995</v>
      </c>
      <c r="W330">
        <f>IF(MAX(Data!I331,T330) - MIN(Data!I331,T330) &gt; 180,360-(MAX(Data!I331,T330) - MIN(Data!I331,T330)),MAX(Data!I331,T330) - MIN(Data!I331,T330))</f>
        <v>47.627634363129374</v>
      </c>
      <c r="X330">
        <f t="shared" si="52"/>
        <v>8.2476343631293787</v>
      </c>
    </row>
    <row r="331" spans="1:24" x14ac:dyDescent="0.25">
      <c r="A331">
        <f>Data!D332*PI()/180</f>
        <v>0.32829381430625543</v>
      </c>
      <c r="B331">
        <f>Data!E332*PI()/180</f>
        <v>-0.59264970227426206</v>
      </c>
      <c r="D331">
        <f>Data!N332*PI()/180</f>
        <v>-0.59264970628851932</v>
      </c>
      <c r="E331">
        <f>Data!M332*PI()/180</f>
        <v>0.32829361743311575</v>
      </c>
      <c r="G331">
        <f t="shared" si="45"/>
        <v>6.8002578364594312E-18</v>
      </c>
      <c r="H331">
        <f t="shared" si="46"/>
        <v>2.6077303994967406E-9</v>
      </c>
      <c r="I331">
        <f t="shared" si="47"/>
        <v>1.6613850375193733E-2</v>
      </c>
      <c r="P331" s="6" t="e">
        <f t="shared" si="48"/>
        <v>#DIV/0!</v>
      </c>
      <c r="Q331">
        <v>240</v>
      </c>
      <c r="S331">
        <f t="shared" si="50"/>
        <v>-2.2738371797276318</v>
      </c>
      <c r="T331">
        <f t="shared" si="51"/>
        <v>229.71872630167667</v>
      </c>
      <c r="W331">
        <f>IF(MAX(Data!I332,T331) - MIN(Data!I332,T331) &gt; 180,360-(MAX(Data!I332,T331) - MIN(Data!I332,T331)),MAX(Data!I332,T331) - MIN(Data!I332,T331))</f>
        <v>68.918726301676656</v>
      </c>
      <c r="X331">
        <f t="shared" si="52"/>
        <v>10.281273698323332</v>
      </c>
    </row>
    <row r="332" spans="1:24" x14ac:dyDescent="0.25">
      <c r="A332">
        <f>Data!D333*PI()/180</f>
        <v>0.32829381430625543</v>
      </c>
      <c r="B332">
        <f>Data!E333*PI()/180</f>
        <v>-0.59264970227426206</v>
      </c>
      <c r="D332">
        <f>Data!N333*PI()/180</f>
        <v>-0.59264973107219465</v>
      </c>
      <c r="E332">
        <f>Data!M333*PI()/180</f>
        <v>0.3282935821774649</v>
      </c>
      <c r="G332">
        <f t="shared" si="45"/>
        <v>3.4997546187386946E-16</v>
      </c>
      <c r="H332">
        <f t="shared" si="46"/>
        <v>1.8707631113368401E-8</v>
      </c>
      <c r="I332">
        <f t="shared" si="47"/>
        <v>0.11918631782327008</v>
      </c>
      <c r="P332" s="6">
        <f t="shared" si="48"/>
        <v>3.1415926535897931</v>
      </c>
      <c r="Q332">
        <v>233</v>
      </c>
      <c r="S332">
        <f t="shared" si="50"/>
        <v>-1.902524309170941</v>
      </c>
      <c r="T332">
        <f t="shared" si="51"/>
        <v>250.9933866634625</v>
      </c>
      <c r="W332">
        <f>IF(MAX(Data!I333,T332) - MIN(Data!I333,T332) &gt; 180,360-(MAX(Data!I333,T332) - MIN(Data!I333,T332)),MAX(Data!I333,T332) - MIN(Data!I333,T332))</f>
        <v>92.533386663462494</v>
      </c>
      <c r="X332">
        <f t="shared" si="52"/>
        <v>17.993386663462502</v>
      </c>
    </row>
    <row r="333" spans="1:24" x14ac:dyDescent="0.25">
      <c r="A333">
        <f>Data!D334*PI()/180</f>
        <v>0.32829381430625543</v>
      </c>
      <c r="B333">
        <f>Data!E334*PI()/180</f>
        <v>-0.59264970227426206</v>
      </c>
      <c r="D333">
        <f>Data!N334*PI()/180</f>
        <v>-0.59264974678015792</v>
      </c>
      <c r="E333">
        <f>Data!M334*PI()/180</f>
        <v>0.32829352719959343</v>
      </c>
      <c r="G333">
        <f t="shared" si="45"/>
        <v>8.3589180316618153E-16</v>
      </c>
      <c r="H333">
        <f t="shared" si="46"/>
        <v>2.8911793496187362E-8</v>
      </c>
      <c r="I333">
        <f t="shared" si="47"/>
        <v>0.18419703636420967</v>
      </c>
      <c r="P333" s="6">
        <f t="shared" si="48"/>
        <v>-2.4461896395502785</v>
      </c>
      <c r="Q333">
        <f t="shared" si="49"/>
        <v>219.8436577651409</v>
      </c>
      <c r="S333">
        <f t="shared" si="50"/>
        <v>-2.2427545377474978</v>
      </c>
      <c r="T333">
        <f t="shared" si="51"/>
        <v>231.49963050325451</v>
      </c>
      <c r="V333">
        <f>IF(MAX(Data!I334,Q333) - MIN(Data!I334,Q333) &gt; 180,360-(MAX(Data!I334,Q333) - MIN(Data!I334,Q333)),MAX(Data!I334,Q333) - MIN(Data!I334,Q333))</f>
        <v>58.0036577651409</v>
      </c>
      <c r="W333">
        <f>IF(MAX(Data!I334,T333) - MIN(Data!I334,T333) &gt; 180,360-(MAX(Data!I334,T333) - MIN(Data!I334,T333)),MAX(Data!I334,T333) - MIN(Data!I334,T333))</f>
        <v>69.659630503254505</v>
      </c>
      <c r="X333">
        <f t="shared" si="52"/>
        <v>11.655972738113604</v>
      </c>
    </row>
    <row r="334" spans="1:24" x14ac:dyDescent="0.25">
      <c r="A334">
        <f>Data!D335*PI()/180</f>
        <v>0.32829381430625543</v>
      </c>
      <c r="B334">
        <f>Data!E335*PI()/180</f>
        <v>-0.5926497312467276</v>
      </c>
      <c r="D334">
        <f>Data!N335*PI()/180</f>
        <v>-0.59264976912037237</v>
      </c>
      <c r="E334">
        <f>Data!M335*PI()/180</f>
        <v>0.32829349334020591</v>
      </c>
      <c r="G334">
        <f t="shared" si="45"/>
        <v>6.053257778022057E-16</v>
      </c>
      <c r="H334">
        <f t="shared" si="46"/>
        <v>2.4603369236797746E-8</v>
      </c>
      <c r="I334">
        <f t="shared" si="47"/>
        <v>0.15674806540763844</v>
      </c>
      <c r="P334" s="6">
        <f t="shared" si="48"/>
        <v>-1.5707963359792603</v>
      </c>
      <c r="Q334">
        <f t="shared" si="49"/>
        <v>269.99999947377472</v>
      </c>
      <c r="S334">
        <f t="shared" si="50"/>
        <v>-2.5739086995295342</v>
      </c>
      <c r="T334">
        <f t="shared" si="51"/>
        <v>212.52589466495135</v>
      </c>
      <c r="V334">
        <f>IF(MAX(Data!I335,Q334) - MIN(Data!I335,Q334) &gt; 180,360-(MAX(Data!I335,Q334) - MIN(Data!I335,Q334)),MAX(Data!I335,Q334) - MIN(Data!I335,Q334))</f>
        <v>111.86999947377473</v>
      </c>
      <c r="W334">
        <f>IF(MAX(Data!I335,T334) - MIN(Data!I335,T334) &gt; 180,360-(MAX(Data!I335,T334) - MIN(Data!I335,T334)),MAX(Data!I335,T334) - MIN(Data!I335,T334))</f>
        <v>54.395894664951356</v>
      </c>
      <c r="X334">
        <f t="shared" si="52"/>
        <v>57.47410480882337</v>
      </c>
    </row>
    <row r="335" spans="1:24" x14ac:dyDescent="0.25">
      <c r="A335">
        <f>Data!D336*PI()/180</f>
        <v>0.32829378515925689</v>
      </c>
      <c r="B335">
        <f>Data!E336*PI()/180</f>
        <v>-0.5926497312467276</v>
      </c>
      <c r="D335">
        <f>Data!N336*PI()/180</f>
        <v>-0.59264980158349645</v>
      </c>
      <c r="E335">
        <f>Data!M336*PI()/180</f>
        <v>0.32829346838199763</v>
      </c>
      <c r="G335">
        <f t="shared" si="45"/>
        <v>2.0877562345088202E-15</v>
      </c>
      <c r="H335">
        <f t="shared" si="46"/>
        <v>4.5691971225903817E-8</v>
      </c>
      <c r="I335">
        <f t="shared" si="47"/>
        <v>0.29110354868023319</v>
      </c>
      <c r="P335" s="6" t="e">
        <f t="shared" si="48"/>
        <v>#DIV/0!</v>
      </c>
      <c r="Q335">
        <v>215</v>
      </c>
      <c r="S335">
        <f t="shared" si="50"/>
        <v>-2.4294167787272327</v>
      </c>
      <c r="T335">
        <f t="shared" si="51"/>
        <v>220.80467190066179</v>
      </c>
      <c r="W335">
        <f>IF(MAX(Data!I336,T335) - MIN(Data!I336,T335) &gt; 180,360-(MAX(Data!I336,T335) - MIN(Data!I336,T335)),MAX(Data!I336,T335) - MIN(Data!I336,T335))</f>
        <v>60.724671900661775</v>
      </c>
      <c r="X335">
        <f t="shared" si="52"/>
        <v>5.8046719006617877</v>
      </c>
    </row>
    <row r="336" spans="1:24" x14ac:dyDescent="0.25">
      <c r="A336">
        <f>Data!D337*PI()/180</f>
        <v>0.32829378515925689</v>
      </c>
      <c r="B336">
        <f>Data!E337*PI()/180</f>
        <v>-0.5926497312467276</v>
      </c>
      <c r="D336">
        <f>Data!N337*PI()/180</f>
        <v>-0.5926498272398365</v>
      </c>
      <c r="E336">
        <f>Data!M337*PI()/180</f>
        <v>0.32829344167846009</v>
      </c>
      <c r="G336">
        <f t="shared" si="45"/>
        <v>3.8886161304685624E-15</v>
      </c>
      <c r="H336">
        <f t="shared" si="46"/>
        <v>6.2358769475259591E-8</v>
      </c>
      <c r="I336">
        <f t="shared" si="47"/>
        <v>0.39728772032687887</v>
      </c>
      <c r="P336" s="6">
        <f t="shared" si="48"/>
        <v>3.1415926535897931</v>
      </c>
      <c r="Q336">
        <v>212</v>
      </c>
      <c r="S336">
        <f t="shared" si="50"/>
        <v>-2.4768918157162751</v>
      </c>
      <c r="T336">
        <f t="shared" si="51"/>
        <v>218.08455264896216</v>
      </c>
      <c r="W336">
        <f>IF(MAX(Data!I337,T336) - MIN(Data!I337,T336) &gt; 180,360-(MAX(Data!I337,T336) - MIN(Data!I337,T336)),MAX(Data!I337,T336) - MIN(Data!I337,T336))</f>
        <v>60.234552648962165</v>
      </c>
      <c r="X336">
        <f t="shared" si="52"/>
        <v>6.0845526489621591</v>
      </c>
    </row>
    <row r="337" spans="1:24" x14ac:dyDescent="0.25">
      <c r="A337">
        <f>Data!D338*PI()/180</f>
        <v>0.32829378515925689</v>
      </c>
      <c r="B337">
        <f>Data!E338*PI()/180</f>
        <v>-0.5926497312467276</v>
      </c>
      <c r="D337">
        <f>Data!N338*PI()/180</f>
        <v>-0.59264985568870321</v>
      </c>
      <c r="E337">
        <f>Data!M338*PI()/180</f>
        <v>0.32829341480038965</v>
      </c>
      <c r="G337">
        <f t="shared" si="45"/>
        <v>6.5350475191996754E-15</v>
      </c>
      <c r="H337">
        <f t="shared" si="46"/>
        <v>8.0839640766146971E-8</v>
      </c>
      <c r="I337">
        <f t="shared" si="47"/>
        <v>0.51502935132112238</v>
      </c>
      <c r="P337" s="6">
        <f t="shared" si="48"/>
        <v>3.1415926535897931</v>
      </c>
      <c r="Q337">
        <v>209</v>
      </c>
      <c r="S337">
        <f t="shared" si="50"/>
        <v>-2.7010679425507909</v>
      </c>
      <c r="T337">
        <f t="shared" si="51"/>
        <v>205.24020671375499</v>
      </c>
      <c r="V337">
        <f>IF(MAX(Data!I338,Q337) - MIN(Data!I338,Q337) &gt; 180,360-(MAX(Data!I338,Q337) - MIN(Data!I338,Q337)),MAX(Data!I338,Q337) - MIN(Data!I338,Q337))</f>
        <v>48.889999999999986</v>
      </c>
      <c r="W337">
        <f>IF(MAX(Data!I338,T337) - MIN(Data!I338,T337) &gt; 180,360-(MAX(Data!I338,T337) - MIN(Data!I338,T337)),MAX(Data!I338,T337) - MIN(Data!I338,T337))</f>
        <v>45.130206713754973</v>
      </c>
      <c r="X337">
        <f t="shared" si="52"/>
        <v>3.7597932862450136</v>
      </c>
    </row>
    <row r="338" spans="1:24" x14ac:dyDescent="0.25">
      <c r="A338">
        <f>Data!D339*PI()/180</f>
        <v>0.32829378515925689</v>
      </c>
      <c r="B338">
        <f>Data!E339*PI()/180</f>
        <v>-0.59264976039372608</v>
      </c>
      <c r="D338">
        <f>Data!N339*PI()/180</f>
        <v>-0.59264987994877982</v>
      </c>
      <c r="E338">
        <f>Data!M339*PI()/180</f>
        <v>0.32829340101228849</v>
      </c>
      <c r="G338">
        <f t="shared" si="45"/>
        <v>6.03185408454962E-15</v>
      </c>
      <c r="H338">
        <f t="shared" si="46"/>
        <v>7.7665011971605541E-8</v>
      </c>
      <c r="I338">
        <f t="shared" si="47"/>
        <v>0.49480379127109891</v>
      </c>
      <c r="P338" s="6">
        <f t="shared" si="48"/>
        <v>-1.570796336034588</v>
      </c>
      <c r="Q338">
        <v>205</v>
      </c>
      <c r="S338">
        <f t="shared" si="50"/>
        <v>-2.83488219541427</v>
      </c>
      <c r="T338">
        <f t="shared" si="51"/>
        <v>197.57321478598124</v>
      </c>
      <c r="W338">
        <f>IF(MAX(Data!I339,T338) - MIN(Data!I339,T338) &gt; 180,360-(MAX(Data!I339,T338) - MIN(Data!I339,T338)),MAX(Data!I339,T338) - MIN(Data!I339,T338))</f>
        <v>37.813214785981245</v>
      </c>
      <c r="X338">
        <f t="shared" si="52"/>
        <v>7.4267852140187642</v>
      </c>
    </row>
    <row r="339" spans="1:24" x14ac:dyDescent="0.25">
      <c r="A339">
        <f>Data!D340*PI()/180</f>
        <v>0.32829378515925689</v>
      </c>
      <c r="B339">
        <f>Data!E340*PI()/180</f>
        <v>-0.59264976039372608</v>
      </c>
      <c r="D339">
        <f>Data!N340*PI()/180</f>
        <v>-0.59264990874671253</v>
      </c>
      <c r="E339">
        <f>Data!M340*PI()/180</f>
        <v>0.3282933900167142</v>
      </c>
      <c r="G339">
        <f t="shared" si="45"/>
        <v>9.2876861732437431E-15</v>
      </c>
      <c r="H339">
        <f t="shared" si="46"/>
        <v>9.637264224479772E-8</v>
      </c>
      <c r="I339">
        <f t="shared" si="47"/>
        <v>0.61399010374160623</v>
      </c>
      <c r="P339" s="6">
        <f t="shared" si="48"/>
        <v>-1.570796336034588</v>
      </c>
      <c r="Q339">
        <v>188</v>
      </c>
      <c r="S339">
        <f t="shared" si="50"/>
        <v>-2.9314509413661276</v>
      </c>
      <c r="T339">
        <f t="shared" si="51"/>
        <v>192.04023321006875</v>
      </c>
      <c r="V339">
        <f>IF(MAX(Data!I340,Q339) - MIN(Data!I340,Q339) &gt; 180,360-(MAX(Data!I340,Q339) - MIN(Data!I340,Q339)),MAX(Data!I340,Q339) - MIN(Data!I340,Q339))</f>
        <v>25.659999999999997</v>
      </c>
      <c r="W339">
        <f>IF(MAX(Data!I340,T339) - MIN(Data!I340,T339) &gt; 180,360-(MAX(Data!I340,T339) - MIN(Data!I340,T339)),MAX(Data!I340,T339) - MIN(Data!I340,T339))</f>
        <v>29.700233210068745</v>
      </c>
      <c r="X339">
        <f t="shared" si="52"/>
        <v>4.0402332100687488</v>
      </c>
    </row>
    <row r="340" spans="1:24" x14ac:dyDescent="0.25">
      <c r="A340">
        <f>Data!D341*PI()/180</f>
        <v>0.3282937561867913</v>
      </c>
      <c r="B340">
        <f>Data!E341*PI()/180</f>
        <v>-0.59264976039372608</v>
      </c>
      <c r="D340">
        <f>Data!N341*PI()/180</f>
        <v>-0.59264993318132209</v>
      </c>
      <c r="E340">
        <f>Data!M341*PI()/180</f>
        <v>0.3282933837335289</v>
      </c>
      <c r="G340">
        <f t="shared" si="45"/>
        <v>1.2599115792335384E-14</v>
      </c>
      <c r="H340">
        <f t="shared" si="46"/>
        <v>1.1224578296014258E-7</v>
      </c>
      <c r="I340">
        <f t="shared" si="47"/>
        <v>0.71511788323906833</v>
      </c>
      <c r="P340" s="6">
        <f t="shared" si="48"/>
        <v>3.1415926535897931</v>
      </c>
      <c r="Q340">
        <f t="shared" si="49"/>
        <v>180</v>
      </c>
      <c r="S340">
        <f t="shared" si="50"/>
        <v>-3.1155148115900486</v>
      </c>
      <c r="T340">
        <f t="shared" si="51"/>
        <v>181.49415028539434</v>
      </c>
      <c r="W340">
        <f>IF(MAX(Data!I341,T340) - MIN(Data!I341,T340) &gt; 180,360-(MAX(Data!I341,T340) - MIN(Data!I341,T340)),MAX(Data!I341,T340) - MIN(Data!I341,T340))</f>
        <v>19.774150285394342</v>
      </c>
      <c r="X340">
        <f t="shared" si="52"/>
        <v>1.4941502853943405</v>
      </c>
    </row>
    <row r="341" spans="1:24" x14ac:dyDescent="0.25">
      <c r="A341">
        <f>Data!D342*PI()/180</f>
        <v>0.3282937561867913</v>
      </c>
      <c r="B341">
        <f>Data!E342*PI()/180</f>
        <v>-0.59264976039372608</v>
      </c>
      <c r="D341">
        <f>Data!N342*PI()/180</f>
        <v>-0.59264996093205713</v>
      </c>
      <c r="E341">
        <f>Data!M342*PI()/180</f>
        <v>0.32829338286086429</v>
      </c>
      <c r="G341">
        <f t="shared" si="45"/>
        <v>1.6971089816650262E-14</v>
      </c>
      <c r="H341">
        <f t="shared" si="46"/>
        <v>1.3027313543724339E-7</v>
      </c>
      <c r="I341">
        <f t="shared" si="47"/>
        <v>0.82997014587067763</v>
      </c>
      <c r="P341" s="6">
        <f t="shared" si="48"/>
        <v>3.1415926535897931</v>
      </c>
      <c r="Q341">
        <f t="shared" si="49"/>
        <v>180</v>
      </c>
      <c r="S341">
        <f t="shared" si="50"/>
        <v>-3.0576419696531056</v>
      </c>
      <c r="T341">
        <f t="shared" si="51"/>
        <v>184.81001987680892</v>
      </c>
      <c r="V341">
        <f>IF(MAX(Data!I342,Q341) - MIN(Data!I342,Q341) &gt; 180,360-(MAX(Data!I342,Q341) - MIN(Data!I342,Q341)),MAX(Data!I342,Q341) - MIN(Data!I342,Q341))</f>
        <v>13.960000000000008</v>
      </c>
      <c r="W341">
        <f>IF(MAX(Data!I342,T341) - MIN(Data!I342,T341) &gt; 180,360-(MAX(Data!I342,T341) - MIN(Data!I342,T341)),MAX(Data!I342,T341) - MIN(Data!I342,T341))</f>
        <v>18.770019876808931</v>
      </c>
      <c r="X341">
        <f t="shared" si="52"/>
        <v>4.8100198768089228</v>
      </c>
    </row>
    <row r="342" spans="1:24" x14ac:dyDescent="0.25">
      <c r="A342">
        <f>Data!D343*PI()/180</f>
        <v>0.3282937561867913</v>
      </c>
      <c r="B342">
        <f>Data!E343*PI()/180</f>
        <v>-0.59264978954072456</v>
      </c>
      <c r="D342">
        <f>Data!N343*PI()/180</f>
        <v>-0.5926499850176008</v>
      </c>
      <c r="E342">
        <f>Data!M343*PI()/180</f>
        <v>0.32829338041740336</v>
      </c>
      <c r="G342">
        <f t="shared" si="45"/>
        <v>1.6125222416360712E-14</v>
      </c>
      <c r="H342">
        <f t="shared" si="46"/>
        <v>1.2698512675254844E-7</v>
      </c>
      <c r="I342">
        <f t="shared" si="47"/>
        <v>0.80902224254048605</v>
      </c>
      <c r="P342" s="6" t="e">
        <f t="shared" si="48"/>
        <v>#DIV/0!</v>
      </c>
      <c r="Q342">
        <v>199</v>
      </c>
      <c r="S342">
        <f t="shared" si="50"/>
        <v>-2.7763371102356666</v>
      </c>
      <c r="T342">
        <f t="shared" si="51"/>
        <v>200.92760107794911</v>
      </c>
      <c r="W342">
        <f>IF(MAX(Data!I343,T342) - MIN(Data!I343,T342) &gt; 180,360-(MAX(Data!I343,T342) - MIN(Data!I343,T342)),MAX(Data!I343,T342) - MIN(Data!I343,T342))</f>
        <v>31.247601077949099</v>
      </c>
      <c r="X342">
        <f t="shared" si="52"/>
        <v>1.927601077949106</v>
      </c>
    </row>
    <row r="343" spans="1:24" x14ac:dyDescent="0.25">
      <c r="A343">
        <f>Data!D344*PI()/180</f>
        <v>0.3282937561867913</v>
      </c>
      <c r="B343">
        <f>Data!E344*PI()/180</f>
        <v>-0.59264978954072456</v>
      </c>
      <c r="D343">
        <f>Data!N344*PI()/180</f>
        <v>-0.59265001189567135</v>
      </c>
      <c r="E343">
        <f>Data!M344*PI()/180</f>
        <v>0.32829336802556564</v>
      </c>
      <c r="G343">
        <f t="shared" si="45"/>
        <v>2.086452592522795E-14</v>
      </c>
      <c r="H343">
        <f t="shared" si="46"/>
        <v>1.4444558118969267E-7</v>
      </c>
      <c r="I343">
        <f t="shared" si="47"/>
        <v>0.92026279775953201</v>
      </c>
      <c r="P343" s="6" t="e">
        <f t="shared" si="48"/>
        <v>#DIV/0!</v>
      </c>
      <c r="Q343">
        <v>205</v>
      </c>
      <c r="S343">
        <f t="shared" si="50"/>
        <v>-2.9747395283620883</v>
      </c>
      <c r="T343">
        <f t="shared" si="51"/>
        <v>189.55997987411527</v>
      </c>
      <c r="W343">
        <f>IF(MAX(Data!I344,T343) - MIN(Data!I344,T343) &gt; 180,360-(MAX(Data!I344,T343) - MIN(Data!I344,T343)),MAX(Data!I344,T343) - MIN(Data!I344,T343))</f>
        <v>17.119979874115273</v>
      </c>
      <c r="X343">
        <f t="shared" si="52"/>
        <v>15.440020125884729</v>
      </c>
    </row>
    <row r="344" spans="1:24" x14ac:dyDescent="0.25">
      <c r="A344">
        <f>Data!D345*PI()/180</f>
        <v>0.3282937561867913</v>
      </c>
      <c r="B344">
        <f>Data!E345*PI()/180</f>
        <v>-0.59264978954072456</v>
      </c>
      <c r="D344">
        <f>Data!N345*PI()/180</f>
        <v>-0.59265004627865758</v>
      </c>
      <c r="E344">
        <f>Data!M345*PI()/180</f>
        <v>0.32829336104424867</v>
      </c>
      <c r="G344">
        <f t="shared" si="45"/>
        <v>2.7816021062447566E-14</v>
      </c>
      <c r="H344">
        <f t="shared" si="46"/>
        <v>1.6678135705901854E-7</v>
      </c>
      <c r="I344">
        <f t="shared" si="47"/>
        <v>1.0625640258230071</v>
      </c>
      <c r="P344" s="6" t="e">
        <f t="shared" si="48"/>
        <v>#DIV/0!</v>
      </c>
      <c r="Q344">
        <v>219</v>
      </c>
      <c r="S344">
        <f t="shared" si="50"/>
        <v>-2.5356842771630728</v>
      </c>
      <c r="T344">
        <f t="shared" si="51"/>
        <v>214.71599274087504</v>
      </c>
      <c r="W344">
        <f>IF(MAX(Data!I345,T344) - MIN(Data!I345,T344) &gt; 180,360-(MAX(Data!I345,T344) - MIN(Data!I345,T344)),MAX(Data!I345,T344) - MIN(Data!I345,T344))</f>
        <v>35.665992740875026</v>
      </c>
      <c r="X344">
        <f t="shared" si="52"/>
        <v>4.2840072591249623</v>
      </c>
    </row>
    <row r="345" spans="1:24" x14ac:dyDescent="0.25">
      <c r="A345">
        <f>Data!D346*PI()/180</f>
        <v>0.3282937561867913</v>
      </c>
      <c r="B345">
        <f>Data!E346*PI()/180</f>
        <v>-0.59264978954072456</v>
      </c>
      <c r="D345">
        <f>Data!N346*PI()/180</f>
        <v>-0.5926500759492549</v>
      </c>
      <c r="E345">
        <f>Data!M346*PI()/180</f>
        <v>0.32829333626057328</v>
      </c>
      <c r="G345">
        <f t="shared" si="45"/>
        <v>3.4616792091558452E-14</v>
      </c>
      <c r="H345">
        <f t="shared" si="46"/>
        <v>1.8605588432392794E-7</v>
      </c>
      <c r="I345">
        <f t="shared" si="47"/>
        <v>1.1853620390277448</v>
      </c>
      <c r="P345" s="6">
        <f t="shared" si="48"/>
        <v>-1.5707963359792607</v>
      </c>
      <c r="Q345">
        <v>235</v>
      </c>
      <c r="S345">
        <f t="shared" si="50"/>
        <v>-2.4080144698568606</v>
      </c>
      <c r="T345">
        <f t="shared" si="51"/>
        <v>222.0309338707695</v>
      </c>
      <c r="W345">
        <f>IF(MAX(Data!I346,T345) - MIN(Data!I346,T345) &gt; 180,360-(MAX(Data!I346,T345) - MIN(Data!I346,T345)),MAX(Data!I346,T345) - MIN(Data!I346,T345))</f>
        <v>36.9709338707695</v>
      </c>
      <c r="X345">
        <f t="shared" si="52"/>
        <v>12.969066129230498</v>
      </c>
    </row>
    <row r="346" spans="1:24" x14ac:dyDescent="0.25">
      <c r="A346">
        <f>Data!D347*PI()/180</f>
        <v>0.3282937561867913</v>
      </c>
      <c r="B346">
        <f>Data!E347*PI()/180</f>
        <v>-0.59264978954072456</v>
      </c>
      <c r="D346">
        <f>Data!N347*PI()/180</f>
        <v>-0.59265010614345093</v>
      </c>
      <c r="E346">
        <f>Data!M347*PI()/180</f>
        <v>0.32829330344838331</v>
      </c>
      <c r="G346">
        <f t="shared" si="45"/>
        <v>4.2300375181581596E-14</v>
      </c>
      <c r="H346">
        <f t="shared" si="46"/>
        <v>2.0567055010764711E-7</v>
      </c>
      <c r="I346">
        <f t="shared" si="47"/>
        <v>1.3103270747358198</v>
      </c>
      <c r="P346" s="6">
        <f t="shared" si="48"/>
        <v>-2.4461896712801625</v>
      </c>
      <c r="Q346">
        <f t="shared" si="49"/>
        <v>219.84365594715248</v>
      </c>
      <c r="S346">
        <f t="shared" si="50"/>
        <v>-2.4434227989182129</v>
      </c>
      <c r="T346">
        <f t="shared" si="51"/>
        <v>220.00218605594358</v>
      </c>
      <c r="V346">
        <f>IF(MAX(Data!I347,Q346) - MIN(Data!I347,Q346) &gt; 180,360-(MAX(Data!I347,Q346) - MIN(Data!I347,Q346)),MAX(Data!I347,Q346) - MIN(Data!I347,Q346))</f>
        <v>19.566344052847512</v>
      </c>
      <c r="W346">
        <f>IF(MAX(Data!I347,T346) - MIN(Data!I347,T346) &gt; 180,360-(MAX(Data!I347,T346) - MIN(Data!I347,T346)),MAX(Data!I347,T346) - MIN(Data!I347,T346))</f>
        <v>19.407813944056414</v>
      </c>
      <c r="X346">
        <f t="shared" si="52"/>
        <v>0.15853010879109775</v>
      </c>
    </row>
    <row r="347" spans="1:24" x14ac:dyDescent="0.25">
      <c r="A347">
        <f>Data!D348*PI()/180</f>
        <v>0.32829372703979282</v>
      </c>
      <c r="B347">
        <f>Data!E348*PI()/180</f>
        <v>-0.59264978954072456</v>
      </c>
      <c r="D347">
        <f>Data!N348*PI()/180</f>
        <v>-0.59265013598858107</v>
      </c>
      <c r="E347">
        <f>Data!M348*PI()/180</f>
        <v>0.32829327325418728</v>
      </c>
      <c r="G347">
        <f t="shared" si="45"/>
        <v>5.0651308871613785E-14</v>
      </c>
      <c r="H347">
        <f t="shared" si="46"/>
        <v>2.2505845656543241E-7</v>
      </c>
      <c r="I347">
        <f t="shared" si="47"/>
        <v>1.4338474267783698</v>
      </c>
      <c r="P347" s="6">
        <f t="shared" si="48"/>
        <v>3.1415926535897931</v>
      </c>
      <c r="Q347">
        <v>223</v>
      </c>
      <c r="S347">
        <f t="shared" si="50"/>
        <v>-2.3515428078207821</v>
      </c>
      <c r="T347">
        <f t="shared" si="51"/>
        <v>225.26652176752594</v>
      </c>
      <c r="V347">
        <f>IF(MAX(Data!I348,Q347) - MIN(Data!I348,Q347) &gt; 180,360-(MAX(Data!I348,Q347) - MIN(Data!I348,Q347)),MAX(Data!I348,Q347) - MIN(Data!I348,Q347))</f>
        <v>92.079999999999984</v>
      </c>
      <c r="W347">
        <f>IF(MAX(Data!I348,T347) - MIN(Data!I348,T347) &gt; 180,360-(MAX(Data!I348,T347) - MIN(Data!I348,T347)),MAX(Data!I348,T347) - MIN(Data!I348,T347))</f>
        <v>89.81347823247404</v>
      </c>
      <c r="X347">
        <f t="shared" si="52"/>
        <v>2.2665217675259441</v>
      </c>
    </row>
    <row r="348" spans="1:24" x14ac:dyDescent="0.25">
      <c r="A348">
        <f>Data!D349*PI()/180</f>
        <v>0.32829372703979282</v>
      </c>
      <c r="B348">
        <f>Data!E349*PI()/180</f>
        <v>-0.59264981851319021</v>
      </c>
      <c r="D348">
        <f>Data!N349*PI()/180</f>
        <v>-0.59265016496104672</v>
      </c>
      <c r="E348">
        <f>Data!M349*PI()/180</f>
        <v>0.32829323799853638</v>
      </c>
      <c r="G348">
        <f t="shared" si="45"/>
        <v>5.0651308066051553E-14</v>
      </c>
      <c r="H348">
        <f t="shared" si="46"/>
        <v>2.2505845477575908E-7</v>
      </c>
      <c r="I348">
        <f t="shared" si="47"/>
        <v>1.4338474153763612</v>
      </c>
      <c r="P348" s="6" t="e">
        <f t="shared" si="48"/>
        <v>#DIV/0!</v>
      </c>
      <c r="Q348">
        <v>215</v>
      </c>
      <c r="S348">
        <f t="shared" si="50"/>
        <v>-2.6829133216052341</v>
      </c>
      <c r="T348">
        <f t="shared" si="51"/>
        <v>206.28038987259518</v>
      </c>
      <c r="W348">
        <f>IF(MAX(Data!I349,T348) - MIN(Data!I349,T348) &gt; 180,360-(MAX(Data!I349,T348) - MIN(Data!I349,T348)),MAX(Data!I349,T348) - MIN(Data!I349,T348))</f>
        <v>134.43961012740485</v>
      </c>
      <c r="X348">
        <f t="shared" si="52"/>
        <v>8.7196101274048203</v>
      </c>
    </row>
    <row r="349" spans="1:24" x14ac:dyDescent="0.25">
      <c r="A349">
        <f>Data!D350*PI()/180</f>
        <v>0.32829372703979282</v>
      </c>
      <c r="B349">
        <f>Data!E350*PI()/180</f>
        <v>-0.59264981851319021</v>
      </c>
      <c r="D349">
        <f>Data!N350*PI()/180</f>
        <v>-0.59265020981600847</v>
      </c>
      <c r="E349">
        <f>Data!M350*PI()/180</f>
        <v>0.32829321129499878</v>
      </c>
      <c r="G349">
        <f t="shared" si="45"/>
        <v>6.4616116720130672E-14</v>
      </c>
      <c r="H349">
        <f t="shared" si="46"/>
        <v>2.5419700375915542E-7</v>
      </c>
      <c r="I349">
        <f t="shared" si="47"/>
        <v>1.6194891109495793</v>
      </c>
      <c r="P349" s="6" t="e">
        <f t="shared" si="48"/>
        <v>#DIV/0!</v>
      </c>
      <c r="Q349">
        <v>207</v>
      </c>
      <c r="S349">
        <f t="shared" si="50"/>
        <v>-2.5895874495029823</v>
      </c>
      <c r="T349">
        <f t="shared" si="51"/>
        <v>211.62756846343191</v>
      </c>
      <c r="W349">
        <f>IF(MAX(Data!I350,T349) - MIN(Data!I350,T349) &gt; 180,360-(MAX(Data!I350,T349) - MIN(Data!I350,T349)),MAX(Data!I350,T349) - MIN(Data!I350,T349))</f>
        <v>134.30243153656809</v>
      </c>
      <c r="X349">
        <f t="shared" si="52"/>
        <v>4.6275684634319134</v>
      </c>
    </row>
    <row r="350" spans="1:24" x14ac:dyDescent="0.25">
      <c r="A350">
        <f>Data!D351*PI()/180</f>
        <v>0.32829372703979282</v>
      </c>
      <c r="B350">
        <f>Data!E351*PI()/180</f>
        <v>-0.59264981851319021</v>
      </c>
      <c r="D350">
        <f>Data!N351*PI()/180</f>
        <v>-0.59265025048218012</v>
      </c>
      <c r="E350">
        <f>Data!M351*PI()/180</f>
        <v>0.3282931811008028</v>
      </c>
      <c r="G350">
        <f t="shared" si="45"/>
        <v>7.8744465547694992E-14</v>
      </c>
      <c r="H350">
        <f t="shared" si="46"/>
        <v>2.8061444287081349E-7</v>
      </c>
      <c r="I350">
        <f t="shared" si="47"/>
        <v>1.7877946155299527</v>
      </c>
      <c r="P350" s="6" t="e">
        <f t="shared" si="48"/>
        <v>#DIV/0!</v>
      </c>
      <c r="Q350">
        <v>230</v>
      </c>
      <c r="S350">
        <f t="shared" si="50"/>
        <v>-2.4268858217636464</v>
      </c>
      <c r="T350">
        <f t="shared" si="51"/>
        <v>220.94968505280451</v>
      </c>
      <c r="W350">
        <f>IF(MAX(Data!I351,T350) - MIN(Data!I351,T350) &gt; 180,360-(MAX(Data!I351,T350) - MIN(Data!I351,T350)),MAX(Data!I351,T350) - MIN(Data!I351,T350))</f>
        <v>134.46031494719551</v>
      </c>
      <c r="X350">
        <f t="shared" si="52"/>
        <v>9.0503149471954885</v>
      </c>
    </row>
    <row r="351" spans="1:24" x14ac:dyDescent="0.25">
      <c r="A351">
        <f>Data!D352*PI()/180</f>
        <v>0.32829372703979282</v>
      </c>
      <c r="B351">
        <f>Data!E352*PI()/180</f>
        <v>-0.59264981851319021</v>
      </c>
      <c r="D351">
        <f>Data!N352*PI()/180</f>
        <v>-0.59265028451610047</v>
      </c>
      <c r="E351">
        <f>Data!M352*PI()/180</f>
        <v>0.32829314549608601</v>
      </c>
      <c r="G351">
        <f t="shared" si="45"/>
        <v>9.1641492098159639E-14</v>
      </c>
      <c r="H351">
        <f t="shared" si="46"/>
        <v>3.0272345812335462E-7</v>
      </c>
      <c r="I351">
        <f t="shared" si="47"/>
        <v>1.9286511517038922</v>
      </c>
      <c r="P351" s="6" t="e">
        <f t="shared" si="48"/>
        <v>#DIV/0!</v>
      </c>
      <c r="Q351">
        <v>233</v>
      </c>
      <c r="S351">
        <f t="shared" si="50"/>
        <v>-2.4842849003876948</v>
      </c>
      <c r="T351">
        <f t="shared" si="51"/>
        <v>217.66096009970695</v>
      </c>
      <c r="W351">
        <f>IF(MAX(Data!I352,T351) - MIN(Data!I352,T351) &gt; 180,360-(MAX(Data!I352,T351) - MIN(Data!I352,T351)),MAX(Data!I352,T351) - MIN(Data!I352,T351))</f>
        <v>142.09903990029304</v>
      </c>
      <c r="X351">
        <f t="shared" si="52"/>
        <v>15.339039900293045</v>
      </c>
    </row>
    <row r="352" spans="1:24" x14ac:dyDescent="0.25">
      <c r="A352">
        <f>Data!D353*PI()/180</f>
        <v>0.32829372703979282</v>
      </c>
      <c r="B352">
        <f>Data!E353*PI()/180</f>
        <v>-0.59264981851319021</v>
      </c>
      <c r="D352">
        <f>Data!N353*PI()/180</f>
        <v>-0.59265031715375749</v>
      </c>
      <c r="E352">
        <f>Data!M353*PI()/180</f>
        <v>0.32829311512735704</v>
      </c>
      <c r="G352">
        <f t="shared" si="45"/>
        <v>1.0492768854473247E-13</v>
      </c>
      <c r="H352">
        <f t="shared" si="46"/>
        <v>3.2392543670532595E-7</v>
      </c>
      <c r="I352">
        <f t="shared" si="47"/>
        <v>2.0637289572496318</v>
      </c>
      <c r="P352" s="6" t="e">
        <f t="shared" si="48"/>
        <v>#DIV/0!</v>
      </c>
      <c r="Q352">
        <v>240</v>
      </c>
      <c r="S352">
        <f t="shared" si="50"/>
        <v>-2.5281055364376246</v>
      </c>
      <c r="T352">
        <f t="shared" si="51"/>
        <v>215.15022259846714</v>
      </c>
      <c r="W352">
        <f>IF(MAX(Data!I353,T352) - MIN(Data!I353,T352) &gt; 180,360-(MAX(Data!I353,T352) - MIN(Data!I353,T352)),MAX(Data!I353,T352) - MIN(Data!I353,T352))</f>
        <v>149.52977740153287</v>
      </c>
      <c r="X352">
        <f t="shared" si="52"/>
        <v>24.849777401532862</v>
      </c>
    </row>
    <row r="353" spans="1:24" x14ac:dyDescent="0.25">
      <c r="A353">
        <f>Data!D354*PI()/180</f>
        <v>0.32829372703979282</v>
      </c>
      <c r="B353">
        <f>Data!E354*PI()/180</f>
        <v>-0.59264981851319021</v>
      </c>
      <c r="D353">
        <f>Data!N354*PI()/180</f>
        <v>-0.5926503564236657</v>
      </c>
      <c r="E353">
        <f>Data!M354*PI()/180</f>
        <v>0.3282930817915683</v>
      </c>
      <c r="G353">
        <f t="shared" si="45"/>
        <v>1.2210540523679876E-13</v>
      </c>
      <c r="H353">
        <f t="shared" si="46"/>
        <v>3.4943583851231361E-7</v>
      </c>
      <c r="I353">
        <f t="shared" si="47"/>
        <v>2.2262557271619499</v>
      </c>
      <c r="P353" s="6">
        <f t="shared" si="48"/>
        <v>-1.2792991851805162</v>
      </c>
      <c r="Q353">
        <f t="shared" si="49"/>
        <v>286.70155595463126</v>
      </c>
      <c r="S353">
        <f t="shared" si="50"/>
        <v>-2.1162740571679484</v>
      </c>
      <c r="T353">
        <f t="shared" si="51"/>
        <v>238.74642823124907</v>
      </c>
      <c r="W353">
        <f>IF(MAX(Data!I354,T353) - MIN(Data!I354,T353) &gt; 180,360-(MAX(Data!I354,T353) - MIN(Data!I354,T353)),MAX(Data!I354,T353) - MIN(Data!I354,T353))</f>
        <v>130.65357176875094</v>
      </c>
      <c r="X353">
        <f t="shared" si="52"/>
        <v>47.955127723382191</v>
      </c>
    </row>
    <row r="354" spans="1:24" x14ac:dyDescent="0.25">
      <c r="A354">
        <f>Data!D355*PI()/180</f>
        <v>0.32829372703979282</v>
      </c>
      <c r="B354">
        <f>Data!E355*PI()/180</f>
        <v>-0.59264981851319021</v>
      </c>
      <c r="D354">
        <f>Data!N355*PI()/180</f>
        <v>-0.59265038225453859</v>
      </c>
      <c r="E354">
        <f>Data!M355*PI()/180</f>
        <v>0.32829303047888836</v>
      </c>
      <c r="G354">
        <f t="shared" si="45"/>
        <v>1.3411416870895735E-13</v>
      </c>
      <c r="H354">
        <f t="shared" si="46"/>
        <v>3.6621601372545597E-7</v>
      </c>
      <c r="I354">
        <f t="shared" si="47"/>
        <v>2.3331622234448801</v>
      </c>
      <c r="P354" s="6">
        <f t="shared" si="48"/>
        <v>-1.2782633170737878</v>
      </c>
      <c r="Q354">
        <f t="shared" si="49"/>
        <v>286.76090682527899</v>
      </c>
      <c r="S354">
        <f t="shared" si="50"/>
        <v>-2.2793356876116713</v>
      </c>
      <c r="T354">
        <f t="shared" si="51"/>
        <v>229.4036850063018</v>
      </c>
      <c r="V354">
        <f>IF(MAX(Data!I355,Q354) - MIN(Data!I355,Q354) &gt; 180,360-(MAX(Data!I355,Q354) - MIN(Data!I355,Q354)),MAX(Data!I355,Q354) - MIN(Data!I355,Q354))</f>
        <v>84.029093174721027</v>
      </c>
      <c r="W354">
        <f>IF(MAX(Data!I355,T354) - MIN(Data!I355,T354) &gt; 180,360-(MAX(Data!I355,T354) - MIN(Data!I355,T354)),MAX(Data!I355,T354) - MIN(Data!I355,T354))</f>
        <v>141.38631499369819</v>
      </c>
      <c r="X354">
        <f t="shared" si="52"/>
        <v>57.357221818977195</v>
      </c>
    </row>
    <row r="355" spans="1:24" x14ac:dyDescent="0.25">
      <c r="A355">
        <f>Data!D356*PI()/180</f>
        <v>0.32829361062633172</v>
      </c>
      <c r="B355">
        <f>Data!E356*PI()/180</f>
        <v>-0.59264978954072456</v>
      </c>
      <c r="D355">
        <f>Data!N356*PI()/180</f>
        <v>-0.59265042344430896</v>
      </c>
      <c r="E355">
        <f>Data!M356*PI()/180</f>
        <v>0.32829297253395717</v>
      </c>
      <c r="G355">
        <f t="shared" si="45"/>
        <v>1.69574793051957E-13</v>
      </c>
      <c r="H355">
        <f t="shared" si="46"/>
        <v>4.1179460056193862E-7</v>
      </c>
      <c r="I355">
        <f t="shared" si="47"/>
        <v>2.623543400180111</v>
      </c>
      <c r="P355" s="6">
        <f t="shared" si="48"/>
        <v>-1.3336459409001635</v>
      </c>
      <c r="Q355">
        <f t="shared" si="49"/>
        <v>283.58771622166699</v>
      </c>
      <c r="S355">
        <f t="shared" si="50"/>
        <v>2.3848999740178298</v>
      </c>
      <c r="T355">
        <f t="shared" si="51"/>
        <v>136.64470307208134</v>
      </c>
      <c r="V355">
        <f>IF(MAX(Data!I356,Q355) - MIN(Data!I356,Q355) &gt; 180,360-(MAX(Data!I356,Q355) - MIN(Data!I356,Q355)),MAX(Data!I356,Q355) - MIN(Data!I356,Q355))</f>
        <v>88.732283778332999</v>
      </c>
      <c r="W355">
        <f>IF(MAX(Data!I356,T355) - MIN(Data!I356,T355) &gt; 180,360-(MAX(Data!I356,T355) - MIN(Data!I356,T355)),MAX(Data!I356,T355) - MIN(Data!I356,T355))</f>
        <v>124.32470307208135</v>
      </c>
      <c r="X355">
        <f t="shared" si="52"/>
        <v>146.94301314958565</v>
      </c>
    </row>
    <row r="356" spans="1:24" x14ac:dyDescent="0.25">
      <c r="A356">
        <f>Data!D357*PI()/180</f>
        <v>0.32829349438740352</v>
      </c>
      <c r="B356">
        <f>Data!E357*PI()/180</f>
        <v>-0.59264976039372608</v>
      </c>
      <c r="D356">
        <f>Data!N357*PI()/180</f>
        <v>-0.59265043985040389</v>
      </c>
      <c r="E356">
        <f>Data!M357*PI()/180</f>
        <v>0.32829299120898014</v>
      </c>
      <c r="G356">
        <f t="shared" si="45"/>
        <v>1.9482219176723265E-13</v>
      </c>
      <c r="H356">
        <f t="shared" si="46"/>
        <v>4.4138666922240115E-7</v>
      </c>
      <c r="I356">
        <f t="shared" si="47"/>
        <v>2.8120744696159177</v>
      </c>
      <c r="P356" s="6">
        <f t="shared" si="48"/>
        <v>-1.3552946903412408</v>
      </c>
      <c r="Q356">
        <f t="shared" si="49"/>
        <v>282.34733424695708</v>
      </c>
      <c r="S356">
        <f t="shared" si="50"/>
        <v>-2.1193063924698112</v>
      </c>
      <c r="T356">
        <f t="shared" si="51"/>
        <v>238.57268821638377</v>
      </c>
      <c r="V356">
        <f>IF(MAX(Data!I357,Q356) - MIN(Data!I357,Q356) &gt; 180,360-(MAX(Data!I357,Q356) - MIN(Data!I357,Q356)),MAX(Data!I357,Q356) - MIN(Data!I357,Q356))</f>
        <v>90.852665753042913</v>
      </c>
      <c r="W356">
        <f>IF(MAX(Data!I357,T356) - MIN(Data!I357,T356) &gt; 180,360-(MAX(Data!I357,T356) - MIN(Data!I357,T356)),MAX(Data!I357,T356) - MIN(Data!I357,T356))</f>
        <v>134.62731178361622</v>
      </c>
      <c r="X356">
        <f t="shared" si="52"/>
        <v>43.774646030573308</v>
      </c>
    </row>
    <row r="357" spans="1:24" x14ac:dyDescent="0.25">
      <c r="A357">
        <f>Data!D358*PI()/180</f>
        <v>0.32829331985447835</v>
      </c>
      <c r="B357">
        <f>Data!E358*PI()/180</f>
        <v>-0.5926497312467276</v>
      </c>
      <c r="D357">
        <f>Data!N358*PI()/180</f>
        <v>-0.59265047213899502</v>
      </c>
      <c r="E357">
        <f>Data!M358*PI()/180</f>
        <v>0.32829292750446243</v>
      </c>
      <c r="G357">
        <f t="shared" si="45"/>
        <v>2.316461071293866E-13</v>
      </c>
      <c r="H357">
        <f t="shared" si="46"/>
        <v>4.8129627790936059E-7</v>
      </c>
      <c r="I357">
        <f t="shared" si="47"/>
        <v>3.0663385865605362</v>
      </c>
      <c r="P357" s="6">
        <f t="shared" si="48"/>
        <v>-1.4621046921445866</v>
      </c>
      <c r="Q357">
        <f t="shared" si="49"/>
        <v>276.22757193384064</v>
      </c>
      <c r="S357">
        <f t="shared" si="50"/>
        <v>-1.3669916578391226</v>
      </c>
      <c r="T357">
        <f t="shared" si="51"/>
        <v>281.6771473762268</v>
      </c>
      <c r="V357">
        <f>IF(MAX(Data!I358,Q357) - MIN(Data!I358,Q357) &gt; 180,360-(MAX(Data!I358,Q357) - MIN(Data!I358,Q357)),MAX(Data!I358,Q357) - MIN(Data!I358,Q357))</f>
        <v>96.782428066159355</v>
      </c>
      <c r="W357">
        <f>IF(MAX(Data!I358,T357) - MIN(Data!I358,T357) &gt; 180,360-(MAX(Data!I358,T357) - MIN(Data!I358,T357)),MAX(Data!I358,T357) - MIN(Data!I358,T357))</f>
        <v>91.332852623773192</v>
      </c>
      <c r="X357">
        <f t="shared" si="52"/>
        <v>5.4495754423861626</v>
      </c>
    </row>
    <row r="358" spans="1:24" x14ac:dyDescent="0.25">
      <c r="A358">
        <f>Data!D359*PI()/180</f>
        <v>0.32829317429401872</v>
      </c>
      <c r="B358">
        <f>Data!E359*PI()/180</f>
        <v>-0.59264970227426206</v>
      </c>
      <c r="D358">
        <f>Data!N359*PI()/180</f>
        <v>-0.59265046899740237</v>
      </c>
      <c r="E358">
        <f>Data!M359*PI()/180</f>
        <v>0.32829290917850529</v>
      </c>
      <c r="G358">
        <f t="shared" si="45"/>
        <v>2.480801565696656E-13</v>
      </c>
      <c r="H358">
        <f t="shared" si="46"/>
        <v>4.9807645655028319E-7</v>
      </c>
      <c r="I358">
        <f t="shared" si="47"/>
        <v>3.1732451046818544</v>
      </c>
      <c r="P358" s="6">
        <f t="shared" si="48"/>
        <v>-1.5707964243822039</v>
      </c>
      <c r="Q358">
        <f t="shared" si="49"/>
        <v>269.99999440865918</v>
      </c>
      <c r="S358">
        <f t="shared" si="50"/>
        <v>-2.2018900691806151</v>
      </c>
      <c r="T358">
        <f t="shared" si="51"/>
        <v>233.84099208418189</v>
      </c>
      <c r="V358">
        <f>IF(MAX(Data!I359,Q358) - MIN(Data!I359,Q358) &gt; 180,360-(MAX(Data!I359,Q358) - MIN(Data!I359,Q358)),MAX(Data!I359,Q358) - MIN(Data!I359,Q358))</f>
        <v>104.17000559134081</v>
      </c>
      <c r="W358">
        <f>IF(MAX(Data!I359,T358) - MIN(Data!I359,T358) &gt; 180,360-(MAX(Data!I359,T358) - MIN(Data!I359,T358)),MAX(Data!I359,T358) - MIN(Data!I359,T358))</f>
        <v>140.3290079158181</v>
      </c>
      <c r="X358">
        <f t="shared" si="52"/>
        <v>36.159002324477285</v>
      </c>
    </row>
    <row r="359" spans="1:24" x14ac:dyDescent="0.25">
      <c r="A359">
        <f>Data!D360*PI()/180</f>
        <v>0.3282929997610935</v>
      </c>
      <c r="B359">
        <f>Data!E360*PI()/180</f>
        <v>-0.59264970227426206</v>
      </c>
      <c r="D359">
        <f>Data!N360*PI()/180</f>
        <v>-0.59265049988973018</v>
      </c>
      <c r="E359">
        <f>Data!M360*PI()/180</f>
        <v>0.32829285821489118</v>
      </c>
      <c r="G359">
        <f t="shared" si="45"/>
        <v>2.6847386640576285E-13</v>
      </c>
      <c r="H359">
        <f t="shared" si="46"/>
        <v>5.1814463849950898E-7</v>
      </c>
      <c r="I359">
        <f t="shared" si="47"/>
        <v>3.3010994918803718</v>
      </c>
      <c r="P359" s="6">
        <f t="shared" si="48"/>
        <v>-1.5707964324818617</v>
      </c>
      <c r="Q359">
        <f t="shared" si="49"/>
        <v>269.99999394458291</v>
      </c>
      <c r="S359">
        <f t="shared" si="50"/>
        <v>-1.819823653749056</v>
      </c>
      <c r="T359">
        <f t="shared" si="51"/>
        <v>255.73178518210221</v>
      </c>
      <c r="V359">
        <f>IF(MAX(Data!I360,Q359) - MIN(Data!I360,Q359) &gt; 180,360-(MAX(Data!I360,Q359) - MIN(Data!I360,Q359)),MAX(Data!I360,Q359) - MIN(Data!I360,Q359))</f>
        <v>104.4300060554171</v>
      </c>
      <c r="W359">
        <f>IF(MAX(Data!I360,T359) - MIN(Data!I360,T359) &gt; 180,360-(MAX(Data!I360,T359) - MIN(Data!I360,T359)),MAX(Data!I360,T359) - MIN(Data!I360,T359))</f>
        <v>118.69821481789779</v>
      </c>
      <c r="X359">
        <f t="shared" si="52"/>
        <v>14.268208762480697</v>
      </c>
    </row>
    <row r="360" spans="1:24" x14ac:dyDescent="0.25">
      <c r="A360">
        <f>Data!D361*PI()/180</f>
        <v>0.32829282522816833</v>
      </c>
      <c r="B360">
        <f>Data!E361*PI()/180</f>
        <v>-0.59264970227426206</v>
      </c>
      <c r="D360">
        <f>Data!N361*PI()/180</f>
        <v>-0.59265051873928609</v>
      </c>
      <c r="E360">
        <f>Data!M361*PI()/180</f>
        <v>0.32829276885403347</v>
      </c>
      <c r="G360">
        <f t="shared" si="45"/>
        <v>2.8131316042800985E-13</v>
      </c>
      <c r="H360">
        <f t="shared" si="46"/>
        <v>5.3038963076971653E-7</v>
      </c>
      <c r="I360">
        <f t="shared" si="47"/>
        <v>3.3791123376338641</v>
      </c>
      <c r="P360" s="6">
        <f t="shared" si="48"/>
        <v>-1.4847109928781097</v>
      </c>
      <c r="Q360">
        <f t="shared" si="49"/>
        <v>274.93232631140631</v>
      </c>
      <c r="S360">
        <f t="shared" si="50"/>
        <v>-1.8757990582777861</v>
      </c>
      <c r="T360">
        <f t="shared" si="51"/>
        <v>252.52463074606851</v>
      </c>
      <c r="V360">
        <f>IF(MAX(Data!I361,Q360) - MIN(Data!I361,Q360) &gt; 180,360-(MAX(Data!I361,Q360) - MIN(Data!I361,Q360)),MAX(Data!I361,Q360) - MIN(Data!I361,Q360))</f>
        <v>96.437673688593691</v>
      </c>
      <c r="W360">
        <f>IF(MAX(Data!I361,T360) - MIN(Data!I361,T360) &gt; 180,360-(MAX(Data!I361,T360) - MIN(Data!I361,T360)),MAX(Data!I361,T360) - MIN(Data!I361,T360))</f>
        <v>118.84536925393149</v>
      </c>
      <c r="X360">
        <f t="shared" si="52"/>
        <v>22.407695565337804</v>
      </c>
    </row>
    <row r="361" spans="1:24" x14ac:dyDescent="0.25">
      <c r="A361">
        <f>Data!D362*PI()/180</f>
        <v>0.32829262172277751</v>
      </c>
      <c r="B361">
        <f>Data!E362*PI()/180</f>
        <v>-0.59264970227426206</v>
      </c>
      <c r="D361">
        <f>Data!N362*PI()/180</f>
        <v>-0.5926505484098834</v>
      </c>
      <c r="E361">
        <f>Data!M362*PI()/180</f>
        <v>0.32829265523309908</v>
      </c>
      <c r="G361">
        <f t="shared" si="45"/>
        <v>3.0213068388017882E-13</v>
      </c>
      <c r="H361">
        <f t="shared" si="46"/>
        <v>5.4966415553518601E-7</v>
      </c>
      <c r="I361">
        <f t="shared" si="47"/>
        <v>3.5019103349146703</v>
      </c>
      <c r="P361" s="6">
        <f t="shared" si="48"/>
        <v>-1.4847476942131852</v>
      </c>
      <c r="Q361">
        <f t="shared" si="49"/>
        <v>274.93022347980394</v>
      </c>
      <c r="S361">
        <f t="shared" si="50"/>
        <v>-1.5724546820043406</v>
      </c>
      <c r="T361">
        <f t="shared" si="51"/>
        <v>269.90498324556529</v>
      </c>
      <c r="V361">
        <f>IF(MAX(Data!I362,Q361) - MIN(Data!I362,Q361) &gt; 180,360-(MAX(Data!I362,Q361) - MIN(Data!I362,Q361)),MAX(Data!I362,Q361) - MIN(Data!I362,Q361))</f>
        <v>99.849776520196031</v>
      </c>
      <c r="W361">
        <f>IF(MAX(Data!I362,T361) - MIN(Data!I362,T361) &gt; 180,360-(MAX(Data!I362,T361) - MIN(Data!I362,T361)),MAX(Data!I362,T361) - MIN(Data!I362,T361))</f>
        <v>104.87501675443471</v>
      </c>
      <c r="X361">
        <f t="shared" si="52"/>
        <v>5.0252402342386517</v>
      </c>
    </row>
    <row r="362" spans="1:24" x14ac:dyDescent="0.25">
      <c r="A362">
        <f>Data!D363*PI()/180</f>
        <v>0.32829241804285381</v>
      </c>
      <c r="B362">
        <f>Data!E363*PI()/180</f>
        <v>-0.59264967312726347</v>
      </c>
      <c r="D362">
        <f>Data!N363*PI()/180</f>
        <v>-0.59265054858441635</v>
      </c>
      <c r="E362">
        <f>Data!M363*PI()/180</f>
        <v>0.32829252834766254</v>
      </c>
      <c r="G362">
        <f t="shared" si="45"/>
        <v>3.2343325435327998E-13</v>
      </c>
      <c r="H362">
        <f t="shared" si="46"/>
        <v>5.6871192562958869E-7</v>
      </c>
      <c r="I362">
        <f t="shared" si="47"/>
        <v>3.6232636781861096</v>
      </c>
      <c r="P362" s="6">
        <f t="shared" si="48"/>
        <v>-1.5707964485777186</v>
      </c>
      <c r="Q362">
        <f t="shared" si="49"/>
        <v>269.9999930223583</v>
      </c>
      <c r="S362">
        <f t="shared" si="50"/>
        <v>-1.0893282707995806</v>
      </c>
      <c r="T362">
        <f t="shared" si="51"/>
        <v>297.58608757889999</v>
      </c>
      <c r="V362">
        <f>IF(MAX(Data!I363,Q362) - MIN(Data!I363,Q362) &gt; 180,360-(MAX(Data!I363,Q362) - MIN(Data!I363,Q362)),MAX(Data!I363,Q362) - MIN(Data!I363,Q362))</f>
        <v>99.820006977641697</v>
      </c>
      <c r="W362">
        <f>IF(MAX(Data!I363,T362) - MIN(Data!I363,T362) &gt; 180,360-(MAX(Data!I363,T362) - MIN(Data!I363,T362)),MAX(Data!I363,T362) - MIN(Data!I363,T362))</f>
        <v>72.233912421100001</v>
      </c>
      <c r="X362">
        <f t="shared" si="52"/>
        <v>27.586094556541696</v>
      </c>
    </row>
    <row r="363" spans="1:24" x14ac:dyDescent="0.25">
      <c r="A363">
        <f>Data!D364*PI()/180</f>
        <v>0.3282922143629301</v>
      </c>
      <c r="B363">
        <f>Data!E364*PI()/180</f>
        <v>-0.59264967312726347</v>
      </c>
      <c r="D363">
        <f>Data!N364*PI()/180</f>
        <v>-0.59265049011588633</v>
      </c>
      <c r="E363">
        <f>Data!M364*PI()/180</f>
        <v>0.32829239343371136</v>
      </c>
      <c r="G363">
        <f t="shared" si="45"/>
        <v>2.8167409271800766E-13</v>
      </c>
      <c r="H363">
        <f t="shared" si="46"/>
        <v>5.3072977372485338E-7</v>
      </c>
      <c r="I363">
        <f t="shared" si="47"/>
        <v>3.3812793884010408</v>
      </c>
      <c r="P363" s="6">
        <f t="shared" si="48"/>
        <v>-1.6417449320305844</v>
      </c>
      <c r="Q363">
        <f t="shared" si="49"/>
        <v>265.93494435765535</v>
      </c>
      <c r="S363">
        <f t="shared" si="50"/>
        <v>-1.0878354078647023</v>
      </c>
      <c r="T363">
        <f t="shared" si="51"/>
        <v>297.67162232446003</v>
      </c>
      <c r="V363">
        <f>IF(MAX(Data!I364,Q363) - MIN(Data!I364,Q363) &gt; 180,360-(MAX(Data!I364,Q363) - MIN(Data!I364,Q363)),MAX(Data!I364,Q363) - MIN(Data!I364,Q363))</f>
        <v>105.78505564234464</v>
      </c>
      <c r="W363">
        <f>IF(MAX(Data!I364,T363) - MIN(Data!I364,T363) &gt; 180,360-(MAX(Data!I364,T363) - MIN(Data!I364,T363)),MAX(Data!I364,T363) - MIN(Data!I364,T363))</f>
        <v>74.048377675539996</v>
      </c>
      <c r="X363">
        <f t="shared" si="52"/>
        <v>31.736677966804677</v>
      </c>
    </row>
    <row r="364" spans="1:24" x14ac:dyDescent="0.25">
      <c r="A364">
        <f>Data!D365*PI()/180</f>
        <v>0.3282919817105408</v>
      </c>
      <c r="B364">
        <f>Data!E365*PI()/180</f>
        <v>-0.59264967312726347</v>
      </c>
      <c r="D364">
        <f>Data!N365*PI()/180</f>
        <v>-0.5926504323454882</v>
      </c>
      <c r="E364">
        <f>Data!M365*PI()/180</f>
        <v>0.32829226061415528</v>
      </c>
      <c r="G364">
        <f t="shared" si="45"/>
        <v>2.432473640757364E-13</v>
      </c>
      <c r="H364">
        <f t="shared" si="46"/>
        <v>4.9320113957264552E-7</v>
      </c>
      <c r="I364">
        <f t="shared" si="47"/>
        <v>3.1421844602173246</v>
      </c>
      <c r="P364" s="6">
        <f t="shared" si="48"/>
        <v>-1.6968887966407726</v>
      </c>
      <c r="Q364">
        <f t="shared" si="49"/>
        <v>262.77543364945069</v>
      </c>
      <c r="S364">
        <f t="shared" si="50"/>
        <v>-1.1352314591442936</v>
      </c>
      <c r="T364">
        <f t="shared" si="51"/>
        <v>294.95602862055387</v>
      </c>
      <c r="V364">
        <f>IF(MAX(Data!I365,Q364) - MIN(Data!I365,Q364) &gt; 180,360-(MAX(Data!I365,Q364) - MIN(Data!I365,Q364)),MAX(Data!I365,Q364) - MIN(Data!I365,Q364))</f>
        <v>107.40456635054932</v>
      </c>
      <c r="W364">
        <f>IF(MAX(Data!I365,T364) - MIN(Data!I365,T364) &gt; 180,360-(MAX(Data!I365,T364) - MIN(Data!I365,T364)),MAX(Data!I365,T364) - MIN(Data!I365,T364))</f>
        <v>75.223971379446141</v>
      </c>
      <c r="X364">
        <f t="shared" si="52"/>
        <v>32.180594971103176</v>
      </c>
    </row>
    <row r="365" spans="1:24" x14ac:dyDescent="0.25">
      <c r="A365">
        <f>Data!D366*PI()/180</f>
        <v>0.32829171991115297</v>
      </c>
      <c r="B365">
        <f>Data!E366*PI()/180</f>
        <v>-0.59264970227426206</v>
      </c>
      <c r="D365">
        <f>Data!N366*PI()/180</f>
        <v>-0.59265038033467643</v>
      </c>
      <c r="E365">
        <f>Data!M366*PI()/180</f>
        <v>0.32829212587473705</v>
      </c>
      <c r="G365">
        <f t="shared" si="45"/>
        <v>1.9402231302807206E-13</v>
      </c>
      <c r="H365">
        <f t="shared" si="46"/>
        <v>4.4047963974295637E-7</v>
      </c>
      <c r="I365">
        <f t="shared" si="47"/>
        <v>2.8062957848023751</v>
      </c>
      <c r="P365" s="6">
        <f t="shared" si="48"/>
        <v>-1.6339046571864755</v>
      </c>
      <c r="Q365">
        <f t="shared" si="49"/>
        <v>266.38415901644532</v>
      </c>
      <c r="S365">
        <f t="shared" si="50"/>
        <v>-1.1109854986758467</v>
      </c>
      <c r="T365">
        <f t="shared" si="51"/>
        <v>296.34521982563689</v>
      </c>
      <c r="V365">
        <f>IF(MAX(Data!I366,Q365) - MIN(Data!I366,Q365) &gt; 180,360-(MAX(Data!I366,Q365) - MIN(Data!I366,Q365)),MAX(Data!I366,Q365) - MIN(Data!I366,Q365))</f>
        <v>104.29584098355468</v>
      </c>
      <c r="W365">
        <f>IF(MAX(Data!I366,T365) - MIN(Data!I366,T365) &gt; 180,360-(MAX(Data!I366,T365) - MIN(Data!I366,T365)),MAX(Data!I366,T365) - MIN(Data!I366,T365))</f>
        <v>74.334780174363118</v>
      </c>
      <c r="X365">
        <f t="shared" si="52"/>
        <v>29.961060809191565</v>
      </c>
    </row>
    <row r="366" spans="1:24" x14ac:dyDescent="0.25">
      <c r="A366">
        <f>Data!D367*PI()/180</f>
        <v>0.32829142896476671</v>
      </c>
      <c r="B366">
        <f>Data!E367*PI()/180</f>
        <v>-0.5926497312467276</v>
      </c>
      <c r="D366">
        <f>Data!N367*PI()/180</f>
        <v>-0.59265032570587084</v>
      </c>
      <c r="E366">
        <f>Data!M367*PI()/180</f>
        <v>0.32829199288064803</v>
      </c>
      <c r="G366">
        <f t="shared" si="45"/>
        <v>1.4912790672139129E-13</v>
      </c>
      <c r="H366">
        <f t="shared" si="46"/>
        <v>3.8617082582893116E-7</v>
      </c>
      <c r="I366">
        <f t="shared" si="47"/>
        <v>2.4602943313561205</v>
      </c>
      <c r="P366" s="6">
        <f t="shared" si="48"/>
        <v>-1.5707964810942385</v>
      </c>
      <c r="Q366">
        <f t="shared" si="49"/>
        <v>269.99999115929893</v>
      </c>
      <c r="S366">
        <f t="shared" si="50"/>
        <v>-1.1326179027013263</v>
      </c>
      <c r="T366">
        <f t="shared" si="51"/>
        <v>295.10577437425508</v>
      </c>
      <c r="V366">
        <f>IF(MAX(Data!I367,Q366) - MIN(Data!I367,Q366) &gt; 180,360-(MAX(Data!I367,Q366) - MIN(Data!I367,Q366)),MAX(Data!I367,Q366) - MIN(Data!I367,Q366))</f>
        <v>101.04000884070109</v>
      </c>
      <c r="W366">
        <f>IF(MAX(Data!I367,T366) - MIN(Data!I367,T366) &gt; 180,360-(MAX(Data!I367,T366) - MIN(Data!I367,T366)),MAX(Data!I367,T366) - MIN(Data!I367,T366))</f>
        <v>75.934225625744943</v>
      </c>
      <c r="X366">
        <f t="shared" si="52"/>
        <v>25.105783214956148</v>
      </c>
    </row>
    <row r="367" spans="1:24" x14ac:dyDescent="0.25">
      <c r="A367">
        <f>Data!D368*PI()/180</f>
        <v>0.32829116716537887</v>
      </c>
      <c r="B367">
        <f>Data!E368*PI()/180</f>
        <v>-0.5926497312467276</v>
      </c>
      <c r="D367">
        <f>Data!N368*PI()/180</f>
        <v>-0.59265026235041895</v>
      </c>
      <c r="E367">
        <f>Data!M368*PI()/180</f>
        <v>0.32829182986689592</v>
      </c>
      <c r="G367">
        <f t="shared" si="45"/>
        <v>1.1903469040961455E-13</v>
      </c>
      <c r="H367">
        <f t="shared" si="46"/>
        <v>3.4501404378607441E-7</v>
      </c>
      <c r="I367">
        <f t="shared" si="47"/>
        <v>2.1980844729610802</v>
      </c>
      <c r="P367" s="6">
        <f t="shared" si="48"/>
        <v>-1.6311297011080574</v>
      </c>
      <c r="Q367">
        <f t="shared" si="49"/>
        <v>266.54315228807286</v>
      </c>
      <c r="S367">
        <f t="shared" si="50"/>
        <v>-1.1794360548503811</v>
      </c>
      <c r="T367">
        <f t="shared" si="51"/>
        <v>292.42329185151289</v>
      </c>
      <c r="V367">
        <f>IF(MAX(Data!I368,Q367) - MIN(Data!I368,Q367) &gt; 180,360-(MAX(Data!I368,Q367) - MIN(Data!I368,Q367)),MAX(Data!I368,Q367) - MIN(Data!I368,Q367))</f>
        <v>104.10684771192714</v>
      </c>
      <c r="W367">
        <f>IF(MAX(Data!I368,T367) - MIN(Data!I368,T367) &gt; 180,360-(MAX(Data!I368,T367) - MIN(Data!I368,T367)),MAX(Data!I368,T367) - MIN(Data!I368,T367))</f>
        <v>78.226708148487091</v>
      </c>
      <c r="X367">
        <f t="shared" si="52"/>
        <v>25.880139563440025</v>
      </c>
    </row>
    <row r="368" spans="1:24" x14ac:dyDescent="0.25">
      <c r="A368">
        <f>Data!D369*PI()/180</f>
        <v>0.3282908763935255</v>
      </c>
      <c r="B368">
        <f>Data!E369*PI()/180</f>
        <v>-0.5926497312467276</v>
      </c>
      <c r="D368">
        <f>Data!N369*PI()/180</f>
        <v>-0.59265020667441581</v>
      </c>
      <c r="E368">
        <f>Data!M369*PI()/180</f>
        <v>0.32829166720220959</v>
      </c>
      <c r="G368">
        <f t="shared" si="45"/>
        <v>9.5385828259609963E-14</v>
      </c>
      <c r="H368">
        <f t="shared" si="46"/>
        <v>3.0884596202575328E-7</v>
      </c>
      <c r="I368">
        <f t="shared" si="47"/>
        <v>1.9676576240660741</v>
      </c>
      <c r="P368" s="6">
        <f t="shared" si="48"/>
        <v>-1.5707964893056572</v>
      </c>
      <c r="Q368">
        <f t="shared" si="49"/>
        <v>269.99999068881931</v>
      </c>
      <c r="S368">
        <f t="shared" si="50"/>
        <v>-1.218400880556463</v>
      </c>
      <c r="T368">
        <f t="shared" si="51"/>
        <v>290.19077178909151</v>
      </c>
      <c r="V368">
        <f>IF(MAX(Data!I369,Q368) - MIN(Data!I369,Q368) &gt; 180,360-(MAX(Data!I369,Q368) - MIN(Data!I369,Q368)),MAX(Data!I369,Q368) - MIN(Data!I369,Q368))</f>
        <v>98.600009311180713</v>
      </c>
      <c r="W368">
        <f>IF(MAX(Data!I369,T368) - MIN(Data!I369,T368) &gt; 180,360-(MAX(Data!I369,T368) - MIN(Data!I369,T368)),MAX(Data!I369,T368) - MIN(Data!I369,T368))</f>
        <v>78.409228210908509</v>
      </c>
      <c r="X368">
        <f t="shared" si="52"/>
        <v>20.190781100272204</v>
      </c>
    </row>
    <row r="369" spans="1:24" x14ac:dyDescent="0.25">
      <c r="A369">
        <f>Data!D370*PI()/180</f>
        <v>0.32829058544713918</v>
      </c>
      <c r="B369">
        <f>Data!E370*PI()/180</f>
        <v>-0.59264976039372608</v>
      </c>
      <c r="D369">
        <f>Data!N370*PI()/180</f>
        <v>-0.59265015588533454</v>
      </c>
      <c r="E369">
        <f>Data!M370*PI()/180</f>
        <v>0.32829150069779894</v>
      </c>
      <c r="G369">
        <f t="shared" si="45"/>
        <v>6.6006919085872224E-14</v>
      </c>
      <c r="H369">
        <f t="shared" si="46"/>
        <v>2.5691811747300675E-7</v>
      </c>
      <c r="I369">
        <f t="shared" si="47"/>
        <v>1.6368253264205261</v>
      </c>
      <c r="P369" s="6">
        <f t="shared" si="48"/>
        <v>-1.5073091519387967</v>
      </c>
      <c r="Q369">
        <f t="shared" si="49"/>
        <v>273.6375471724636</v>
      </c>
      <c r="S369">
        <f t="shared" si="50"/>
        <v>-1.335288715405472</v>
      </c>
      <c r="T369">
        <f t="shared" si="51"/>
        <v>283.49359217582116</v>
      </c>
      <c r="V369">
        <f>IF(MAX(Data!I370,Q369) - MIN(Data!I370,Q369) &gt; 180,360-(MAX(Data!I370,Q369) - MIN(Data!I370,Q369)),MAX(Data!I370,Q369) - MIN(Data!I370,Q369))</f>
        <v>95.762452827536379</v>
      </c>
      <c r="W369">
        <f>IF(MAX(Data!I370,T369) - MIN(Data!I370,T369) &gt; 180,360-(MAX(Data!I370,T369) - MIN(Data!I370,T369)),MAX(Data!I370,T369) - MIN(Data!I370,T369))</f>
        <v>85.906407824178814</v>
      </c>
      <c r="X369">
        <f t="shared" si="52"/>
        <v>9.8560450033575648</v>
      </c>
    </row>
    <row r="370" spans="1:24" x14ac:dyDescent="0.25">
      <c r="A370">
        <f>Data!D371*PI()/180</f>
        <v>0.32829029450075292</v>
      </c>
      <c r="B370">
        <f>Data!E371*PI()/180</f>
        <v>-0.5926497312467276</v>
      </c>
      <c r="D370">
        <f>Data!N371*PI()/180</f>
        <v>-0.59265011975701909</v>
      </c>
      <c r="E370">
        <f>Data!M371*PI()/180</f>
        <v>0.32829131918355675</v>
      </c>
      <c r="G370">
        <f t="shared" si="45"/>
        <v>6.3697146762308244E-14</v>
      </c>
      <c r="H370">
        <f t="shared" si="46"/>
        <v>2.5238293674951484E-7</v>
      </c>
      <c r="I370">
        <f t="shared" si="47"/>
        <v>1.6079316900311591</v>
      </c>
      <c r="P370" s="6">
        <f t="shared" si="48"/>
        <v>-1.5707964648521262</v>
      </c>
      <c r="Q370">
        <f t="shared" si="49"/>
        <v>269.9999920899034</v>
      </c>
      <c r="S370">
        <f t="shared" si="50"/>
        <v>-1.3780918983291839</v>
      </c>
      <c r="T370">
        <f t="shared" si="51"/>
        <v>281.04115044456603</v>
      </c>
      <c r="V370">
        <f>IF(MAX(Data!I371,Q370) - MIN(Data!I371,Q370) &gt; 180,360-(MAX(Data!I371,Q370) - MIN(Data!I371,Q370)),MAX(Data!I371,Q370) - MIN(Data!I371,Q370))</f>
        <v>99.620007910096604</v>
      </c>
      <c r="W370">
        <f>IF(MAX(Data!I371,T370) - MIN(Data!I371,T370) &gt; 180,360-(MAX(Data!I371,T370) - MIN(Data!I371,T370)),MAX(Data!I371,T370) - MIN(Data!I371,T370))</f>
        <v>88.578849555433976</v>
      </c>
      <c r="X370">
        <f t="shared" si="52"/>
        <v>11.041158354662628</v>
      </c>
    </row>
    <row r="371" spans="1:24" x14ac:dyDescent="0.25">
      <c r="A371">
        <f>Data!D372*PI()/180</f>
        <v>0.32829003270136509</v>
      </c>
      <c r="B371">
        <f>Data!E372*PI()/180</f>
        <v>-0.5926497312467276</v>
      </c>
      <c r="D371">
        <f>Data!N372*PI()/180</f>
        <v>-0.59265009043548766</v>
      </c>
      <c r="E371">
        <f>Data!M372*PI()/180</f>
        <v>0.32829113801838039</v>
      </c>
      <c r="G371">
        <f t="shared" si="45"/>
        <v>5.4445301037468935E-14</v>
      </c>
      <c r="H371">
        <f t="shared" si="46"/>
        <v>2.333351688825967E-7</v>
      </c>
      <c r="I371">
        <f t="shared" si="47"/>
        <v>1.4865783609510237</v>
      </c>
      <c r="P371" s="6">
        <f t="shared" si="48"/>
        <v>-1.4958697143202997</v>
      </c>
      <c r="Q371">
        <f t="shared" si="49"/>
        <v>274.29297866800664</v>
      </c>
      <c r="S371">
        <f t="shared" si="50"/>
        <v>-1.4361200742597322</v>
      </c>
      <c r="T371">
        <f t="shared" si="51"/>
        <v>277.71638087090298</v>
      </c>
      <c r="V371">
        <f>IF(MAX(Data!I372,Q371) - MIN(Data!I372,Q371) &gt; 180,360-(MAX(Data!I372,Q371) - MIN(Data!I372,Q371)),MAX(Data!I372,Q371) - MIN(Data!I372,Q371))</f>
        <v>93.567021331993374</v>
      </c>
      <c r="W371">
        <f>IF(MAX(Data!I372,T371) - MIN(Data!I372,T371) &gt; 180,360-(MAX(Data!I372,T371) - MIN(Data!I372,T371)),MAX(Data!I372,T371) - MIN(Data!I372,T371))</f>
        <v>90.143619129097033</v>
      </c>
      <c r="X371">
        <f t="shared" si="52"/>
        <v>3.4234022028963409</v>
      </c>
    </row>
    <row r="372" spans="1:24" x14ac:dyDescent="0.25">
      <c r="A372">
        <f>Data!D373*PI()/180</f>
        <v>0.32828980004897579</v>
      </c>
      <c r="B372">
        <f>Data!E373*PI()/180</f>
        <v>-0.5926497312467276</v>
      </c>
      <c r="D372">
        <f>Data!N373*PI()/180</f>
        <v>-0.59265006826980604</v>
      </c>
      <c r="E372">
        <f>Data!M373*PI()/180</f>
        <v>0.32829094079617488</v>
      </c>
      <c r="G372">
        <f t="shared" si="45"/>
        <v>4.7932955993646251E-14</v>
      </c>
      <c r="H372">
        <f t="shared" si="46"/>
        <v>2.1893596322588716E-7</v>
      </c>
      <c r="I372">
        <f t="shared" si="47"/>
        <v>1.3948410217121272</v>
      </c>
      <c r="P372" s="6">
        <f t="shared" si="48"/>
        <v>-1.495897703464647</v>
      </c>
      <c r="Q372">
        <f t="shared" si="49"/>
        <v>274.29137500816341</v>
      </c>
      <c r="S372">
        <f t="shared" si="50"/>
        <v>-1.4925606964297069</v>
      </c>
      <c r="T372">
        <f t="shared" si="51"/>
        <v>274.48257142747093</v>
      </c>
      <c r="V372">
        <f>IF(MAX(Data!I373,Q372) - MIN(Data!I373,Q372) &gt; 180,360-(MAX(Data!I373,Q372) - MIN(Data!I373,Q372)),MAX(Data!I373,Q372) - MIN(Data!I373,Q372))</f>
        <v>92.978624991836568</v>
      </c>
      <c r="W372">
        <f>IF(MAX(Data!I373,T372) - MIN(Data!I373,T372) &gt; 180,360-(MAX(Data!I373,T372) - MIN(Data!I373,T372)),MAX(Data!I373,T372) - MIN(Data!I373,T372))</f>
        <v>92.787428572529052</v>
      </c>
      <c r="X372">
        <f t="shared" si="52"/>
        <v>0.19119641930751641</v>
      </c>
    </row>
    <row r="373" spans="1:24" x14ac:dyDescent="0.25">
      <c r="A373">
        <f>Data!D374*PI()/180</f>
        <v>0.32828956739658649</v>
      </c>
      <c r="B373">
        <f>Data!E374*PI()/180</f>
        <v>-0.59264970227426206</v>
      </c>
      <c r="D373">
        <f>Data!N374*PI()/180</f>
        <v>-0.59265005535436965</v>
      </c>
      <c r="E373">
        <f>Data!M374*PI()/180</f>
        <v>0.32829074217770604</v>
      </c>
      <c r="G373">
        <f t="shared" si="45"/>
        <v>5.2609168235008493E-14</v>
      </c>
      <c r="H373">
        <f t="shared" si="46"/>
        <v>2.2936688565485954E-7</v>
      </c>
      <c r="I373">
        <f t="shared" si="47"/>
        <v>1.4612964285071102</v>
      </c>
      <c r="P373" s="6">
        <f t="shared" si="48"/>
        <v>-1.5707964567672441</v>
      </c>
      <c r="Q373">
        <f t="shared" si="49"/>
        <v>269.99999255313304</v>
      </c>
      <c r="S373">
        <f t="shared" si="50"/>
        <v>-1.4886431754156093</v>
      </c>
      <c r="T373">
        <f t="shared" si="51"/>
        <v>274.70702884773254</v>
      </c>
      <c r="V373">
        <f>IF(MAX(Data!I374,Q373) - MIN(Data!I374,Q373) &gt; 180,360-(MAX(Data!I374,Q373) - MIN(Data!I374,Q373)),MAX(Data!I374,Q373) - MIN(Data!I374,Q373))</f>
        <v>96.990007446866969</v>
      </c>
      <c r="W373">
        <f>IF(MAX(Data!I374,T373) - MIN(Data!I374,T373) &gt; 180,360-(MAX(Data!I374,T373) - MIN(Data!I374,T373)),MAX(Data!I374,T373) - MIN(Data!I374,T373))</f>
        <v>92.282971152267464</v>
      </c>
      <c r="X373">
        <f t="shared" si="52"/>
        <v>4.7070362945995043</v>
      </c>
    </row>
    <row r="374" spans="1:24" x14ac:dyDescent="0.25">
      <c r="A374">
        <f>Data!D375*PI()/180</f>
        <v>0.32828933456966425</v>
      </c>
      <c r="B374">
        <f>Data!E375*PI()/180</f>
        <v>-0.59264970227426206</v>
      </c>
      <c r="D374">
        <f>Data!N375*PI()/180</f>
        <v>-0.59265004121720266</v>
      </c>
      <c r="E374">
        <f>Data!M375*PI()/180</f>
        <v>0.32829053518165674</v>
      </c>
      <c r="G374">
        <f t="shared" si="45"/>
        <v>4.848061525213356E-14</v>
      </c>
      <c r="H374">
        <f t="shared" si="46"/>
        <v>2.2018314025404928E-7</v>
      </c>
      <c r="I374">
        <f t="shared" si="47"/>
        <v>1.4027867865585479</v>
      </c>
      <c r="P374" s="6">
        <f t="shared" si="48"/>
        <v>-1.4904359052034739</v>
      </c>
      <c r="Q374">
        <f t="shared" si="49"/>
        <v>274.60431299708046</v>
      </c>
      <c r="S374">
        <f t="shared" si="50"/>
        <v>-1.5344792431723131</v>
      </c>
      <c r="T374">
        <f t="shared" si="51"/>
        <v>272.08081561579769</v>
      </c>
      <c r="V374">
        <f>IF(MAX(Data!I375,Q374) - MIN(Data!I375,Q374) &gt; 180,360-(MAX(Data!I375,Q374) - MIN(Data!I375,Q374)),MAX(Data!I375,Q374) - MIN(Data!I375,Q374))</f>
        <v>90.125687002919562</v>
      </c>
      <c r="W374">
        <f>IF(MAX(Data!I375,T374) - MIN(Data!I375,T374) &gt; 180,360-(MAX(Data!I375,T374) - MIN(Data!I375,T374)),MAX(Data!I375,T374) - MIN(Data!I375,T374))</f>
        <v>92.649184384202329</v>
      </c>
      <c r="X374">
        <f t="shared" si="52"/>
        <v>2.5234973812827661</v>
      </c>
    </row>
    <row r="375" spans="1:24" x14ac:dyDescent="0.25">
      <c r="A375">
        <f>Data!D376*PI()/180</f>
        <v>0.32828910191727501</v>
      </c>
      <c r="B375">
        <f>Data!E376*PI()/180</f>
        <v>-0.59264970227426206</v>
      </c>
      <c r="D375">
        <f>Data!N376*PI()/180</f>
        <v>-0.59265003545761619</v>
      </c>
      <c r="E375">
        <f>Data!M376*PI()/180</f>
        <v>0.32829034406810365</v>
      </c>
      <c r="G375">
        <f t="shared" si="45"/>
        <v>4.6846972439987555E-14</v>
      </c>
      <c r="H375">
        <f t="shared" si="46"/>
        <v>2.1644161439055173E-7</v>
      </c>
      <c r="I375">
        <f t="shared" si="47"/>
        <v>1.378949525282205</v>
      </c>
      <c r="P375" s="6">
        <f t="shared" si="48"/>
        <v>-1.4954482083019085</v>
      </c>
      <c r="Q375">
        <f t="shared" si="49"/>
        <v>274.31712918389985</v>
      </c>
      <c r="S375">
        <f t="shared" si="50"/>
        <v>-1.4910645153839202</v>
      </c>
      <c r="T375">
        <f t="shared" si="51"/>
        <v>274.56829628678196</v>
      </c>
      <c r="V375">
        <f>IF(MAX(Data!I376,Q375) - MIN(Data!I376,Q375) &gt; 180,360-(MAX(Data!I376,Q375) - MIN(Data!I376,Q375)),MAX(Data!I376,Q375) - MIN(Data!I376,Q375))</f>
        <v>93.922870816100158</v>
      </c>
      <c r="W375">
        <f>IF(MAX(Data!I376,T375) - MIN(Data!I376,T375) &gt; 180,360-(MAX(Data!I376,T375) - MIN(Data!I376,T375)),MAX(Data!I376,T375) - MIN(Data!I376,T375))</f>
        <v>93.671703713218051</v>
      </c>
      <c r="X375">
        <f t="shared" si="52"/>
        <v>0.25116710288210697</v>
      </c>
    </row>
    <row r="376" spans="1:24" x14ac:dyDescent="0.25">
      <c r="A376">
        <f>Data!D377*PI()/180</f>
        <v>0.3282888982373513</v>
      </c>
      <c r="B376">
        <f>Data!E377*PI()/180</f>
        <v>-0.59264967312726347</v>
      </c>
      <c r="D376">
        <f>Data!N377*PI()/180</f>
        <v>-0.59265002166951519</v>
      </c>
      <c r="E376">
        <f>Data!M377*PI()/180</f>
        <v>0.32829013602485685</v>
      </c>
      <c r="G376">
        <f t="shared" si="45"/>
        <v>5.126557203258989E-14</v>
      </c>
      <c r="H376">
        <f t="shared" si="46"/>
        <v>2.2641901870777279E-7</v>
      </c>
      <c r="I376">
        <f t="shared" si="47"/>
        <v>1.4425155681872204</v>
      </c>
      <c r="P376" s="6">
        <f t="shared" si="48"/>
        <v>-1.5707964566721646</v>
      </c>
      <c r="Q376">
        <f t="shared" si="49"/>
        <v>269.99999255858069</v>
      </c>
      <c r="S376">
        <f t="shared" si="50"/>
        <v>-1.4312893746377278</v>
      </c>
      <c r="T376">
        <f t="shared" si="51"/>
        <v>277.99315957133928</v>
      </c>
      <c r="V376">
        <f>IF(MAX(Data!I377,Q376) - MIN(Data!I377,Q376) &gt; 180,360-(MAX(Data!I377,Q376) - MIN(Data!I377,Q376)),MAX(Data!I377,Q376) - MIN(Data!I377,Q376))</f>
        <v>97.200007441419302</v>
      </c>
      <c r="W376">
        <f>IF(MAX(Data!I377,T376) - MIN(Data!I377,T376) &gt; 180,360-(MAX(Data!I377,T376) - MIN(Data!I377,T376)),MAX(Data!I377,T376) - MIN(Data!I377,T376))</f>
        <v>89.206840428660712</v>
      </c>
      <c r="X376">
        <f t="shared" si="52"/>
        <v>7.9931670127585903</v>
      </c>
    </row>
    <row r="377" spans="1:24" x14ac:dyDescent="0.25">
      <c r="A377">
        <f>Data!D378*PI()/180</f>
        <v>0.32828863643796347</v>
      </c>
      <c r="B377">
        <f>Data!E378*PI()/180</f>
        <v>-0.59264967312726347</v>
      </c>
      <c r="D377">
        <f>Data!N378*PI()/180</f>
        <v>-0.59264999723490563</v>
      </c>
      <c r="E377">
        <f>Data!M378*PI()/180</f>
        <v>0.32828992623628073</v>
      </c>
      <c r="G377">
        <f t="shared" si="45"/>
        <v>4.4329566901938892E-14</v>
      </c>
      <c r="H377">
        <f t="shared" si="46"/>
        <v>2.1054587837794297E-7</v>
      </c>
      <c r="I377">
        <f t="shared" si="47"/>
        <v>1.3413877911458747</v>
      </c>
      <c r="P377" s="6">
        <f t="shared" si="48"/>
        <v>-1.4847109945594219</v>
      </c>
      <c r="Q377">
        <f t="shared" si="49"/>
        <v>274.93232621507423</v>
      </c>
      <c r="S377">
        <f t="shared" si="50"/>
        <v>-1.4175464210590392</v>
      </c>
      <c r="T377">
        <f t="shared" si="51"/>
        <v>278.78057280944233</v>
      </c>
      <c r="V377">
        <f>IF(MAX(Data!I378,Q377) - MIN(Data!I378,Q377) &gt; 180,360-(MAX(Data!I378,Q377) - MIN(Data!I378,Q377)),MAX(Data!I378,Q377) - MIN(Data!I378,Q377))</f>
        <v>93.447673784925769</v>
      </c>
      <c r="W377">
        <f>IF(MAX(Data!I378,T377) - MIN(Data!I378,T377) &gt; 180,360-(MAX(Data!I378,T377) - MIN(Data!I378,T377)),MAX(Data!I378,T377) - MIN(Data!I378,T377))</f>
        <v>89.599427190557662</v>
      </c>
      <c r="X377">
        <f t="shared" si="52"/>
        <v>3.8482465943681063</v>
      </c>
    </row>
    <row r="378" spans="1:24" x14ac:dyDescent="0.25">
      <c r="A378">
        <f>Data!D379*PI()/180</f>
        <v>0.32828843293257276</v>
      </c>
      <c r="B378">
        <f>Data!E379*PI()/180</f>
        <v>-0.59264967312726347</v>
      </c>
      <c r="D378">
        <f>Data!N379*PI()/180</f>
        <v>-0.59264997035683509</v>
      </c>
      <c r="E378">
        <f>Data!M379*PI()/180</f>
        <v>0.3282897164477046</v>
      </c>
      <c r="G378">
        <f t="shared" si="45"/>
        <v>3.7281980911265375E-14</v>
      </c>
      <c r="H378">
        <f t="shared" si="46"/>
        <v>1.9308542387053931E-7</v>
      </c>
      <c r="I378">
        <f t="shared" si="47"/>
        <v>1.230147235479206</v>
      </c>
      <c r="P378" s="6">
        <f t="shared" si="48"/>
        <v>-1.4847476959054557</v>
      </c>
      <c r="Q378">
        <f t="shared" si="49"/>
        <v>274.93022338284402</v>
      </c>
      <c r="S378">
        <f t="shared" si="50"/>
        <v>-1.4043654159349466</v>
      </c>
      <c r="T378">
        <f t="shared" si="51"/>
        <v>279.53578877279313</v>
      </c>
      <c r="V378">
        <f>IF(MAX(Data!I379,Q378) - MIN(Data!I379,Q378) &gt; 180,360-(MAX(Data!I379,Q378) - MIN(Data!I379,Q378)),MAX(Data!I379,Q378) - MIN(Data!I379,Q378))</f>
        <v>90.299776617155999</v>
      </c>
      <c r="W378">
        <f>IF(MAX(Data!I379,T378) - MIN(Data!I379,T378) &gt; 180,360-(MAX(Data!I379,T378) - MIN(Data!I379,T378)),MAX(Data!I379,T378) - MIN(Data!I379,T378))</f>
        <v>85.694211227206893</v>
      </c>
      <c r="X378">
        <f t="shared" si="52"/>
        <v>4.6055653899491062</v>
      </c>
    </row>
    <row r="379" spans="1:24" x14ac:dyDescent="0.25">
      <c r="A379">
        <f>Data!D380*PI()/180</f>
        <v>0.32828822925264894</v>
      </c>
      <c r="B379">
        <f>Data!E380*PI()/180</f>
        <v>-0.59264964398026498</v>
      </c>
      <c r="D379">
        <f>Data!N380*PI()/180</f>
        <v>-0.59264994173343544</v>
      </c>
      <c r="E379">
        <f>Data!M380*PI()/180</f>
        <v>0.32828951102245169</v>
      </c>
      <c r="G379">
        <f t="shared" si="45"/>
        <v>3.7413448877753891E-14</v>
      </c>
      <c r="H379">
        <f t="shared" si="46"/>
        <v>1.9342556417845691E-7</v>
      </c>
      <c r="I379">
        <f t="shared" si="47"/>
        <v>1.232314269380949</v>
      </c>
      <c r="P379" s="6">
        <f t="shared" si="48"/>
        <v>-1.4787044842122787</v>
      </c>
      <c r="Q379">
        <f t="shared" si="49"/>
        <v>275.27647390756715</v>
      </c>
      <c r="S379">
        <f t="shared" si="50"/>
        <v>-1.3887578967246941</v>
      </c>
      <c r="T379">
        <f t="shared" si="51"/>
        <v>280.43003375220997</v>
      </c>
      <c r="V379">
        <f>IF(MAX(Data!I380,Q379) - MIN(Data!I380,Q379) &gt; 180,360-(MAX(Data!I380,Q379) - MIN(Data!I380,Q379)),MAX(Data!I380,Q379) - MIN(Data!I380,Q379))</f>
        <v>91.383526092432874</v>
      </c>
      <c r="W379">
        <f>IF(MAX(Data!I380,T379) - MIN(Data!I380,T379) &gt; 180,360-(MAX(Data!I380,T379) - MIN(Data!I380,T379)),MAX(Data!I380,T379) - MIN(Data!I380,T379))</f>
        <v>86.22996624779006</v>
      </c>
      <c r="X379">
        <f t="shared" si="52"/>
        <v>5.1535598446428139</v>
      </c>
    </row>
    <row r="380" spans="1:24" x14ac:dyDescent="0.25">
      <c r="A380">
        <f>Data!D381*PI()/180</f>
        <v>0.32828802557272529</v>
      </c>
      <c r="B380">
        <f>Data!E381*PI()/180</f>
        <v>-0.59264964398026498</v>
      </c>
      <c r="D380">
        <f>Data!N381*PI()/180</f>
        <v>-0.59264990996844302</v>
      </c>
      <c r="E380">
        <f>Data!M381*PI()/180</f>
        <v>0.32828930297920483</v>
      </c>
      <c r="G380">
        <f t="shared" si="45"/>
        <v>2.9856550422148325E-14</v>
      </c>
      <c r="H380">
        <f t="shared" si="46"/>
        <v>1.7279048128339888E-7</v>
      </c>
      <c r="I380">
        <f t="shared" si="47"/>
        <v>1.1008481562565342</v>
      </c>
      <c r="P380" s="6">
        <f t="shared" si="48"/>
        <v>-1.4620458680407327</v>
      </c>
      <c r="Q380">
        <f t="shared" si="49"/>
        <v>276.23094230672513</v>
      </c>
      <c r="S380">
        <f t="shared" si="50"/>
        <v>-1.3569116758435753</v>
      </c>
      <c r="T380">
        <f t="shared" si="51"/>
        <v>282.25468780213947</v>
      </c>
      <c r="V380">
        <f>IF(MAX(Data!I381,Q380) - MIN(Data!I381,Q380) &gt; 180,360-(MAX(Data!I381,Q380) - MIN(Data!I381,Q380)),MAX(Data!I381,Q380) - MIN(Data!I381,Q380))</f>
        <v>88.769057693274874</v>
      </c>
      <c r="W380">
        <f>IF(MAX(Data!I381,T380) - MIN(Data!I381,T380) &gt; 180,360-(MAX(Data!I381,T380) - MIN(Data!I381,T380)),MAX(Data!I381,T380) - MIN(Data!I381,T380))</f>
        <v>82.745312197860528</v>
      </c>
      <c r="X380">
        <f t="shared" si="52"/>
        <v>6.0237454954143459</v>
      </c>
    </row>
    <row r="381" spans="1:24" x14ac:dyDescent="0.25">
      <c r="A381">
        <f>Data!D382*PI()/180</f>
        <v>0.32828785103980007</v>
      </c>
      <c r="B381">
        <f>Data!E382*PI()/180</f>
        <v>-0.59264961500779945</v>
      </c>
      <c r="D381">
        <f>Data!N382*PI()/180</f>
        <v>-0.5926498719202653</v>
      </c>
      <c r="E381">
        <f>Data!M382*PI()/180</f>
        <v>0.32828909179436533</v>
      </c>
      <c r="G381">
        <f t="shared" si="45"/>
        <v>2.7853855763843099E-14</v>
      </c>
      <c r="H381">
        <f t="shared" si="46"/>
        <v>1.6689474456627851E-7</v>
      </c>
      <c r="I381">
        <f t="shared" si="47"/>
        <v>1.0632864176317605</v>
      </c>
      <c r="P381" s="6">
        <f t="shared" si="48"/>
        <v>-1.5707964080415031</v>
      </c>
      <c r="Q381">
        <f t="shared" si="49"/>
        <v>269.99999534491235</v>
      </c>
      <c r="S381">
        <f t="shared" si="50"/>
        <v>-1.4175498015269565</v>
      </c>
      <c r="T381">
        <f t="shared" si="51"/>
        <v>278.7803791228979</v>
      </c>
      <c r="V381">
        <f>IF(MAX(Data!I382,Q381) - MIN(Data!I382,Q381) &gt; 180,360-(MAX(Data!I382,Q381) - MIN(Data!I382,Q381)),MAX(Data!I382,Q381) - MIN(Data!I382,Q381))</f>
        <v>96.120004655087655</v>
      </c>
      <c r="W381">
        <f>IF(MAX(Data!I382,T381) - MIN(Data!I382,T381) &gt; 180,360-(MAX(Data!I382,T381) - MIN(Data!I382,T381)),MAX(Data!I382,T381) - MIN(Data!I382,T381))</f>
        <v>87.339620877102107</v>
      </c>
      <c r="X381">
        <f t="shared" si="52"/>
        <v>8.7803837779855485</v>
      </c>
    </row>
    <row r="382" spans="1:24" x14ac:dyDescent="0.25">
      <c r="A382">
        <f>Data!D383*PI()/180</f>
        <v>0.32828770565387344</v>
      </c>
      <c r="B382">
        <f>Data!E383*PI()/180</f>
        <v>-0.59264961500779945</v>
      </c>
      <c r="D382">
        <f>Data!N383*PI()/180</f>
        <v>-0.59264984591485947</v>
      </c>
      <c r="E382">
        <f>Data!M383*PI()/180</f>
        <v>0.32828888881257334</v>
      </c>
      <c r="G382">
        <f t="shared" si="45"/>
        <v>2.2500356225010517E-14</v>
      </c>
      <c r="H382">
        <f t="shared" si="46"/>
        <v>1.5000118741200245E-7</v>
      </c>
      <c r="I382">
        <f t="shared" si="47"/>
        <v>0.9556575650018676</v>
      </c>
      <c r="P382" s="6">
        <f t="shared" si="48"/>
        <v>-1.5707963999054879</v>
      </c>
      <c r="Q382">
        <f t="shared" si="49"/>
        <v>269.9999958110717</v>
      </c>
      <c r="S382">
        <f t="shared" si="50"/>
        <v>-1.4094304872081882</v>
      </c>
      <c r="T382">
        <f t="shared" si="51"/>
        <v>279.24558156590342</v>
      </c>
      <c r="V382">
        <f>IF(MAX(Data!I383,Q382) - MIN(Data!I383,Q382) &gt; 180,360-(MAX(Data!I383,Q382) - MIN(Data!I383,Q382)),MAX(Data!I383,Q382) - MIN(Data!I383,Q382))</f>
        <v>92.190004188928299</v>
      </c>
      <c r="W382">
        <f>IF(MAX(Data!I383,T382) - MIN(Data!I383,T382) &gt; 180,360-(MAX(Data!I383,T382) - MIN(Data!I383,T382)),MAX(Data!I383,T382) - MIN(Data!I383,T382))</f>
        <v>82.944418434096576</v>
      </c>
      <c r="X382">
        <f t="shared" si="52"/>
        <v>9.2455857548317226</v>
      </c>
    </row>
    <row r="383" spans="1:24" x14ac:dyDescent="0.25">
      <c r="A383">
        <f>Data!D384*PI()/180</f>
        <v>0.3282875602679467</v>
      </c>
      <c r="B383">
        <f>Data!E384*PI()/180</f>
        <v>-0.59264961500779945</v>
      </c>
      <c r="D383">
        <f>Data!N384*PI()/180</f>
        <v>-0.59264981798959138</v>
      </c>
      <c r="E383">
        <f>Data!M384*PI()/180</f>
        <v>0.32828868199105699</v>
      </c>
      <c r="G383">
        <f t="shared" si="45"/>
        <v>1.738717951424245E-14</v>
      </c>
      <c r="H383">
        <f t="shared" si="46"/>
        <v>1.3186045470209235E-7</v>
      </c>
      <c r="I383">
        <f t="shared" si="47"/>
        <v>0.84008295690703039</v>
      </c>
      <c r="P383" s="6">
        <f t="shared" si="48"/>
        <v>-1.5707963917567089</v>
      </c>
      <c r="Q383">
        <f t="shared" si="49"/>
        <v>269.99999627796234</v>
      </c>
      <c r="S383">
        <f t="shared" si="50"/>
        <v>-1.3662378310595698</v>
      </c>
      <c r="T383">
        <f t="shared" si="51"/>
        <v>281.72033846917907</v>
      </c>
      <c r="V383">
        <f>IF(MAX(Data!I384,Q383) - MIN(Data!I384,Q383) &gt; 180,360-(MAX(Data!I384,Q383) - MIN(Data!I384,Q383)),MAX(Data!I384,Q383) - MIN(Data!I384,Q383))</f>
        <v>93.690003722037659</v>
      </c>
      <c r="W383">
        <f>IF(MAX(Data!I384,T383) - MIN(Data!I384,T383) &gt; 180,360-(MAX(Data!I384,T383) - MIN(Data!I384,T383)),MAX(Data!I384,T383) - MIN(Data!I384,T383))</f>
        <v>81.969661530820929</v>
      </c>
      <c r="X383">
        <f t="shared" si="52"/>
        <v>11.72034219121673</v>
      </c>
    </row>
    <row r="384" spans="1:24" x14ac:dyDescent="0.25">
      <c r="A384">
        <f>Data!D385*PI()/180</f>
        <v>0.32828744385448561</v>
      </c>
      <c r="B384">
        <f>Data!E385*PI()/180</f>
        <v>-0.59264961500779945</v>
      </c>
      <c r="D384">
        <f>Data!N385*PI()/180</f>
        <v>-0.59264978378113808</v>
      </c>
      <c r="E384">
        <f>Data!M385*PI()/180</f>
        <v>0.32828848319805515</v>
      </c>
      <c r="G384">
        <f t="shared" si="45"/>
        <v>1.2020503548415546E-14</v>
      </c>
      <c r="H384">
        <f t="shared" si="46"/>
        <v>1.0963805702590499E-7</v>
      </c>
      <c r="I384">
        <f t="shared" si="47"/>
        <v>0.69850406131204068</v>
      </c>
      <c r="P384" s="6">
        <f t="shared" si="48"/>
        <v>-1.5707963918054424</v>
      </c>
      <c r="Q384">
        <f t="shared" si="49"/>
        <v>269.99999627517013</v>
      </c>
      <c r="S384">
        <f t="shared" si="50"/>
        <v>-1.4812688372593101</v>
      </c>
      <c r="T384">
        <f t="shared" si="51"/>
        <v>275.12954730079076</v>
      </c>
      <c r="V384">
        <f>IF(MAX(Data!I385,Q384) - MIN(Data!I385,Q384) &gt; 180,360-(MAX(Data!I385,Q384) - MIN(Data!I385,Q384)),MAX(Data!I385,Q384) - MIN(Data!I385,Q384))</f>
        <v>93.60000372482989</v>
      </c>
      <c r="W384">
        <f>IF(MAX(Data!I385,T384) - MIN(Data!I385,T384) &gt; 180,360-(MAX(Data!I385,T384) - MIN(Data!I385,T384)),MAX(Data!I385,T384) - MIN(Data!I385,T384))</f>
        <v>88.470452699209261</v>
      </c>
      <c r="X384">
        <f t="shared" si="52"/>
        <v>5.1295510256206285</v>
      </c>
    </row>
    <row r="385" spans="1:24" x14ac:dyDescent="0.25">
      <c r="A385">
        <f>Data!D386*PI()/180</f>
        <v>0.32828732744102451</v>
      </c>
      <c r="B385">
        <f>Data!E386*PI()/180</f>
        <v>-0.59264961500779945</v>
      </c>
      <c r="D385">
        <f>Data!N386*PI()/180</f>
        <v>-0.59264976877130648</v>
      </c>
      <c r="E385">
        <f>Data!M386*PI()/180</f>
        <v>0.32828828161252654</v>
      </c>
      <c r="G385">
        <f t="shared" si="45"/>
        <v>9.9774952852476465E-15</v>
      </c>
      <c r="H385">
        <f t="shared" si="46"/>
        <v>9.9887413047128624E-8</v>
      </c>
      <c r="I385">
        <f t="shared" si="47"/>
        <v>0.63638270852325651</v>
      </c>
      <c r="P385" s="6">
        <f t="shared" si="48"/>
        <v>-1.5707963918054424</v>
      </c>
      <c r="Q385">
        <f t="shared" si="49"/>
        <v>269.99999627517013</v>
      </c>
      <c r="S385">
        <f t="shared" si="50"/>
        <v>-1.4978932828232179</v>
      </c>
      <c r="T385">
        <f t="shared" si="51"/>
        <v>274.17703673323388</v>
      </c>
      <c r="V385">
        <f>IF(MAX(Data!I386,Q385) - MIN(Data!I386,Q385) &gt; 180,360-(MAX(Data!I386,Q385) - MIN(Data!I386,Q385)),MAX(Data!I386,Q385) - MIN(Data!I386,Q385))</f>
        <v>93.35000372482989</v>
      </c>
      <c r="W385">
        <f>IF(MAX(Data!I386,T385) - MIN(Data!I386,T385) &gt; 180,360-(MAX(Data!I386,T385) - MIN(Data!I386,T385)),MAX(Data!I386,T385) - MIN(Data!I386,T385))</f>
        <v>89.172963266766146</v>
      </c>
      <c r="X385">
        <f t="shared" si="52"/>
        <v>4.1770404580637432</v>
      </c>
    </row>
    <row r="386" spans="1:24" x14ac:dyDescent="0.25">
      <c r="A386">
        <f>Data!D387*PI()/180</f>
        <v>0.32828721120209631</v>
      </c>
      <c r="B386">
        <f>Data!E387*PI()/180</f>
        <v>-0.59264961500779945</v>
      </c>
      <c r="D386">
        <f>Data!N387*PI()/180</f>
        <v>-0.59264975742666637</v>
      </c>
      <c r="E386">
        <f>Data!M387*PI()/180</f>
        <v>0.32828809433869777</v>
      </c>
      <c r="G386">
        <f t="shared" si="45"/>
        <v>8.5595322657789324E-15</v>
      </c>
      <c r="H386">
        <f t="shared" si="46"/>
        <v>9.2517740276008444E-8</v>
      </c>
      <c r="I386">
        <f t="shared" si="47"/>
        <v>0.5894305232984498</v>
      </c>
      <c r="P386" s="6">
        <f t="shared" si="48"/>
        <v>-1.5707963836383911</v>
      </c>
      <c r="Q386">
        <f t="shared" si="49"/>
        <v>269.99999674310766</v>
      </c>
      <c r="S386">
        <f t="shared" si="50"/>
        <v>-1.4399229969737035</v>
      </c>
      <c r="T386">
        <f t="shared" si="51"/>
        <v>277.49848944957796</v>
      </c>
      <c r="V386">
        <f>IF(MAX(Data!I387,Q386) - MIN(Data!I387,Q386) &gt; 180,360-(MAX(Data!I387,Q386) - MIN(Data!I387,Q386)),MAX(Data!I387,Q386) - MIN(Data!I387,Q386))</f>
        <v>91.860003256892355</v>
      </c>
      <c r="W386">
        <f>IF(MAX(Data!I387,T386) - MIN(Data!I387,T386) &gt; 180,360-(MAX(Data!I387,T386) - MIN(Data!I387,T386)),MAX(Data!I387,T386) - MIN(Data!I387,T386))</f>
        <v>84.361510550422054</v>
      </c>
      <c r="X386">
        <f t="shared" si="52"/>
        <v>7.4984927064703015</v>
      </c>
    </row>
    <row r="387" spans="1:24" x14ac:dyDescent="0.25">
      <c r="A387">
        <f>Data!D388*PI()/180</f>
        <v>0.32828709478863521</v>
      </c>
      <c r="B387">
        <f>Data!E388*PI()/180</f>
        <v>-0.59264961500779945</v>
      </c>
      <c r="D387">
        <f>Data!N388*PI()/180</f>
        <v>-0.59264973770444584</v>
      </c>
      <c r="E387">
        <f>Data!M388*PI()/180</f>
        <v>0.32828791369712018</v>
      </c>
      <c r="G387">
        <f t="shared" ref="G387:G450" si="53">SIN((D387-B387)/2)^2 + COS(B387) *COS(D387)*SIN((D387-B387)/2)^2</f>
        <v>6.3530221334836157E-15</v>
      </c>
      <c r="H387">
        <f t="shared" ref="H387:H450" si="54">ATAN2(SQRT(1-G387),SQRT(G387))</f>
        <v>7.9705847548869515E-8</v>
      </c>
      <c r="I387">
        <f t="shared" ref="I387:I450" si="55">6371000*H387</f>
        <v>0.50780595473384771</v>
      </c>
      <c r="P387" s="6">
        <f t="shared" ref="P387:P450" si="56">ATAN2(COS(B387)*SIN(B389)-SIN(B387)*COS(B389)*COS(A389-A387),SIN(A389-A387)*COS(B389))</f>
        <v>-1.5707963836383911</v>
      </c>
      <c r="Q387">
        <f t="shared" ref="Q387:Q450" si="57">MOD(P387*180/PI(),360)</f>
        <v>269.99999674310766</v>
      </c>
      <c r="S387">
        <f t="shared" ref="S387:S450" si="58">ATAN2(COS(D387)*SIN(D388)-SIN(D387)*COS(D388)*COS(E388-E387),SIN(E388-E387)*COS(D388))</f>
        <v>-1.4775070881192316</v>
      </c>
      <c r="T387">
        <f t="shared" ref="T387:T450" si="59">MOD(S387*180/PI(),360)</f>
        <v>275.3450796501042</v>
      </c>
      <c r="V387">
        <f>IF(MAX(Data!I388,Q387) - MIN(Data!I388,Q387) &gt; 180,360-(MAX(Data!I388,Q387) - MIN(Data!I388,Q387)),MAX(Data!I388,Q387) - MIN(Data!I388,Q387))</f>
        <v>91.570003256892335</v>
      </c>
      <c r="W387">
        <f>IF(MAX(Data!I388,T387) - MIN(Data!I388,T387) &gt; 180,360-(MAX(Data!I388,T387) - MIN(Data!I388,T387)),MAX(Data!I388,T387) - MIN(Data!I388,T387))</f>
        <v>86.224920349895797</v>
      </c>
      <c r="X387">
        <f t="shared" ref="X387:X450" si="60">IF(MAX(Q387,T387) - MIN(Q387,T387) &gt; 180,360-(MAX(Q387,T387) - MIN(Q387,T387)),MAX(Q387,T387) - MIN(Q387,T387))</f>
        <v>5.345082906996538</v>
      </c>
    </row>
    <row r="388" spans="1:24" x14ac:dyDescent="0.25">
      <c r="A388">
        <f>Data!D389*PI()/180</f>
        <v>0.3282870075221726</v>
      </c>
      <c r="B388">
        <f>Data!E389*PI()/180</f>
        <v>-0.59264961500779945</v>
      </c>
      <c r="D388">
        <f>Data!N389*PI()/180</f>
        <v>-0.59264972548714112</v>
      </c>
      <c r="E388">
        <f>Data!M389*PI()/180</f>
        <v>0.32828775626842172</v>
      </c>
      <c r="G388">
        <f t="shared" si="53"/>
        <v>5.1508290945121466E-15</v>
      </c>
      <c r="H388">
        <f t="shared" si="54"/>
        <v>7.1769276814749618E-8</v>
      </c>
      <c r="I388">
        <f t="shared" si="55"/>
        <v>0.4572420625867698</v>
      </c>
      <c r="P388" s="6">
        <f t="shared" si="56"/>
        <v>-1.7406347502854642</v>
      </c>
      <c r="Q388">
        <f t="shared" si="57"/>
        <v>260.26897513483493</v>
      </c>
      <c r="S388">
        <f t="shared" si="58"/>
        <v>-1.5218625254999272</v>
      </c>
      <c r="T388">
        <f t="shared" si="59"/>
        <v>272.80370028973357</v>
      </c>
      <c r="V388">
        <f>IF(MAX(Data!I389,Q388) - MIN(Data!I389,Q388) &gt; 180,360-(MAX(Data!I389,Q388) - MIN(Data!I389,Q388)),MAX(Data!I389,Q388) - MIN(Data!I389,Q388))</f>
        <v>103.37102486516505</v>
      </c>
      <c r="W388">
        <f>IF(MAX(Data!I389,T388) - MIN(Data!I389,T388) &gt; 180,360-(MAX(Data!I389,T388) - MIN(Data!I389,T388)),MAX(Data!I389,T388) - MIN(Data!I389,T388))</f>
        <v>90.836299710266417</v>
      </c>
      <c r="X388">
        <f t="shared" si="60"/>
        <v>12.534725154898638</v>
      </c>
    </row>
    <row r="389" spans="1:24" x14ac:dyDescent="0.25">
      <c r="A389">
        <f>Data!D390*PI()/180</f>
        <v>0.32828689110871151</v>
      </c>
      <c r="B389">
        <f>Data!E390*PI()/180</f>
        <v>-0.59264961500779945</v>
      </c>
      <c r="D389">
        <f>Data!N390*PI()/180</f>
        <v>-0.59264971955302159</v>
      </c>
      <c r="E389">
        <f>Data!M390*PI()/180</f>
        <v>0.32828761018436331</v>
      </c>
      <c r="G389">
        <f t="shared" si="53"/>
        <v>4.6123617829257427E-15</v>
      </c>
      <c r="H389">
        <f t="shared" si="54"/>
        <v>6.7914370960244857E-8</v>
      </c>
      <c r="I389">
        <f t="shared" si="55"/>
        <v>0.43268245738771999</v>
      </c>
      <c r="P389" s="6">
        <f t="shared" si="56"/>
        <v>-1.806578947676492</v>
      </c>
      <c r="Q389">
        <f t="shared" si="57"/>
        <v>256.49065094095147</v>
      </c>
      <c r="S389">
        <f t="shared" si="58"/>
        <v>-1.4249025218598812</v>
      </c>
      <c r="T389">
        <f t="shared" si="59"/>
        <v>278.35909927988126</v>
      </c>
      <c r="V389">
        <f>IF(MAX(Data!I390,Q389) - MIN(Data!I390,Q389) &gt; 180,360-(MAX(Data!I390,Q389) - MIN(Data!I390,Q389)),MAX(Data!I390,Q389) - MIN(Data!I390,Q389))</f>
        <v>108.00934905904853</v>
      </c>
      <c r="W389">
        <f>IF(MAX(Data!I390,T389) - MIN(Data!I390,T389) &gt; 180,360-(MAX(Data!I390,T389) - MIN(Data!I390,T389)),MAX(Data!I390,T389) - MIN(Data!I390,T389))</f>
        <v>86.140900720118736</v>
      </c>
      <c r="X389">
        <f t="shared" si="60"/>
        <v>21.868448338929795</v>
      </c>
    </row>
    <row r="390" spans="1:24" x14ac:dyDescent="0.25">
      <c r="A390">
        <f>Data!D391*PI()/180</f>
        <v>0.3282868038422489</v>
      </c>
      <c r="B390">
        <f>Data!E391*PI()/180</f>
        <v>-0.59264964398026498</v>
      </c>
      <c r="D390">
        <f>Data!N391*PI()/180</f>
        <v>-0.59264970506678882</v>
      </c>
      <c r="E390">
        <f>Data!M391*PI()/180</f>
        <v>0.32828749132744128</v>
      </c>
      <c r="G390">
        <f t="shared" si="53"/>
        <v>1.5747289362250888E-15</v>
      </c>
      <c r="H390">
        <f t="shared" si="54"/>
        <v>3.9682854436457693E-8</v>
      </c>
      <c r="I390">
        <f t="shared" si="55"/>
        <v>0.25281946561467195</v>
      </c>
      <c r="P390" s="6">
        <f t="shared" si="56"/>
        <v>-1.8643662219997945</v>
      </c>
      <c r="Q390">
        <f t="shared" si="57"/>
        <v>253.17968401266148</v>
      </c>
      <c r="S390">
        <f t="shared" si="58"/>
        <v>-1.4969411339279541</v>
      </c>
      <c r="T390">
        <f t="shared" si="59"/>
        <v>274.23159084640054</v>
      </c>
      <c r="V390">
        <f>IF(MAX(Data!I391,Q390) - MIN(Data!I391,Q390) &gt; 180,360-(MAX(Data!I391,Q390) - MIN(Data!I391,Q390)),MAX(Data!I391,Q390) - MIN(Data!I391,Q390))</f>
        <v>109.58031598733851</v>
      </c>
      <c r="W390">
        <f>IF(MAX(Data!I391,T390) - MIN(Data!I391,T390) &gt; 180,360-(MAX(Data!I391,T390) - MIN(Data!I391,T390)),MAX(Data!I391,T390) - MIN(Data!I391,T390))</f>
        <v>88.528409153599455</v>
      </c>
      <c r="X390">
        <f t="shared" si="60"/>
        <v>21.051906833739054</v>
      </c>
    </row>
    <row r="391" spans="1:24" x14ac:dyDescent="0.25">
      <c r="A391">
        <f>Data!D392*PI()/180</f>
        <v>0.32828674572278482</v>
      </c>
      <c r="B391">
        <f>Data!E392*PI()/180</f>
        <v>-0.59264964398026498</v>
      </c>
      <c r="D391">
        <f>Data!N392*PI()/180</f>
        <v>-0.59264969913266941</v>
      </c>
      <c r="E391">
        <f>Data!M392*PI()/180</f>
        <v>0.32828739463620066</v>
      </c>
      <c r="G391">
        <f t="shared" si="53"/>
        <v>1.2836419032108482E-15</v>
      </c>
      <c r="H391">
        <f t="shared" si="54"/>
        <v>3.5827948632469164E-8</v>
      </c>
      <c r="I391">
        <f t="shared" si="55"/>
        <v>0.22825986073746105</v>
      </c>
      <c r="P391" s="6">
        <f t="shared" si="56"/>
        <v>-1.7694751974394376</v>
      </c>
      <c r="Q391">
        <f t="shared" si="57"/>
        <v>258.61653923364219</v>
      </c>
      <c r="S391">
        <f t="shared" si="58"/>
        <v>-1.6141360484510971</v>
      </c>
      <c r="T391">
        <f t="shared" si="59"/>
        <v>267.51681686382801</v>
      </c>
      <c r="V391">
        <f>IF(MAX(Data!I392,Q391) - MIN(Data!I392,Q391) &gt; 180,360-(MAX(Data!I392,Q391) - MIN(Data!I392,Q391)),MAX(Data!I392,Q391) - MIN(Data!I392,Q391))</f>
        <v>104.18346076635783</v>
      </c>
      <c r="W391">
        <f>IF(MAX(Data!I392,T391) - MIN(Data!I392,T391) &gt; 180,360-(MAX(Data!I392,T391) - MIN(Data!I392,T391)),MAX(Data!I392,T391) - MIN(Data!I392,T391))</f>
        <v>95.283183136171999</v>
      </c>
      <c r="X391">
        <f t="shared" si="60"/>
        <v>8.9002776301858262</v>
      </c>
    </row>
    <row r="392" spans="1:24" x14ac:dyDescent="0.25">
      <c r="A392">
        <f>Data!D393*PI()/180</f>
        <v>0.32828668760332069</v>
      </c>
      <c r="B392">
        <f>Data!E393*PI()/180</f>
        <v>-0.59264967312726347</v>
      </c>
      <c r="D392">
        <f>Data!N393*PI()/180</f>
        <v>-0.59264970262332783</v>
      </c>
      <c r="E392">
        <f>Data!M393*PI()/180</f>
        <v>0.32828729759589431</v>
      </c>
      <c r="G392">
        <f t="shared" si="53"/>
        <v>3.6714965567199045E-16</v>
      </c>
      <c r="H392">
        <f t="shared" si="54"/>
        <v>1.9161149643797222E-8</v>
      </c>
      <c r="I392">
        <f t="shared" si="55"/>
        <v>0.1220756843806321</v>
      </c>
      <c r="P392" s="6">
        <f t="shared" si="56"/>
        <v>-1.5707963836383934</v>
      </c>
      <c r="Q392">
        <f t="shared" si="57"/>
        <v>269.99999674310754</v>
      </c>
      <c r="S392">
        <f t="shared" si="58"/>
        <v>-1.713655562195413</v>
      </c>
      <c r="T392">
        <f t="shared" si="59"/>
        <v>261.81476874708449</v>
      </c>
      <c r="V392">
        <f>IF(MAX(Data!I393,Q392) - MIN(Data!I393,Q392) &gt; 180,360-(MAX(Data!I393,Q392) - MIN(Data!I393,Q392)),MAX(Data!I393,Q392) - MIN(Data!I393,Q392))</f>
        <v>92.950003256892444</v>
      </c>
      <c r="W392">
        <f>IF(MAX(Data!I393,T392) - MIN(Data!I393,T392) &gt; 180,360-(MAX(Data!I393,T392) - MIN(Data!I393,T392)),MAX(Data!I393,T392) - MIN(Data!I393,T392))</f>
        <v>101.1352312529155</v>
      </c>
      <c r="X392">
        <f t="shared" si="60"/>
        <v>8.1852279960230589</v>
      </c>
    </row>
    <row r="393" spans="1:24" x14ac:dyDescent="0.25">
      <c r="A393">
        <f>Data!D394*PI()/180</f>
        <v>0.32828657118985966</v>
      </c>
      <c r="B393">
        <f>Data!E394*PI()/180</f>
        <v>-0.59264967312726347</v>
      </c>
      <c r="D393">
        <f>Data!N394*PI()/180</f>
        <v>-0.59264971588783022</v>
      </c>
      <c r="E393">
        <f>Data!M394*PI()/180</f>
        <v>0.32828718641842097</v>
      </c>
      <c r="G393">
        <f t="shared" si="53"/>
        <v>7.7161717268975814E-16</v>
      </c>
      <c r="H393">
        <f t="shared" si="54"/>
        <v>2.7777997996431611E-8</v>
      </c>
      <c r="I393">
        <f t="shared" si="55"/>
        <v>0.1769736252352658</v>
      </c>
      <c r="P393" s="6">
        <f t="shared" si="56"/>
        <v>-1.3721175536110484</v>
      </c>
      <c r="Q393">
        <f t="shared" si="57"/>
        <v>281.38345518227146</v>
      </c>
      <c r="S393">
        <f t="shared" si="58"/>
        <v>-1.4636320054638841</v>
      </c>
      <c r="T393">
        <f t="shared" si="59"/>
        <v>276.14006332665076</v>
      </c>
      <c r="V393">
        <f>IF(MAX(Data!I394,Q393) - MIN(Data!I394,Q393) &gt; 180,360-(MAX(Data!I394,Q393) - MIN(Data!I394,Q393)),MAX(Data!I394,Q393) - MIN(Data!I394,Q393))</f>
        <v>83.296544817728545</v>
      </c>
      <c r="W393">
        <f>IF(MAX(Data!I394,T393) - MIN(Data!I394,T393) &gt; 180,360-(MAX(Data!I394,T393) - MIN(Data!I394,T393)),MAX(Data!I394,T393) - MIN(Data!I394,T393))</f>
        <v>88.539936673349246</v>
      </c>
      <c r="X393">
        <f t="shared" si="60"/>
        <v>5.2433918556207004</v>
      </c>
    </row>
    <row r="394" spans="1:24" x14ac:dyDescent="0.25">
      <c r="A394">
        <f>Data!D395*PI()/180</f>
        <v>0.32828648392339699</v>
      </c>
      <c r="B394">
        <f>Data!E395*PI()/180</f>
        <v>-0.59264967312726347</v>
      </c>
      <c r="D394">
        <f>Data!N395*PI()/180</f>
        <v>-0.59264970576492049</v>
      </c>
      <c r="E394">
        <f>Data!M395*PI()/180</f>
        <v>0.32828707297201959</v>
      </c>
      <c r="G394">
        <f t="shared" si="53"/>
        <v>4.4952404665707611E-16</v>
      </c>
      <c r="H394">
        <f t="shared" si="54"/>
        <v>2.1201982139815988E-8</v>
      </c>
      <c r="I394">
        <f t="shared" si="55"/>
        <v>0.13507782821276765</v>
      </c>
      <c r="P394" s="6">
        <f t="shared" si="56"/>
        <v>-1.3336459151774467</v>
      </c>
      <c r="Q394">
        <f t="shared" si="57"/>
        <v>283.58771769547013</v>
      </c>
      <c r="S394">
        <f t="shared" si="58"/>
        <v>-1.4476254113998699</v>
      </c>
      <c r="T394">
        <f t="shared" si="59"/>
        <v>277.05717361089796</v>
      </c>
      <c r="V394">
        <f>IF(MAX(Data!I395,Q394) - MIN(Data!I395,Q394) &gt; 180,360-(MAX(Data!I395,Q394) - MIN(Data!I395,Q394)),MAX(Data!I395,Q394) - MIN(Data!I395,Q394))</f>
        <v>80.19228230452984</v>
      </c>
      <c r="W394">
        <f>IF(MAX(Data!I395,T394) - MIN(Data!I395,T394) &gt; 180,360-(MAX(Data!I395,T394) - MIN(Data!I395,T394)),MAX(Data!I395,T394) - MIN(Data!I395,T394))</f>
        <v>86.722826389102011</v>
      </c>
      <c r="X394">
        <f t="shared" si="60"/>
        <v>6.5305440845721705</v>
      </c>
    </row>
    <row r="395" spans="1:24" x14ac:dyDescent="0.25">
      <c r="A395">
        <f>Data!D396*PI()/180</f>
        <v>0.32828639665693443</v>
      </c>
      <c r="B395">
        <f>Data!E396*PI()/180</f>
        <v>-0.59264964398026498</v>
      </c>
      <c r="D395">
        <f>Data!N396*PI()/180</f>
        <v>-0.59264969442028037</v>
      </c>
      <c r="E395">
        <f>Data!M396*PI()/180</f>
        <v>0.32828696249267791</v>
      </c>
      <c r="G395">
        <f t="shared" si="53"/>
        <v>1.0736566188075275E-15</v>
      </c>
      <c r="H395">
        <f t="shared" si="54"/>
        <v>3.2766699846147584E-8</v>
      </c>
      <c r="I395">
        <f t="shared" si="55"/>
        <v>0.20875664471980626</v>
      </c>
      <c r="P395" s="6">
        <f t="shared" si="56"/>
        <v>-1.5707963673031204</v>
      </c>
      <c r="Q395">
        <f t="shared" si="57"/>
        <v>269.99999767904973</v>
      </c>
      <c r="S395">
        <f t="shared" si="58"/>
        <v>-1.4041831471072648</v>
      </c>
      <c r="T395">
        <f t="shared" si="59"/>
        <v>279.54623200735614</v>
      </c>
      <c r="V395">
        <f>IF(MAX(Data!I396,Q395) - MIN(Data!I396,Q395) &gt; 180,360-(MAX(Data!I396,Q395) - MIN(Data!I396,Q395)),MAX(Data!I396,Q395) - MIN(Data!I396,Q395))</f>
        <v>91.870002320950277</v>
      </c>
      <c r="W395">
        <f>IF(MAX(Data!I396,T395) - MIN(Data!I396,T395) &gt; 180,360-(MAX(Data!I396,T395) - MIN(Data!I396,T395)),MAX(Data!I396,T395) - MIN(Data!I396,T395))</f>
        <v>82.323767992643866</v>
      </c>
      <c r="X395">
        <f t="shared" si="60"/>
        <v>9.5462343283064115</v>
      </c>
    </row>
    <row r="396" spans="1:24" x14ac:dyDescent="0.25">
      <c r="A396">
        <f>Data!D397*PI()/180</f>
        <v>0.3282863385374703</v>
      </c>
      <c r="B396">
        <f>Data!E397*PI()/180</f>
        <v>-0.59264964398026498</v>
      </c>
      <c r="D396">
        <f>Data!N397*PI()/180</f>
        <v>-0.59264968098124515</v>
      </c>
      <c r="E396">
        <f>Data!M397*PI()/180</f>
        <v>0.32828686615050318</v>
      </c>
      <c r="G396">
        <f t="shared" si="53"/>
        <v>5.7775198231341015E-16</v>
      </c>
      <c r="H396">
        <f t="shared" si="54"/>
        <v>2.4036471919011123E-8</v>
      </c>
      <c r="I396">
        <f t="shared" si="55"/>
        <v>0.15313636259601987</v>
      </c>
      <c r="P396" s="6">
        <f t="shared" si="56"/>
        <v>-1.2792992195106669</v>
      </c>
      <c r="Q396">
        <f t="shared" si="57"/>
        <v>286.70155398765854</v>
      </c>
      <c r="S396">
        <f t="shared" si="58"/>
        <v>-1.379802453019118</v>
      </c>
      <c r="T396">
        <f t="shared" si="59"/>
        <v>280.94314288020649</v>
      </c>
      <c r="V396">
        <f>IF(MAX(Data!I397,Q396) - MIN(Data!I397,Q396) &gt; 180,360-(MAX(Data!I397,Q396) - MIN(Data!I397,Q396)),MAX(Data!I397,Q396) - MIN(Data!I397,Q396))</f>
        <v>75.008446012341437</v>
      </c>
      <c r="W396">
        <f>IF(MAX(Data!I397,T396) - MIN(Data!I397,T396) &gt; 180,360-(MAX(Data!I397,T396) - MIN(Data!I397,T396)),MAX(Data!I397,T396) - MIN(Data!I397,T396))</f>
        <v>80.766857119793485</v>
      </c>
      <c r="X396">
        <f t="shared" si="60"/>
        <v>5.7584111074520479</v>
      </c>
    </row>
    <row r="397" spans="1:24" x14ac:dyDescent="0.25">
      <c r="A397">
        <f>Data!D398*PI()/180</f>
        <v>0.32828625127100775</v>
      </c>
      <c r="B397">
        <f>Data!E398*PI()/180</f>
        <v>-0.59264964398026498</v>
      </c>
      <c r="D397">
        <f>Data!N398*PI()/180</f>
        <v>-0.59264966911300632</v>
      </c>
      <c r="E397">
        <f>Data!M398*PI()/180</f>
        <v>0.32828679214854295</v>
      </c>
      <c r="G397">
        <f t="shared" si="53"/>
        <v>2.6655983504262035E-16</v>
      </c>
      <c r="H397">
        <f t="shared" si="54"/>
        <v>1.6326660253787987E-8</v>
      </c>
      <c r="I397">
        <f t="shared" si="55"/>
        <v>0.10401715247688327</v>
      </c>
      <c r="P397" s="6">
        <f t="shared" si="56"/>
        <v>-0.69540306103325578</v>
      </c>
      <c r="Q397">
        <f t="shared" si="57"/>
        <v>320.15633954231606</v>
      </c>
      <c r="S397">
        <f t="shared" si="58"/>
        <v>-1.3371934046022367</v>
      </c>
      <c r="T397">
        <f t="shared" si="59"/>
        <v>283.38446152356238</v>
      </c>
      <c r="V397">
        <f>IF(MAX(Data!I398,Q397) - MIN(Data!I398,Q397) &gt; 180,360-(MAX(Data!I398,Q397) - MIN(Data!I398,Q397)),MAX(Data!I398,Q397) - MIN(Data!I398,Q397))</f>
        <v>43.10366045768393</v>
      </c>
      <c r="W397">
        <f>IF(MAX(Data!I398,T397) - MIN(Data!I398,T397) &gt; 180,360-(MAX(Data!I398,T397) - MIN(Data!I398,T397)),MAX(Data!I398,T397) - MIN(Data!I398,T397))</f>
        <v>79.875538476437612</v>
      </c>
      <c r="X397">
        <f t="shared" si="60"/>
        <v>36.771878018753682</v>
      </c>
    </row>
    <row r="398" spans="1:24" x14ac:dyDescent="0.25">
      <c r="A398">
        <f>Data!D399*PI()/180</f>
        <v>0.32828622212400926</v>
      </c>
      <c r="B398">
        <f>Data!E399*PI()/180</f>
        <v>-0.59264961500779945</v>
      </c>
      <c r="D398">
        <f>Data!N399*PI()/180</f>
        <v>-0.59264965340504294</v>
      </c>
      <c r="E398">
        <f>Data!M399*PI()/180</f>
        <v>0.32828671256152903</v>
      </c>
      <c r="G398">
        <f t="shared" si="53"/>
        <v>6.221786282516693E-16</v>
      </c>
      <c r="H398">
        <f t="shared" si="54"/>
        <v>2.4943508739783773E-8</v>
      </c>
      <c r="I398">
        <f t="shared" si="55"/>
        <v>0.15891509418116243</v>
      </c>
      <c r="P398" s="6">
        <f t="shared" si="56"/>
        <v>3.1415926535897931</v>
      </c>
      <c r="Q398">
        <f t="shared" si="57"/>
        <v>180</v>
      </c>
      <c r="S398">
        <f t="shared" si="58"/>
        <v>-1.5015375557161497</v>
      </c>
      <c r="T398">
        <f t="shared" si="59"/>
        <v>273.96823527707494</v>
      </c>
      <c r="W398">
        <f>IF(MAX(Data!I399,T398) - MIN(Data!I399,T398) &gt; 180,360-(MAX(Data!I399,T398) - MIN(Data!I399,T398)),MAX(Data!I399,T398) - MIN(Data!I399,T398))</f>
        <v>89.27176472292507</v>
      </c>
      <c r="X398">
        <f t="shared" si="60"/>
        <v>93.968235277074939</v>
      </c>
    </row>
    <row r="399" spans="1:24" x14ac:dyDescent="0.25">
      <c r="A399">
        <f>Data!D400*PI()/180</f>
        <v>0.32828622212400926</v>
      </c>
      <c r="B399">
        <f>Data!E400*PI()/180</f>
        <v>-0.59264961500779945</v>
      </c>
      <c r="D399">
        <f>Data!N400*PI()/180</f>
        <v>-0.59264964834358824</v>
      </c>
      <c r="E399">
        <f>Data!M400*PI()/180</f>
        <v>0.32828662459693475</v>
      </c>
      <c r="G399">
        <f t="shared" si="53"/>
        <v>4.6896071773804913E-16</v>
      </c>
      <c r="H399">
        <f t="shared" si="54"/>
        <v>2.1655500865554902E-8</v>
      </c>
      <c r="I399">
        <f t="shared" si="55"/>
        <v>0.13796719601445029</v>
      </c>
      <c r="P399" s="6">
        <f t="shared" si="56"/>
        <v>-2.4461896087572779</v>
      </c>
      <c r="Q399">
        <f t="shared" si="57"/>
        <v>219.84365952944989</v>
      </c>
      <c r="S399">
        <f t="shared" si="58"/>
        <v>-1.3459111344186347</v>
      </c>
      <c r="T399">
        <f t="shared" si="59"/>
        <v>282.8849723981474</v>
      </c>
      <c r="V399">
        <f>IF(MAX(Data!I400,Q399) - MIN(Data!I400,Q399) &gt; 180,360-(MAX(Data!I400,Q399) - MIN(Data!I400,Q399)),MAX(Data!I400,Q399) - MIN(Data!I400,Q399))</f>
        <v>142.02634047055011</v>
      </c>
      <c r="W399">
        <f>IF(MAX(Data!I400,T399) - MIN(Data!I400,T399) &gt; 180,360-(MAX(Data!I400,T399) - MIN(Data!I400,T399)),MAX(Data!I400,T399) - MIN(Data!I400,T399))</f>
        <v>78.985027601852607</v>
      </c>
      <c r="X399">
        <f t="shared" si="60"/>
        <v>63.041312868697503</v>
      </c>
    </row>
    <row r="400" spans="1:24" x14ac:dyDescent="0.25">
      <c r="A400">
        <f>Data!D401*PI()/180</f>
        <v>0.32828622212400926</v>
      </c>
      <c r="B400">
        <f>Data!E401*PI()/180</f>
        <v>-0.59264964398026498</v>
      </c>
      <c r="D400">
        <f>Data!N401*PI()/180</f>
        <v>-0.59264963542815163</v>
      </c>
      <c r="E400">
        <f>Data!M401*PI()/180</f>
        <v>0.32828655652909389</v>
      </c>
      <c r="G400">
        <f t="shared" si="53"/>
        <v>3.086468783611124E-17</v>
      </c>
      <c r="H400">
        <f t="shared" si="54"/>
        <v>5.5555996828525393E-9</v>
      </c>
      <c r="I400">
        <f t="shared" si="55"/>
        <v>3.5394725579453529E-2</v>
      </c>
      <c r="P400" s="6">
        <f t="shared" si="56"/>
        <v>-1.5707963359792598</v>
      </c>
      <c r="Q400">
        <f t="shared" si="57"/>
        <v>269.99999947377478</v>
      </c>
      <c r="S400">
        <f t="shared" si="58"/>
        <v>-1.2548090335187627</v>
      </c>
      <c r="T400">
        <f t="shared" si="59"/>
        <v>288.10473828448505</v>
      </c>
      <c r="V400">
        <f>IF(MAX(Data!I401,Q400) - MIN(Data!I401,Q400) &gt; 180,360-(MAX(Data!I401,Q400) - MIN(Data!I401,Q400)),MAX(Data!I401,Q400) - MIN(Data!I401,Q400))</f>
        <v>93.710000526225201</v>
      </c>
      <c r="W400">
        <f>IF(MAX(Data!I401,T400) - MIN(Data!I401,T400) &gt; 180,360-(MAX(Data!I401,T400) - MIN(Data!I401,T400)),MAX(Data!I401,T400) - MIN(Data!I401,T400))</f>
        <v>75.605261715514928</v>
      </c>
      <c r="X400">
        <f t="shared" si="60"/>
        <v>18.104738810710273</v>
      </c>
    </row>
    <row r="401" spans="1:24" x14ac:dyDescent="0.25">
      <c r="A401">
        <f>Data!D402*PI()/180</f>
        <v>0.32828619297701073</v>
      </c>
      <c r="B401">
        <f>Data!E402*PI()/180</f>
        <v>-0.59264964398026498</v>
      </c>
      <c r="D401">
        <f>Data!N402*PI()/180</f>
        <v>-0.59264961867299082</v>
      </c>
      <c r="E401">
        <f>Data!M402*PI()/180</f>
        <v>0.32828649474443838</v>
      </c>
      <c r="G401">
        <f t="shared" si="53"/>
        <v>2.7027491165321004E-16</v>
      </c>
      <c r="H401">
        <f t="shared" si="54"/>
        <v>1.6440039892080862E-8</v>
      </c>
      <c r="I401">
        <f t="shared" si="55"/>
        <v>0.10473949415244717</v>
      </c>
      <c r="P401" s="6">
        <f t="shared" si="56"/>
        <v>-1.5707963360345871</v>
      </c>
      <c r="Q401">
        <f t="shared" si="57"/>
        <v>269.99999947060473</v>
      </c>
      <c r="S401">
        <f t="shared" si="58"/>
        <v>-1.4837036856913255</v>
      </c>
      <c r="T401">
        <f t="shared" si="59"/>
        <v>274.9900407618822</v>
      </c>
      <c r="W401">
        <f>IF(MAX(Data!I402,T401) - MIN(Data!I402,T401) &gt; 180,360-(MAX(Data!I402,T401) - MIN(Data!I402,T401)),MAX(Data!I402,T401) - MIN(Data!I402,T401))</f>
        <v>87.079959238117794</v>
      </c>
      <c r="X401">
        <f t="shared" si="60"/>
        <v>4.9900412912774641</v>
      </c>
    </row>
    <row r="402" spans="1:24" x14ac:dyDescent="0.25">
      <c r="A402">
        <f>Data!D403*PI()/180</f>
        <v>0.32828619297701073</v>
      </c>
      <c r="B402">
        <f>Data!E403*PI()/180</f>
        <v>-0.59264964398026498</v>
      </c>
      <c r="D402">
        <f>Data!N403*PI()/180</f>
        <v>-0.59264961413513473</v>
      </c>
      <c r="E402">
        <f>Data!M403*PI()/180</f>
        <v>0.32828643208711816</v>
      </c>
      <c r="G402">
        <f t="shared" si="53"/>
        <v>3.7589102113374891E-16</v>
      </c>
      <c r="H402">
        <f t="shared" si="54"/>
        <v>1.938790914806826E-8</v>
      </c>
      <c r="I402">
        <f t="shared" si="55"/>
        <v>0.12352036918234288</v>
      </c>
      <c r="P402" s="6">
        <f t="shared" si="56"/>
        <v>-1.5707963429157983</v>
      </c>
      <c r="Q402">
        <f t="shared" si="57"/>
        <v>269.99999907634037</v>
      </c>
      <c r="S402">
        <f t="shared" si="58"/>
        <v>-1.4082809892179287</v>
      </c>
      <c r="T402">
        <f t="shared" si="59"/>
        <v>279.31144294930408</v>
      </c>
      <c r="V402">
        <f>IF(MAX(Data!I403,Q402) - MIN(Data!I403,Q402) &gt; 180,360-(MAX(Data!I403,Q402) - MIN(Data!I403,Q402)),MAX(Data!I403,Q402) - MIN(Data!I403,Q402))</f>
        <v>92.090000923659602</v>
      </c>
      <c r="W402">
        <f>IF(MAX(Data!I403,T402) - MIN(Data!I403,T402) &gt; 180,360-(MAX(Data!I403,T402) - MIN(Data!I403,T402)),MAX(Data!I403,T402) - MIN(Data!I403,T402))</f>
        <v>82.778557050695895</v>
      </c>
      <c r="X402">
        <f t="shared" si="60"/>
        <v>9.3114438729637072</v>
      </c>
    </row>
    <row r="403" spans="1:24" x14ac:dyDescent="0.25">
      <c r="A403">
        <f>Data!D404*PI()/180</f>
        <v>0.32828616400454513</v>
      </c>
      <c r="B403">
        <f>Data!E404*PI()/180</f>
        <v>-0.59264964398026498</v>
      </c>
      <c r="D403">
        <f>Data!N404*PI()/180</f>
        <v>-0.5926496052339556</v>
      </c>
      <c r="E403">
        <f>Data!M404*PI()/180</f>
        <v>0.32828636663727129</v>
      </c>
      <c r="G403">
        <f t="shared" si="53"/>
        <v>6.3354239122812015E-16</v>
      </c>
      <c r="H403">
        <f t="shared" si="54"/>
        <v>2.5170268000721016E-8</v>
      </c>
      <c r="I403">
        <f t="shared" si="55"/>
        <v>0.16035977743259358</v>
      </c>
      <c r="P403" s="6">
        <f t="shared" si="56"/>
        <v>-1.5707963428675322</v>
      </c>
      <c r="Q403">
        <f t="shared" si="57"/>
        <v>269.99999907910581</v>
      </c>
      <c r="S403">
        <f t="shared" si="58"/>
        <v>-1.3105257718814614</v>
      </c>
      <c r="T403">
        <f t="shared" si="59"/>
        <v>284.91240432806774</v>
      </c>
      <c r="V403">
        <f>IF(MAX(Data!I404,Q403) - MIN(Data!I404,Q403) &gt; 180,360-(MAX(Data!I404,Q403) - MIN(Data!I404,Q403)),MAX(Data!I404,Q403) - MIN(Data!I404,Q403))</f>
        <v>93.250000920894195</v>
      </c>
      <c r="W403">
        <f>IF(MAX(Data!I404,T403) - MIN(Data!I404,T403) &gt; 180,360-(MAX(Data!I404,T403) - MIN(Data!I404,T403)),MAX(Data!I404,T403) - MIN(Data!I404,T403))</f>
        <v>78.337595671932263</v>
      </c>
      <c r="X403">
        <f t="shared" si="60"/>
        <v>14.912405248961932</v>
      </c>
    </row>
    <row r="404" spans="1:24" x14ac:dyDescent="0.25">
      <c r="A404">
        <f>Data!D405*PI()/180</f>
        <v>0.32828613485754665</v>
      </c>
      <c r="B404">
        <f>Data!E405*PI()/180</f>
        <v>-0.59264964398026498</v>
      </c>
      <c r="D404">
        <f>Data!N405*PI()/180</f>
        <v>-0.59264959231851921</v>
      </c>
      <c r="E404">
        <f>Data!M405*PI()/180</f>
        <v>0.32828630816874138</v>
      </c>
      <c r="G404">
        <f t="shared" si="53"/>
        <v>1.126297585170886E-15</v>
      </c>
      <c r="H404">
        <f t="shared" si="54"/>
        <v>3.3560357345697117E-8</v>
      </c>
      <c r="I404">
        <f t="shared" si="55"/>
        <v>0.21381303664943632</v>
      </c>
      <c r="P404" s="6">
        <f t="shared" si="56"/>
        <v>-1.5707963359792598</v>
      </c>
      <c r="Q404">
        <f t="shared" si="57"/>
        <v>269.99999947377478</v>
      </c>
      <c r="S404">
        <f t="shared" si="58"/>
        <v>-1.186648709912304</v>
      </c>
      <c r="T404">
        <f t="shared" si="59"/>
        <v>292.01003715738102</v>
      </c>
      <c r="V404">
        <f>IF(MAX(Data!I405,Q404) - MIN(Data!I405,Q404) &gt; 180,360-(MAX(Data!I405,Q404) - MIN(Data!I405,Q404)),MAX(Data!I405,Q404) - MIN(Data!I405,Q404))</f>
        <v>92.620000526225226</v>
      </c>
      <c r="W404">
        <f>IF(MAX(Data!I405,T404) - MIN(Data!I405,T404) &gt; 180,360-(MAX(Data!I405,T404) - MIN(Data!I405,T404)),MAX(Data!I405,T404) - MIN(Data!I405,T404))</f>
        <v>70.609962842618984</v>
      </c>
      <c r="X404">
        <f t="shared" si="60"/>
        <v>22.010037683606242</v>
      </c>
    </row>
    <row r="405" spans="1:24" x14ac:dyDescent="0.25">
      <c r="A405">
        <f>Data!D406*PI()/180</f>
        <v>0.32828610571054812</v>
      </c>
      <c r="B405">
        <f>Data!E406*PI()/180</f>
        <v>-0.59264964398026498</v>
      </c>
      <c r="D405">
        <f>Data!N406*PI()/180</f>
        <v>-0.59264957242176564</v>
      </c>
      <c r="E405">
        <f>Data!M406*PI()/180</f>
        <v>0.32828624882754676</v>
      </c>
      <c r="G405">
        <f t="shared" si="53"/>
        <v>2.1609138266925913E-15</v>
      </c>
      <c r="H405">
        <f t="shared" si="54"/>
        <v>4.6485630324785239E-8</v>
      </c>
      <c r="I405">
        <f t="shared" si="55"/>
        <v>0.29615995079920676</v>
      </c>
      <c r="P405" s="6">
        <f t="shared" si="56"/>
        <v>-1.5707963360345871</v>
      </c>
      <c r="Q405">
        <f t="shared" si="57"/>
        <v>269.99999947060473</v>
      </c>
      <c r="S405">
        <f t="shared" si="58"/>
        <v>-1.2955130662654391</v>
      </c>
      <c r="T405">
        <f t="shared" si="59"/>
        <v>285.7725689989382</v>
      </c>
      <c r="W405">
        <f>IF(MAX(Data!I406,T405) - MIN(Data!I406,T405) &gt; 180,360-(MAX(Data!I406,T405) - MIN(Data!I406,T405)),MAX(Data!I406,T405) - MIN(Data!I406,T405))</f>
        <v>76.287431001061805</v>
      </c>
      <c r="X405">
        <f t="shared" si="60"/>
        <v>15.772569528333463</v>
      </c>
    </row>
    <row r="406" spans="1:24" x14ac:dyDescent="0.25">
      <c r="A406">
        <f>Data!D407*PI()/180</f>
        <v>0.32828610571054812</v>
      </c>
      <c r="B406">
        <f>Data!E407*PI()/180</f>
        <v>-0.59264964398026498</v>
      </c>
      <c r="D406">
        <f>Data!N407*PI()/180</f>
        <v>-0.59264955811006581</v>
      </c>
      <c r="E406">
        <f>Data!M407*PI()/180</f>
        <v>0.32828618774102297</v>
      </c>
      <c r="G406">
        <f t="shared" si="53"/>
        <v>3.11171591944197E-15</v>
      </c>
      <c r="H406">
        <f t="shared" si="54"/>
        <v>5.5782756470453956E-8</v>
      </c>
      <c r="I406">
        <f t="shared" si="55"/>
        <v>0.35539194147326214</v>
      </c>
      <c r="P406" s="6">
        <f t="shared" si="56"/>
        <v>-1.5707963360345871</v>
      </c>
      <c r="Q406">
        <f t="shared" si="57"/>
        <v>269.99999947060473</v>
      </c>
      <c r="S406">
        <f t="shared" si="58"/>
        <v>-1.3685248031065809</v>
      </c>
      <c r="T406">
        <f t="shared" si="59"/>
        <v>281.58930462302095</v>
      </c>
      <c r="V406">
        <f>IF(MAX(Data!I407,Q406) - MIN(Data!I407,Q406) &gt; 180,360-(MAX(Data!I407,Q406) - MIN(Data!I407,Q406)),MAX(Data!I407,Q406) - MIN(Data!I407,Q406))</f>
        <v>91.690000529395263</v>
      </c>
      <c r="W406">
        <f>IF(MAX(Data!I407,T406) - MIN(Data!I407,T406) &gt; 180,360-(MAX(Data!I407,T406) - MIN(Data!I407,T406)),MAX(Data!I407,T406) - MIN(Data!I407,T406))</f>
        <v>80.100695376979047</v>
      </c>
      <c r="X406">
        <f t="shared" si="60"/>
        <v>11.589305152416216</v>
      </c>
    </row>
    <row r="407" spans="1:24" x14ac:dyDescent="0.25">
      <c r="A407">
        <f>Data!D408*PI()/180</f>
        <v>0.32828607673808252</v>
      </c>
      <c r="B407">
        <f>Data!E408*PI()/180</f>
        <v>-0.59264964398026498</v>
      </c>
      <c r="D407">
        <f>Data!N408*PI()/180</f>
        <v>-0.59264955235047934</v>
      </c>
      <c r="E407">
        <f>Data!M408*PI()/180</f>
        <v>0.32828615388163546</v>
      </c>
      <c r="G407">
        <f t="shared" si="53"/>
        <v>3.5431402464341312E-15</v>
      </c>
      <c r="H407">
        <f t="shared" si="54"/>
        <v>5.9524282830069737E-8</v>
      </c>
      <c r="I407">
        <f t="shared" si="55"/>
        <v>0.37922920591037429</v>
      </c>
      <c r="P407" s="6">
        <f t="shared" si="56"/>
        <v>-0.69540306103325578</v>
      </c>
      <c r="Q407">
        <f t="shared" si="57"/>
        <v>320.15633954231606</v>
      </c>
      <c r="S407">
        <f t="shared" si="58"/>
        <v>-1.49999731840463</v>
      </c>
      <c r="T407">
        <f t="shared" si="59"/>
        <v>274.0564843744736</v>
      </c>
      <c r="W407">
        <f>IF(MAX(Data!I408,T407) - MIN(Data!I408,T407) &gt; 180,360-(MAX(Data!I408,T407) - MIN(Data!I408,T407)),MAX(Data!I408,T407) - MIN(Data!I408,T407))</f>
        <v>90.233515625526422</v>
      </c>
      <c r="X407">
        <f t="shared" si="60"/>
        <v>46.099855167842463</v>
      </c>
    </row>
    <row r="408" spans="1:24" x14ac:dyDescent="0.25">
      <c r="A408">
        <f>Data!D409*PI()/180</f>
        <v>0.32828607673808252</v>
      </c>
      <c r="B408">
        <f>Data!E409*PI()/180</f>
        <v>-0.59264964398026498</v>
      </c>
      <c r="D408">
        <f>Data!N409*PI()/180</f>
        <v>-0.59264954955795246</v>
      </c>
      <c r="E408">
        <f>Data!M409*PI()/180</f>
        <v>0.32828610640867983</v>
      </c>
      <c r="G408">
        <f t="shared" si="53"/>
        <v>3.7623939516529287E-15</v>
      </c>
      <c r="H408">
        <f t="shared" si="54"/>
        <v>6.133835628424464E-8</v>
      </c>
      <c r="I408">
        <f t="shared" si="55"/>
        <v>0.39078666788692262</v>
      </c>
      <c r="P408" s="6">
        <f t="shared" si="56"/>
        <v>-0.69540306103325578</v>
      </c>
      <c r="Q408">
        <f t="shared" si="57"/>
        <v>320.15633954231606</v>
      </c>
      <c r="S408">
        <f t="shared" si="58"/>
        <v>-1.7463965704033586</v>
      </c>
      <c r="T408">
        <f t="shared" si="59"/>
        <v>259.93884715976606</v>
      </c>
      <c r="V408">
        <f>IF(MAX(Data!I409,Q408) - MIN(Data!I409,Q408) &gt; 180,360-(MAX(Data!I409,Q408) - MIN(Data!I409,Q408)),MAX(Data!I409,Q408) - MIN(Data!I409,Q408))</f>
        <v>40.433660457683914</v>
      </c>
      <c r="W408">
        <f>IF(MAX(Data!I409,T408) - MIN(Data!I409,T408) &gt; 180,360-(MAX(Data!I409,T408) - MIN(Data!I409,T408)),MAX(Data!I409,T408) - MIN(Data!I409,T408))</f>
        <v>100.65115284023392</v>
      </c>
      <c r="X408">
        <f t="shared" si="60"/>
        <v>60.217492382550006</v>
      </c>
    </row>
    <row r="409" spans="1:24" x14ac:dyDescent="0.25">
      <c r="A409">
        <f>Data!D410*PI()/180</f>
        <v>0.32828604759108404</v>
      </c>
      <c r="B409">
        <f>Data!E410*PI()/180</f>
        <v>-0.59264961500779945</v>
      </c>
      <c r="D409">
        <f>Data!N410*PI()/180</f>
        <v>-0.59264955636473649</v>
      </c>
      <c r="E409">
        <f>Data!M410*PI()/180</f>
        <v>0.32828606015745465</v>
      </c>
      <c r="G409">
        <f t="shared" si="53"/>
        <v>1.4512702621344495E-15</v>
      </c>
      <c r="H409">
        <f t="shared" si="54"/>
        <v>3.8095541236927584E-8</v>
      </c>
      <c r="I409">
        <f t="shared" si="55"/>
        <v>0.24270669322046565</v>
      </c>
      <c r="P409" s="6">
        <f t="shared" si="56"/>
        <v>-1.5707963359792596</v>
      </c>
      <c r="Q409">
        <f t="shared" si="57"/>
        <v>269.99999947377478</v>
      </c>
      <c r="S409">
        <f t="shared" si="58"/>
        <v>-1.5898699518109598</v>
      </c>
      <c r="T409">
        <f t="shared" si="59"/>
        <v>268.90716178656442</v>
      </c>
      <c r="W409">
        <f>IF(MAX(Data!I410,T409) - MIN(Data!I410,T409) &gt; 180,360-(MAX(Data!I410,T409) - MIN(Data!I410,T409)),MAX(Data!I410,T409) - MIN(Data!I410,T409))</f>
        <v>92.042838213435573</v>
      </c>
      <c r="X409">
        <f t="shared" si="60"/>
        <v>1.0928376872103627</v>
      </c>
    </row>
    <row r="410" spans="1:24" x14ac:dyDescent="0.25">
      <c r="A410">
        <f>Data!D411*PI()/180</f>
        <v>0.32828604759108404</v>
      </c>
      <c r="B410">
        <f>Data!E411*PI()/180</f>
        <v>-0.59264961500779945</v>
      </c>
      <c r="D410">
        <f>Data!N411*PI()/180</f>
        <v>-0.59264955723740109</v>
      </c>
      <c r="E410">
        <f>Data!M411*PI()/180</f>
        <v>0.32828600500505023</v>
      </c>
      <c r="G410">
        <f t="shared" si="53"/>
        <v>1.4083990687232396E-15</v>
      </c>
      <c r="H410">
        <f t="shared" si="54"/>
        <v>3.7528643310453417E-8</v>
      </c>
      <c r="I410">
        <f t="shared" si="55"/>
        <v>0.23909498653089872</v>
      </c>
      <c r="P410" s="6">
        <f t="shared" si="56"/>
        <v>-1.5707963359792596</v>
      </c>
      <c r="Q410">
        <f t="shared" si="57"/>
        <v>269.99999947377478</v>
      </c>
      <c r="S410">
        <f t="shared" si="58"/>
        <v>-1.5497715562800509</v>
      </c>
      <c r="T410">
        <f t="shared" si="59"/>
        <v>271.20463061573173</v>
      </c>
      <c r="V410">
        <f>IF(MAX(Data!I411,Q410) - MIN(Data!I411,Q410) &gt; 180,360-(MAX(Data!I411,Q410) - MIN(Data!I411,Q410)),MAX(Data!I411,Q410) - MIN(Data!I411,Q410))</f>
        <v>92.48000052622524</v>
      </c>
      <c r="W410">
        <f>IF(MAX(Data!I411,T410) - MIN(Data!I411,T410) &gt; 180,360-(MAX(Data!I411,T410) - MIN(Data!I411,T410)),MAX(Data!I411,T410) - MIN(Data!I411,T410))</f>
        <v>91.275369384268288</v>
      </c>
      <c r="X410">
        <f t="shared" si="60"/>
        <v>1.204631141956952</v>
      </c>
    </row>
    <row r="411" spans="1:24" x14ac:dyDescent="0.25">
      <c r="A411">
        <f>Data!D412*PI()/180</f>
        <v>0.32828601844408545</v>
      </c>
      <c r="B411">
        <f>Data!E412*PI()/180</f>
        <v>-0.59264961500779945</v>
      </c>
      <c r="D411">
        <f>Data!N412*PI()/180</f>
        <v>-0.59264955671380237</v>
      </c>
      <c r="E411">
        <f>Data!M412*PI()/180</f>
        <v>0.32828597498538709</v>
      </c>
      <c r="G411">
        <f t="shared" si="53"/>
        <v>1.4340446530016239E-15</v>
      </c>
      <c r="H411">
        <f t="shared" si="54"/>
        <v>3.7868782037472827E-8</v>
      </c>
      <c r="I411">
        <f t="shared" si="55"/>
        <v>0.24126201036073938</v>
      </c>
      <c r="P411" s="6" t="e">
        <f t="shared" si="56"/>
        <v>#DIV/0!</v>
      </c>
      <c r="Q411">
        <v>270</v>
      </c>
      <c r="S411">
        <f t="shared" si="58"/>
        <v>-1.156615881658893</v>
      </c>
      <c r="T411">
        <f t="shared" si="59"/>
        <v>293.73079146314274</v>
      </c>
      <c r="W411">
        <f>IF(MAX(Data!I412,T411) - MIN(Data!I412,T411) &gt; 180,360-(MAX(Data!I412,T411) - MIN(Data!I412,T411)),MAX(Data!I412,T411) - MIN(Data!I412,T411))</f>
        <v>67.339208536857257</v>
      </c>
      <c r="X411">
        <f t="shared" si="60"/>
        <v>23.730791463142737</v>
      </c>
    </row>
    <row r="412" spans="1:24" x14ac:dyDescent="0.25">
      <c r="A412">
        <f>Data!D413*PI()/180</f>
        <v>0.32828601844408545</v>
      </c>
      <c r="B412">
        <f>Data!E413*PI()/180</f>
        <v>-0.59264961500779945</v>
      </c>
      <c r="D412">
        <f>Data!N413*PI()/180</f>
        <v>-0.59264954519462931</v>
      </c>
      <c r="E412">
        <f>Data!M413*PI()/180</f>
        <v>0.32828594339492773</v>
      </c>
      <c r="G412">
        <f t="shared" si="53"/>
        <v>2.0567889231377469E-15</v>
      </c>
      <c r="H412">
        <f t="shared" si="54"/>
        <v>4.5351834837608814E-8</v>
      </c>
      <c r="I412">
        <f t="shared" si="55"/>
        <v>0.28893653975040573</v>
      </c>
      <c r="P412" s="6">
        <f t="shared" si="56"/>
        <v>-1.5707963360345871</v>
      </c>
      <c r="Q412">
        <f t="shared" si="57"/>
        <v>269.99999947060473</v>
      </c>
      <c r="S412">
        <f t="shared" si="58"/>
        <v>-1.63515755029911</v>
      </c>
      <c r="T412">
        <f t="shared" si="59"/>
        <v>266.31237352891037</v>
      </c>
      <c r="W412">
        <f>IF(MAX(Data!I413,T412) - MIN(Data!I413,T412) &gt; 180,360-(MAX(Data!I413,T412) - MIN(Data!I413,T412)),MAX(Data!I413,T412) - MIN(Data!I413,T412))</f>
        <v>102.04762647108964</v>
      </c>
      <c r="X412">
        <f t="shared" si="60"/>
        <v>3.687625941694364</v>
      </c>
    </row>
    <row r="413" spans="1:24" x14ac:dyDescent="0.25">
      <c r="A413">
        <f>Data!D414*PI()/180</f>
        <v>0.32828601844408545</v>
      </c>
      <c r="B413">
        <f>Data!E414*PI()/180</f>
        <v>-0.59264961500779945</v>
      </c>
      <c r="D413">
        <f>Data!N414*PI()/180</f>
        <v>-0.59264954816168902</v>
      </c>
      <c r="E413">
        <f>Data!M414*PI()/180</f>
        <v>0.32828588789345747</v>
      </c>
      <c r="G413">
        <f t="shared" si="53"/>
        <v>1.8856769393492498E-15</v>
      </c>
      <c r="H413">
        <f t="shared" si="54"/>
        <v>4.3424381853392581E-8</v>
      </c>
      <c r="I413">
        <f t="shared" si="55"/>
        <v>0.27665673678796415</v>
      </c>
      <c r="P413" s="6">
        <f t="shared" si="56"/>
        <v>-1.5707963360345871</v>
      </c>
      <c r="Q413">
        <f t="shared" si="57"/>
        <v>269.99999947060473</v>
      </c>
      <c r="S413">
        <f t="shared" si="58"/>
        <v>-1.7672131046083395</v>
      </c>
      <c r="T413">
        <f t="shared" si="59"/>
        <v>258.74614760573093</v>
      </c>
      <c r="V413">
        <f>IF(MAX(Data!I414,Q413) - MIN(Data!I414,Q413) &gt; 180,360-(MAX(Data!I414,Q413) - MIN(Data!I414,Q413)),MAX(Data!I414,Q413) - MIN(Data!I414,Q413))</f>
        <v>91.980000529395284</v>
      </c>
      <c r="W413">
        <f>IF(MAX(Data!I414,T413) - MIN(Data!I414,T413) &gt; 180,360-(MAX(Data!I414,T413) - MIN(Data!I414,T413)),MAX(Data!I414,T413) - MIN(Data!I414,T413))</f>
        <v>103.23385239426909</v>
      </c>
      <c r="X413">
        <f t="shared" si="60"/>
        <v>11.253851864873809</v>
      </c>
    </row>
    <row r="414" spans="1:24" x14ac:dyDescent="0.25">
      <c r="A414">
        <f>Data!D415*PI()/180</f>
        <v>0.32828598947161991</v>
      </c>
      <c r="B414">
        <f>Data!E415*PI()/180</f>
        <v>-0.59264961500779945</v>
      </c>
      <c r="D414">
        <f>Data!N415*PI()/180</f>
        <v>-0.59264955706286826</v>
      </c>
      <c r="E414">
        <f>Data!M415*PI()/180</f>
        <v>0.3282858339627836</v>
      </c>
      <c r="G414">
        <f t="shared" si="53"/>
        <v>1.4169218833395087E-15</v>
      </c>
      <c r="H414">
        <f t="shared" si="54"/>
        <v>3.7642022838039794E-8</v>
      </c>
      <c r="I414">
        <f t="shared" si="55"/>
        <v>0.23981732750115153</v>
      </c>
      <c r="P414" s="6" t="e">
        <f t="shared" si="56"/>
        <v>#DIV/0!</v>
      </c>
      <c r="Q414">
        <v>270</v>
      </c>
      <c r="S414">
        <f t="shared" si="58"/>
        <v>-1.5615582974996567</v>
      </c>
      <c r="T414">
        <f t="shared" si="59"/>
        <v>270.52930008963546</v>
      </c>
      <c r="W414">
        <f>IF(MAX(Data!I415,T414) - MIN(Data!I415,T414) &gt; 180,360-(MAX(Data!I415,T414) - MIN(Data!I415,T414)),MAX(Data!I415,T414) - MIN(Data!I415,T414))</f>
        <v>91.530699910364547</v>
      </c>
      <c r="X414">
        <f t="shared" si="60"/>
        <v>0.52930008963545561</v>
      </c>
    </row>
    <row r="415" spans="1:24" x14ac:dyDescent="0.25">
      <c r="A415">
        <f>Data!D416*PI()/180</f>
        <v>0.32828598947161991</v>
      </c>
      <c r="B415">
        <f>Data!E416*PI()/180</f>
        <v>-0.59264961500779945</v>
      </c>
      <c r="D415">
        <f>Data!N416*PI()/180</f>
        <v>-0.59264955671380237</v>
      </c>
      <c r="E415">
        <f>Data!M416*PI()/180</f>
        <v>0.32828578840969008</v>
      </c>
      <c r="G415">
        <f t="shared" si="53"/>
        <v>1.4340446530016239E-15</v>
      </c>
      <c r="H415">
        <f t="shared" si="54"/>
        <v>3.7868782037472827E-8</v>
      </c>
      <c r="I415">
        <f t="shared" si="55"/>
        <v>0.24126201036073938</v>
      </c>
      <c r="P415" s="6">
        <f t="shared" si="56"/>
        <v>-1.2776418388650608</v>
      </c>
      <c r="Q415">
        <f t="shared" si="57"/>
        <v>286.79651490369844</v>
      </c>
      <c r="S415">
        <f t="shared" si="58"/>
        <v>-1.6143923260690782</v>
      </c>
      <c r="T415">
        <f t="shared" si="59"/>
        <v>267.502133237934</v>
      </c>
      <c r="W415">
        <f>IF(MAX(Data!I416,T415) - MIN(Data!I416,T415) &gt; 180,360-(MAX(Data!I416,T415) - MIN(Data!I416,T415)),MAX(Data!I416,T415) - MIN(Data!I416,T415))</f>
        <v>93.117866762066001</v>
      </c>
      <c r="X415">
        <f t="shared" si="60"/>
        <v>19.294381665764433</v>
      </c>
    </row>
    <row r="416" spans="1:24" x14ac:dyDescent="0.25">
      <c r="A416">
        <f>Data!D417*PI()/180</f>
        <v>0.32828598947161991</v>
      </c>
      <c r="B416">
        <f>Data!E417*PI()/180</f>
        <v>-0.59264961500779945</v>
      </c>
      <c r="D416">
        <f>Data!N417*PI()/180</f>
        <v>-0.59264955863366453</v>
      </c>
      <c r="E416">
        <f>Data!M417*PI()/180</f>
        <v>0.32828573535168082</v>
      </c>
      <c r="G416">
        <f t="shared" si="53"/>
        <v>1.3411420688741314E-15</v>
      </c>
      <c r="H416">
        <f t="shared" si="54"/>
        <v>3.6621606585103998E-8</v>
      </c>
      <c r="I416">
        <f t="shared" si="55"/>
        <v>0.23331625555369756</v>
      </c>
      <c r="P416" s="6">
        <f t="shared" si="56"/>
        <v>-1.3337829589624659</v>
      </c>
      <c r="Q416">
        <f t="shared" si="57"/>
        <v>283.57986566498005</v>
      </c>
      <c r="S416">
        <f t="shared" si="58"/>
        <v>-1.7203706120572495</v>
      </c>
      <c r="T416">
        <f t="shared" si="59"/>
        <v>261.43002473078138</v>
      </c>
      <c r="V416">
        <f>IF(MAX(Data!I417,Q416) - MIN(Data!I417,Q416) &gt; 180,360-(MAX(Data!I417,Q416) - MIN(Data!I417,Q416)),MAX(Data!I417,Q416) - MIN(Data!I417,Q416))</f>
        <v>79.660134335019961</v>
      </c>
      <c r="W416">
        <f>IF(MAX(Data!I417,T416) - MIN(Data!I417,T416) &gt; 180,360-(MAX(Data!I417,T416) - MIN(Data!I417,T416)),MAX(Data!I417,T416) - MIN(Data!I417,T416))</f>
        <v>101.80997526921863</v>
      </c>
      <c r="X416">
        <f t="shared" si="60"/>
        <v>22.149840934198664</v>
      </c>
    </row>
    <row r="417" spans="1:24" x14ac:dyDescent="0.25">
      <c r="A417">
        <f>Data!D418*PI()/180</f>
        <v>0.32828587305815882</v>
      </c>
      <c r="B417">
        <f>Data!E418*PI()/180</f>
        <v>-0.59264958586080085</v>
      </c>
      <c r="D417">
        <f>Data!N418*PI()/180</f>
        <v>-0.59264956474231689</v>
      </c>
      <c r="E417">
        <f>Data!M418*PI()/180</f>
        <v>0.32828568648246176</v>
      </c>
      <c r="G417">
        <f t="shared" si="53"/>
        <v>1.8820904182448927E-16</v>
      </c>
      <c r="H417">
        <f t="shared" si="54"/>
        <v>1.3718930053925096E-8</v>
      </c>
      <c r="I417">
        <f t="shared" si="55"/>
        <v>8.7403303373556784E-2</v>
      </c>
      <c r="P417" s="6">
        <f t="shared" si="56"/>
        <v>-1.3551807559616722</v>
      </c>
      <c r="Q417">
        <f t="shared" si="57"/>
        <v>282.35386220604778</v>
      </c>
      <c r="S417">
        <f t="shared" si="58"/>
        <v>-1.7203706069764964</v>
      </c>
      <c r="T417">
        <f t="shared" si="59"/>
        <v>261.43002502188705</v>
      </c>
      <c r="V417">
        <f>IF(MAX(Data!I418,Q417) - MIN(Data!I418,Q417) &gt; 180,360-(MAX(Data!I418,Q417) - MIN(Data!I418,Q417)),MAX(Data!I418,Q417) - MIN(Data!I418,Q417))</f>
        <v>79.896137793952221</v>
      </c>
      <c r="W417">
        <f>IF(MAX(Data!I418,T417) - MIN(Data!I418,T417) &gt; 180,360-(MAX(Data!I418,T417) - MIN(Data!I418,T417)),MAX(Data!I418,T417) - MIN(Data!I418,T417))</f>
        <v>100.81997497811295</v>
      </c>
      <c r="X417">
        <f t="shared" si="60"/>
        <v>20.923837184160732</v>
      </c>
    </row>
    <row r="418" spans="1:24" x14ac:dyDescent="0.25">
      <c r="A418">
        <f>Data!D419*PI()/180</f>
        <v>0.32828569852523359</v>
      </c>
      <c r="B418">
        <f>Data!E419*PI()/180</f>
        <v>-0.59264955671380237</v>
      </c>
      <c r="D418">
        <f>Data!N419*PI()/180</f>
        <v>-0.59264956945470593</v>
      </c>
      <c r="E418">
        <f>Data!M419*PI()/180</f>
        <v>0.32828564878334993</v>
      </c>
      <c r="G418">
        <f t="shared" si="53"/>
        <v>6.8503926764892495E-17</v>
      </c>
      <c r="H418">
        <f t="shared" si="54"/>
        <v>8.2767098997664824E-9</v>
      </c>
      <c r="I418">
        <f t="shared" si="55"/>
        <v>5.2730918771412262E-2</v>
      </c>
      <c r="P418" s="6">
        <f t="shared" si="56"/>
        <v>-1.4381601602909799</v>
      </c>
      <c r="Q418">
        <f t="shared" si="57"/>
        <v>277.59949255146887</v>
      </c>
      <c r="S418">
        <f t="shared" si="58"/>
        <v>-1.8062657438335699</v>
      </c>
      <c r="T418">
        <f t="shared" si="59"/>
        <v>256.50859619927814</v>
      </c>
      <c r="V418">
        <f>IF(MAX(Data!I419,Q418) - MIN(Data!I419,Q418) &gt; 180,360-(MAX(Data!I419,Q418) - MIN(Data!I419,Q418)),MAX(Data!I419,Q418) - MIN(Data!I419,Q418))</f>
        <v>87.240507448531105</v>
      </c>
      <c r="W418">
        <f>IF(MAX(Data!I419,T418) - MIN(Data!I419,T418) &gt; 180,360-(MAX(Data!I419,T418) - MIN(Data!I419,T418)),MAX(Data!I419,T418) - MIN(Data!I419,T418))</f>
        <v>108.33140380072186</v>
      </c>
      <c r="X418">
        <f t="shared" si="60"/>
        <v>21.090896352190725</v>
      </c>
    </row>
    <row r="419" spans="1:24" x14ac:dyDescent="0.25">
      <c r="A419">
        <f>Data!D420*PI()/180</f>
        <v>0.32828555313930691</v>
      </c>
      <c r="B419">
        <f>Data!E420*PI()/180</f>
        <v>-0.59264952774133683</v>
      </c>
      <c r="D419">
        <f>Data!N420*PI()/180</f>
        <v>-0.59264957643602301</v>
      </c>
      <c r="E419">
        <f>Data!M420*PI()/180</f>
        <v>0.32828561370223192</v>
      </c>
      <c r="G419">
        <f t="shared" si="53"/>
        <v>1.00064068158396E-15</v>
      </c>
      <c r="H419">
        <f t="shared" si="54"/>
        <v>3.1632905044967969E-8</v>
      </c>
      <c r="I419">
        <f t="shared" si="55"/>
        <v>0.20153323804149093</v>
      </c>
      <c r="P419" s="6">
        <f t="shared" si="56"/>
        <v>-1.3337829727659598</v>
      </c>
      <c r="Q419">
        <f t="shared" si="57"/>
        <v>283.57986487409812</v>
      </c>
      <c r="S419">
        <f t="shared" si="58"/>
        <v>-1.5387435290065208</v>
      </c>
      <c r="T419">
        <f t="shared" si="59"/>
        <v>271.83649003486022</v>
      </c>
      <c r="V419">
        <f>IF(MAX(Data!I420,Q419) - MIN(Data!I420,Q419) &gt; 180,360-(MAX(Data!I420,Q419) - MIN(Data!I420,Q419)),MAX(Data!I420,Q419) - MIN(Data!I420,Q419))</f>
        <v>82.360135125901877</v>
      </c>
      <c r="W419">
        <f>IF(MAX(Data!I420,T419) - MIN(Data!I420,T419) &gt; 180,360-(MAX(Data!I420,T419) - MIN(Data!I420,T419)),MAX(Data!I420,T419) - MIN(Data!I420,T419))</f>
        <v>94.103509965139779</v>
      </c>
      <c r="X419">
        <f t="shared" si="60"/>
        <v>11.743374839237902</v>
      </c>
    </row>
    <row r="420" spans="1:24" x14ac:dyDescent="0.25">
      <c r="A420">
        <f>Data!D421*PI()/180</f>
        <v>0.32828543672584581</v>
      </c>
      <c r="B420">
        <f>Data!E421*PI()/180</f>
        <v>-0.59264952774133683</v>
      </c>
      <c r="D420">
        <f>Data!N421*PI()/180</f>
        <v>-0.59264957556335829</v>
      </c>
      <c r="E420">
        <f>Data!M421*PI()/180</f>
        <v>0.32828558089004201</v>
      </c>
      <c r="G420">
        <f t="shared" si="53"/>
        <v>9.6509679399082526E-16</v>
      </c>
      <c r="H420">
        <f t="shared" si="54"/>
        <v>3.1066007049359032E-8</v>
      </c>
      <c r="I420">
        <f t="shared" si="55"/>
        <v>0.19792153091146639</v>
      </c>
      <c r="P420" s="6">
        <f t="shared" si="56"/>
        <v>-1.1885094042547122</v>
      </c>
      <c r="Q420">
        <f t="shared" si="57"/>
        <v>291.90342722459718</v>
      </c>
      <c r="S420">
        <f t="shared" si="58"/>
        <v>-1.1076237008057928</v>
      </c>
      <c r="T420">
        <f t="shared" si="59"/>
        <v>296.53783665516704</v>
      </c>
      <c r="V420">
        <f>IF(MAX(Data!I421,Q420) - MIN(Data!I421,Q420) &gt; 180,360-(MAX(Data!I421,Q420) - MIN(Data!I421,Q420)),MAX(Data!I421,Q420) - MIN(Data!I421,Q420))</f>
        <v>78.286572775402817</v>
      </c>
      <c r="W420">
        <f>IF(MAX(Data!I421,T420) - MIN(Data!I421,T420) &gt; 180,360-(MAX(Data!I421,T420) - MIN(Data!I421,T420)),MAX(Data!I421,T420) - MIN(Data!I421,T420))</f>
        <v>73.652163344832957</v>
      </c>
      <c r="X420">
        <f t="shared" si="60"/>
        <v>4.6344094305698604</v>
      </c>
    </row>
    <row r="421" spans="1:24" x14ac:dyDescent="0.25">
      <c r="A421">
        <f>Data!D422*PI()/180</f>
        <v>0.32828526219292065</v>
      </c>
      <c r="B421">
        <f>Data!E422*PI()/180</f>
        <v>-0.59264946944733976</v>
      </c>
      <c r="D421">
        <f>Data!N422*PI()/180</f>
        <v>-0.59264955322314394</v>
      </c>
      <c r="E421">
        <f>Data!M422*PI()/180</f>
        <v>0.32828552695936813</v>
      </c>
      <c r="G421">
        <f t="shared" si="53"/>
        <v>2.9617761626901006E-15</v>
      </c>
      <c r="H421">
        <f t="shared" si="54"/>
        <v>5.4422202846725197E-8</v>
      </c>
      <c r="I421">
        <f t="shared" si="55"/>
        <v>0.34672385433648623</v>
      </c>
      <c r="P421" s="6">
        <f t="shared" si="56"/>
        <v>-1.2530778734304777</v>
      </c>
      <c r="Q421">
        <f t="shared" si="57"/>
        <v>288.20392645120529</v>
      </c>
      <c r="S421">
        <f t="shared" si="58"/>
        <v>-1.3792055025468379</v>
      </c>
      <c r="T421">
        <f t="shared" si="59"/>
        <v>280.97734562284649</v>
      </c>
      <c r="V421">
        <f>IF(MAX(Data!I422,Q421) - MIN(Data!I422,Q421) &gt; 180,360-(MAX(Data!I422,Q421) - MIN(Data!I422,Q421)),MAX(Data!I422,Q421) - MIN(Data!I422,Q421))</f>
        <v>82.216073548794725</v>
      </c>
      <c r="W421">
        <f>IF(MAX(Data!I422,T421) - MIN(Data!I422,T421) &gt; 180,360-(MAX(Data!I422,T421) - MIN(Data!I422,T421)),MAX(Data!I422,T421) - MIN(Data!I422,T421))</f>
        <v>89.442654377153531</v>
      </c>
      <c r="X421">
        <f t="shared" si="60"/>
        <v>7.2265808283588058</v>
      </c>
    </row>
    <row r="422" spans="1:24" x14ac:dyDescent="0.25">
      <c r="A422">
        <f>Data!D423*PI()/180</f>
        <v>0.32828508765999537</v>
      </c>
      <c r="B422">
        <f>Data!E423*PI()/180</f>
        <v>-0.59264941132787574</v>
      </c>
      <c r="D422">
        <f>Data!N423*PI()/180</f>
        <v>-0.59264954187850383</v>
      </c>
      <c r="E422">
        <f>Data!M423*PI()/180</f>
        <v>0.32828545644806634</v>
      </c>
      <c r="G422">
        <f t="shared" si="53"/>
        <v>7.1923855868528222E-15</v>
      </c>
      <c r="H422">
        <f t="shared" si="54"/>
        <v>8.4807933513633258E-8</v>
      </c>
      <c r="I422">
        <f t="shared" si="55"/>
        <v>0.54031134441535744</v>
      </c>
      <c r="P422" s="6">
        <f t="shared" si="56"/>
        <v>-1.2530778845646005</v>
      </c>
      <c r="Q422">
        <f t="shared" si="57"/>
        <v>288.20392581326701</v>
      </c>
      <c r="S422">
        <f t="shared" si="58"/>
        <v>-1.3240151435845999</v>
      </c>
      <c r="T422">
        <f t="shared" si="59"/>
        <v>284.13952026119472</v>
      </c>
      <c r="V422">
        <f>IF(MAX(Data!I423,Q422) - MIN(Data!I423,Q422) &gt; 180,360-(MAX(Data!I423,Q422) - MIN(Data!I423,Q422)),MAX(Data!I423,Q422) - MIN(Data!I423,Q422))</f>
        <v>86.066074186732976</v>
      </c>
      <c r="W422">
        <f>IF(MAX(Data!I423,T422) - MIN(Data!I423,T422) &gt; 180,360-(MAX(Data!I423,T422) - MIN(Data!I423,T422)),MAX(Data!I423,T422) - MIN(Data!I423,T422))</f>
        <v>90.130479738805263</v>
      </c>
      <c r="X422">
        <f t="shared" si="60"/>
        <v>4.0644055520722873</v>
      </c>
    </row>
    <row r="423" spans="1:24" x14ac:dyDescent="0.25">
      <c r="A423">
        <f>Data!D424*PI()/180</f>
        <v>0.32828494227406868</v>
      </c>
      <c r="B423">
        <f>Data!E424*PI()/180</f>
        <v>-0.59264938218087715</v>
      </c>
      <c r="D423">
        <f>Data!N424*PI()/180</f>
        <v>-0.59264952477427713</v>
      </c>
      <c r="E423">
        <f>Data!M424*PI()/180</f>
        <v>0.32828537459212448</v>
      </c>
      <c r="G423">
        <f t="shared" si="53"/>
        <v>8.5805254782901391E-15</v>
      </c>
      <c r="H423">
        <f t="shared" si="54"/>
        <v>9.2631125861074167E-8</v>
      </c>
      <c r="I423">
        <f t="shared" si="55"/>
        <v>0.59015290286090349</v>
      </c>
      <c r="P423" s="6">
        <f t="shared" si="56"/>
        <v>-1.1890284589308888</v>
      </c>
      <c r="Q423">
        <f t="shared" si="57"/>
        <v>291.87368758231571</v>
      </c>
      <c r="S423">
        <f t="shared" si="58"/>
        <v>-1.1618102908690866</v>
      </c>
      <c r="T423">
        <f t="shared" si="59"/>
        <v>293.43317373833474</v>
      </c>
      <c r="V423">
        <f>IF(MAX(Data!I424,Q423) - MIN(Data!I424,Q423) &gt; 180,360-(MAX(Data!I424,Q423) - MIN(Data!I424,Q423)),MAX(Data!I424,Q423) - MIN(Data!I424,Q423))</f>
        <v>82.956312417684273</v>
      </c>
      <c r="W423">
        <f>IF(MAX(Data!I424,T423) - MIN(Data!I424,T423) &gt; 180,360-(MAX(Data!I424,T423) - MIN(Data!I424,T423)),MAX(Data!I424,T423) - MIN(Data!I424,T423))</f>
        <v>81.39682626166524</v>
      </c>
      <c r="X423">
        <f t="shared" si="60"/>
        <v>1.5594861560190338</v>
      </c>
    </row>
    <row r="424" spans="1:24" x14ac:dyDescent="0.25">
      <c r="A424">
        <f>Data!D425*PI()/180</f>
        <v>0.32828476774114351</v>
      </c>
      <c r="B424">
        <f>Data!E425*PI()/180</f>
        <v>-0.59264932406141313</v>
      </c>
      <c r="D424">
        <f>Data!N425*PI()/180</f>
        <v>-0.59264948882049451</v>
      </c>
      <c r="E424">
        <f>Data!M425*PI()/180</f>
        <v>0.32828527458475831</v>
      </c>
      <c r="G424">
        <f t="shared" si="53"/>
        <v>1.1455492659200038E-14</v>
      </c>
      <c r="H424">
        <f t="shared" si="54"/>
        <v>1.0703033522885034E-7</v>
      </c>
      <c r="I424">
        <f t="shared" si="55"/>
        <v>0.68189026574300549</v>
      </c>
      <c r="P424" s="6">
        <f t="shared" si="56"/>
        <v>-1.1575812696590622</v>
      </c>
      <c r="Q424">
        <f t="shared" si="57"/>
        <v>293.67547880514047</v>
      </c>
      <c r="S424">
        <f t="shared" si="58"/>
        <v>-1.1941863130401209</v>
      </c>
      <c r="T424">
        <f t="shared" si="59"/>
        <v>291.57816431051253</v>
      </c>
      <c r="V424">
        <f>IF(MAX(Data!I425,Q424) - MIN(Data!I425,Q424) &gt; 180,360-(MAX(Data!I425,Q424) - MIN(Data!I425,Q424)),MAX(Data!I425,Q424) - MIN(Data!I425,Q424))</f>
        <v>83.924521194859551</v>
      </c>
      <c r="W424">
        <f>IF(MAX(Data!I425,T424) - MIN(Data!I425,T424) &gt; 180,360-(MAX(Data!I425,T424) - MIN(Data!I425,T424)),MAX(Data!I425,T424) - MIN(Data!I425,T424))</f>
        <v>86.021835689487489</v>
      </c>
      <c r="X424">
        <f t="shared" si="60"/>
        <v>2.0973144946279376</v>
      </c>
    </row>
    <row r="425" spans="1:24" x14ac:dyDescent="0.25">
      <c r="A425">
        <f>Data!D426*PI()/180</f>
        <v>0.32828459320821834</v>
      </c>
      <c r="B425">
        <f>Data!E426*PI()/180</f>
        <v>-0.59264926594194911</v>
      </c>
      <c r="D425">
        <f>Data!N426*PI()/180</f>
        <v>-0.59264945635737043</v>
      </c>
      <c r="E425">
        <f>Data!M426*PI()/180</f>
        <v>0.3282851756245897</v>
      </c>
      <c r="G425">
        <f t="shared" si="53"/>
        <v>1.5300981655000552E-14</v>
      </c>
      <c r="H425">
        <f t="shared" si="54"/>
        <v>1.2369713681003546E-7</v>
      </c>
      <c r="I425">
        <f t="shared" si="55"/>
        <v>0.78807445861673597</v>
      </c>
      <c r="P425" s="6">
        <f t="shared" si="56"/>
        <v>-1.078695905505473</v>
      </c>
      <c r="Q425">
        <f t="shared" si="57"/>
        <v>298.19527723649372</v>
      </c>
      <c r="S425">
        <f t="shared" si="58"/>
        <v>-1.177476961095189</v>
      </c>
      <c r="T425">
        <f t="shared" si="59"/>
        <v>292.53553965535582</v>
      </c>
      <c r="V425">
        <f>IF(MAX(Data!I426,Q425) - MIN(Data!I426,Q425) &gt; 180,360-(MAX(Data!I426,Q425) - MIN(Data!I426,Q425)),MAX(Data!I426,Q425) - MIN(Data!I426,Q425))</f>
        <v>81.974722763506293</v>
      </c>
      <c r="W425">
        <f>IF(MAX(Data!I426,T425) - MIN(Data!I426,T425) &gt; 180,360-(MAX(Data!I426,T425) - MIN(Data!I426,T425)),MAX(Data!I426,T425) - MIN(Data!I426,T425))</f>
        <v>87.634460344644197</v>
      </c>
      <c r="X425">
        <f t="shared" si="60"/>
        <v>5.6597375811379038</v>
      </c>
    </row>
    <row r="426" spans="1:24" x14ac:dyDescent="0.25">
      <c r="A426">
        <f>Data!D427*PI()/180</f>
        <v>0.32828444764775866</v>
      </c>
      <c r="B426">
        <f>Data!E427*PI()/180</f>
        <v>-0.59264920764795204</v>
      </c>
      <c r="D426">
        <f>Data!N427*PI()/180</f>
        <v>-0.59264942127625242</v>
      </c>
      <c r="E426">
        <f>Data!M427*PI()/180</f>
        <v>0.32828507369736137</v>
      </c>
      <c r="G426">
        <f t="shared" si="53"/>
        <v>1.925895152818082E-14</v>
      </c>
      <c r="H426">
        <f t="shared" si="54"/>
        <v>1.3877662457410086E-7</v>
      </c>
      <c r="I426">
        <f t="shared" si="55"/>
        <v>0.88414587516159659</v>
      </c>
      <c r="P426" s="6">
        <f t="shared" si="56"/>
        <v>-0.92513195887385813</v>
      </c>
      <c r="Q426">
        <f t="shared" si="57"/>
        <v>306.99384326385746</v>
      </c>
      <c r="S426">
        <f t="shared" si="58"/>
        <v>-1.0782327184927845</v>
      </c>
      <c r="T426">
        <f t="shared" si="59"/>
        <v>298.22181589744605</v>
      </c>
      <c r="V426">
        <f>IF(MAX(Data!I427,Q426) - MIN(Data!I427,Q426) &gt; 180,360-(MAX(Data!I427,Q426) - MIN(Data!I427,Q426)),MAX(Data!I427,Q426) - MIN(Data!I427,Q426))</f>
        <v>74.026156736142525</v>
      </c>
      <c r="W426">
        <f>IF(MAX(Data!I427,T426) - MIN(Data!I427,T426) &gt; 180,360-(MAX(Data!I427,T426) - MIN(Data!I427,T426)),MAX(Data!I427,T426) - MIN(Data!I427,T426))</f>
        <v>82.798184102553932</v>
      </c>
      <c r="X426">
        <f t="shared" si="60"/>
        <v>8.7720273664114075</v>
      </c>
    </row>
    <row r="427" spans="1:24" x14ac:dyDescent="0.25">
      <c r="A427">
        <f>Data!D428*PI()/180</f>
        <v>0.32828433140883057</v>
      </c>
      <c r="B427">
        <f>Data!E428*PI()/180</f>
        <v>-0.5926491495284878</v>
      </c>
      <c r="D427">
        <f>Data!N428*PI()/180</f>
        <v>-0.59264938514793686</v>
      </c>
      <c r="E427">
        <f>Data!M428*PI()/180</f>
        <v>0.32828499253955118</v>
      </c>
      <c r="G427">
        <f t="shared" si="53"/>
        <v>2.3428115322325792E-14</v>
      </c>
      <c r="H427">
        <f t="shared" si="54"/>
        <v>1.5306245562621154E-7</v>
      </c>
      <c r="I427">
        <f t="shared" si="55"/>
        <v>0.97516090479459372</v>
      </c>
      <c r="P427" s="6">
        <f t="shared" si="56"/>
        <v>-0.92549234688864668</v>
      </c>
      <c r="Q427">
        <f t="shared" si="57"/>
        <v>306.97319455162301</v>
      </c>
      <c r="S427">
        <f t="shared" si="58"/>
        <v>-0.99824271483173732</v>
      </c>
      <c r="T427">
        <f t="shared" si="59"/>
        <v>302.80490551046006</v>
      </c>
      <c r="V427">
        <f>IF(MAX(Data!I428,Q427) - MIN(Data!I428,Q427) &gt; 180,360-(MAX(Data!I428,Q427) - MIN(Data!I428,Q427)),MAX(Data!I428,Q427) - MIN(Data!I428,Q427))</f>
        <v>75.326805448377002</v>
      </c>
      <c r="W427">
        <f>IF(MAX(Data!I428,T427) - MIN(Data!I428,T427) &gt; 180,360-(MAX(Data!I428,T427) - MIN(Data!I428,T427)),MAX(Data!I428,T427) - MIN(Data!I428,T427))</f>
        <v>79.495094489539952</v>
      </c>
      <c r="X427">
        <f t="shared" si="60"/>
        <v>4.1682890411629501</v>
      </c>
    </row>
    <row r="428" spans="1:24" x14ac:dyDescent="0.25">
      <c r="A428">
        <f>Data!D429*PI()/180</f>
        <v>0.32828421499536942</v>
      </c>
      <c r="B428">
        <f>Data!E429*PI()/180</f>
        <v>-0.59264906226202541</v>
      </c>
      <c r="D428">
        <f>Data!N429*PI()/180</f>
        <v>-0.59264933802404718</v>
      </c>
      <c r="E428">
        <f>Data!M429*PI()/180</f>
        <v>0.32828490440042396</v>
      </c>
      <c r="G428">
        <f t="shared" si="53"/>
        <v>3.2091055807156759E-14</v>
      </c>
      <c r="H428">
        <f t="shared" si="54"/>
        <v>1.7913976612454616E-7</v>
      </c>
      <c r="I428">
        <f t="shared" si="55"/>
        <v>1.1412994499794835</v>
      </c>
      <c r="P428" s="6">
        <f t="shared" si="56"/>
        <v>-0.86020871662813503</v>
      </c>
      <c r="Q428">
        <f t="shared" si="57"/>
        <v>310.71367103684287</v>
      </c>
      <c r="S428">
        <f t="shared" si="58"/>
        <v>-1.0180594977616899</v>
      </c>
      <c r="T428">
        <f t="shared" si="59"/>
        <v>301.66948748504689</v>
      </c>
      <c r="V428">
        <f>IF(MAX(Data!I429,Q428) - MIN(Data!I429,Q428) &gt; 180,360-(MAX(Data!I429,Q428) - MIN(Data!I429,Q428)),MAX(Data!I429,Q428) - MIN(Data!I429,Q428))</f>
        <v>74.116328963157116</v>
      </c>
      <c r="W428">
        <f>IF(MAX(Data!I429,T428) - MIN(Data!I429,T428) &gt; 180,360-(MAX(Data!I429,T428) - MIN(Data!I429,T428)),MAX(Data!I429,T428) - MIN(Data!I429,T428))</f>
        <v>83.160512514953098</v>
      </c>
      <c r="X428">
        <f t="shared" si="60"/>
        <v>9.0441835517959817</v>
      </c>
    </row>
    <row r="429" spans="1:24" x14ac:dyDescent="0.25">
      <c r="A429">
        <f>Data!D430*PI()/180</f>
        <v>0.32828409858190827</v>
      </c>
      <c r="B429">
        <f>Data!E430*PI()/180</f>
        <v>-0.59264900414256116</v>
      </c>
      <c r="D429">
        <f>Data!N430*PI()/180</f>
        <v>-0.5926492959616122</v>
      </c>
      <c r="E429">
        <f>Data!M430*PI()/180</f>
        <v>0.32828482219541621</v>
      </c>
      <c r="G429">
        <f t="shared" si="53"/>
        <v>3.5937047233660932E-14</v>
      </c>
      <c r="H429">
        <f t="shared" si="54"/>
        <v>1.8957069191639662E-7</v>
      </c>
      <c r="I429">
        <f t="shared" si="55"/>
        <v>1.2077548781993628</v>
      </c>
      <c r="P429" s="6">
        <f t="shared" si="56"/>
        <v>-0.69245044112807097</v>
      </c>
      <c r="Q429">
        <f t="shared" si="57"/>
        <v>320.32551220138947</v>
      </c>
      <c r="S429">
        <f t="shared" si="58"/>
        <v>-0.97109793160148106</v>
      </c>
      <c r="T429">
        <f t="shared" si="59"/>
        <v>304.36018702535125</v>
      </c>
      <c r="V429">
        <f>IF(MAX(Data!I430,Q429) - MIN(Data!I430,Q429) &gt; 180,360-(MAX(Data!I430,Q429) - MIN(Data!I430,Q429)),MAX(Data!I430,Q429) - MIN(Data!I430,Q429))</f>
        <v>65.724487798610539</v>
      </c>
      <c r="W429">
        <f>IF(MAX(Data!I430,T429) - MIN(Data!I430,T429) &gt; 180,360-(MAX(Data!I430,T429) - MIN(Data!I430,T429)),MAX(Data!I430,T429) - MIN(Data!I430,T429))</f>
        <v>81.68981297464876</v>
      </c>
      <c r="X429">
        <f t="shared" si="60"/>
        <v>15.96532517603822</v>
      </c>
    </row>
    <row r="430" spans="1:24" x14ac:dyDescent="0.25">
      <c r="A430">
        <f>Data!D431*PI()/180</f>
        <v>0.32828401131544577</v>
      </c>
      <c r="B430">
        <f>Data!E431*PI()/180</f>
        <v>-0.59264891687609866</v>
      </c>
      <c r="D430">
        <f>Data!N431*PI()/180</f>
        <v>-0.59264925023398574</v>
      </c>
      <c r="E430">
        <f>Data!M431*PI()/180</f>
        <v>0.32828474156120474</v>
      </c>
      <c r="G430">
        <f t="shared" si="53"/>
        <v>4.6896085634178836E-14</v>
      </c>
      <c r="H430">
        <f t="shared" si="54"/>
        <v>2.1655504065751868E-7</v>
      </c>
      <c r="I430">
        <f t="shared" si="55"/>
        <v>1.3796721640290515</v>
      </c>
      <c r="P430" s="6">
        <f t="shared" si="56"/>
        <v>-0.69245046984811742</v>
      </c>
      <c r="Q430">
        <f t="shared" si="57"/>
        <v>320.32551055585202</v>
      </c>
      <c r="S430">
        <f t="shared" si="58"/>
        <v>-0.84250447173968779</v>
      </c>
      <c r="T430">
        <f t="shared" si="59"/>
        <v>311.72804954841695</v>
      </c>
      <c r="V430">
        <f>IF(MAX(Data!I431,Q430) - MIN(Data!I431,Q430) &gt; 180,360-(MAX(Data!I431,Q430) - MIN(Data!I431,Q430)),MAX(Data!I431,Q430) - MIN(Data!I431,Q430))</f>
        <v>68.364489444147978</v>
      </c>
      <c r="W430">
        <f>IF(MAX(Data!I431,T430) - MIN(Data!I431,T430) &gt; 180,360-(MAX(Data!I431,T430) - MIN(Data!I431,T430)),MAX(Data!I431,T430) - MIN(Data!I431,T430))</f>
        <v>76.96195045158305</v>
      </c>
      <c r="X430">
        <f t="shared" si="60"/>
        <v>8.5974610074350721</v>
      </c>
    </row>
    <row r="431" spans="1:24" x14ac:dyDescent="0.25">
      <c r="A431">
        <f>Data!D432*PI()/180</f>
        <v>0.3282839240489831</v>
      </c>
      <c r="B431">
        <f>Data!E432*PI()/180</f>
        <v>-0.59264882960963605</v>
      </c>
      <c r="D431">
        <f>Data!N432*PI()/180</f>
        <v>-0.59264918722759974</v>
      </c>
      <c r="E431">
        <f>Data!M432*PI()/180</f>
        <v>0.32828465638913723</v>
      </c>
      <c r="G431">
        <f t="shared" si="53"/>
        <v>5.3970171037178361E-14</v>
      </c>
      <c r="H431">
        <f t="shared" si="54"/>
        <v>2.3231481019766977E-7</v>
      </c>
      <c r="I431">
        <f t="shared" si="55"/>
        <v>1.4800776557693542</v>
      </c>
      <c r="P431" s="6">
        <f t="shared" si="56"/>
        <v>-0.69245049856815877</v>
      </c>
      <c r="Q431">
        <f t="shared" si="57"/>
        <v>320.32550891031485</v>
      </c>
      <c r="S431">
        <f t="shared" si="58"/>
        <v>-0.77880384347172016</v>
      </c>
      <c r="T431">
        <f t="shared" si="59"/>
        <v>315.37782670050325</v>
      </c>
      <c r="V431">
        <f>IF(MAX(Data!I432,Q431) - MIN(Data!I432,Q431) &gt; 180,360-(MAX(Data!I432,Q431) - MIN(Data!I432,Q431)),MAX(Data!I432,Q431) - MIN(Data!I432,Q431))</f>
        <v>69.794491089685152</v>
      </c>
      <c r="W431">
        <f>IF(MAX(Data!I432,T431) - MIN(Data!I432,T431) &gt; 180,360-(MAX(Data!I432,T431) - MIN(Data!I432,T431)),MAX(Data!I432,T431) - MIN(Data!I432,T431))</f>
        <v>74.742173299496756</v>
      </c>
      <c r="X431">
        <f t="shared" si="60"/>
        <v>4.9476822098116031</v>
      </c>
    </row>
    <row r="432" spans="1:24" x14ac:dyDescent="0.25">
      <c r="A432">
        <f>Data!D433*PI()/180</f>
        <v>0.32828383678252054</v>
      </c>
      <c r="B432">
        <f>Data!E433*PI()/180</f>
        <v>-0.59264874234317344</v>
      </c>
      <c r="D432">
        <f>Data!N433*PI()/180</f>
        <v>-0.59264912561747718</v>
      </c>
      <c r="E432">
        <f>Data!M433*PI()/180</f>
        <v>0.32828458308530867</v>
      </c>
      <c r="G432">
        <f t="shared" si="53"/>
        <v>6.1991845713975562E-14</v>
      </c>
      <c r="H432">
        <f t="shared" si="54"/>
        <v>2.4898161722098453E-7</v>
      </c>
      <c r="I432">
        <f t="shared" si="55"/>
        <v>1.5862618833148925</v>
      </c>
      <c r="P432" s="6">
        <f t="shared" si="56"/>
        <v>-0.61791516991435058</v>
      </c>
      <c r="Q432">
        <f t="shared" si="57"/>
        <v>324.5960686667986</v>
      </c>
      <c r="S432">
        <f t="shared" si="58"/>
        <v>-0.75382845193397252</v>
      </c>
      <c r="T432">
        <f t="shared" si="59"/>
        <v>316.80881122730295</v>
      </c>
      <c r="V432">
        <f>IF(MAX(Data!I433,Q432) - MIN(Data!I433,Q432) &gt; 180,360-(MAX(Data!I433,Q432) - MIN(Data!I433,Q432)),MAX(Data!I433,Q432) - MIN(Data!I433,Q432))</f>
        <v>66.393931333201408</v>
      </c>
      <c r="W432">
        <f>IF(MAX(Data!I433,T432) - MIN(Data!I433,T432) &gt; 180,360-(MAX(Data!I433,T432) - MIN(Data!I433,T432)),MAX(Data!I433,T432) - MIN(Data!I433,T432))</f>
        <v>74.181188772697055</v>
      </c>
      <c r="X432">
        <f t="shared" si="60"/>
        <v>7.7872574394956473</v>
      </c>
    </row>
    <row r="433" spans="1:24" x14ac:dyDescent="0.25">
      <c r="A433">
        <f>Data!D434*PI()/180</f>
        <v>0.32828374951605793</v>
      </c>
      <c r="B433">
        <f>Data!E434*PI()/180</f>
        <v>-0.59264865507671083</v>
      </c>
      <c r="D433">
        <f>Data!N434*PI()/180</f>
        <v>-0.59264905807323498</v>
      </c>
      <c r="E433">
        <f>Data!M434*PI()/180</f>
        <v>0.32828450663988745</v>
      </c>
      <c r="G433">
        <f t="shared" si="53"/>
        <v>6.8535846223278516E-14</v>
      </c>
      <c r="H433">
        <f t="shared" si="54"/>
        <v>2.6179351829883044E-7</v>
      </c>
      <c r="I433">
        <f t="shared" si="55"/>
        <v>1.6678865050818488</v>
      </c>
      <c r="P433" s="6">
        <f t="shared" si="56"/>
        <v>-0.55628575244223433</v>
      </c>
      <c r="Q433">
        <f t="shared" si="57"/>
        <v>328.12717418180063</v>
      </c>
      <c r="S433">
        <f t="shared" si="58"/>
        <v>-0.78154680150946898</v>
      </c>
      <c r="T433">
        <f t="shared" si="59"/>
        <v>315.22066678155875</v>
      </c>
      <c r="V433">
        <f>IF(MAX(Data!I434,Q433) - MIN(Data!I434,Q433) &gt; 180,360-(MAX(Data!I434,Q433) - MIN(Data!I434,Q433)),MAX(Data!I434,Q433) - MIN(Data!I434,Q433))</f>
        <v>62.452825818199358</v>
      </c>
      <c r="W433">
        <f>IF(MAX(Data!I434,T433) - MIN(Data!I434,T433) &gt; 180,360-(MAX(Data!I434,T433) - MIN(Data!I434,T433)),MAX(Data!I434,T433) - MIN(Data!I434,T433))</f>
        <v>75.359333218441236</v>
      </c>
      <c r="X433">
        <f t="shared" si="60"/>
        <v>12.906507400241878</v>
      </c>
    </row>
    <row r="434" spans="1:24" x14ac:dyDescent="0.25">
      <c r="A434">
        <f>Data!D435*PI()/180</f>
        <v>0.32828366224959526</v>
      </c>
      <c r="B434">
        <f>Data!E435*PI()/180</f>
        <v>-0.59264853866324974</v>
      </c>
      <c r="D434">
        <f>Data!N435*PI()/180</f>
        <v>-0.59264898162781376</v>
      </c>
      <c r="E434">
        <f>Data!M435*PI()/180</f>
        <v>0.32828441518463464</v>
      </c>
      <c r="G434">
        <f t="shared" si="53"/>
        <v>8.2804353771308804E-14</v>
      </c>
      <c r="H434">
        <f t="shared" si="54"/>
        <v>2.8775745649993347E-7</v>
      </c>
      <c r="I434">
        <f t="shared" si="55"/>
        <v>1.8333027553610761</v>
      </c>
      <c r="P434" s="6">
        <f t="shared" si="56"/>
        <v>-0.62766729125976017</v>
      </c>
      <c r="Q434">
        <f t="shared" si="57"/>
        <v>324.03731327240718</v>
      </c>
      <c r="S434">
        <f t="shared" si="58"/>
        <v>-0.91288196948238232</v>
      </c>
      <c r="T434">
        <f t="shared" si="59"/>
        <v>307.69571595506909</v>
      </c>
      <c r="V434">
        <f>IF(MAX(Data!I435,Q434) - MIN(Data!I435,Q434) &gt; 180,360-(MAX(Data!I435,Q434) - MIN(Data!I435,Q434)),MAX(Data!I435,Q434) - MIN(Data!I435,Q434))</f>
        <v>67.512686727592836</v>
      </c>
      <c r="W434">
        <f>IF(MAX(Data!I435,T434) - MIN(Data!I435,T434) &gt; 180,360-(MAX(Data!I435,T434) - MIN(Data!I435,T434)),MAX(Data!I435,T434) - MIN(Data!I435,T434))</f>
        <v>83.854284044930921</v>
      </c>
      <c r="X434">
        <f t="shared" si="60"/>
        <v>16.341597317338085</v>
      </c>
    </row>
    <row r="435" spans="1:24" x14ac:dyDescent="0.25">
      <c r="A435">
        <f>Data!D436*PI()/180</f>
        <v>0.32828357498313271</v>
      </c>
      <c r="B435">
        <f>Data!E436*PI()/180</f>
        <v>-0.59264842224978864</v>
      </c>
      <c r="D435">
        <f>Data!N436*PI()/180</f>
        <v>-0.59264891338544012</v>
      </c>
      <c r="E435">
        <f>Data!M436*PI()/180</f>
        <v>0.32828430871955028</v>
      </c>
      <c r="G435">
        <f t="shared" si="53"/>
        <v>1.017930541792365E-13</v>
      </c>
      <c r="H435">
        <f t="shared" si="54"/>
        <v>3.1905023770440912E-7</v>
      </c>
      <c r="I435">
        <f t="shared" si="55"/>
        <v>2.0326690644147907</v>
      </c>
      <c r="P435" s="6">
        <f t="shared" si="56"/>
        <v>-0.62766732887832621</v>
      </c>
      <c r="Q435">
        <f t="shared" si="57"/>
        <v>324.03731111702211</v>
      </c>
      <c r="S435">
        <f t="shared" si="58"/>
        <v>-0.93732523525170397</v>
      </c>
      <c r="T435">
        <f t="shared" si="59"/>
        <v>306.29521998897036</v>
      </c>
      <c r="V435">
        <f>IF(MAX(Data!I436,Q435) - MIN(Data!I436,Q435) &gt; 180,360-(MAX(Data!I436,Q435) - MIN(Data!I436,Q435)),MAX(Data!I436,Q435) - MIN(Data!I436,Q435))</f>
        <v>67.202688882977895</v>
      </c>
      <c r="W435">
        <f>IF(MAX(Data!I436,T435) - MIN(Data!I436,T435) &gt; 180,360-(MAX(Data!I436,T435) - MIN(Data!I436,T435)),MAX(Data!I436,T435) - MIN(Data!I436,T435))</f>
        <v>84.94478001102965</v>
      </c>
      <c r="X435">
        <f t="shared" si="60"/>
        <v>17.742091128051754</v>
      </c>
    </row>
    <row r="436" spans="1:24" x14ac:dyDescent="0.25">
      <c r="A436">
        <f>Data!D437*PI()/180</f>
        <v>0.3282834587442045</v>
      </c>
      <c r="B436">
        <f>Data!E437*PI()/180</f>
        <v>-0.59264830601086038</v>
      </c>
      <c r="D436">
        <f>Data!N437*PI()/180</f>
        <v>-0.59264885788396993</v>
      </c>
      <c r="E436">
        <f>Data!M437*PI()/180</f>
        <v>0.32828421761336329</v>
      </c>
      <c r="G436">
        <f t="shared" si="53"/>
        <v>1.2852680469140324E-13</v>
      </c>
      <c r="H436">
        <f t="shared" si="54"/>
        <v>3.585063523724632E-7</v>
      </c>
      <c r="I436">
        <f t="shared" si="55"/>
        <v>2.2840439709649631</v>
      </c>
      <c r="P436" s="6">
        <f t="shared" si="56"/>
        <v>-0.63556339423814445</v>
      </c>
      <c r="Q436">
        <f t="shared" si="57"/>
        <v>323.58489989714508</v>
      </c>
      <c r="S436">
        <f t="shared" si="58"/>
        <v>-0.62102789281555759</v>
      </c>
      <c r="T436">
        <f t="shared" si="59"/>
        <v>324.41772278176569</v>
      </c>
      <c r="V436">
        <f>IF(MAX(Data!I437,Q436) - MIN(Data!I437,Q436) &gt; 180,360-(MAX(Data!I437,Q436) - MIN(Data!I437,Q436)),MAX(Data!I437,Q436) - MIN(Data!I437,Q436))</f>
        <v>68.125100102854901</v>
      </c>
      <c r="W436">
        <f>IF(MAX(Data!I437,T436) - MIN(Data!I437,T436) &gt; 180,360-(MAX(Data!I437,T436) - MIN(Data!I437,T436)),MAX(Data!I437,T436) - MIN(Data!I437,T436))</f>
        <v>67.29227721823429</v>
      </c>
      <c r="X436">
        <f t="shared" si="60"/>
        <v>0.8328228846206116</v>
      </c>
    </row>
    <row r="437" spans="1:24" x14ac:dyDescent="0.25">
      <c r="A437">
        <f>Data!D438*PI()/180</f>
        <v>0.32828337147774189</v>
      </c>
      <c r="B437">
        <f>Data!E438*PI()/180</f>
        <v>-0.5926481895973994</v>
      </c>
      <c r="D437">
        <f>Data!N438*PI()/180</f>
        <v>-0.59264878423107548</v>
      </c>
      <c r="E437">
        <f>Data!M438*PI()/180</f>
        <v>0.32828415408337852</v>
      </c>
      <c r="G437">
        <f t="shared" si="53"/>
        <v>1.4921561356584013E-13</v>
      </c>
      <c r="H437">
        <f t="shared" si="54"/>
        <v>3.8628436878269815E-7</v>
      </c>
      <c r="I437">
        <f t="shared" si="55"/>
        <v>2.4610177135145701</v>
      </c>
      <c r="P437" s="6">
        <f t="shared" si="56"/>
        <v>-0.64117314431300831</v>
      </c>
      <c r="Q437">
        <f t="shared" si="57"/>
        <v>323.26348489373214</v>
      </c>
      <c r="S437">
        <f t="shared" si="58"/>
        <v>-0.60686668544050326</v>
      </c>
      <c r="T437">
        <f t="shared" si="59"/>
        <v>325.22910019716585</v>
      </c>
      <c r="V437">
        <f>IF(MAX(Data!I438,Q437) - MIN(Data!I438,Q437) &gt; 180,360-(MAX(Data!I438,Q437) - MIN(Data!I438,Q437)),MAX(Data!I438,Q437) - MIN(Data!I438,Q437))</f>
        <v>67.686515106267848</v>
      </c>
      <c r="W437">
        <f>IF(MAX(Data!I438,T437) - MIN(Data!I438,T437) &gt; 180,360-(MAX(Data!I438,T437) - MIN(Data!I438,T437)),MAX(Data!I438,T437) - MIN(Data!I438,T437))</f>
        <v>65.72089980283414</v>
      </c>
      <c r="X437">
        <f t="shared" si="60"/>
        <v>1.965615303433708</v>
      </c>
    </row>
    <row r="438" spans="1:24" x14ac:dyDescent="0.25">
      <c r="A438">
        <f>Data!D439*PI()/180</f>
        <v>0.32828322591728232</v>
      </c>
      <c r="B438">
        <f>Data!E439*PI()/180</f>
        <v>-0.59264804421147266</v>
      </c>
      <c r="D438">
        <f>Data!N439*PI()/180</f>
        <v>-0.59264870499312738</v>
      </c>
      <c r="E438">
        <f>Data!M439*PI()/180</f>
        <v>0.32828408776086698</v>
      </c>
      <c r="G438">
        <f t="shared" si="53"/>
        <v>1.8426007684965866E-13</v>
      </c>
      <c r="H438">
        <f t="shared" si="54"/>
        <v>4.2925525838324913E-7</v>
      </c>
      <c r="I438">
        <f t="shared" si="55"/>
        <v>2.7347852511596802</v>
      </c>
      <c r="P438" s="6">
        <f t="shared" si="56"/>
        <v>-0.58564960655249354</v>
      </c>
      <c r="Q438">
        <f t="shared" si="57"/>
        <v>326.44474927104488</v>
      </c>
      <c r="S438">
        <f t="shared" si="58"/>
        <v>-0.56525627062564587</v>
      </c>
      <c r="T438">
        <f t="shared" si="59"/>
        <v>327.61320134984578</v>
      </c>
      <c r="V438">
        <f>IF(MAX(Data!I439,Q438) - MIN(Data!I439,Q438) &gt; 180,360-(MAX(Data!I439,Q438) - MIN(Data!I439,Q438)),MAX(Data!I439,Q438) - MIN(Data!I439,Q438))</f>
        <v>63.755250728955104</v>
      </c>
      <c r="W438">
        <f>IF(MAX(Data!I439,T438) - MIN(Data!I439,T438) &gt; 180,360-(MAX(Data!I439,T438) - MIN(Data!I439,T438)),MAX(Data!I439,T438) - MIN(Data!I439,T438))</f>
        <v>62.586798650154208</v>
      </c>
      <c r="X438">
        <f t="shared" si="60"/>
        <v>1.1684520788008967</v>
      </c>
    </row>
    <row r="439" spans="1:24" x14ac:dyDescent="0.25">
      <c r="A439">
        <f>Data!D440*PI()/180</f>
        <v>0.32828310967835417</v>
      </c>
      <c r="B439">
        <f>Data!E440*PI()/180</f>
        <v>-0.59264789865101308</v>
      </c>
      <c r="D439">
        <f>Data!N440*PI()/180</f>
        <v>-0.59264862191545498</v>
      </c>
      <c r="E439">
        <f>Data!M440*PI()/180</f>
        <v>0.32828402423088215</v>
      </c>
      <c r="G439">
        <f t="shared" si="53"/>
        <v>2.2075449191771327E-13</v>
      </c>
      <c r="H439">
        <f t="shared" si="54"/>
        <v>4.6984517866817518E-7</v>
      </c>
      <c r="I439">
        <f t="shared" si="55"/>
        <v>2.9933836332949442</v>
      </c>
      <c r="P439" s="6">
        <f t="shared" si="56"/>
        <v>-0.63556352530833027</v>
      </c>
      <c r="Q439">
        <f t="shared" si="57"/>
        <v>323.58489238737661</v>
      </c>
      <c r="S439">
        <f t="shared" si="58"/>
        <v>-0.76373169026490428</v>
      </c>
      <c r="T439">
        <f t="shared" si="59"/>
        <v>316.24139746742838</v>
      </c>
      <c r="V439">
        <f>IF(MAX(Data!I440,Q439) - MIN(Data!I440,Q439) &gt; 180,360-(MAX(Data!I440,Q439) - MIN(Data!I440,Q439)),MAX(Data!I440,Q439) - MIN(Data!I440,Q439))</f>
        <v>66.455107612623408</v>
      </c>
      <c r="W439">
        <f>IF(MAX(Data!I440,T439) - MIN(Data!I440,T439) &gt; 180,360-(MAX(Data!I440,T439) - MIN(Data!I440,T439)),MAX(Data!I440,T439) - MIN(Data!I440,T439))</f>
        <v>73.798602532571635</v>
      </c>
      <c r="X439">
        <f t="shared" si="60"/>
        <v>7.3434949199482276</v>
      </c>
    </row>
    <row r="440" spans="1:24" x14ac:dyDescent="0.25">
      <c r="A440">
        <f>Data!D441*PI()/180</f>
        <v>0.32828299326489302</v>
      </c>
      <c r="B440">
        <f>Data!E441*PI()/180</f>
        <v>-0.59264775326508634</v>
      </c>
      <c r="D440">
        <f>Data!N441*PI()/180</f>
        <v>-0.59264853377632776</v>
      </c>
      <c r="E440">
        <f>Data!M441*PI()/180</f>
        <v>0.32828392247818677</v>
      </c>
      <c r="G440">
        <f t="shared" si="53"/>
        <v>2.5708318608239486E-13</v>
      </c>
      <c r="H440">
        <f t="shared" si="54"/>
        <v>5.0703371296435207E-7</v>
      </c>
      <c r="I440">
        <f t="shared" si="55"/>
        <v>3.2303117852958869</v>
      </c>
      <c r="P440" s="6">
        <f t="shared" si="56"/>
        <v>-0.63520536822917506</v>
      </c>
      <c r="Q440">
        <f t="shared" si="57"/>
        <v>323.60541327641494</v>
      </c>
      <c r="S440">
        <f t="shared" si="58"/>
        <v>-0.76243529241758157</v>
      </c>
      <c r="T440">
        <f t="shared" si="59"/>
        <v>316.31567559264977</v>
      </c>
      <c r="V440">
        <f>IF(MAX(Data!I441,Q440) - MIN(Data!I441,Q440) &gt; 180,360-(MAX(Data!I441,Q440) - MIN(Data!I441,Q440)),MAX(Data!I441,Q440) - MIN(Data!I441,Q440))</f>
        <v>66.154586723585055</v>
      </c>
      <c r="W440">
        <f>IF(MAX(Data!I441,T440) - MIN(Data!I441,T440) &gt; 180,360-(MAX(Data!I441,T440) - MIN(Data!I441,T440)),MAX(Data!I441,T440) - MIN(Data!I441,T440))</f>
        <v>73.444324407350223</v>
      </c>
      <c r="X440">
        <f t="shared" si="60"/>
        <v>7.2897376837651677</v>
      </c>
    </row>
    <row r="441" spans="1:24" x14ac:dyDescent="0.25">
      <c r="A441">
        <f>Data!D442*PI()/180</f>
        <v>0.32828287685143187</v>
      </c>
      <c r="B441">
        <f>Data!E442*PI()/180</f>
        <v>-0.59264763685162525</v>
      </c>
      <c r="D441">
        <f>Data!N442*PI()/180</f>
        <v>-0.59264843237269826</v>
      </c>
      <c r="E441">
        <f>Data!M442*PI()/180</f>
        <v>0.32828380571565979</v>
      </c>
      <c r="G441">
        <f t="shared" si="53"/>
        <v>2.6706609206367081E-13</v>
      </c>
      <c r="H441">
        <f t="shared" si="54"/>
        <v>5.1678437676045754E-7</v>
      </c>
      <c r="I441">
        <f t="shared" si="55"/>
        <v>3.2924332643408749</v>
      </c>
      <c r="P441" s="6">
        <f t="shared" si="56"/>
        <v>-0.69245093223218057</v>
      </c>
      <c r="Q441">
        <f t="shared" si="57"/>
        <v>320.32548406319665</v>
      </c>
      <c r="S441">
        <f t="shared" si="58"/>
        <v>-0.79094544750498885</v>
      </c>
      <c r="T441">
        <f t="shared" si="59"/>
        <v>314.68216403287795</v>
      </c>
      <c r="V441">
        <f>IF(MAX(Data!I442,Q441) - MIN(Data!I442,Q441) &gt; 180,360-(MAX(Data!I442,Q441) - MIN(Data!I442,Q441)),MAX(Data!I442,Q441) - MIN(Data!I442,Q441))</f>
        <v>68.914515936803355</v>
      </c>
      <c r="W441">
        <f>IF(MAX(Data!I442,T441) - MIN(Data!I442,T441) &gt; 180,360-(MAX(Data!I442,T441) - MIN(Data!I442,T441)),MAX(Data!I442,T441) - MIN(Data!I442,T441))</f>
        <v>74.55783596712206</v>
      </c>
      <c r="X441">
        <f t="shared" si="60"/>
        <v>5.643320030318705</v>
      </c>
    </row>
    <row r="442" spans="1:24" x14ac:dyDescent="0.25">
      <c r="A442">
        <f>Data!D443*PI()/180</f>
        <v>0.32828276061250378</v>
      </c>
      <c r="B442">
        <f>Data!E443*PI()/180</f>
        <v>-0.59264749146569851</v>
      </c>
      <c r="D442">
        <f>Data!N443*PI()/180</f>
        <v>-0.59264832241695542</v>
      </c>
      <c r="E442">
        <f>Data!M443*PI()/180</f>
        <v>0.32828367167437328</v>
      </c>
      <c r="G442">
        <f t="shared" si="53"/>
        <v>2.9138453840273714E-13</v>
      </c>
      <c r="H442">
        <f t="shared" si="54"/>
        <v>5.3980046165482802E-7</v>
      </c>
      <c r="I442">
        <f t="shared" si="55"/>
        <v>3.4390687412029095</v>
      </c>
      <c r="P442" s="6">
        <f t="shared" si="56"/>
        <v>-0.80370367640741769</v>
      </c>
      <c r="Q442">
        <f t="shared" si="57"/>
        <v>313.95117136270693</v>
      </c>
      <c r="S442">
        <f t="shared" si="58"/>
        <v>-0.80128056052884322</v>
      </c>
      <c r="T442">
        <f t="shared" si="59"/>
        <v>314.09000567582041</v>
      </c>
      <c r="V442">
        <f>IF(MAX(Data!I443,Q442) - MIN(Data!I443,Q442) &gt; 180,360-(MAX(Data!I443,Q442) - MIN(Data!I443,Q442)),MAX(Data!I443,Q442) - MIN(Data!I443,Q442))</f>
        <v>75.428828637293066</v>
      </c>
      <c r="W442">
        <f>IF(MAX(Data!I443,T442) - MIN(Data!I443,T442) &gt; 180,360-(MAX(Data!I443,T442) - MIN(Data!I443,T442)),MAX(Data!I443,T442) - MIN(Data!I443,T442))</f>
        <v>75.289994324179588</v>
      </c>
      <c r="X442">
        <f t="shared" si="60"/>
        <v>0.13883431311347749</v>
      </c>
    </row>
    <row r="443" spans="1:24" x14ac:dyDescent="0.25">
      <c r="A443">
        <f>Data!D444*PI()/180</f>
        <v>0.32828261505204409</v>
      </c>
      <c r="B443">
        <f>Data!E444*PI()/180</f>
        <v>-0.59264737505223741</v>
      </c>
      <c r="D443">
        <f>Data!N444*PI()/180</f>
        <v>-0.59264821106494914</v>
      </c>
      <c r="E443">
        <f>Data!M444*PI()/180</f>
        <v>0.32828353309523067</v>
      </c>
      <c r="G443">
        <f t="shared" si="53"/>
        <v>2.9494510596146394E-13</v>
      </c>
      <c r="H443">
        <f t="shared" si="54"/>
        <v>5.4308848815040531E-7</v>
      </c>
      <c r="I443">
        <f t="shared" si="55"/>
        <v>3.4600167580062324</v>
      </c>
      <c r="P443" s="6">
        <f t="shared" si="56"/>
        <v>-0.74443714122561189</v>
      </c>
      <c r="Q443">
        <f t="shared" si="57"/>
        <v>317.34689369498801</v>
      </c>
      <c r="S443">
        <f t="shared" si="58"/>
        <v>-0.7667020437742984</v>
      </c>
      <c r="T443">
        <f t="shared" si="59"/>
        <v>316.07120874767821</v>
      </c>
      <c r="V443">
        <f>IF(MAX(Data!I444,Q443) - MIN(Data!I444,Q443) &gt; 180,360-(MAX(Data!I444,Q443) - MIN(Data!I444,Q443)),MAX(Data!I444,Q443) - MIN(Data!I444,Q443))</f>
        <v>71.623106305012016</v>
      </c>
      <c r="W443">
        <f>IF(MAX(Data!I444,T443) - MIN(Data!I444,T443) &gt; 180,360-(MAX(Data!I444,T443) - MIN(Data!I444,T443)),MAX(Data!I444,T443) - MIN(Data!I444,T443))</f>
        <v>72.898791252321757</v>
      </c>
      <c r="X443">
        <f t="shared" si="60"/>
        <v>1.2756849473097986</v>
      </c>
    </row>
    <row r="444" spans="1:24" x14ac:dyDescent="0.25">
      <c r="A444">
        <f>Data!D445*PI()/180</f>
        <v>0.32828246966611746</v>
      </c>
      <c r="B444">
        <f>Data!E445*PI()/180</f>
        <v>-0.59264725881330926</v>
      </c>
      <c r="D444">
        <f>Data!N445*PI()/180</f>
        <v>-0.59264809639681726</v>
      </c>
      <c r="E444">
        <f>Data!M445*PI()/180</f>
        <v>0.32828339992660877</v>
      </c>
      <c r="G444">
        <f t="shared" si="53"/>
        <v>2.960545191517714E-13</v>
      </c>
      <c r="H444">
        <f t="shared" si="54"/>
        <v>5.4410892213949285E-7</v>
      </c>
      <c r="I444">
        <f t="shared" si="55"/>
        <v>3.4665179429507091</v>
      </c>
      <c r="P444" s="6">
        <f t="shared" si="56"/>
        <v>-0.7447362114646936</v>
      </c>
      <c r="Q444">
        <f t="shared" si="57"/>
        <v>317.32975823251064</v>
      </c>
      <c r="S444">
        <f t="shared" si="58"/>
        <v>-0.697144259642685</v>
      </c>
      <c r="T444">
        <f t="shared" si="59"/>
        <v>320.05657621070168</v>
      </c>
      <c r="V444">
        <f>IF(MAX(Data!I445,Q444) - MIN(Data!I445,Q444) &gt; 180,360-(MAX(Data!I445,Q444) - MIN(Data!I445,Q444)),MAX(Data!I445,Q444) - MIN(Data!I445,Q444))</f>
        <v>70.790241767489363</v>
      </c>
      <c r="W444">
        <f>IF(MAX(Data!I445,T444) - MIN(Data!I445,T444) &gt; 180,360-(MAX(Data!I445,T444) - MIN(Data!I445,T444)),MAX(Data!I445,T444) - MIN(Data!I445,T444))</f>
        <v>68.063423789298326</v>
      </c>
      <c r="X444">
        <f t="shared" si="60"/>
        <v>2.7268179781910362</v>
      </c>
    </row>
    <row r="445" spans="1:24" x14ac:dyDescent="0.25">
      <c r="A445">
        <f>Data!D446*PI()/180</f>
        <v>0.32828232428019077</v>
      </c>
      <c r="B445">
        <f>Data!E446*PI()/180</f>
        <v>-0.59264711325284958</v>
      </c>
      <c r="D445">
        <f>Data!N446*PI()/180</f>
        <v>-0.59264796898778194</v>
      </c>
      <c r="E445">
        <f>Data!M446*PI()/180</f>
        <v>0.32828327129584284</v>
      </c>
      <c r="G445">
        <f t="shared" si="53"/>
        <v>3.0902528391885907E-13</v>
      </c>
      <c r="H445">
        <f t="shared" si="54"/>
        <v>5.5590042626255544E-7</v>
      </c>
      <c r="I445">
        <f t="shared" si="55"/>
        <v>3.5416416157187407</v>
      </c>
      <c r="P445" s="6">
        <f t="shared" si="56"/>
        <v>-0.85125355139394354</v>
      </c>
      <c r="Q445">
        <f t="shared" si="57"/>
        <v>311.22676420960431</v>
      </c>
      <c r="S445">
        <f t="shared" si="58"/>
        <v>-0.66041109728616931</v>
      </c>
      <c r="T445">
        <f t="shared" si="59"/>
        <v>322.16123138189886</v>
      </c>
      <c r="V445">
        <f>IF(MAX(Data!I446,Q445) - MIN(Data!I446,Q445) &gt; 180,360-(MAX(Data!I446,Q445) - MIN(Data!I446,Q445)),MAX(Data!I446,Q445) - MIN(Data!I446,Q445))</f>
        <v>76.233235790395668</v>
      </c>
      <c r="W445">
        <f>IF(MAX(Data!I446,T445) - MIN(Data!I446,T445) &gt; 180,360-(MAX(Data!I446,T445) - MIN(Data!I446,T445)),MAX(Data!I446,T445) - MIN(Data!I446,T445))</f>
        <v>65.298768618101121</v>
      </c>
      <c r="X445">
        <f t="shared" si="60"/>
        <v>10.934467172294546</v>
      </c>
    </row>
    <row r="446" spans="1:24" x14ac:dyDescent="0.25">
      <c r="A446">
        <f>Data!D447*PI()/180</f>
        <v>0.32828217871973109</v>
      </c>
      <c r="B446">
        <f>Data!E447*PI()/180</f>
        <v>-0.59264699701392143</v>
      </c>
      <c r="D446">
        <f>Data!N447*PI()/180</f>
        <v>-0.59264784262594405</v>
      </c>
      <c r="E446">
        <f>Data!M447*PI()/180</f>
        <v>0.32828315296251959</v>
      </c>
      <c r="G446">
        <f t="shared" si="53"/>
        <v>3.0175732365820939E-13</v>
      </c>
      <c r="H446">
        <f t="shared" si="54"/>
        <v>5.4932442477850899E-7</v>
      </c>
      <c r="I446">
        <f t="shared" si="55"/>
        <v>3.4997459102638806</v>
      </c>
      <c r="P446" s="6">
        <f t="shared" si="56"/>
        <v>-0.79215538983165434</v>
      </c>
      <c r="Q446">
        <f t="shared" si="57"/>
        <v>314.61283944410576</v>
      </c>
      <c r="S446">
        <f t="shared" si="58"/>
        <v>-0.70433416861729137</v>
      </c>
      <c r="T446">
        <f t="shared" si="59"/>
        <v>319.64462477137351</v>
      </c>
      <c r="V446">
        <f>IF(MAX(Data!I447,Q446) - MIN(Data!I447,Q446) &gt; 180,360-(MAX(Data!I447,Q446) - MIN(Data!I447,Q446)),MAX(Data!I447,Q446) - MIN(Data!I447,Q446))</f>
        <v>72.697160555894243</v>
      </c>
      <c r="W446">
        <f>IF(MAX(Data!I447,T446) - MIN(Data!I447,T446) &gt; 180,360-(MAX(Data!I447,T446) - MIN(Data!I447,T446)),MAX(Data!I447,T446) - MIN(Data!I447,T446))</f>
        <v>67.665375228626488</v>
      </c>
      <c r="X446">
        <f t="shared" si="60"/>
        <v>5.0317853272677553</v>
      </c>
    </row>
    <row r="447" spans="1:24" x14ac:dyDescent="0.25">
      <c r="A447">
        <f>Data!D448*PI()/180</f>
        <v>0.32828200418680592</v>
      </c>
      <c r="B447">
        <f>Data!E448*PI()/180</f>
        <v>-0.59264688060046034</v>
      </c>
      <c r="D447">
        <f>Data!N448*PI()/180</f>
        <v>-0.59264772115102804</v>
      </c>
      <c r="E447">
        <f>Data!M448*PI()/180</f>
        <v>0.32828302852054392</v>
      </c>
      <c r="G447">
        <f t="shared" si="53"/>
        <v>2.9815578569670144E-13</v>
      </c>
      <c r="H447">
        <f t="shared" si="54"/>
        <v>5.4603643257270943E-7</v>
      </c>
      <c r="I447">
        <f t="shared" si="55"/>
        <v>3.4787981119207316</v>
      </c>
      <c r="P447" s="6">
        <f t="shared" si="56"/>
        <v>-0.79215542879295808</v>
      </c>
      <c r="Q447">
        <f t="shared" si="57"/>
        <v>314.61283721178751</v>
      </c>
      <c r="S447">
        <f t="shared" si="58"/>
        <v>-0.6976079416593024</v>
      </c>
      <c r="T447">
        <f t="shared" si="59"/>
        <v>320.03000918811341</v>
      </c>
      <c r="V447">
        <f>IF(MAX(Data!I448,Q447) - MIN(Data!I448,Q447) &gt; 180,360-(MAX(Data!I448,Q447) - MIN(Data!I448,Q447)),MAX(Data!I448,Q447) - MIN(Data!I448,Q447))</f>
        <v>71.807162788212509</v>
      </c>
      <c r="W447">
        <f>IF(MAX(Data!I448,T447) - MIN(Data!I448,T447) &gt; 180,360-(MAX(Data!I448,T447) - MIN(Data!I448,T447)),MAX(Data!I448,T447) - MIN(Data!I448,T447))</f>
        <v>66.389990811886605</v>
      </c>
      <c r="X447">
        <f t="shared" si="60"/>
        <v>5.4171719763259034</v>
      </c>
    </row>
    <row r="448" spans="1:24" x14ac:dyDescent="0.25">
      <c r="A448">
        <f>Data!D449*PI()/180</f>
        <v>0.32828185880087923</v>
      </c>
      <c r="B448">
        <f>Data!E449*PI()/180</f>
        <v>-0.59264673521453359</v>
      </c>
      <c r="D448">
        <f>Data!N449*PI()/180</f>
        <v>-0.59264758868053791</v>
      </c>
      <c r="E448">
        <f>Data!M449*PI()/180</f>
        <v>0.32828289465379029</v>
      </c>
      <c r="G448">
        <f t="shared" si="53"/>
        <v>3.073887976755799E-13</v>
      </c>
      <c r="H448">
        <f t="shared" si="54"/>
        <v>5.5442654849457861E-7</v>
      </c>
      <c r="I448">
        <f t="shared" si="55"/>
        <v>3.5322515404589603</v>
      </c>
      <c r="P448" s="6">
        <f t="shared" si="56"/>
        <v>-0.85061157703691703</v>
      </c>
      <c r="Q448">
        <f t="shared" si="57"/>
        <v>311.26354663081759</v>
      </c>
      <c r="S448">
        <f t="shared" si="58"/>
        <v>-0.69189288287215167</v>
      </c>
      <c r="T448">
        <f t="shared" si="59"/>
        <v>320.35745793628632</v>
      </c>
      <c r="V448">
        <f>IF(MAX(Data!I449,Q448) - MIN(Data!I449,Q448) &gt; 180,360-(MAX(Data!I449,Q448) - MIN(Data!I449,Q448)),MAX(Data!I449,Q448) - MIN(Data!I449,Q448))</f>
        <v>75.226453369182423</v>
      </c>
      <c r="W448">
        <f>IF(MAX(Data!I449,T448) - MIN(Data!I449,T448) &gt; 180,360-(MAX(Data!I449,T448) - MIN(Data!I449,T448)),MAX(Data!I449,T448) - MIN(Data!I449,T448))</f>
        <v>66.132542063713686</v>
      </c>
      <c r="X448">
        <f t="shared" si="60"/>
        <v>9.0939113054687368</v>
      </c>
    </row>
    <row r="449" spans="1:24" x14ac:dyDescent="0.25">
      <c r="A449">
        <f>Data!D450*PI()/180</f>
        <v>0.32828168426795401</v>
      </c>
      <c r="B449">
        <f>Data!E450*PI()/180</f>
        <v>-0.5926466188010725</v>
      </c>
      <c r="D449">
        <f>Data!N450*PI()/180</f>
        <v>-0.59264743491703076</v>
      </c>
      <c r="E449">
        <f>Data!M450*PI()/180</f>
        <v>0.32828274106481614</v>
      </c>
      <c r="G449">
        <f t="shared" si="53"/>
        <v>2.8107314628430437E-13</v>
      </c>
      <c r="H449">
        <f t="shared" si="54"/>
        <v>5.3016332038753002E-7</v>
      </c>
      <c r="I449">
        <f t="shared" si="55"/>
        <v>3.3776705141889538</v>
      </c>
      <c r="P449" s="6">
        <f t="shared" si="56"/>
        <v>-0.79215551726944244</v>
      </c>
      <c r="Q449">
        <f t="shared" si="57"/>
        <v>314.61283214245833</v>
      </c>
      <c r="S449">
        <f t="shared" si="58"/>
        <v>-0.70585091905580644</v>
      </c>
      <c r="T449">
        <f t="shared" si="59"/>
        <v>319.55772137267201</v>
      </c>
      <c r="V449">
        <f>IF(MAX(Data!I450,Q449) - MIN(Data!I450,Q449) &gt; 180,360-(MAX(Data!I450,Q449) - MIN(Data!I450,Q449)),MAX(Data!I450,Q449) - MIN(Data!I450,Q449))</f>
        <v>72.417167857541699</v>
      </c>
      <c r="W449">
        <f>IF(MAX(Data!I450,T449) - MIN(Data!I450,T449) &gt; 180,360-(MAX(Data!I450,T449) - MIN(Data!I450,T449)),MAX(Data!I450,T449) - MIN(Data!I450,T449))</f>
        <v>67.472278627328024</v>
      </c>
      <c r="X449">
        <f t="shared" si="60"/>
        <v>4.9448892302136755</v>
      </c>
    </row>
    <row r="450" spans="1:24" x14ac:dyDescent="0.25">
      <c r="A450">
        <f>Data!D451*PI()/180</f>
        <v>0.32828153888202732</v>
      </c>
      <c r="B450">
        <f>Data!E451*PI()/180</f>
        <v>-0.59264650238761141</v>
      </c>
      <c r="D450">
        <f>Data!N451*PI()/180</f>
        <v>-0.59264728935657107</v>
      </c>
      <c r="E450">
        <f>Data!M451*PI()/180</f>
        <v>0.3282825914900992</v>
      </c>
      <c r="G450">
        <f t="shared" si="53"/>
        <v>2.6135502338146474E-13</v>
      </c>
      <c r="H450">
        <f t="shared" si="54"/>
        <v>5.1122893441342641E-7</v>
      </c>
      <c r="I450">
        <f t="shared" si="55"/>
        <v>3.2570395411479396</v>
      </c>
      <c r="P450" s="6">
        <f t="shared" si="56"/>
        <v>-0.79242823273863183</v>
      </c>
      <c r="Q450">
        <f t="shared" si="57"/>
        <v>314.59720669706587</v>
      </c>
      <c r="S450">
        <f t="shared" si="58"/>
        <v>-0.68215194416833203</v>
      </c>
      <c r="T450">
        <f t="shared" si="59"/>
        <v>320.9155726125108</v>
      </c>
      <c r="V450">
        <f>IF(MAX(Data!I451,Q450) - MIN(Data!I451,Q450) &gt; 180,360-(MAX(Data!I451,Q450) - MIN(Data!I451,Q450)),MAX(Data!I451,Q450) - MIN(Data!I451,Q450))</f>
        <v>72.052793302934106</v>
      </c>
      <c r="W450">
        <f>IF(MAX(Data!I451,T450) - MIN(Data!I451,T450) &gt; 180,360-(MAX(Data!I451,T450) - MIN(Data!I451,T450)),MAX(Data!I451,T450) - MIN(Data!I451,T450))</f>
        <v>65.734427387489177</v>
      </c>
      <c r="X450">
        <f t="shared" si="60"/>
        <v>6.3183659154449288</v>
      </c>
    </row>
    <row r="451" spans="1:24" x14ac:dyDescent="0.25">
      <c r="A451">
        <f>Data!D452*PI()/180</f>
        <v>0.32828136434910216</v>
      </c>
      <c r="B451">
        <f>Data!E452*PI()/180</f>
        <v>-0.59264635700168478</v>
      </c>
      <c r="D451">
        <f>Data!N452*PI()/180</f>
        <v>-0.59264714658863837</v>
      </c>
      <c r="E451">
        <f>Data!M452*PI()/180</f>
        <v>0.32828245168922615</v>
      </c>
      <c r="G451">
        <f t="shared" ref="G451:G514" si="61">SIN((D451-B451)/2)^2 + COS(B451) *COS(D451)*SIN((D451-B451)/2)^2</f>
        <v>2.6309682563426158E-13</v>
      </c>
      <c r="H451">
        <f t="shared" ref="H451:H514" si="62">ATAN2(SQRT(1-G451),SQRT(G451))</f>
        <v>5.1292964979057764E-7</v>
      </c>
      <c r="I451">
        <f t="shared" ref="I451:I514" si="63">6371000*H451</f>
        <v>3.2678747988157704</v>
      </c>
      <c r="P451" s="6">
        <f t="shared" ref="P451:P514" si="64">ATAN2(COS(B451)*SIN(B453)-SIN(B451)*COS(B453)*COS(A453-A451),SIN(A453-A451)*COS(B453))</f>
        <v>-0.85125380405307993</v>
      </c>
      <c r="Q451">
        <f t="shared" ref="Q451:Q514" si="65">MOD(P451*180/PI(),360)</f>
        <v>311.22674973330214</v>
      </c>
      <c r="S451">
        <f t="shared" ref="S451:S514" si="66">ATAN2(COS(D451)*SIN(D452)-SIN(D451)*COS(D452)*COS(E452-E451),SIN(E452-E451)*COS(D452))</f>
        <v>-0.63085462577383977</v>
      </c>
      <c r="T451">
        <f t="shared" ref="T451:T514" si="67">MOD(S451*180/PI(),360)</f>
        <v>323.85469245685402</v>
      </c>
      <c r="V451">
        <f>IF(MAX(Data!I452,Q451) - MIN(Data!I452,Q451) &gt; 180,360-(MAX(Data!I452,Q451) - MIN(Data!I452,Q451)),MAX(Data!I452,Q451) - MIN(Data!I452,Q451))</f>
        <v>74.943250266697873</v>
      </c>
      <c r="W451">
        <f>IF(MAX(Data!I452,T451) - MIN(Data!I452,T451) &gt; 180,360-(MAX(Data!I452,T451) - MIN(Data!I452,T451)),MAX(Data!I452,T451) - MIN(Data!I452,T451))</f>
        <v>62.315307543145991</v>
      </c>
      <c r="X451">
        <f t="shared" ref="X451:X514" si="68">IF(MAX(Q451,T451) - MIN(Q451,T451) &gt; 180,360-(MAX(Q451,T451) - MIN(Q451,T451)),MAX(Q451,T451) - MIN(Q451,T451))</f>
        <v>12.627942723551882</v>
      </c>
    </row>
    <row r="452" spans="1:24" x14ac:dyDescent="0.25">
      <c r="A452">
        <f>Data!D453*PI()/180</f>
        <v>0.32828121878864253</v>
      </c>
      <c r="B452">
        <f>Data!E453*PI()/180</f>
        <v>-0.59264624058822357</v>
      </c>
      <c r="D452">
        <f>Data!N453*PI()/180</f>
        <v>-0.59264699457046044</v>
      </c>
      <c r="E452">
        <f>Data!M453*PI()/180</f>
        <v>0.32828231782247247</v>
      </c>
      <c r="G452">
        <f t="shared" si="61"/>
        <v>2.399042497678527E-13</v>
      </c>
      <c r="H452">
        <f t="shared" si="62"/>
        <v>4.8980021413620458E-7</v>
      </c>
      <c r="I452">
        <f t="shared" si="63"/>
        <v>3.1205171642617593</v>
      </c>
      <c r="P452" s="6">
        <f t="shared" si="64"/>
        <v>-0.85098349235657111</v>
      </c>
      <c r="Q452">
        <f t="shared" si="65"/>
        <v>311.24223745266511</v>
      </c>
      <c r="S452">
        <f t="shared" si="66"/>
        <v>-0.64221416977234569</v>
      </c>
      <c r="T452">
        <f t="shared" si="67"/>
        <v>323.20383852854644</v>
      </c>
      <c r="V452">
        <f>IF(MAX(Data!I453,Q452) - MIN(Data!I453,Q452) &gt; 180,360-(MAX(Data!I453,Q452) - MIN(Data!I453,Q452)),MAX(Data!I453,Q452) - MIN(Data!I453,Q452))</f>
        <v>74.327762547334885</v>
      </c>
      <c r="W452">
        <f>IF(MAX(Data!I453,T452) - MIN(Data!I453,T452) &gt; 180,360-(MAX(Data!I453,T452) - MIN(Data!I453,T452)),MAX(Data!I453,T452) - MIN(Data!I453,T452))</f>
        <v>62.366161471453552</v>
      </c>
      <c r="X452">
        <f t="shared" si="68"/>
        <v>11.961601075881333</v>
      </c>
    </row>
    <row r="453" spans="1:24" x14ac:dyDescent="0.25">
      <c r="A453">
        <f>Data!D454*PI()/180</f>
        <v>0.3282810442557173</v>
      </c>
      <c r="B453">
        <f>Data!E454*PI()/180</f>
        <v>-0.59264612434929553</v>
      </c>
      <c r="D453">
        <f>Data!N454*PI()/180</f>
        <v>-0.59264684709013871</v>
      </c>
      <c r="E453">
        <f>Data!M454*PI()/180</f>
        <v>0.32828218482838351</v>
      </c>
      <c r="G453">
        <f t="shared" si="61"/>
        <v>2.2043519714694474E-13</v>
      </c>
      <c r="H453">
        <f t="shared" si="62"/>
        <v>4.6950526849755474E-7</v>
      </c>
      <c r="I453">
        <f t="shared" si="63"/>
        <v>2.9912180655979212</v>
      </c>
      <c r="P453" s="6">
        <f t="shared" si="64"/>
        <v>-0.85061178076255539</v>
      </c>
      <c r="Q453">
        <f t="shared" si="65"/>
        <v>311.26353495819831</v>
      </c>
      <c r="S453">
        <f t="shared" si="66"/>
        <v>-0.66862212281086564</v>
      </c>
      <c r="T453">
        <f t="shared" si="67"/>
        <v>321.69077427385957</v>
      </c>
      <c r="V453">
        <f>IF(MAX(Data!I454,Q453) - MIN(Data!I454,Q453) &gt; 180,360-(MAX(Data!I454,Q453) - MIN(Data!I454,Q453)),MAX(Data!I454,Q453) - MIN(Data!I454,Q453))</f>
        <v>72.826465041801669</v>
      </c>
      <c r="W453">
        <f>IF(MAX(Data!I454,T453) - MIN(Data!I454,T453) &gt; 180,360-(MAX(Data!I454,T453) - MIN(Data!I454,T453)),MAX(Data!I454,T453) - MIN(Data!I454,T453))</f>
        <v>62.399225726140401</v>
      </c>
      <c r="X453">
        <f t="shared" si="68"/>
        <v>10.427239315661268</v>
      </c>
    </row>
    <row r="454" spans="1:24" x14ac:dyDescent="0.25">
      <c r="A454">
        <f>Data!D455*PI()/180</f>
        <v>0.32828089886979062</v>
      </c>
      <c r="B454">
        <f>Data!E455*PI()/180</f>
        <v>-0.59264600793583422</v>
      </c>
      <c r="D454">
        <f>Data!N455*PI()/180</f>
        <v>-0.59264670030794853</v>
      </c>
      <c r="E454">
        <f>Data!M455*PI()/180</f>
        <v>0.32828204502751041</v>
      </c>
      <c r="G454">
        <f t="shared" si="61"/>
        <v>2.0229954756494799E-13</v>
      </c>
      <c r="H454">
        <f t="shared" si="62"/>
        <v>4.4977721992666724E-7</v>
      </c>
      <c r="I454">
        <f t="shared" si="63"/>
        <v>2.8655306681527972</v>
      </c>
      <c r="P454" s="6">
        <f t="shared" si="64"/>
        <v>-0.85098357052243079</v>
      </c>
      <c r="Q454">
        <f t="shared" si="65"/>
        <v>311.24223297409128</v>
      </c>
      <c r="S454">
        <f t="shared" si="66"/>
        <v>-0.66943792624070775</v>
      </c>
      <c r="T454">
        <f t="shared" si="67"/>
        <v>321.64403218041735</v>
      </c>
      <c r="V454">
        <f>IF(MAX(Data!I455,Q454) - MIN(Data!I455,Q454) &gt; 180,360-(MAX(Data!I455,Q454) - MIN(Data!I455,Q454)),MAX(Data!I455,Q454) - MIN(Data!I455,Q454))</f>
        <v>74.79776702590874</v>
      </c>
      <c r="W454">
        <f>IF(MAX(Data!I455,T454) - MIN(Data!I455,T454) &gt; 180,360-(MAX(Data!I455,T454) - MIN(Data!I455,T454)),MAX(Data!I455,T454) - MIN(Data!I455,T454))</f>
        <v>64.395967819582665</v>
      </c>
      <c r="X454">
        <f t="shared" si="68"/>
        <v>10.401799206326075</v>
      </c>
    </row>
    <row r="455" spans="1:24" x14ac:dyDescent="0.25">
      <c r="A455">
        <f>Data!D456*PI()/180</f>
        <v>0.32828072433686545</v>
      </c>
      <c r="B455">
        <f>Data!E456*PI()/180</f>
        <v>-0.59264589152237324</v>
      </c>
      <c r="D455">
        <f>Data!N456*PI()/180</f>
        <v>-0.59264654462457922</v>
      </c>
      <c r="E455">
        <f>Data!M456*PI()/180</f>
        <v>0.32828189649999112</v>
      </c>
      <c r="G455">
        <f t="shared" si="61"/>
        <v>1.8000232267700968E-13</v>
      </c>
      <c r="H455">
        <f t="shared" si="62"/>
        <v>4.2426680600421768E-7</v>
      </c>
      <c r="I455">
        <f t="shared" si="63"/>
        <v>2.7030038210528708</v>
      </c>
      <c r="P455" s="6">
        <f t="shared" si="64"/>
        <v>-0.8509836087581506</v>
      </c>
      <c r="Q455">
        <f t="shared" si="65"/>
        <v>311.24223078334592</v>
      </c>
      <c r="S455">
        <f t="shared" si="66"/>
        <v>-0.70838527019295883</v>
      </c>
      <c r="T455">
        <f t="shared" si="67"/>
        <v>319.41251374870899</v>
      </c>
      <c r="V455">
        <f>IF(MAX(Data!I456,Q455) - MIN(Data!I456,Q455) &gt; 180,360-(MAX(Data!I456,Q455) - MIN(Data!I456,Q455)),MAX(Data!I456,Q455) - MIN(Data!I456,Q455))</f>
        <v>72.267769216654074</v>
      </c>
      <c r="W455">
        <f>IF(MAX(Data!I456,T455) - MIN(Data!I456,T455) &gt; 180,360-(MAX(Data!I456,T455) - MIN(Data!I456,T455)),MAX(Data!I456,T455) - MIN(Data!I456,T455))</f>
        <v>64.097486251291002</v>
      </c>
      <c r="X455">
        <f t="shared" si="68"/>
        <v>8.1702829653630715</v>
      </c>
    </row>
    <row r="456" spans="1:24" x14ac:dyDescent="0.25">
      <c r="A456">
        <f>Data!D457*PI()/180</f>
        <v>0.32828057895093876</v>
      </c>
      <c r="B456">
        <f>Data!E457*PI()/180</f>
        <v>-0.59264577528344509</v>
      </c>
      <c r="D456">
        <f>Data!N457*PI()/180</f>
        <v>-0.5926463959225271</v>
      </c>
      <c r="E456">
        <f>Data!M457*PI()/180</f>
        <v>0.32828174291101692</v>
      </c>
      <c r="G456">
        <f t="shared" si="61"/>
        <v>1.625526594218448E-13</v>
      </c>
      <c r="H456">
        <f t="shared" si="62"/>
        <v>4.0317819809837633E-7</v>
      </c>
      <c r="I456">
        <f t="shared" si="63"/>
        <v>2.5686483000847558</v>
      </c>
      <c r="P456" s="6">
        <f t="shared" si="64"/>
        <v>-0.83566771802560047</v>
      </c>
      <c r="Q456">
        <f t="shared" si="65"/>
        <v>312.11976668180455</v>
      </c>
      <c r="S456">
        <f t="shared" si="66"/>
        <v>-0.75715741340875709</v>
      </c>
      <c r="T456">
        <f t="shared" si="67"/>
        <v>316.61807578463612</v>
      </c>
      <c r="V456">
        <f>IF(MAX(Data!I457,Q456) - MIN(Data!I457,Q456) &gt; 180,360-(MAX(Data!I457,Q456) - MIN(Data!I457,Q456)),MAX(Data!I457,Q456) - MIN(Data!I457,Q456))</f>
        <v>71.37023331819546</v>
      </c>
      <c r="W456">
        <f>IF(MAX(Data!I457,T456) - MIN(Data!I457,T456) &gt; 180,360-(MAX(Data!I457,T456) - MIN(Data!I457,T456)),MAX(Data!I457,T456) - MIN(Data!I457,T456))</f>
        <v>66.87192421536389</v>
      </c>
      <c r="X456">
        <f t="shared" si="68"/>
        <v>4.4983091028315698</v>
      </c>
    </row>
    <row r="457" spans="1:24" x14ac:dyDescent="0.25">
      <c r="A457">
        <f>Data!D458*PI()/180</f>
        <v>0.32828040441801354</v>
      </c>
      <c r="B457">
        <f>Data!E458*PI()/180</f>
        <v>-0.59264565886998388</v>
      </c>
      <c r="D457">
        <f>Data!N458*PI()/180</f>
        <v>-0.59264626065951009</v>
      </c>
      <c r="E457">
        <f>Data!M458*PI()/180</f>
        <v>0.32828158879844394</v>
      </c>
      <c r="G457">
        <f t="shared" si="61"/>
        <v>1.5282877040803079E-13</v>
      </c>
      <c r="H457">
        <f t="shared" si="62"/>
        <v>3.9093320453504403E-7</v>
      </c>
      <c r="I457">
        <f t="shared" si="63"/>
        <v>2.4906354460927655</v>
      </c>
      <c r="P457" s="6">
        <f t="shared" si="64"/>
        <v>-0.83566775744565669</v>
      </c>
      <c r="Q457">
        <f t="shared" si="65"/>
        <v>312.11976442320167</v>
      </c>
      <c r="S457">
        <f t="shared" si="66"/>
        <v>-0.77983448172679426</v>
      </c>
      <c r="T457">
        <f t="shared" si="67"/>
        <v>315.31877547828276</v>
      </c>
      <c r="V457">
        <f>IF(MAX(Data!I458,Q457) - MIN(Data!I458,Q457) &gt; 180,360-(MAX(Data!I458,Q457) - MIN(Data!I458,Q457)),MAX(Data!I458,Q457) - MIN(Data!I458,Q457))</f>
        <v>70.800235576798343</v>
      </c>
      <c r="W457">
        <f>IF(MAX(Data!I458,T457) - MIN(Data!I458,T457) &gt; 180,360-(MAX(Data!I458,T457) - MIN(Data!I458,T457)),MAX(Data!I458,T457) - MIN(Data!I458,T457))</f>
        <v>67.601224521717256</v>
      </c>
      <c r="X457">
        <f t="shared" si="68"/>
        <v>3.1990110550810869</v>
      </c>
    </row>
    <row r="458" spans="1:24" x14ac:dyDescent="0.25">
      <c r="A458">
        <f>Data!D459*PI()/180</f>
        <v>0.32828022988508837</v>
      </c>
      <c r="B458">
        <f>Data!E459*PI()/180</f>
        <v>-0.59264551348405714</v>
      </c>
      <c r="D458">
        <f>Data!N459*PI()/180</f>
        <v>-0.59264613447220504</v>
      </c>
      <c r="E458">
        <f>Data!M459*PI()/180</f>
        <v>0.32828143835106238</v>
      </c>
      <c r="G458">
        <f t="shared" si="61"/>
        <v>1.6273558311800495E-13</v>
      </c>
      <c r="H458">
        <f t="shared" si="62"/>
        <v>4.0340498648134458E-7</v>
      </c>
      <c r="I458">
        <f t="shared" si="63"/>
        <v>2.5700931688726465</v>
      </c>
      <c r="P458" s="6">
        <f t="shared" si="64"/>
        <v>-0.89354114262969642</v>
      </c>
      <c r="Q458">
        <f t="shared" si="65"/>
        <v>308.80386370602127</v>
      </c>
      <c r="S458">
        <f t="shared" si="66"/>
        <v>-0.77104208943509667</v>
      </c>
      <c r="T458">
        <f t="shared" si="67"/>
        <v>315.82254244842039</v>
      </c>
      <c r="V458">
        <f>IF(MAX(Data!I459,Q458) - MIN(Data!I459,Q458) &gt; 180,360-(MAX(Data!I459,Q458) - MIN(Data!I459,Q458)),MAX(Data!I459,Q458) - MIN(Data!I459,Q458))</f>
        <v>72.556136293978739</v>
      </c>
      <c r="W458">
        <f>IF(MAX(Data!I459,T458) - MIN(Data!I459,T458) &gt; 180,360-(MAX(Data!I459,T458) - MIN(Data!I459,T458)),MAX(Data!I459,T458) - MIN(Data!I459,T458))</f>
        <v>65.537457551579621</v>
      </c>
      <c r="X458">
        <f t="shared" si="68"/>
        <v>7.0186787423991177</v>
      </c>
    </row>
    <row r="459" spans="1:24" x14ac:dyDescent="0.25">
      <c r="A459">
        <f>Data!D460*PI()/180</f>
        <v>0.32828005535216315</v>
      </c>
      <c r="B459">
        <f>Data!E460*PI()/180</f>
        <v>-0.59264539707059605</v>
      </c>
      <c r="D459">
        <f>Data!N460*PI()/180</f>
        <v>-0.59264600723770267</v>
      </c>
      <c r="E459">
        <f>Data!M460*PI()/180</f>
        <v>0.32828128929994427</v>
      </c>
      <c r="G459">
        <f t="shared" si="61"/>
        <v>1.5711350381848747E-13</v>
      </c>
      <c r="H459">
        <f t="shared" si="62"/>
        <v>3.9637545814353306E-7</v>
      </c>
      <c r="I459">
        <f t="shared" si="63"/>
        <v>2.5253080438324491</v>
      </c>
      <c r="P459" s="6">
        <f t="shared" si="64"/>
        <v>-0.91641755116684476</v>
      </c>
      <c r="Q459">
        <f t="shared" si="65"/>
        <v>307.49314204642565</v>
      </c>
      <c r="S459">
        <f t="shared" si="66"/>
        <v>-0.77246044868487662</v>
      </c>
      <c r="T459">
        <f t="shared" si="67"/>
        <v>315.74127644957468</v>
      </c>
      <c r="V459">
        <f>IF(MAX(Data!I460,Q459) - MIN(Data!I460,Q459) &gt; 180,360-(MAX(Data!I460,Q459) - MIN(Data!I460,Q459)),MAX(Data!I460,Q459) - MIN(Data!I460,Q459))</f>
        <v>74.046857953574374</v>
      </c>
      <c r="W459">
        <f>IF(MAX(Data!I460,T459) - MIN(Data!I460,T459) &gt; 180,360-(MAX(Data!I460,T459) - MIN(Data!I460,T459)),MAX(Data!I460,T459) - MIN(Data!I460,T459))</f>
        <v>65.798723550425336</v>
      </c>
      <c r="X459">
        <f t="shared" si="68"/>
        <v>8.248134403149038</v>
      </c>
    </row>
    <row r="460" spans="1:24" x14ac:dyDescent="0.25">
      <c r="A460">
        <f>Data!D461*PI()/180</f>
        <v>0.32827988081923792</v>
      </c>
      <c r="B460">
        <f>Data!E461*PI()/180</f>
        <v>-0.59264528065713507</v>
      </c>
      <c r="D460">
        <f>Data!N461*PI()/180</f>
        <v>-0.59264587843240379</v>
      </c>
      <c r="E460">
        <f>Data!M461*PI()/180</f>
        <v>0.32828113797989816</v>
      </c>
      <c r="G460">
        <f t="shared" si="61"/>
        <v>1.5079670314272131E-13</v>
      </c>
      <c r="H460">
        <f t="shared" si="62"/>
        <v>3.8832551183604831E-7</v>
      </c>
      <c r="I460">
        <f t="shared" si="63"/>
        <v>2.4740218359074637</v>
      </c>
      <c r="P460" s="6">
        <f t="shared" si="64"/>
        <v>-0.8702251100520485</v>
      </c>
      <c r="Q460">
        <f t="shared" si="65"/>
        <v>310.13977396771003</v>
      </c>
      <c r="S460">
        <f t="shared" si="66"/>
        <v>-0.85010922654875187</v>
      </c>
      <c r="T460">
        <f t="shared" si="67"/>
        <v>311.29232919362573</v>
      </c>
      <c r="V460">
        <f>IF(MAX(Data!I461,Q460) - MIN(Data!I461,Q460) &gt; 180,360-(MAX(Data!I461,Q460) - MIN(Data!I461,Q460)),MAX(Data!I461,Q460) - MIN(Data!I461,Q460))</f>
        <v>71.860226032289972</v>
      </c>
      <c r="W460">
        <f>IF(MAX(Data!I461,T460) - MIN(Data!I461,T460) &gt; 180,360-(MAX(Data!I461,T460) - MIN(Data!I461,T460)),MAX(Data!I461,T460) - MIN(Data!I461,T460))</f>
        <v>70.707670806374267</v>
      </c>
      <c r="X460">
        <f t="shared" si="68"/>
        <v>1.1525552259157053</v>
      </c>
    </row>
    <row r="461" spans="1:24" x14ac:dyDescent="0.25">
      <c r="A461">
        <f>Data!D462*PI()/180</f>
        <v>0.32827973525877835</v>
      </c>
      <c r="B461">
        <f>Data!E462*PI()/180</f>
        <v>-0.59264519339067234</v>
      </c>
      <c r="D461">
        <f>Data!N462*PI()/180</f>
        <v>-0.59264576603320007</v>
      </c>
      <c r="E461">
        <f>Data!M462*PI()/180</f>
        <v>0.32828098369279229</v>
      </c>
      <c r="G461">
        <f t="shared" si="61"/>
        <v>1.3838313973054367E-13</v>
      </c>
      <c r="H461">
        <f t="shared" si="62"/>
        <v>3.7199884372206058E-7</v>
      </c>
      <c r="I461">
        <f t="shared" si="63"/>
        <v>2.3700046333532478</v>
      </c>
      <c r="P461" s="6">
        <f t="shared" si="64"/>
        <v>-0.81783198704745075</v>
      </c>
      <c r="Q461">
        <f t="shared" si="65"/>
        <v>313.14167879138324</v>
      </c>
      <c r="S461">
        <f t="shared" si="66"/>
        <v>-0.90635079661101969</v>
      </c>
      <c r="T461">
        <f t="shared" si="67"/>
        <v>308.06992459586849</v>
      </c>
      <c r="V461">
        <f>IF(MAX(Data!I462,Q461) - MIN(Data!I462,Q461) &gt; 180,360-(MAX(Data!I462,Q461) - MIN(Data!I462,Q461)),MAX(Data!I462,Q461) - MIN(Data!I462,Q461))</f>
        <v>67.978321208616762</v>
      </c>
      <c r="W461">
        <f>IF(MAX(Data!I462,T461) - MIN(Data!I462,T461) &gt; 180,360-(MAX(Data!I462,T461) - MIN(Data!I462,T461)),MAX(Data!I462,T461) - MIN(Data!I462,T461))</f>
        <v>73.050075404131519</v>
      </c>
      <c r="X461">
        <f t="shared" si="68"/>
        <v>5.0717541955147567</v>
      </c>
    </row>
    <row r="462" spans="1:24" x14ac:dyDescent="0.25">
      <c r="A462">
        <f>Data!D463*PI()/180</f>
        <v>0.32827958987285166</v>
      </c>
      <c r="B462">
        <f>Data!E463*PI()/180</f>
        <v>-0.59264507715174419</v>
      </c>
      <c r="D462">
        <f>Data!N463*PI()/180</f>
        <v>-0.59264565921904977</v>
      </c>
      <c r="E462">
        <f>Data!M463*PI()/180</f>
        <v>0.32828081928277675</v>
      </c>
      <c r="G462">
        <f t="shared" si="61"/>
        <v>1.4297576274559574E-13</v>
      </c>
      <c r="H462">
        <f t="shared" si="62"/>
        <v>3.7812135981137403E-7</v>
      </c>
      <c r="I462">
        <f t="shared" si="63"/>
        <v>2.4090111833582641</v>
      </c>
      <c r="P462" s="6">
        <f t="shared" si="64"/>
        <v>-0.98027530154096654</v>
      </c>
      <c r="Q462">
        <f t="shared" si="65"/>
        <v>303.8343624607885</v>
      </c>
      <c r="S462">
        <f t="shared" si="66"/>
        <v>-0.8562275173209335</v>
      </c>
      <c r="T462">
        <f t="shared" si="67"/>
        <v>310.9417769545459</v>
      </c>
      <c r="V462">
        <f>IF(MAX(Data!I463,Q462) - MIN(Data!I463,Q462) &gt; 180,360-(MAX(Data!I463,Q462) - MIN(Data!I463,Q462)),MAX(Data!I463,Q462) - MIN(Data!I463,Q462))</f>
        <v>76.655637539211511</v>
      </c>
      <c r="W462">
        <f>IF(MAX(Data!I463,T462) - MIN(Data!I463,T462) &gt; 180,360-(MAX(Data!I463,T462) - MIN(Data!I463,T462)),MAX(Data!I463,T462) - MIN(Data!I463,T462))</f>
        <v>69.548223045454108</v>
      </c>
      <c r="X462">
        <f t="shared" si="68"/>
        <v>7.1074144937574033</v>
      </c>
    </row>
    <row r="463" spans="1:24" x14ac:dyDescent="0.25">
      <c r="A463">
        <f>Data!D464*PI()/180</f>
        <v>0.32827947345939051</v>
      </c>
      <c r="B463">
        <f>Data!E464*PI()/180</f>
        <v>-0.59264498988528169</v>
      </c>
      <c r="D463">
        <f>Data!N464*PI()/180</f>
        <v>-0.59264554367825328</v>
      </c>
      <c r="E463">
        <f>Data!M464*PI()/180</f>
        <v>0.32828065871248552</v>
      </c>
      <c r="G463">
        <f t="shared" si="61"/>
        <v>1.2942283649578001E-13</v>
      </c>
      <c r="H463">
        <f t="shared" si="62"/>
        <v>3.5975385542866054E-7</v>
      </c>
      <c r="I463">
        <f t="shared" si="63"/>
        <v>2.2919918129359962</v>
      </c>
      <c r="P463" s="6">
        <f t="shared" si="64"/>
        <v>-1.0277920097153281</v>
      </c>
      <c r="Q463">
        <f t="shared" si="65"/>
        <v>301.11185562604282</v>
      </c>
      <c r="S463">
        <f t="shared" si="66"/>
        <v>-0.95609038086332343</v>
      </c>
      <c r="T463">
        <f t="shared" si="67"/>
        <v>305.22005634347613</v>
      </c>
      <c r="V463">
        <f>IF(MAX(Data!I464,Q463) - MIN(Data!I464,Q463) &gt; 180,360-(MAX(Data!I464,Q463) - MIN(Data!I464,Q463)),MAX(Data!I464,Q463) - MIN(Data!I464,Q463))</f>
        <v>79.068144373957182</v>
      </c>
      <c r="W463">
        <f>IF(MAX(Data!I464,T463) - MIN(Data!I464,T463) &gt; 180,360-(MAX(Data!I464,T463) - MIN(Data!I464,T463)),MAX(Data!I464,T463) - MIN(Data!I464,T463))</f>
        <v>74.959943656523876</v>
      </c>
      <c r="X463">
        <f t="shared" si="68"/>
        <v>4.1082007174333057</v>
      </c>
    </row>
    <row r="464" spans="1:24" x14ac:dyDescent="0.25">
      <c r="A464">
        <f>Data!D465*PI()/180</f>
        <v>0.32827932807346383</v>
      </c>
      <c r="B464">
        <f>Data!E465*PI()/180</f>
        <v>-0.59264493159128473</v>
      </c>
      <c r="D464">
        <f>Data!N465*PI()/180</f>
        <v>-0.59264544035476152</v>
      </c>
      <c r="E464">
        <f>Data!M465*PI()/180</f>
        <v>0.32828048225969819</v>
      </c>
      <c r="G464">
        <f t="shared" si="61"/>
        <v>1.0923150234553726E-13</v>
      </c>
      <c r="H464">
        <f t="shared" si="62"/>
        <v>3.305018946171735E-7</v>
      </c>
      <c r="I464">
        <f t="shared" si="63"/>
        <v>2.1056275706060124</v>
      </c>
      <c r="P464" s="6">
        <f t="shared" si="64"/>
        <v>-0.8937854008532754</v>
      </c>
      <c r="Q464">
        <f t="shared" si="65"/>
        <v>308.78986874069881</v>
      </c>
      <c r="S464">
        <f t="shared" si="66"/>
        <v>-1.0366614934080569</v>
      </c>
      <c r="T464">
        <f t="shared" si="67"/>
        <v>300.60367164398934</v>
      </c>
      <c r="V464">
        <f>IF(MAX(Data!I465,Q464) - MIN(Data!I465,Q464) &gt; 180,360-(MAX(Data!I465,Q464) - MIN(Data!I465,Q464)),MAX(Data!I465,Q464) - MIN(Data!I465,Q464))</f>
        <v>71.200131259301202</v>
      </c>
      <c r="W464">
        <f>IF(MAX(Data!I465,T464) - MIN(Data!I465,T464) &gt; 180,360-(MAX(Data!I465,T464) - MIN(Data!I465,T464)),MAX(Data!I465,T464) - MIN(Data!I465,T464))</f>
        <v>79.386328356010665</v>
      </c>
      <c r="X464">
        <f t="shared" si="68"/>
        <v>8.1861970967094635</v>
      </c>
    </row>
    <row r="465" spans="1:24" x14ac:dyDescent="0.25">
      <c r="A465">
        <f>Data!D466*PI()/180</f>
        <v>0.3282791826875372</v>
      </c>
      <c r="B465">
        <f>Data!E466*PI()/180</f>
        <v>-0.59264484432482212</v>
      </c>
      <c r="D465">
        <f>Data!N466*PI()/180</f>
        <v>-0.59264534453618567</v>
      </c>
      <c r="E465">
        <f>Data!M466*PI()/180</f>
        <v>0.32828028695735484</v>
      </c>
      <c r="G465">
        <f t="shared" si="61"/>
        <v>1.0559009553084522E-13</v>
      </c>
      <c r="H465">
        <f t="shared" si="62"/>
        <v>3.2494629637964633E-7</v>
      </c>
      <c r="I465">
        <f t="shared" si="63"/>
        <v>2.0702328542347268</v>
      </c>
      <c r="P465" s="6">
        <f t="shared" si="64"/>
        <v>-0.92549373943216318</v>
      </c>
      <c r="Q465">
        <f t="shared" si="65"/>
        <v>306.9731147647567</v>
      </c>
      <c r="S465">
        <f t="shared" si="66"/>
        <v>-0.94501163516251963</v>
      </c>
      <c r="T465">
        <f t="shared" si="67"/>
        <v>305.8548217144309</v>
      </c>
      <c r="V465">
        <f>IF(MAX(Data!I466,Q465) - MIN(Data!I466,Q465) &gt; 180,360-(MAX(Data!I466,Q465) - MIN(Data!I466,Q465)),MAX(Data!I466,Q465) - MIN(Data!I466,Q465))</f>
        <v>72.816885235243319</v>
      </c>
      <c r="W465">
        <f>IF(MAX(Data!I466,T465) - MIN(Data!I466,T465) &gt; 180,360-(MAX(Data!I466,T465) - MIN(Data!I466,T465)),MAX(Data!I466,T465) - MIN(Data!I466,T465))</f>
        <v>73.935178285569123</v>
      </c>
      <c r="X465">
        <f t="shared" si="68"/>
        <v>1.1182930503258035</v>
      </c>
    </row>
    <row r="466" spans="1:24" x14ac:dyDescent="0.25">
      <c r="A466">
        <f>Data!D467*PI()/180</f>
        <v>0.32827906627407599</v>
      </c>
      <c r="B466">
        <f>Data!E467*PI()/180</f>
        <v>-0.59264475705835939</v>
      </c>
      <c r="D466">
        <f>Data!N467*PI()/180</f>
        <v>-0.59264523300964633</v>
      </c>
      <c r="E466">
        <f>Data!M467*PI()/180</f>
        <v>0.32828010090525661</v>
      </c>
      <c r="G466">
        <f t="shared" si="61"/>
        <v>9.5596305887463161E-14</v>
      </c>
      <c r="H466">
        <f t="shared" si="62"/>
        <v>3.091865228102063E-7</v>
      </c>
      <c r="I466">
        <f t="shared" si="63"/>
        <v>1.9698273368238244</v>
      </c>
      <c r="P466" s="6">
        <f t="shared" si="64"/>
        <v>-1.0286544221582863</v>
      </c>
      <c r="Q466">
        <f t="shared" si="65"/>
        <v>301.06244303286172</v>
      </c>
      <c r="S466">
        <f t="shared" si="66"/>
        <v>-0.92294188276663847</v>
      </c>
      <c r="T466">
        <f t="shared" si="67"/>
        <v>307.11932538161363</v>
      </c>
      <c r="V466">
        <f>IF(MAX(Data!I467,Q466) - MIN(Data!I467,Q466) &gt; 180,360-(MAX(Data!I467,Q466) - MIN(Data!I467,Q466)),MAX(Data!I467,Q466) - MIN(Data!I467,Q466))</f>
        <v>77.677556967138287</v>
      </c>
      <c r="W466">
        <f>IF(MAX(Data!I467,T466) - MIN(Data!I467,T466) &gt; 180,360-(MAX(Data!I467,T466) - MIN(Data!I467,T466)),MAX(Data!I467,T466) - MIN(Data!I467,T466))</f>
        <v>71.620674618386374</v>
      </c>
      <c r="X466">
        <f t="shared" si="68"/>
        <v>6.0568823487519126</v>
      </c>
    </row>
    <row r="467" spans="1:24" x14ac:dyDescent="0.25">
      <c r="A467">
        <f>Data!D468*PI()/180</f>
        <v>0.32827894986061495</v>
      </c>
      <c r="B467">
        <f>Data!E468*PI()/180</f>
        <v>-0.59264469893889538</v>
      </c>
      <c r="D467">
        <f>Data!N468*PI()/180</f>
        <v>-0.59264512881349007</v>
      </c>
      <c r="E467">
        <f>Data!M468*PI()/180</f>
        <v>0.32827993492444474</v>
      </c>
      <c r="G467">
        <f t="shared" si="61"/>
        <v>7.7982953122408472E-14</v>
      </c>
      <c r="H467">
        <f t="shared" si="62"/>
        <v>2.7925428040123308E-7</v>
      </c>
      <c r="I467">
        <f t="shared" si="63"/>
        <v>1.779129020436256</v>
      </c>
      <c r="P467" s="6">
        <f t="shared" si="64"/>
        <v>-1.0279910639995731</v>
      </c>
      <c r="Q467">
        <f t="shared" si="65"/>
        <v>301.10045065566158</v>
      </c>
      <c r="S467">
        <f t="shared" si="66"/>
        <v>-0.92891725041592144</v>
      </c>
      <c r="T467">
        <f t="shared" si="67"/>
        <v>306.7769620342707</v>
      </c>
      <c r="V467">
        <f>IF(MAX(Data!I468,Q467) - MIN(Data!I468,Q467) &gt; 180,360-(MAX(Data!I468,Q467) - MIN(Data!I468,Q467)),MAX(Data!I468,Q467) - MIN(Data!I468,Q467))</f>
        <v>77.829549344338432</v>
      </c>
      <c r="W467">
        <f>IF(MAX(Data!I468,T467) - MIN(Data!I468,T467) &gt; 180,360-(MAX(Data!I468,T467) - MIN(Data!I468,T467)),MAX(Data!I468,T467) - MIN(Data!I468,T467))</f>
        <v>72.153037965729311</v>
      </c>
      <c r="X467">
        <f t="shared" si="68"/>
        <v>5.6765113786091206</v>
      </c>
    </row>
    <row r="468" spans="1:24" x14ac:dyDescent="0.25">
      <c r="A468">
        <f>Data!D469*PI()/180</f>
        <v>0.32827883362168675</v>
      </c>
      <c r="B468">
        <f>Data!E469*PI()/180</f>
        <v>-0.59264464081943125</v>
      </c>
      <c r="D468">
        <f>Data!N469*PI()/180</f>
        <v>-0.59264503683463843</v>
      </c>
      <c r="E468">
        <f>Data!M469*PI()/180</f>
        <v>0.32827978657145834</v>
      </c>
      <c r="G468">
        <f t="shared" si="61"/>
        <v>6.6181996346418632E-14</v>
      </c>
      <c r="H468">
        <f t="shared" si="62"/>
        <v>2.5725861763295726E-7</v>
      </c>
      <c r="I468">
        <f t="shared" si="63"/>
        <v>1.6389946529395707</v>
      </c>
      <c r="P468" s="6">
        <f t="shared" si="64"/>
        <v>-0.9674514426220443</v>
      </c>
      <c r="Q468">
        <f t="shared" si="65"/>
        <v>304.56911545391392</v>
      </c>
      <c r="S468">
        <f t="shared" si="66"/>
        <v>-0.96970825261145255</v>
      </c>
      <c r="T468">
        <f t="shared" si="67"/>
        <v>304.43980976635788</v>
      </c>
      <c r="V468">
        <f>IF(MAX(Data!I469,Q468) - MIN(Data!I469,Q468) &gt; 180,360-(MAX(Data!I469,Q468) - MIN(Data!I469,Q468)),MAX(Data!I469,Q468) - MIN(Data!I469,Q468))</f>
        <v>74.970884546086097</v>
      </c>
      <c r="W468">
        <f>IF(MAX(Data!I469,T468) - MIN(Data!I469,T468) &gt; 180,360-(MAX(Data!I469,T468) - MIN(Data!I469,T468)),MAX(Data!I469,T468) - MIN(Data!I469,T468))</f>
        <v>75.100190233642138</v>
      </c>
      <c r="X468">
        <f t="shared" si="68"/>
        <v>0.12930568755604099</v>
      </c>
    </row>
    <row r="469" spans="1:24" x14ac:dyDescent="0.25">
      <c r="A469">
        <f>Data!D470*PI()/180</f>
        <v>0.3282787172082256</v>
      </c>
      <c r="B469">
        <f>Data!E470*PI()/180</f>
        <v>-0.59264458252543417</v>
      </c>
      <c r="D469">
        <f>Data!N470*PI()/180</f>
        <v>-0.59264496684693546</v>
      </c>
      <c r="E469">
        <f>Data!M470*PI()/180</f>
        <v>0.32827966352574606</v>
      </c>
      <c r="G469">
        <f t="shared" si="61"/>
        <v>6.2331204060211351E-14</v>
      </c>
      <c r="H469">
        <f t="shared" si="62"/>
        <v>2.4966217987555232E-7</v>
      </c>
      <c r="I469">
        <f t="shared" si="63"/>
        <v>1.5905977479871438</v>
      </c>
      <c r="P469" s="6">
        <f t="shared" si="64"/>
        <v>-0.94437624158366928</v>
      </c>
      <c r="Q469">
        <f t="shared" si="65"/>
        <v>305.8912270848287</v>
      </c>
      <c r="S469">
        <f t="shared" si="66"/>
        <v>-1.0227758403164913</v>
      </c>
      <c r="T469">
        <f t="shared" si="67"/>
        <v>301.3992609619188</v>
      </c>
      <c r="V469">
        <f>IF(MAX(Data!I470,Q469) - MIN(Data!I470,Q469) &gt; 180,360-(MAX(Data!I470,Q469) - MIN(Data!I470,Q469)),MAX(Data!I470,Q469) - MIN(Data!I470,Q469))</f>
        <v>71.118772915171292</v>
      </c>
      <c r="W469">
        <f>IF(MAX(Data!I470,T469) - MIN(Data!I470,T469) &gt; 180,360-(MAX(Data!I470,T469) - MIN(Data!I470,T469)),MAX(Data!I470,T469) - MIN(Data!I470,T469))</f>
        <v>75.610739038081192</v>
      </c>
      <c r="X469">
        <f t="shared" si="68"/>
        <v>4.4919661229099006</v>
      </c>
    </row>
    <row r="470" spans="1:24" x14ac:dyDescent="0.25">
      <c r="A470">
        <f>Data!D471*PI()/180</f>
        <v>0.32827862994176299</v>
      </c>
      <c r="B470">
        <f>Data!E471*PI()/180</f>
        <v>-0.59264452440597015</v>
      </c>
      <c r="D470">
        <f>Data!N471*PI()/180</f>
        <v>-0.59264490366601652</v>
      </c>
      <c r="E470">
        <f>Data!M471*PI()/180</f>
        <v>0.32827953873470456</v>
      </c>
      <c r="G470">
        <f t="shared" si="61"/>
        <v>6.0700232410795585E-14</v>
      </c>
      <c r="H470">
        <f t="shared" si="62"/>
        <v>2.4637417155780925E-7</v>
      </c>
      <c r="I470">
        <f t="shared" si="63"/>
        <v>1.5696498469948028</v>
      </c>
      <c r="P470" s="6">
        <f t="shared" si="64"/>
        <v>-0.94437625866085662</v>
      </c>
      <c r="Q470">
        <f t="shared" si="65"/>
        <v>305.89122610637799</v>
      </c>
      <c r="S470">
        <f t="shared" si="66"/>
        <v>-1.037812180385657</v>
      </c>
      <c r="T470">
        <f t="shared" si="67"/>
        <v>300.53774213663218</v>
      </c>
      <c r="V470">
        <f>IF(MAX(Data!I471,Q470) - MIN(Data!I471,Q470) &gt; 180,360-(MAX(Data!I471,Q470) - MIN(Data!I471,Q470)),MAX(Data!I471,Q470) - MIN(Data!I471,Q470))</f>
        <v>71.188773893621999</v>
      </c>
      <c r="W470">
        <f>IF(MAX(Data!I471,T470) - MIN(Data!I471,T470) &gt; 180,360-(MAX(Data!I471,T470) - MIN(Data!I471,T470)),MAX(Data!I471,T470) - MIN(Data!I471,T470))</f>
        <v>76.542257863367809</v>
      </c>
      <c r="X470">
        <f t="shared" si="68"/>
        <v>5.3534839697458096</v>
      </c>
    </row>
    <row r="471" spans="1:24" x14ac:dyDescent="0.25">
      <c r="A471">
        <f>Data!D472*PI()/180</f>
        <v>0.32827857182229897</v>
      </c>
      <c r="B471">
        <f>Data!E472*PI()/180</f>
        <v>-0.59264449525897167</v>
      </c>
      <c r="D471">
        <f>Data!N472*PI()/180</f>
        <v>-0.59264484764094771</v>
      </c>
      <c r="E471">
        <f>Data!M472*PI()/180</f>
        <v>0.32827942424110568</v>
      </c>
      <c r="G471">
        <f t="shared" si="61"/>
        <v>5.2401479582671207E-14</v>
      </c>
      <c r="H471">
        <f t="shared" si="62"/>
        <v>2.2891369461583579E-7</v>
      </c>
      <c r="I471">
        <f t="shared" si="63"/>
        <v>1.4584091483974899</v>
      </c>
      <c r="P471" s="6">
        <f t="shared" si="64"/>
        <v>-0.8043792393951229</v>
      </c>
      <c r="Q471">
        <f t="shared" si="65"/>
        <v>313.9124644547162</v>
      </c>
      <c r="S471">
        <f t="shared" si="66"/>
        <v>-1.1077196198195378</v>
      </c>
      <c r="T471">
        <f t="shared" si="67"/>
        <v>296.53234090050438</v>
      </c>
      <c r="V471">
        <f>IF(MAX(Data!I472,Q471) - MIN(Data!I472,Q471) &gt; 180,360-(MAX(Data!I472,Q471) - MIN(Data!I472,Q471)),MAX(Data!I472,Q471) - MIN(Data!I472,Q471))</f>
        <v>64.297535545283779</v>
      </c>
      <c r="W471">
        <f>IF(MAX(Data!I472,T471) - MIN(Data!I472,T471) &gt; 180,360-(MAX(Data!I472,T471) - MIN(Data!I472,T471)),MAX(Data!I472,T471) - MIN(Data!I472,T471))</f>
        <v>81.6776590994956</v>
      </c>
      <c r="X471">
        <f t="shared" si="68"/>
        <v>17.380123554211821</v>
      </c>
    </row>
    <row r="472" spans="1:24" x14ac:dyDescent="0.25">
      <c r="A472">
        <f>Data!D473*PI()/180</f>
        <v>0.32827848455583636</v>
      </c>
      <c r="B472">
        <f>Data!E473*PI()/180</f>
        <v>-0.59264443713950743</v>
      </c>
      <c r="D472">
        <f>Data!N473*PI()/180</f>
        <v>-0.59264480470584791</v>
      </c>
      <c r="E472">
        <f>Data!M473*PI()/180</f>
        <v>0.32827932056854808</v>
      </c>
      <c r="G472">
        <f t="shared" si="61"/>
        <v>5.7014806849856269E-14</v>
      </c>
      <c r="H472">
        <f t="shared" si="62"/>
        <v>2.3877773524735793E-7</v>
      </c>
      <c r="I472">
        <f t="shared" si="63"/>
        <v>1.5212529512609174</v>
      </c>
      <c r="P472" s="6">
        <f t="shared" si="64"/>
        <v>-0.69245192692351643</v>
      </c>
      <c r="Q472">
        <f t="shared" si="65"/>
        <v>320.3254270715812</v>
      </c>
      <c r="S472">
        <f t="shared" si="66"/>
        <v>-1.0301218665217078</v>
      </c>
      <c r="T472">
        <f t="shared" si="67"/>
        <v>300.97836466416743</v>
      </c>
      <c r="V472">
        <f>IF(MAX(Data!I473,Q472) - MIN(Data!I473,Q472) &gt; 180,360-(MAX(Data!I473,Q472) - MIN(Data!I473,Q472)),MAX(Data!I473,Q472) - MIN(Data!I473,Q472))</f>
        <v>57.7345729284188</v>
      </c>
      <c r="W472">
        <f>IF(MAX(Data!I473,T472) - MIN(Data!I473,T472) &gt; 180,360-(MAX(Data!I473,T472) - MIN(Data!I473,T472)),MAX(Data!I473,T472) - MIN(Data!I473,T472))</f>
        <v>77.081635335832573</v>
      </c>
      <c r="X472">
        <f t="shared" si="68"/>
        <v>19.347062407413773</v>
      </c>
    </row>
    <row r="473" spans="1:24" x14ac:dyDescent="0.25">
      <c r="A473">
        <f>Data!D474*PI()/180</f>
        <v>0.32827842626183928</v>
      </c>
      <c r="B473">
        <f>Data!E474*PI()/180</f>
        <v>-0.59264437902004341</v>
      </c>
      <c r="D473">
        <f>Data!N474*PI()/180</f>
        <v>-0.59264476194528137</v>
      </c>
      <c r="E473">
        <f>Data!M474*PI()/180</f>
        <v>0.32827923469834885</v>
      </c>
      <c r="G473">
        <f t="shared" si="61"/>
        <v>6.1879127623411703E-14</v>
      </c>
      <c r="H473">
        <f t="shared" si="62"/>
        <v>2.4875515597352542E-7</v>
      </c>
      <c r="I473">
        <f t="shared" si="63"/>
        <v>1.5848190987073305</v>
      </c>
      <c r="P473" s="6">
        <f t="shared" si="64"/>
        <v>-0.69171478509528639</v>
      </c>
      <c r="Q473">
        <f t="shared" si="65"/>
        <v>320.36766218724136</v>
      </c>
      <c r="S473">
        <f t="shared" si="66"/>
        <v>-0.97172642477533466</v>
      </c>
      <c r="T473">
        <f t="shared" si="67"/>
        <v>304.32417701903665</v>
      </c>
      <c r="V473">
        <f>IF(MAX(Data!I474,Q473) - MIN(Data!I474,Q473) &gt; 180,360-(MAX(Data!I474,Q473) - MIN(Data!I474,Q473)),MAX(Data!I474,Q473) - MIN(Data!I474,Q473))</f>
        <v>57.312337812758642</v>
      </c>
      <c r="W473">
        <f>IF(MAX(Data!I474,T473) - MIN(Data!I474,T473) &gt; 180,360-(MAX(Data!I474,T473) - MIN(Data!I474,T473)),MAX(Data!I474,T473) - MIN(Data!I474,T473))</f>
        <v>73.355822980963353</v>
      </c>
      <c r="X473">
        <f t="shared" si="68"/>
        <v>16.043485168204711</v>
      </c>
    </row>
    <row r="474" spans="1:24" x14ac:dyDescent="0.25">
      <c r="A474">
        <f>Data!D475*PI()/180</f>
        <v>0.32827836814237527</v>
      </c>
      <c r="B474">
        <f>Data!E475*PI()/180</f>
        <v>-0.59264432072604645</v>
      </c>
      <c r="D474">
        <f>Data!N475*PI()/180</f>
        <v>-0.59264471202886471</v>
      </c>
      <c r="E474">
        <f>Data!M475*PI()/180</f>
        <v>0.32827914655922164</v>
      </c>
      <c r="G474">
        <f t="shared" si="61"/>
        <v>6.4616311727399447E-14</v>
      </c>
      <c r="H474">
        <f t="shared" si="62"/>
        <v>2.5419738733393944E-7</v>
      </c>
      <c r="I474">
        <f t="shared" si="63"/>
        <v>1.6194915547045281</v>
      </c>
      <c r="P474" s="6">
        <f t="shared" si="64"/>
        <v>-0.69318933021469298</v>
      </c>
      <c r="Q474">
        <f t="shared" si="65"/>
        <v>320.28317697519776</v>
      </c>
      <c r="S474">
        <f t="shared" si="66"/>
        <v>-1.0076324843753171</v>
      </c>
      <c r="T474">
        <f t="shared" si="67"/>
        <v>302.26691134501249</v>
      </c>
      <c r="V474">
        <f>IF(MAX(Data!I475,Q474) - MIN(Data!I475,Q474) &gt; 180,360-(MAX(Data!I475,Q474) - MIN(Data!I475,Q474)),MAX(Data!I475,Q474) - MIN(Data!I475,Q474))</f>
        <v>56.656823024802236</v>
      </c>
      <c r="W474">
        <f>IF(MAX(Data!I475,T474) - MIN(Data!I475,T474) &gt; 180,360-(MAX(Data!I475,T474) - MIN(Data!I475,T474)),MAX(Data!I475,T474) - MIN(Data!I475,T474))</f>
        <v>74.673088654987509</v>
      </c>
      <c r="X474">
        <f t="shared" si="68"/>
        <v>18.016265630185273</v>
      </c>
    </row>
    <row r="475" spans="1:24" x14ac:dyDescent="0.25">
      <c r="A475">
        <f>Data!D476*PI()/180</f>
        <v>0.32827831002291114</v>
      </c>
      <c r="B475">
        <f>Data!E476*PI()/180</f>
        <v>-0.59264426260658232</v>
      </c>
      <c r="D475">
        <f>Data!N476*PI()/180</f>
        <v>-0.59264467345708827</v>
      </c>
      <c r="E475">
        <f>Data!M476*PI()/180</f>
        <v>0.32827907290632713</v>
      </c>
      <c r="G475">
        <f t="shared" si="61"/>
        <v>7.1233433347503298E-14</v>
      </c>
      <c r="H475">
        <f t="shared" si="62"/>
        <v>2.6689592231337103E-7</v>
      </c>
      <c r="I475">
        <f t="shared" si="63"/>
        <v>1.7003939210584869</v>
      </c>
      <c r="P475" s="6">
        <f t="shared" si="64"/>
        <v>-0.3942048395491195</v>
      </c>
      <c r="Q475">
        <f t="shared" si="65"/>
        <v>337.41372643020367</v>
      </c>
      <c r="S475">
        <f t="shared" si="66"/>
        <v>-0.80441273986245776</v>
      </c>
      <c r="T475">
        <f t="shared" si="67"/>
        <v>313.91054501932615</v>
      </c>
      <c r="V475">
        <f>IF(MAX(Data!I476,Q475) - MIN(Data!I476,Q475) &gt; 180,360-(MAX(Data!I476,Q475) - MIN(Data!I476,Q475)),MAX(Data!I476,Q475) - MIN(Data!I476,Q475))</f>
        <v>38.596273569796324</v>
      </c>
      <c r="W475">
        <f>IF(MAX(Data!I476,T475) - MIN(Data!I476,T475) &gt; 180,360-(MAX(Data!I476,T475) - MIN(Data!I476,T475)),MAX(Data!I476,T475) - MIN(Data!I476,T475))</f>
        <v>62.099454980673841</v>
      </c>
      <c r="X475">
        <f t="shared" si="68"/>
        <v>23.503181410877517</v>
      </c>
    </row>
    <row r="476" spans="1:24" x14ac:dyDescent="0.25">
      <c r="A476">
        <f>Data!D477*PI()/180</f>
        <v>0.32827825172891412</v>
      </c>
      <c r="B476">
        <f>Data!E477*PI()/180</f>
        <v>-0.5926442044871183</v>
      </c>
      <c r="D476">
        <f>Data!N477*PI()/180</f>
        <v>-0.59264461743201924</v>
      </c>
      <c r="E476">
        <f>Data!M477*PI()/180</f>
        <v>0.32827900274409128</v>
      </c>
      <c r="G476">
        <f t="shared" si="61"/>
        <v>7.1961540883994795E-14</v>
      </c>
      <c r="H476">
        <f t="shared" si="62"/>
        <v>2.6825648339601506E-7</v>
      </c>
      <c r="I476">
        <f t="shared" si="63"/>
        <v>1.7090620557160119</v>
      </c>
      <c r="P476" s="6">
        <f t="shared" si="64"/>
        <v>1.5707963359792261</v>
      </c>
      <c r="Q476">
        <f t="shared" si="65"/>
        <v>90.000000526223317</v>
      </c>
      <c r="S476">
        <f t="shared" si="66"/>
        <v>-0.74400133791001821</v>
      </c>
      <c r="T476">
        <f t="shared" si="67"/>
        <v>317.37186338566931</v>
      </c>
      <c r="V476">
        <f>IF(MAX(Data!I477,Q476) - MIN(Data!I477,Q476) &gt; 180,360-(MAX(Data!I477,Q476) - MIN(Data!I477,Q476)),MAX(Data!I477,Q476) - MIN(Data!I477,Q476))</f>
        <v>74.660000526223314</v>
      </c>
      <c r="W476">
        <f>IF(MAX(Data!I477,T476) - MIN(Data!I477,T476) &gt; 180,360-(MAX(Data!I477,T476) - MIN(Data!I477,T476)),MAX(Data!I477,T476) - MIN(Data!I477,T476))</f>
        <v>57.96813661433066</v>
      </c>
      <c r="X476">
        <f t="shared" si="68"/>
        <v>132.628137140554</v>
      </c>
    </row>
    <row r="477" spans="1:24" x14ac:dyDescent="0.25">
      <c r="A477">
        <f>Data!D478*PI()/180</f>
        <v>0.3282782808759126</v>
      </c>
      <c r="B477">
        <f>Data!E478*PI()/180</f>
        <v>-0.5926442044871183</v>
      </c>
      <c r="D477">
        <f>Data!N478*PI()/180</f>
        <v>-0.59264454901511254</v>
      </c>
      <c r="E477">
        <f>Data!M478*PI()/180</f>
        <v>0.32827892682226878</v>
      </c>
      <c r="G477">
        <f t="shared" si="61"/>
        <v>5.0091643182087315E-14</v>
      </c>
      <c r="H477">
        <f t="shared" si="62"/>
        <v>2.2381162432297425E-7</v>
      </c>
      <c r="I477">
        <f t="shared" si="63"/>
        <v>1.425903858561669</v>
      </c>
      <c r="P477" s="6">
        <f t="shared" si="64"/>
        <v>0</v>
      </c>
      <c r="Q477">
        <f t="shared" si="65"/>
        <v>0</v>
      </c>
      <c r="S477">
        <f t="shared" si="66"/>
        <v>-0.62053051662406555</v>
      </c>
      <c r="T477">
        <f t="shared" si="67"/>
        <v>324.44622033836845</v>
      </c>
      <c r="W477">
        <f>IF(MAX(Data!I478,T477) - MIN(Data!I478,T477) &gt; 180,360-(MAX(Data!I478,T477) - MIN(Data!I478,T477)),MAX(Data!I478,T477) - MIN(Data!I478,T477))</f>
        <v>51.103779661631563</v>
      </c>
      <c r="X477">
        <f t="shared" si="68"/>
        <v>35.553779661631552</v>
      </c>
    </row>
    <row r="478" spans="1:24" x14ac:dyDescent="0.25">
      <c r="A478">
        <f>Data!D479*PI()/180</f>
        <v>0.3282782808759126</v>
      </c>
      <c r="B478">
        <f>Data!E479*PI()/180</f>
        <v>-0.5926442044871183</v>
      </c>
      <c r="D478">
        <f>Data!N479*PI()/180</f>
        <v>-0.59264447710754742</v>
      </c>
      <c r="E478">
        <f>Data!M479*PI()/180</f>
        <v>0.32827886486308039</v>
      </c>
      <c r="G478">
        <f t="shared" si="61"/>
        <v>3.1364115854953826E-14</v>
      </c>
      <c r="H478">
        <f t="shared" si="62"/>
        <v>1.7709916954902457E-7</v>
      </c>
      <c r="I478">
        <f t="shared" si="63"/>
        <v>1.1282988091968356</v>
      </c>
      <c r="P478" s="6">
        <f t="shared" si="64"/>
        <v>-0.6909789656219355</v>
      </c>
      <c r="Q478">
        <f t="shared" si="65"/>
        <v>320.40982153754788</v>
      </c>
      <c r="S478">
        <f t="shared" si="66"/>
        <v>-0.86897637012279361</v>
      </c>
      <c r="T478">
        <f t="shared" si="67"/>
        <v>310.21132149536578</v>
      </c>
      <c r="V478">
        <f>IF(MAX(Data!I479,Q478) - MIN(Data!I479,Q478) &gt; 180,360-(MAX(Data!I479,Q478) - MIN(Data!I479,Q478)),MAX(Data!I479,Q478) - MIN(Data!I479,Q478))</f>
        <v>54.900178462452118</v>
      </c>
      <c r="W478">
        <f>IF(MAX(Data!I479,T478) - MIN(Data!I479,T478) &gt; 180,360-(MAX(Data!I479,T478) - MIN(Data!I479,T478)),MAX(Data!I479,T478) - MIN(Data!I479,T478))</f>
        <v>65.098678504634222</v>
      </c>
      <c r="X478">
        <f t="shared" si="68"/>
        <v>10.198500042182104</v>
      </c>
    </row>
    <row r="479" spans="1:24" x14ac:dyDescent="0.25">
      <c r="A479">
        <f>Data!D480*PI()/180</f>
        <v>0.3282782808759126</v>
      </c>
      <c r="B479">
        <f>Data!E480*PI()/180</f>
        <v>-0.59264417534011971</v>
      </c>
      <c r="D479">
        <f>Data!N480*PI()/180</f>
        <v>-0.59264442754019664</v>
      </c>
      <c r="E479">
        <f>Data!M480*PI()/180</f>
        <v>0.32827879417724559</v>
      </c>
      <c r="G479">
        <f t="shared" si="61"/>
        <v>2.6841494559965793E-14</v>
      </c>
      <c r="H479">
        <f t="shared" si="62"/>
        <v>1.6383374060298456E-7</v>
      </c>
      <c r="I479">
        <f t="shared" si="63"/>
        <v>1.0437847613816147</v>
      </c>
      <c r="P479" s="6">
        <f t="shared" si="64"/>
        <v>-1.0289859435249982</v>
      </c>
      <c r="Q479">
        <f t="shared" si="65"/>
        <v>301.04344825773074</v>
      </c>
      <c r="S479">
        <f t="shared" si="66"/>
        <v>-0.87932101753211367</v>
      </c>
      <c r="T479">
        <f t="shared" si="67"/>
        <v>309.61861685826079</v>
      </c>
      <c r="V479">
        <f>IF(MAX(Data!I480,Q479) - MIN(Data!I480,Q479) &gt; 180,360-(MAX(Data!I480,Q479) - MIN(Data!I480,Q479)),MAX(Data!I480,Q479) - MIN(Data!I480,Q479))</f>
        <v>73.246551742269276</v>
      </c>
      <c r="W479">
        <f>IF(MAX(Data!I480,T479) - MIN(Data!I480,T479) &gt; 180,360-(MAX(Data!I480,T479) - MIN(Data!I480,T479)),MAX(Data!I480,T479) - MIN(Data!I480,T479))</f>
        <v>64.671383141739227</v>
      </c>
      <c r="X479">
        <f t="shared" si="68"/>
        <v>8.5751686005300485</v>
      </c>
    </row>
    <row r="480" spans="1:24" x14ac:dyDescent="0.25">
      <c r="A480">
        <f>Data!D481*PI()/180</f>
        <v>0.32827822275644858</v>
      </c>
      <c r="B480">
        <f>Data!E481*PI()/180</f>
        <v>-0.59264414619312134</v>
      </c>
      <c r="D480">
        <f>Data!N481*PI()/180</f>
        <v>-0.5926443835578995</v>
      </c>
      <c r="E480">
        <f>Data!M481*PI()/180</f>
        <v>0.3282787301236621</v>
      </c>
      <c r="G480">
        <f t="shared" si="61"/>
        <v>2.3776549266737851E-14</v>
      </c>
      <c r="H480">
        <f t="shared" si="62"/>
        <v>1.541964632108598E-7</v>
      </c>
      <c r="I480">
        <f t="shared" si="63"/>
        <v>0.98238566711638775</v>
      </c>
      <c r="P480" s="6">
        <f t="shared" si="64"/>
        <v>-1.0289859500863017</v>
      </c>
      <c r="Q480">
        <f t="shared" si="65"/>
        <v>301.04344788179571</v>
      </c>
      <c r="S480">
        <f t="shared" si="66"/>
        <v>-1.068014461215433</v>
      </c>
      <c r="T480">
        <f t="shared" si="67"/>
        <v>298.80727891341712</v>
      </c>
      <c r="V480">
        <f>IF(MAX(Data!I481,Q480) - MIN(Data!I481,Q480) &gt; 180,360-(MAX(Data!I481,Q480) - MIN(Data!I481,Q480)),MAX(Data!I481,Q480) - MIN(Data!I481,Q480))</f>
        <v>73.056552118204308</v>
      </c>
      <c r="W480">
        <f>IF(MAX(Data!I481,T480) - MIN(Data!I481,T480) &gt; 180,360-(MAX(Data!I481,T480) - MIN(Data!I481,T480)),MAX(Data!I481,T480) - MIN(Data!I481,T480))</f>
        <v>75.292721086582901</v>
      </c>
      <c r="X480">
        <f t="shared" si="68"/>
        <v>2.2361689683785926</v>
      </c>
    </row>
    <row r="481" spans="1:24" x14ac:dyDescent="0.25">
      <c r="A481">
        <f>Data!D482*PI()/180</f>
        <v>0.32827816446245156</v>
      </c>
      <c r="B481">
        <f>Data!E482*PI()/180</f>
        <v>-0.59264411722065569</v>
      </c>
      <c r="D481">
        <f>Data!N482*PI()/180</f>
        <v>-0.59264435179290709</v>
      </c>
      <c r="E481">
        <f>Data!M482*PI()/180</f>
        <v>0.32827866048502496</v>
      </c>
      <c r="G481">
        <f t="shared" si="61"/>
        <v>2.322039231490175E-14</v>
      </c>
      <c r="H481">
        <f t="shared" si="62"/>
        <v>1.5238238846698104E-7</v>
      </c>
      <c r="I481">
        <f t="shared" si="63"/>
        <v>0.97082819692313627</v>
      </c>
      <c r="P481" s="6">
        <f t="shared" si="64"/>
        <v>-1.0269961117466719</v>
      </c>
      <c r="Q481">
        <f t="shared" si="65"/>
        <v>301.15745722056982</v>
      </c>
      <c r="S481">
        <f t="shared" si="66"/>
        <v>-1.0867633020032921</v>
      </c>
      <c r="T481">
        <f t="shared" si="67"/>
        <v>297.73304946551008</v>
      </c>
      <c r="V481">
        <f>IF(MAX(Data!I482,Q481) - MIN(Data!I482,Q481) &gt; 180,360-(MAX(Data!I482,Q481) - MIN(Data!I482,Q481)),MAX(Data!I482,Q481) - MIN(Data!I482,Q481))</f>
        <v>72.052542779430155</v>
      </c>
      <c r="W481">
        <f>IF(MAX(Data!I482,T481) - MIN(Data!I482,T481) &gt; 180,360-(MAX(Data!I482,T481) - MIN(Data!I482,T481)),MAX(Data!I482,T481) - MIN(Data!I482,T481))</f>
        <v>75.476950534489902</v>
      </c>
      <c r="X481">
        <f t="shared" si="68"/>
        <v>3.4244077550597467</v>
      </c>
    </row>
    <row r="482" spans="1:24" x14ac:dyDescent="0.25">
      <c r="A482">
        <f>Data!D483*PI()/180</f>
        <v>0.32827810634298743</v>
      </c>
      <c r="B482">
        <f>Data!E483*PI()/180</f>
        <v>-0.59264408807365709</v>
      </c>
      <c r="D482">
        <f>Data!N483*PI()/180</f>
        <v>-0.59264432142417811</v>
      </c>
      <c r="E482">
        <f>Data!M483*PI()/180</f>
        <v>0.32827859084638783</v>
      </c>
      <c r="G482">
        <f t="shared" si="61"/>
        <v>2.29791435153306E-14</v>
      </c>
      <c r="H482">
        <f t="shared" si="62"/>
        <v>1.5158873149192447E-7</v>
      </c>
      <c r="I482">
        <f t="shared" si="63"/>
        <v>0.96577180833505083</v>
      </c>
      <c r="P482" s="6" t="e">
        <f t="shared" si="64"/>
        <v>#DIV/0!</v>
      </c>
      <c r="Q482">
        <v>295</v>
      </c>
      <c r="S482">
        <f t="shared" si="66"/>
        <v>-1.0103818011206596</v>
      </c>
      <c r="T482">
        <f t="shared" si="67"/>
        <v>302.1093870989597</v>
      </c>
      <c r="W482">
        <f>IF(MAX(Data!I483,T482) - MIN(Data!I483,T482) &gt; 180,360-(MAX(Data!I483,T482) - MIN(Data!I483,T482)),MAX(Data!I483,T482) - MIN(Data!I483,T482))</f>
        <v>71.300612901040324</v>
      </c>
      <c r="X482">
        <f t="shared" si="68"/>
        <v>7.1093870989597008</v>
      </c>
    </row>
    <row r="483" spans="1:24" x14ac:dyDescent="0.25">
      <c r="A483">
        <f>Data!D484*PI()/180</f>
        <v>0.32827810634298743</v>
      </c>
      <c r="B483">
        <f>Data!E484*PI()/180</f>
        <v>-0.59264408807365709</v>
      </c>
      <c r="D483">
        <f>Data!N484*PI()/180</f>
        <v>-0.59264428599399421</v>
      </c>
      <c r="E483">
        <f>Data!M484*PI()/180</f>
        <v>0.32827852277854697</v>
      </c>
      <c r="G483">
        <f t="shared" si="61"/>
        <v>1.6530924256532916E-14</v>
      </c>
      <c r="H483">
        <f t="shared" si="62"/>
        <v>1.2857264194428378E-7</v>
      </c>
      <c r="I483">
        <f t="shared" si="63"/>
        <v>0.81913630182703201</v>
      </c>
      <c r="P483" s="6" t="e">
        <f t="shared" si="64"/>
        <v>#DIV/0!</v>
      </c>
      <c r="Q483">
        <v>290</v>
      </c>
      <c r="S483">
        <f t="shared" si="66"/>
        <v>-1.0658898656310851</v>
      </c>
      <c r="T483">
        <f t="shared" si="67"/>
        <v>298.92900927357238</v>
      </c>
      <c r="W483">
        <f>IF(MAX(Data!I484,T483) - MIN(Data!I484,T483) &gt; 180,360-(MAX(Data!I484,T483) - MIN(Data!I484,T483)),MAX(Data!I484,T483) - MIN(Data!I484,T483))</f>
        <v>75.280990726427603</v>
      </c>
      <c r="X483">
        <f t="shared" si="68"/>
        <v>8.9290092735723761</v>
      </c>
    </row>
    <row r="484" spans="1:24" x14ac:dyDescent="0.25">
      <c r="A484">
        <f>Data!D485*PI()/180</f>
        <v>0.32827810634298743</v>
      </c>
      <c r="B484">
        <f>Data!E485*PI()/180</f>
        <v>-0.59264408807365709</v>
      </c>
      <c r="D484">
        <f>Data!N485*PI()/180</f>
        <v>-0.59264425422900191</v>
      </c>
      <c r="E484">
        <f>Data!M485*PI()/180</f>
        <v>0.32827845348897566</v>
      </c>
      <c r="G484">
        <f t="shared" si="61"/>
        <v>1.1650509754113223E-14</v>
      </c>
      <c r="H484">
        <f t="shared" si="62"/>
        <v>1.0793752708911422E-7</v>
      </c>
      <c r="I484">
        <f t="shared" si="63"/>
        <v>0.68766998508474675</v>
      </c>
      <c r="P484" s="6">
        <f t="shared" si="64"/>
        <v>3.1415926535897931</v>
      </c>
      <c r="Q484">
        <v>275</v>
      </c>
      <c r="S484">
        <f t="shared" si="66"/>
        <v>-0.98272954533610202</v>
      </c>
      <c r="T484">
        <f t="shared" si="67"/>
        <v>303.69374464943104</v>
      </c>
      <c r="W484">
        <f>IF(MAX(Data!I485,T484) - MIN(Data!I485,T484) &gt; 180,360-(MAX(Data!I485,T484) - MIN(Data!I485,T484)),MAX(Data!I485,T484) - MIN(Data!I485,T484))</f>
        <v>69.776255350568988</v>
      </c>
      <c r="X484">
        <f t="shared" si="68"/>
        <v>28.693744649431039</v>
      </c>
    </row>
    <row r="485" spans="1:24" x14ac:dyDescent="0.25">
      <c r="A485">
        <f>Data!D486*PI()/180</f>
        <v>0.32827810634298743</v>
      </c>
      <c r="B485">
        <f>Data!E486*PI()/180</f>
        <v>-0.59264408807365709</v>
      </c>
      <c r="D485">
        <f>Data!N486*PI()/180</f>
        <v>-0.59264422420933882</v>
      </c>
      <c r="E485">
        <f>Data!M486*PI()/180</f>
        <v>0.3282783992092359</v>
      </c>
      <c r="G485">
        <f t="shared" si="61"/>
        <v>7.8209631625271303E-15</v>
      </c>
      <c r="H485">
        <f t="shared" si="62"/>
        <v>8.8436209566710572E-8</v>
      </c>
      <c r="I485">
        <f t="shared" si="63"/>
        <v>0.56342709114951306</v>
      </c>
      <c r="P485" s="6">
        <f t="shared" si="64"/>
        <v>3.1415926535897931</v>
      </c>
      <c r="Q485">
        <v>279</v>
      </c>
      <c r="S485">
        <f t="shared" si="66"/>
        <v>-0.97640136659318433</v>
      </c>
      <c r="T485">
        <f t="shared" si="67"/>
        <v>304.05632258340466</v>
      </c>
      <c r="V485">
        <f>IF(MAX(Data!I486,Q485) - MIN(Data!I486,Q485) &gt; 180,360-(MAX(Data!I486,Q485) - MIN(Data!I486,Q485)),MAX(Data!I486,Q485) - MIN(Data!I486,Q485))</f>
        <v>94.57</v>
      </c>
      <c r="W485">
        <f>IF(MAX(Data!I486,T485) - MIN(Data!I486,T485) &gt; 180,360-(MAX(Data!I486,T485) - MIN(Data!I486,T485)),MAX(Data!I486,T485) - MIN(Data!I486,T485))</f>
        <v>69.513677416595328</v>
      </c>
      <c r="X485">
        <f t="shared" si="68"/>
        <v>25.056322583404665</v>
      </c>
    </row>
    <row r="486" spans="1:24" x14ac:dyDescent="0.25">
      <c r="A486">
        <f>Data!D487*PI()/180</f>
        <v>0.32827810634298743</v>
      </c>
      <c r="B486">
        <f>Data!E487*PI()/180</f>
        <v>-0.59264411722065569</v>
      </c>
      <c r="D486">
        <f>Data!N487*PI()/180</f>
        <v>-0.59264420082192681</v>
      </c>
      <c r="E486">
        <f>Data!M487*PI()/180</f>
        <v>0.32827835749586681</v>
      </c>
      <c r="G486">
        <f t="shared" si="61"/>
        <v>2.9494569401964423E-15</v>
      </c>
      <c r="H486">
        <f t="shared" si="62"/>
        <v>5.430890295519185E-8</v>
      </c>
      <c r="I486">
        <f t="shared" si="63"/>
        <v>0.34600202072752728</v>
      </c>
      <c r="P486" s="6">
        <f t="shared" si="64"/>
        <v>-1.5707963359792256</v>
      </c>
      <c r="Q486">
        <f t="shared" si="65"/>
        <v>269.99999947377671</v>
      </c>
      <c r="S486">
        <f t="shared" si="66"/>
        <v>-1.2498636782278083</v>
      </c>
      <c r="T486">
        <f t="shared" si="67"/>
        <v>288.38808627084944</v>
      </c>
      <c r="W486">
        <f>IF(MAX(Data!I487,T486) - MIN(Data!I487,T486) &gt; 180,360-(MAX(Data!I487,T486) - MIN(Data!I487,T486)),MAX(Data!I487,T486) - MIN(Data!I487,T486))</f>
        <v>83.841913729150576</v>
      </c>
      <c r="X486">
        <f t="shared" si="68"/>
        <v>18.388086797072731</v>
      </c>
    </row>
    <row r="487" spans="1:24" x14ac:dyDescent="0.25">
      <c r="A487">
        <f>Data!D488*PI()/180</f>
        <v>0.32827810634298743</v>
      </c>
      <c r="B487">
        <f>Data!E488*PI()/180</f>
        <v>-0.59264411722065569</v>
      </c>
      <c r="D487">
        <f>Data!N488*PI()/180</f>
        <v>-0.59264418773195737</v>
      </c>
      <c r="E487">
        <f>Data!M488*PI()/180</f>
        <v>0.32827831002291114</v>
      </c>
      <c r="G487">
        <f t="shared" si="61"/>
        <v>2.0981366228490733E-15</v>
      </c>
      <c r="H487">
        <f t="shared" si="62"/>
        <v>4.5805421325963971E-8</v>
      </c>
      <c r="I487">
        <f t="shared" si="63"/>
        <v>0.29182633926771645</v>
      </c>
      <c r="P487" s="6">
        <f t="shared" si="64"/>
        <v>-1.5707963359792256</v>
      </c>
      <c r="Q487">
        <f t="shared" si="65"/>
        <v>269.99999947377671</v>
      </c>
      <c r="S487">
        <f t="shared" si="66"/>
        <v>-1.313204502317032</v>
      </c>
      <c r="T487">
        <f t="shared" si="67"/>
        <v>284.75892437965632</v>
      </c>
      <c r="V487">
        <f>IF(MAX(Data!I488,Q487) - MIN(Data!I488,Q487) &gt; 180,360-(MAX(Data!I488,Q487) - MIN(Data!I488,Q487)),MAX(Data!I488,Q487) - MIN(Data!I488,Q487))</f>
        <v>102.15000052622327</v>
      </c>
      <c r="W487">
        <f>IF(MAX(Data!I488,T487) - MIN(Data!I488,T487) &gt; 180,360-(MAX(Data!I488,T487) - MIN(Data!I488,T487)),MAX(Data!I488,T487) - MIN(Data!I488,T487))</f>
        <v>87.391075620343656</v>
      </c>
      <c r="X487">
        <f t="shared" si="68"/>
        <v>14.75892490587961</v>
      </c>
    </row>
    <row r="488" spans="1:24" x14ac:dyDescent="0.25">
      <c r="A488">
        <f>Data!D489*PI()/180</f>
        <v>0.32827807719598889</v>
      </c>
      <c r="B488">
        <f>Data!E489*PI()/180</f>
        <v>-0.59264411722065569</v>
      </c>
      <c r="D488">
        <f>Data!N489*PI()/180</f>
        <v>-0.59264417743451492</v>
      </c>
      <c r="E488">
        <f>Data!M489*PI()/180</f>
        <v>0.32827826289902134</v>
      </c>
      <c r="G488">
        <f t="shared" si="61"/>
        <v>1.5300626974387195E-15</v>
      </c>
      <c r="H488">
        <f t="shared" si="62"/>
        <v>3.9116015868678655E-8</v>
      </c>
      <c r="I488">
        <f t="shared" si="63"/>
        <v>0.24920813709935172</v>
      </c>
      <c r="P488" s="6" t="e">
        <f t="shared" si="64"/>
        <v>#DIV/0!</v>
      </c>
      <c r="Q488">
        <v>268</v>
      </c>
      <c r="S488">
        <f t="shared" si="66"/>
        <v>-1.4073513373204904</v>
      </c>
      <c r="T488">
        <f t="shared" si="67"/>
        <v>279.36470807944363</v>
      </c>
      <c r="W488">
        <f>IF(MAX(Data!I489,T488) - MIN(Data!I489,T488) &gt; 180,360-(MAX(Data!I489,T488) - MIN(Data!I489,T488)),MAX(Data!I489,T488) - MIN(Data!I489,T488))</f>
        <v>93.995291920556383</v>
      </c>
      <c r="X488">
        <f t="shared" si="68"/>
        <v>11.364708079443631</v>
      </c>
    </row>
    <row r="489" spans="1:24" x14ac:dyDescent="0.25">
      <c r="A489">
        <f>Data!D490*PI()/180</f>
        <v>0.32827807719598889</v>
      </c>
      <c r="B489">
        <f>Data!E490*PI()/180</f>
        <v>-0.59264411722065569</v>
      </c>
      <c r="D489">
        <f>Data!N490*PI()/180</f>
        <v>-0.59264417237306</v>
      </c>
      <c r="E489">
        <f>Data!M490*PI()/180</f>
        <v>0.32827822589804123</v>
      </c>
      <c r="G489">
        <f t="shared" si="61"/>
        <v>1.2836457924044928E-15</v>
      </c>
      <c r="H489">
        <f t="shared" si="62"/>
        <v>3.5828002908402439E-8</v>
      </c>
      <c r="I489">
        <f t="shared" si="63"/>
        <v>0.22826020652943194</v>
      </c>
      <c r="P489" s="6" t="e">
        <f t="shared" si="64"/>
        <v>#DIV/0!</v>
      </c>
      <c r="Q489">
        <v>269</v>
      </c>
      <c r="S489">
        <f t="shared" si="66"/>
        <v>-1.259992900921179</v>
      </c>
      <c r="T489">
        <f t="shared" si="67"/>
        <v>287.80772456077113</v>
      </c>
      <c r="W489">
        <f>IF(MAX(Data!I490,T489) - MIN(Data!I490,T489) &gt; 180,360-(MAX(Data!I490,T489) - MIN(Data!I490,T489)),MAX(Data!I490,T489) - MIN(Data!I490,T489))</f>
        <v>87.382275439228863</v>
      </c>
      <c r="X489">
        <f t="shared" si="68"/>
        <v>18.807724560771135</v>
      </c>
    </row>
    <row r="490" spans="1:24" x14ac:dyDescent="0.25">
      <c r="A490">
        <f>Data!D491*PI()/180</f>
        <v>0.32827807719598889</v>
      </c>
      <c r="B490">
        <f>Data!E491*PI()/180</f>
        <v>-0.59264411722065569</v>
      </c>
      <c r="D490">
        <f>Data!N491*PI()/180</f>
        <v>-0.59264415893402478</v>
      </c>
      <c r="E490">
        <f>Data!M491*PI()/180</f>
        <v>0.32827817545802584</v>
      </c>
      <c r="G490">
        <f t="shared" si="61"/>
        <v>7.3428869183367353E-16</v>
      </c>
      <c r="H490">
        <f t="shared" si="62"/>
        <v>2.7097761749518609E-8</v>
      </c>
      <c r="I490">
        <f t="shared" si="63"/>
        <v>0.17263984010618305</v>
      </c>
      <c r="P490" s="6">
        <f t="shared" si="64"/>
        <v>-1.026996110900898</v>
      </c>
      <c r="Q490">
        <f t="shared" si="65"/>
        <v>301.15745726902912</v>
      </c>
      <c r="S490">
        <f t="shared" si="66"/>
        <v>-1.6319415954390675</v>
      </c>
      <c r="T490">
        <f t="shared" si="67"/>
        <v>266.49663416949539</v>
      </c>
      <c r="W490">
        <f>IF(MAX(Data!I491,T490) - MIN(Data!I491,T490) &gt; 180,360-(MAX(Data!I491,T490) - MIN(Data!I491,T490)),MAX(Data!I491,T490) - MIN(Data!I491,T490))</f>
        <v>108.09336583050461</v>
      </c>
      <c r="X490">
        <f t="shared" si="68"/>
        <v>34.660823099533729</v>
      </c>
    </row>
    <row r="491" spans="1:24" x14ac:dyDescent="0.25">
      <c r="A491">
        <f>Data!D492*PI()/180</f>
        <v>0.32827807719598889</v>
      </c>
      <c r="B491">
        <f>Data!E492*PI()/180</f>
        <v>-0.59264411722065569</v>
      </c>
      <c r="D491">
        <f>Data!N492*PI()/180</f>
        <v>-0.59264416120295293</v>
      </c>
      <c r="E491">
        <f>Data!M492*PI()/180</f>
        <v>0.32827813077759699</v>
      </c>
      <c r="G491">
        <f t="shared" si="61"/>
        <v>8.1634196414539899E-16</v>
      </c>
      <c r="H491">
        <f t="shared" si="62"/>
        <v>2.8571698656982215E-8</v>
      </c>
      <c r="I491">
        <f t="shared" si="63"/>
        <v>0.1820302921436337</v>
      </c>
      <c r="P491" s="6">
        <f t="shared" si="64"/>
        <v>-1.2772275322900826</v>
      </c>
      <c r="Q491">
        <f t="shared" si="65"/>
        <v>286.82025292186921</v>
      </c>
      <c r="S491">
        <f t="shared" si="66"/>
        <v>-1.3590102501697221</v>
      </c>
      <c r="T491">
        <f t="shared" si="67"/>
        <v>282.13444835025678</v>
      </c>
      <c r="V491">
        <f>IF(MAX(Data!I492,Q491) - MIN(Data!I492,Q491) &gt; 180,360-(MAX(Data!I492,Q491) - MIN(Data!I492,Q491)),MAX(Data!I492,Q491) - MIN(Data!I492,Q491))</f>
        <v>86.439747078130779</v>
      </c>
      <c r="W491">
        <f>IF(MAX(Data!I492,T491) - MIN(Data!I492,T491) &gt; 180,360-(MAX(Data!I492,T491) - MIN(Data!I492,T491)),MAX(Data!I492,T491) - MIN(Data!I492,T491))</f>
        <v>91.125551649743215</v>
      </c>
      <c r="X491">
        <f t="shared" si="68"/>
        <v>4.6858045716124366</v>
      </c>
    </row>
    <row r="492" spans="1:24" x14ac:dyDescent="0.25">
      <c r="A492">
        <f>Data!D493*PI()/180</f>
        <v>0.32827801907652487</v>
      </c>
      <c r="B492">
        <f>Data!E493*PI()/180</f>
        <v>-0.59264408807365709</v>
      </c>
      <c r="D492">
        <f>Data!N493*PI()/180</f>
        <v>-0.59264415142910898</v>
      </c>
      <c r="E492">
        <f>Data!M493*PI()/180</f>
        <v>0.32827807597425845</v>
      </c>
      <c r="G492">
        <f t="shared" si="61"/>
        <v>1.6938864491687684E-15</v>
      </c>
      <c r="H492">
        <f t="shared" si="62"/>
        <v>4.1156851788842761E-8</v>
      </c>
      <c r="I492">
        <f t="shared" si="63"/>
        <v>0.26221030274671725</v>
      </c>
      <c r="P492" s="6">
        <f t="shared" si="64"/>
        <v>-1.5707963595631222</v>
      </c>
      <c r="Q492">
        <f t="shared" si="65"/>
        <v>269.99999812251895</v>
      </c>
      <c r="S492">
        <f t="shared" si="66"/>
        <v>-1.0356509102779072</v>
      </c>
      <c r="T492">
        <f t="shared" si="67"/>
        <v>300.66157379219402</v>
      </c>
      <c r="V492">
        <f>IF(MAX(Data!I493,Q492) - MIN(Data!I493,Q492) &gt; 180,360-(MAX(Data!I493,Q492) - MIN(Data!I493,Q492)),MAX(Data!I493,Q492) - MIN(Data!I493,Q492))</f>
        <v>105.04000187748105</v>
      </c>
      <c r="W492">
        <f>IF(MAX(Data!I493,T492) - MIN(Data!I493,T492) &gt; 180,360-(MAX(Data!I493,T492) - MIN(Data!I493,T492)),MAX(Data!I493,T492) - MIN(Data!I493,T492))</f>
        <v>74.378426207806001</v>
      </c>
      <c r="X492">
        <f t="shared" si="68"/>
        <v>30.661575669675074</v>
      </c>
    </row>
    <row r="493" spans="1:24" x14ac:dyDescent="0.25">
      <c r="A493">
        <f>Data!D494*PI()/180</f>
        <v>0.32827796095706074</v>
      </c>
      <c r="B493">
        <f>Data!E494*PI()/180</f>
        <v>-0.59264408807365709</v>
      </c>
      <c r="D493">
        <f>Data!N494*PI()/180</f>
        <v>-0.59264412542370304</v>
      </c>
      <c r="E493">
        <f>Data!M494*PI()/180</f>
        <v>0.32827802309078213</v>
      </c>
      <c r="G493">
        <f t="shared" si="61"/>
        <v>5.8870617588477116E-16</v>
      </c>
      <c r="H493">
        <f t="shared" si="62"/>
        <v>2.4263268038019348E-8</v>
      </c>
      <c r="I493">
        <f t="shared" si="63"/>
        <v>0.15458128067022125</v>
      </c>
      <c r="P493" s="6">
        <f t="shared" si="64"/>
        <v>-1.5707963513354233</v>
      </c>
      <c r="Q493">
        <f t="shared" si="65"/>
        <v>269.99999859393142</v>
      </c>
      <c r="S493">
        <f t="shared" si="66"/>
        <v>-1.1169646505687814</v>
      </c>
      <c r="T493">
        <f t="shared" si="67"/>
        <v>296.00263965710406</v>
      </c>
      <c r="V493">
        <f>IF(MAX(Data!I494,Q493) - MIN(Data!I494,Q493) &gt; 180,360-(MAX(Data!I494,Q493) - MIN(Data!I494,Q493)),MAX(Data!I494,Q493) - MIN(Data!I494,Q493))</f>
        <v>105.00000140606858</v>
      </c>
      <c r="W493">
        <f>IF(MAX(Data!I494,T493) - MIN(Data!I494,T493) &gt; 180,360-(MAX(Data!I494,T493) - MIN(Data!I494,T493)),MAX(Data!I494,T493) - MIN(Data!I494,T493))</f>
        <v>78.997360342895945</v>
      </c>
      <c r="X493">
        <f t="shared" si="68"/>
        <v>26.002641063172632</v>
      </c>
    </row>
    <row r="494" spans="1:24" x14ac:dyDescent="0.25">
      <c r="A494">
        <f>Data!D495*PI()/180</f>
        <v>0.32827790266306373</v>
      </c>
      <c r="B494">
        <f>Data!E495*PI()/180</f>
        <v>-0.59264408807365709</v>
      </c>
      <c r="D494">
        <f>Data!N495*PI()/180</f>
        <v>-0.59264410395615341</v>
      </c>
      <c r="E494">
        <f>Data!M495*PI()/180</f>
        <v>0.32827797003277287</v>
      </c>
      <c r="G494">
        <f t="shared" si="61"/>
        <v>1.0645200367722437E-16</v>
      </c>
      <c r="H494">
        <f t="shared" si="62"/>
        <v>1.0317558028779114E-8</v>
      </c>
      <c r="I494">
        <f t="shared" si="63"/>
        <v>6.5733162201351739E-2</v>
      </c>
      <c r="P494" s="6">
        <f t="shared" si="64"/>
        <v>-0.68950238521248386</v>
      </c>
      <c r="Q494">
        <f t="shared" si="65"/>
        <v>320.4944233631212</v>
      </c>
      <c r="S494">
        <f t="shared" si="66"/>
        <v>-1.1214593963506299</v>
      </c>
      <c r="T494">
        <f t="shared" si="67"/>
        <v>295.74510969381993</v>
      </c>
      <c r="V494">
        <f>IF(MAX(Data!I495,Q494) - MIN(Data!I495,Q494) &gt; 180,360-(MAX(Data!I495,Q494) - MIN(Data!I495,Q494)),MAX(Data!I495,Q494) - MIN(Data!I495,Q494))</f>
        <v>56.425576636878816</v>
      </c>
      <c r="W494">
        <f>IF(MAX(Data!I495,T494) - MIN(Data!I495,T494) &gt; 180,360-(MAX(Data!I495,T494) - MIN(Data!I495,T494)),MAX(Data!I495,T494) - MIN(Data!I495,T494))</f>
        <v>81.174890306180089</v>
      </c>
      <c r="X494">
        <f t="shared" si="68"/>
        <v>24.749313669301273</v>
      </c>
    </row>
    <row r="495" spans="1:24" x14ac:dyDescent="0.25">
      <c r="A495">
        <f>Data!D496*PI()/180</f>
        <v>0.32827787369059813</v>
      </c>
      <c r="B495">
        <f>Data!E496*PI()/180</f>
        <v>-0.59264408807365709</v>
      </c>
      <c r="D495">
        <f>Data!N496*PI()/180</f>
        <v>-0.59264407707808286</v>
      </c>
      <c r="E495">
        <f>Data!M496*PI()/180</f>
        <v>0.32827790283759667</v>
      </c>
      <c r="G495">
        <f t="shared" si="61"/>
        <v>5.1021373572564414E-17</v>
      </c>
      <c r="H495">
        <f t="shared" si="62"/>
        <v>7.1429247211884024E-9</v>
      </c>
      <c r="I495">
        <f t="shared" si="63"/>
        <v>4.5507573398691312E-2</v>
      </c>
      <c r="P495" s="6">
        <f t="shared" si="64"/>
        <v>0</v>
      </c>
      <c r="Q495">
        <v>342</v>
      </c>
      <c r="S495">
        <f t="shared" si="66"/>
        <v>-1.2396710936095372</v>
      </c>
      <c r="T495">
        <f t="shared" si="67"/>
        <v>288.97207835180632</v>
      </c>
      <c r="V495">
        <f>IF(MAX(Data!I496,Q495) - MIN(Data!I496,Q495) &gt; 180,360-(MAX(Data!I496,Q495) - MIN(Data!I496,Q495)),MAX(Data!I496,Q495) - MIN(Data!I496,Q495))</f>
        <v>36.610000000000014</v>
      </c>
      <c r="W495">
        <f>IF(MAX(Data!I496,T495) - MIN(Data!I496,T495) &gt; 180,360-(MAX(Data!I496,T495) - MIN(Data!I496,T495)),MAX(Data!I496,T495) - MIN(Data!I496,T495))</f>
        <v>89.637921648193696</v>
      </c>
      <c r="X495">
        <f t="shared" si="68"/>
        <v>53.027921648193683</v>
      </c>
    </row>
    <row r="496" spans="1:24" x14ac:dyDescent="0.25">
      <c r="A496">
        <f>Data!D497*PI()/180</f>
        <v>0.32827787369059813</v>
      </c>
      <c r="B496">
        <f>Data!E497*PI()/180</f>
        <v>-0.59264405892665861</v>
      </c>
      <c r="D496">
        <f>Data!N497*PI()/180</f>
        <v>-0.59264405159627576</v>
      </c>
      <c r="E496">
        <f>Data!M497*PI()/180</f>
        <v>0.32827781347673896</v>
      </c>
      <c r="G496">
        <f t="shared" si="61"/>
        <v>2.2676166601213573E-17</v>
      </c>
      <c r="H496">
        <f t="shared" si="62"/>
        <v>4.7619498738661215E-9</v>
      </c>
      <c r="I496">
        <f t="shared" si="63"/>
        <v>3.0338382646401062E-2</v>
      </c>
      <c r="P496" s="6">
        <f t="shared" si="64"/>
        <v>-1.5707963359792252</v>
      </c>
      <c r="Q496">
        <f t="shared" si="65"/>
        <v>269.99999947377671</v>
      </c>
      <c r="S496">
        <f t="shared" si="66"/>
        <v>-1.4132365344513247</v>
      </c>
      <c r="T496">
        <f t="shared" si="67"/>
        <v>279.02751112224433</v>
      </c>
      <c r="W496">
        <f>IF(MAX(Data!I497,T496) - MIN(Data!I497,T496) &gt; 180,360-(MAX(Data!I497,T496) - MIN(Data!I497,T496)),MAX(Data!I497,T496) - MIN(Data!I497,T496))</f>
        <v>100.54248887775566</v>
      </c>
      <c r="X496">
        <f t="shared" si="68"/>
        <v>9.0275116484676232</v>
      </c>
    </row>
    <row r="497" spans="1:24" x14ac:dyDescent="0.25">
      <c r="A497">
        <f>Data!D498*PI()/180</f>
        <v>0.32827787369059813</v>
      </c>
      <c r="B497">
        <f>Data!E498*PI()/180</f>
        <v>-0.59264405892665861</v>
      </c>
      <c r="D497">
        <f>Data!N498*PI()/180</f>
        <v>-0.59264403972803692</v>
      </c>
      <c r="E497">
        <f>Data!M498*PI()/180</f>
        <v>0.32827772341774952</v>
      </c>
      <c r="G497">
        <f t="shared" si="61"/>
        <v>1.5554513302316478E-16</v>
      </c>
      <c r="H497">
        <f t="shared" si="62"/>
        <v>1.2471773451404767E-8</v>
      </c>
      <c r="I497">
        <f t="shared" si="63"/>
        <v>7.9457668658899763E-2</v>
      </c>
      <c r="P497" s="6">
        <f t="shared" si="64"/>
        <v>-0.89427411015476121</v>
      </c>
      <c r="Q497">
        <f t="shared" si="65"/>
        <v>308.76186776031489</v>
      </c>
      <c r="S497">
        <f t="shared" si="66"/>
        <v>-1.4180474032133257</v>
      </c>
      <c r="T497">
        <f t="shared" si="67"/>
        <v>278.75186864639034</v>
      </c>
      <c r="V497">
        <f>IF(MAX(Data!I498,Q497) - MIN(Data!I498,Q497) &gt; 180,360-(MAX(Data!I498,Q497) - MIN(Data!I498,Q497)),MAX(Data!I498,Q497) - MIN(Data!I498,Q497))</f>
        <v>73.568132239685099</v>
      </c>
      <c r="W497">
        <f>IF(MAX(Data!I498,T497) - MIN(Data!I498,T497) &gt; 180,360-(MAX(Data!I498,T497) - MIN(Data!I498,T497)),MAX(Data!I498,T497) - MIN(Data!I498,T497))</f>
        <v>103.57813135360965</v>
      </c>
      <c r="X497">
        <f t="shared" si="68"/>
        <v>30.00999911392455</v>
      </c>
    </row>
    <row r="498" spans="1:24" x14ac:dyDescent="0.25">
      <c r="A498">
        <f>Data!D499*PI()/180</f>
        <v>0.32827784454359965</v>
      </c>
      <c r="B498">
        <f>Data!E499*PI()/180</f>
        <v>-0.59264405892665861</v>
      </c>
      <c r="D498">
        <f>Data!N499*PI()/180</f>
        <v>-0.5926440262890017</v>
      </c>
      <c r="E498">
        <f>Data!M499*PI()/180</f>
        <v>0.32827761817439566</v>
      </c>
      <c r="G498">
        <f t="shared" si="61"/>
        <v>4.4952543701253086E-16</v>
      </c>
      <c r="H498">
        <f t="shared" si="62"/>
        <v>2.1202014928127251E-8</v>
      </c>
      <c r="I498">
        <f t="shared" si="63"/>
        <v>0.1350780371070987</v>
      </c>
      <c r="P498" s="6">
        <f t="shared" si="64"/>
        <v>-0.80377992502936912</v>
      </c>
      <c r="Q498">
        <f t="shared" si="65"/>
        <v>313.94680263847545</v>
      </c>
      <c r="S498">
        <f t="shared" si="66"/>
        <v>-1.1660822045496988</v>
      </c>
      <c r="T498">
        <f t="shared" si="67"/>
        <v>293.18841111399149</v>
      </c>
      <c r="V498">
        <f>IF(MAX(Data!I499,Q498) - MIN(Data!I499,Q498) &gt; 180,360-(MAX(Data!I499,Q498) - MIN(Data!I499,Q498)),MAX(Data!I499,Q498) - MIN(Data!I499,Q498))</f>
        <v>71.153197361524576</v>
      </c>
      <c r="W498">
        <f>IF(MAX(Data!I499,T498) - MIN(Data!I499,T498) &gt; 180,360-(MAX(Data!I499,T498) - MIN(Data!I499,T498)),MAX(Data!I499,T498) - MIN(Data!I499,T498))</f>
        <v>91.911588886008531</v>
      </c>
      <c r="X498">
        <f t="shared" si="68"/>
        <v>20.758391524483955</v>
      </c>
    </row>
    <row r="499" spans="1:24" x14ac:dyDescent="0.25">
      <c r="A499">
        <f>Data!D500*PI()/180</f>
        <v>0.32827778642413552</v>
      </c>
      <c r="B499">
        <f>Data!E500*PI()/180</f>
        <v>-0.59264400080719459</v>
      </c>
      <c r="D499">
        <f>Data!N500*PI()/180</f>
        <v>-0.59264399242961407</v>
      </c>
      <c r="E499">
        <f>Data!M500*PI()/180</f>
        <v>0.32827752287941853</v>
      </c>
      <c r="G499">
        <f t="shared" si="61"/>
        <v>2.9617851993088083E-17</v>
      </c>
      <c r="H499">
        <f t="shared" si="62"/>
        <v>5.4422285869933915E-9</v>
      </c>
      <c r="I499">
        <f t="shared" si="63"/>
        <v>3.4672438327734895E-2</v>
      </c>
      <c r="P499" s="6">
        <f t="shared" si="64"/>
        <v>-0.6930416937076701</v>
      </c>
      <c r="Q499">
        <f t="shared" si="65"/>
        <v>320.29163592395219</v>
      </c>
      <c r="S499">
        <f t="shared" si="66"/>
        <v>-1.4495103778790916</v>
      </c>
      <c r="T499">
        <f t="shared" si="67"/>
        <v>276.94917298711493</v>
      </c>
      <c r="V499">
        <f>IF(MAX(Data!I500,Q499) - MIN(Data!I500,Q499) &gt; 180,360-(MAX(Data!I500,Q499) - MIN(Data!I500,Q499)),MAX(Data!I500,Q499) - MIN(Data!I500,Q499))</f>
        <v>66.568364076047828</v>
      </c>
      <c r="W499">
        <f>IF(MAX(Data!I500,T499) - MIN(Data!I500,T499) &gt; 180,360-(MAX(Data!I500,T499) - MIN(Data!I500,T499)),MAX(Data!I500,T499) - MIN(Data!I500,T499))</f>
        <v>109.91082701288508</v>
      </c>
      <c r="X499">
        <f t="shared" si="68"/>
        <v>43.342462936837251</v>
      </c>
    </row>
    <row r="500" spans="1:24" x14ac:dyDescent="0.25">
      <c r="A500">
        <f>Data!D501*PI()/180</f>
        <v>0.32827769915767296</v>
      </c>
      <c r="B500">
        <f>Data!E501*PI()/180</f>
        <v>-0.59264394268773046</v>
      </c>
      <c r="D500">
        <f>Data!N501*PI()/180</f>
        <v>-0.59264398440109956</v>
      </c>
      <c r="E500">
        <f>Data!M501*PI()/180</f>
        <v>0.32827744346693755</v>
      </c>
      <c r="G500">
        <f t="shared" si="61"/>
        <v>7.3428876218360808E-16</v>
      </c>
      <c r="H500">
        <f t="shared" si="62"/>
        <v>2.7097763047595062E-8</v>
      </c>
      <c r="I500">
        <f t="shared" si="63"/>
        <v>0.17263984837622814</v>
      </c>
      <c r="P500" s="6">
        <f t="shared" si="64"/>
        <v>-0.50533837455515607</v>
      </c>
      <c r="Q500">
        <f t="shared" si="65"/>
        <v>331.04624391198837</v>
      </c>
      <c r="S500">
        <f t="shared" si="66"/>
        <v>-1.297908204199812</v>
      </c>
      <c r="T500">
        <f t="shared" si="67"/>
        <v>285.63533770394696</v>
      </c>
      <c r="V500">
        <f>IF(MAX(Data!I501,Q500) - MIN(Data!I501,Q500) &gt; 180,360-(MAX(Data!I501,Q500) - MIN(Data!I501,Q500)),MAX(Data!I501,Q500) - MIN(Data!I501,Q500))</f>
        <v>57.383756088011637</v>
      </c>
      <c r="W500">
        <f>IF(MAX(Data!I501,T500) - MIN(Data!I501,T500) &gt; 180,360-(MAX(Data!I501,T500) - MIN(Data!I501,T500)),MAX(Data!I501,T500) - MIN(Data!I501,T500))</f>
        <v>102.79466229605305</v>
      </c>
      <c r="X500">
        <f t="shared" si="68"/>
        <v>45.410906208041411</v>
      </c>
    </row>
    <row r="501" spans="1:24" x14ac:dyDescent="0.25">
      <c r="A501">
        <f>Data!D502*PI()/180</f>
        <v>0.32827764086367595</v>
      </c>
      <c r="B501">
        <f>Data!E502*PI()/180</f>
        <v>-0.59264385542126785</v>
      </c>
      <c r="D501">
        <f>Data!N502*PI()/180</f>
        <v>-0.59264396851860335</v>
      </c>
      <c r="E501">
        <f>Data!M502*PI()/180</f>
        <v>0.32827737505003085</v>
      </c>
      <c r="G501">
        <f t="shared" si="61"/>
        <v>5.3978536334907467E-15</v>
      </c>
      <c r="H501">
        <f t="shared" si="62"/>
        <v>7.3470086657705509E-8</v>
      </c>
      <c r="I501">
        <f t="shared" si="63"/>
        <v>0.46807792209624177</v>
      </c>
      <c r="P501" s="6">
        <f t="shared" si="64"/>
        <v>-0.58502908766706052</v>
      </c>
      <c r="Q501">
        <f t="shared" si="65"/>
        <v>326.48030238428839</v>
      </c>
      <c r="S501">
        <f t="shared" si="66"/>
        <v>-0.967551679001592</v>
      </c>
      <c r="T501">
        <f t="shared" si="67"/>
        <v>304.5633723324122</v>
      </c>
      <c r="V501">
        <f>IF(MAX(Data!I502,Q501) - MIN(Data!I502,Q501) &gt; 180,360-(MAX(Data!I502,Q501) - MIN(Data!I502,Q501)),MAX(Data!I502,Q501) - MIN(Data!I502,Q501))</f>
        <v>64.169697615711584</v>
      </c>
      <c r="W501">
        <f>IF(MAX(Data!I502,T501) - MIN(Data!I502,T501) &gt; 180,360-(MAX(Data!I502,T501) - MIN(Data!I502,T501)),MAX(Data!I502,T501) - MIN(Data!I502,T501))</f>
        <v>86.086627667587777</v>
      </c>
      <c r="X501">
        <f t="shared" si="68"/>
        <v>21.916930051876193</v>
      </c>
    </row>
    <row r="502" spans="1:24" x14ac:dyDescent="0.25">
      <c r="A502">
        <f>Data!D503*PI()/180</f>
        <v>0.32827758274421187</v>
      </c>
      <c r="B502">
        <f>Data!E503*PI()/180</f>
        <v>-0.59264376815480524</v>
      </c>
      <c r="D502">
        <f>Data!N503*PI()/180</f>
        <v>-0.59264393151762329</v>
      </c>
      <c r="E502">
        <f>Data!M503*PI()/180</f>
        <v>0.32827731029831558</v>
      </c>
      <c r="G502">
        <f t="shared" si="61"/>
        <v>1.1262188844614367E-14</v>
      </c>
      <c r="H502">
        <f t="shared" si="62"/>
        <v>1.0612346038748646E-7</v>
      </c>
      <c r="I502">
        <f t="shared" si="63"/>
        <v>0.67611256612867621</v>
      </c>
      <c r="P502" s="6">
        <f t="shared" si="64"/>
        <v>-0.46147113615103297</v>
      </c>
      <c r="Q502">
        <f t="shared" si="65"/>
        <v>333.55965153143882</v>
      </c>
      <c r="S502">
        <f t="shared" si="66"/>
        <v>-0.93693655638545514</v>
      </c>
      <c r="T502">
        <f t="shared" si="67"/>
        <v>306.31748964759231</v>
      </c>
      <c r="V502">
        <f>IF(MAX(Data!I503,Q502) - MIN(Data!I503,Q502) &gt; 180,360-(MAX(Data!I503,Q502) - MIN(Data!I503,Q502)),MAX(Data!I503,Q502) - MIN(Data!I503,Q502))</f>
        <v>59.260348468561176</v>
      </c>
      <c r="W502">
        <f>IF(MAX(Data!I503,T502) - MIN(Data!I503,T502) &gt; 180,360-(MAX(Data!I503,T502) - MIN(Data!I503,T502)),MAX(Data!I503,T502) - MIN(Data!I503,T502))</f>
        <v>86.502510352407683</v>
      </c>
      <c r="X502">
        <f t="shared" si="68"/>
        <v>27.242161883846506</v>
      </c>
    </row>
    <row r="503" spans="1:24" x14ac:dyDescent="0.25">
      <c r="A503">
        <f>Data!D504*PI()/180</f>
        <v>0.32827752462474774</v>
      </c>
      <c r="B503">
        <f>Data!E504*PI()/180</f>
        <v>-0.59264370986080828</v>
      </c>
      <c r="D503">
        <f>Data!N504*PI()/180</f>
        <v>-0.5926438898042542</v>
      </c>
      <c r="E503">
        <f>Data!M504*PI()/180</f>
        <v>0.32827724188140894</v>
      </c>
      <c r="G503">
        <f t="shared" si="61"/>
        <v>1.3664333407633606E-14</v>
      </c>
      <c r="H503">
        <f t="shared" si="62"/>
        <v>1.1689453968271431E-7</v>
      </c>
      <c r="I503">
        <f t="shared" si="63"/>
        <v>0.74473511231857292</v>
      </c>
      <c r="P503" s="6">
        <f t="shared" si="64"/>
        <v>-0.39314280552882386</v>
      </c>
      <c r="Q503">
        <f t="shared" si="65"/>
        <v>337.4745764972659</v>
      </c>
      <c r="S503">
        <f t="shared" si="66"/>
        <v>-0.92965464814154775</v>
      </c>
      <c r="T503">
        <f t="shared" si="67"/>
        <v>306.73471225676974</v>
      </c>
      <c r="V503">
        <f>IF(MAX(Data!I504,Q503) - MIN(Data!I504,Q503) &gt; 180,360-(MAX(Data!I504,Q503) - MIN(Data!I504,Q503)),MAX(Data!I504,Q503) - MIN(Data!I504,Q503))</f>
        <v>58.5254235027341</v>
      </c>
      <c r="W503">
        <f>IF(MAX(Data!I504,T503) - MIN(Data!I504,T503) &gt; 180,360-(MAX(Data!I504,T503) - MIN(Data!I504,T503)),MAX(Data!I504,T503) - MIN(Data!I504,T503))</f>
        <v>89.26528774323026</v>
      </c>
      <c r="X503">
        <f t="shared" si="68"/>
        <v>30.739864240496161</v>
      </c>
    </row>
    <row r="504" spans="1:24" x14ac:dyDescent="0.25">
      <c r="A504">
        <f>Data!D505*PI()/180</f>
        <v>0.3282774954777492</v>
      </c>
      <c r="B504">
        <f>Data!E505*PI()/180</f>
        <v>-0.59264362259434566</v>
      </c>
      <c r="D504">
        <f>Data!N505*PI()/180</f>
        <v>-0.59264385123247765</v>
      </c>
      <c r="E504">
        <f>Data!M505*PI()/180</f>
        <v>0.32827717957315466</v>
      </c>
      <c r="G504">
        <f t="shared" si="61"/>
        <v>2.2060417413452391E-14</v>
      </c>
      <c r="H504">
        <f t="shared" si="62"/>
        <v>1.4852749716282355E-7</v>
      </c>
      <c r="I504">
        <f t="shared" si="63"/>
        <v>0.94626868442434886</v>
      </c>
      <c r="P504" s="6">
        <f t="shared" si="64"/>
        <v>-0.69245218267323783</v>
      </c>
      <c r="Q504">
        <f t="shared" si="65"/>
        <v>320.32541241820155</v>
      </c>
      <c r="S504">
        <f t="shared" si="66"/>
        <v>-0.99411939490179024</v>
      </c>
      <c r="T504">
        <f t="shared" si="67"/>
        <v>303.04115434002824</v>
      </c>
      <c r="V504">
        <f>IF(MAX(Data!I505,Q504) - MIN(Data!I505,Q504) &gt; 180,360-(MAX(Data!I505,Q504) - MIN(Data!I505,Q504)),MAX(Data!I505,Q504) - MIN(Data!I505,Q504))</f>
        <v>76.424587581798448</v>
      </c>
      <c r="W504">
        <f>IF(MAX(Data!I505,T504) - MIN(Data!I505,T504) &gt; 180,360-(MAX(Data!I505,T504) - MIN(Data!I505,T504)),MAX(Data!I505,T504) - MIN(Data!I505,T504))</f>
        <v>93.708845659971757</v>
      </c>
      <c r="X504">
        <f t="shared" si="68"/>
        <v>17.284258078173309</v>
      </c>
    </row>
    <row r="505" spans="1:24" x14ac:dyDescent="0.25">
      <c r="A505">
        <f>Data!D506*PI()/180</f>
        <v>0.32827743735828513</v>
      </c>
      <c r="B505">
        <f>Data!E506*PI()/180</f>
        <v>-0.59264353532788305</v>
      </c>
      <c r="D505">
        <f>Data!N506*PI()/180</f>
        <v>-0.59264381667495836</v>
      </c>
      <c r="E505">
        <f>Data!M506*PI()/180</f>
        <v>0.32827711551957106</v>
      </c>
      <c r="G505">
        <f t="shared" si="61"/>
        <v>3.3404211403959962E-14</v>
      </c>
      <c r="H505">
        <f t="shared" si="62"/>
        <v>1.8276819035040076E-7</v>
      </c>
      <c r="I505">
        <f t="shared" si="63"/>
        <v>1.1644161407224032</v>
      </c>
      <c r="P505" s="6">
        <f t="shared" si="64"/>
        <v>-1.030974735804473</v>
      </c>
      <c r="Q505">
        <f t="shared" si="65"/>
        <v>300.92949885378863</v>
      </c>
      <c r="S505">
        <f t="shared" si="66"/>
        <v>-0.76975747911609382</v>
      </c>
      <c r="T505">
        <f t="shared" si="67"/>
        <v>315.89614519801819</v>
      </c>
      <c r="V505">
        <f>IF(MAX(Data!I506,Q505) - MIN(Data!I506,Q505) &gt; 180,360-(MAX(Data!I506,Q505) - MIN(Data!I506,Q505)),MAX(Data!I506,Q505) - MIN(Data!I506,Q505))</f>
        <v>99.800501146211388</v>
      </c>
      <c r="W505">
        <f>IF(MAX(Data!I506,T505) - MIN(Data!I506,T505) &gt; 180,360-(MAX(Data!I506,T505) - MIN(Data!I506,T505)),MAX(Data!I506,T505) - MIN(Data!I506,T505))</f>
        <v>84.833854801981829</v>
      </c>
      <c r="X505">
        <f t="shared" si="68"/>
        <v>14.966646344229559</v>
      </c>
    </row>
    <row r="506" spans="1:24" x14ac:dyDescent="0.25">
      <c r="A506">
        <f>Data!D507*PI()/180</f>
        <v>0.32827740821128665</v>
      </c>
      <c r="B506">
        <f>Data!E507*PI()/180</f>
        <v>-0.59264353532788305</v>
      </c>
      <c r="D506">
        <f>Data!N507*PI()/180</f>
        <v>-0.5926437679802723</v>
      </c>
      <c r="E506">
        <f>Data!M507*PI()/180</f>
        <v>0.32827705862183748</v>
      </c>
      <c r="G506">
        <f t="shared" si="61"/>
        <v>2.284185937036988E-14</v>
      </c>
      <c r="H506">
        <f t="shared" si="62"/>
        <v>1.5113523537008189E-7</v>
      </c>
      <c r="I506">
        <f t="shared" si="63"/>
        <v>0.96288258454279174</v>
      </c>
      <c r="P506" s="6">
        <f t="shared" si="64"/>
        <v>-1.0296517784527999</v>
      </c>
      <c r="Q506">
        <f t="shared" si="65"/>
        <v>301.00529872651532</v>
      </c>
      <c r="S506">
        <f t="shared" si="66"/>
        <v>-0.72634904709255776</v>
      </c>
      <c r="T506">
        <f t="shared" si="67"/>
        <v>318.38326514824735</v>
      </c>
      <c r="V506">
        <f>IF(MAX(Data!I507,Q506) - MIN(Data!I507,Q506) &gt; 180,360-(MAX(Data!I507,Q506) - MIN(Data!I507,Q506)),MAX(Data!I507,Q506) - MIN(Data!I507,Q506))</f>
        <v>102.40470127348465</v>
      </c>
      <c r="W506">
        <f>IF(MAX(Data!I507,T506) - MIN(Data!I507,T506) &gt; 180,360-(MAX(Data!I507,T506) - MIN(Data!I507,T506)),MAX(Data!I507,T506) - MIN(Data!I507,T506))</f>
        <v>85.026734851752622</v>
      </c>
      <c r="X506">
        <f t="shared" si="68"/>
        <v>17.377966421732026</v>
      </c>
    </row>
    <row r="507" spans="1:24" x14ac:dyDescent="0.25">
      <c r="A507">
        <f>Data!D508*PI()/180</f>
        <v>0.32827737906428817</v>
      </c>
      <c r="B507">
        <f>Data!E508*PI()/180</f>
        <v>-0.5926435063554174</v>
      </c>
      <c r="D507">
        <f>Data!N508*PI()/180</f>
        <v>-0.59264370898814356</v>
      </c>
      <c r="E507">
        <f>Data!M508*PI()/180</f>
        <v>0.32827699544091854</v>
      </c>
      <c r="G507">
        <f t="shared" si="61"/>
        <v>1.7327487918316582E-14</v>
      </c>
      <c r="H507">
        <f t="shared" si="62"/>
        <v>1.3163391629180027E-7</v>
      </c>
      <c r="I507">
        <f t="shared" si="63"/>
        <v>0.83863968069505956</v>
      </c>
      <c r="P507" s="6">
        <f t="shared" si="64"/>
        <v>-1.0269962964052262</v>
      </c>
      <c r="Q507">
        <f t="shared" si="65"/>
        <v>301.15744664041404</v>
      </c>
      <c r="S507">
        <f t="shared" si="66"/>
        <v>-0.63169780406732912</v>
      </c>
      <c r="T507">
        <f t="shared" si="67"/>
        <v>323.80638189926003</v>
      </c>
      <c r="V507">
        <f>IF(MAX(Data!I508,Q507) - MIN(Data!I508,Q507) &gt; 180,360-(MAX(Data!I508,Q507) - MIN(Data!I508,Q507)),MAX(Data!I508,Q507) - MIN(Data!I508,Q507))</f>
        <v>104.31255335958596</v>
      </c>
      <c r="W507">
        <f>IF(MAX(Data!I508,T507) - MIN(Data!I508,T507) &gt; 180,360-(MAX(Data!I508,T507) - MIN(Data!I508,T507)),MAX(Data!I508,T507) - MIN(Data!I508,T507))</f>
        <v>81.663618100739995</v>
      </c>
      <c r="X507">
        <f t="shared" si="68"/>
        <v>22.648935258845995</v>
      </c>
    </row>
    <row r="508" spans="1:24" x14ac:dyDescent="0.25">
      <c r="A508">
        <f>Data!D509*PI()/180</f>
        <v>0.32827735009182252</v>
      </c>
      <c r="B508">
        <f>Data!E509*PI()/180</f>
        <v>-0.5926435063554174</v>
      </c>
      <c r="D508">
        <f>Data!N509*PI()/180</f>
        <v>-0.59264365715186484</v>
      </c>
      <c r="E508">
        <f>Data!M509*PI()/180</f>
        <v>0.32827694971329213</v>
      </c>
      <c r="G508">
        <f t="shared" si="61"/>
        <v>9.5961859909148942E-15</v>
      </c>
      <c r="H508">
        <f t="shared" si="62"/>
        <v>9.7960124494178356E-8</v>
      </c>
      <c r="I508">
        <f t="shared" si="63"/>
        <v>0.6241039531524103</v>
      </c>
      <c r="P508" s="6">
        <f t="shared" si="64"/>
        <v>-0.6924521959582407</v>
      </c>
      <c r="Q508">
        <f t="shared" si="65"/>
        <v>320.32541165702696</v>
      </c>
      <c r="S508">
        <f t="shared" si="66"/>
        <v>-0.39418619224394397</v>
      </c>
      <c r="T508">
        <f t="shared" si="67"/>
        <v>337.41479484208952</v>
      </c>
      <c r="V508">
        <f>IF(MAX(Data!I509,Q508) - MIN(Data!I509,Q508) &gt; 180,360-(MAX(Data!I509,Q508) - MIN(Data!I509,Q508)),MAX(Data!I509,Q508) - MIN(Data!I509,Q508))</f>
        <v>87.72458834297305</v>
      </c>
      <c r="W508">
        <f>IF(MAX(Data!I509,T508) - MIN(Data!I509,T508) &gt; 180,360-(MAX(Data!I509,T508) - MIN(Data!I509,T508)),MAX(Data!I509,T508) - MIN(Data!I509,T508))</f>
        <v>70.635205157910491</v>
      </c>
      <c r="X508">
        <f t="shared" si="68"/>
        <v>17.089383185062559</v>
      </c>
    </row>
    <row r="509" spans="1:24" x14ac:dyDescent="0.25">
      <c r="A509">
        <f>Data!D510*PI()/180</f>
        <v>0.32827732094482404</v>
      </c>
      <c r="B509">
        <f>Data!E510*PI()/180</f>
        <v>-0.59264347720841892</v>
      </c>
      <c r="D509">
        <f>Data!N510*PI()/180</f>
        <v>-0.59264359798520316</v>
      </c>
      <c r="E509">
        <f>Data!M510*PI()/180</f>
        <v>0.32827692004269482</v>
      </c>
      <c r="G509">
        <f t="shared" si="61"/>
        <v>6.1557839771257207E-15</v>
      </c>
      <c r="H509">
        <f t="shared" si="62"/>
        <v>7.8458804331481703E-8</v>
      </c>
      <c r="I509">
        <f t="shared" si="63"/>
        <v>0.49986104239586993</v>
      </c>
      <c r="P509" s="6">
        <f t="shared" si="64"/>
        <v>-0.69245220466697577</v>
      </c>
      <c r="Q509">
        <f t="shared" si="65"/>
        <v>320.32541115805321</v>
      </c>
      <c r="S509">
        <f t="shared" si="66"/>
        <v>-0.27344194724777698</v>
      </c>
      <c r="T509">
        <f t="shared" si="67"/>
        <v>344.33293048086347</v>
      </c>
      <c r="W509">
        <f>IF(MAX(Data!I510,T509) - MIN(Data!I510,T509) &gt; 180,360-(MAX(Data!I510,T509) - MIN(Data!I510,T509)),MAX(Data!I510,T509) - MIN(Data!I510,T509))</f>
        <v>66.557069519136519</v>
      </c>
      <c r="X509">
        <f t="shared" si="68"/>
        <v>24.007519322810253</v>
      </c>
    </row>
    <row r="510" spans="1:24" x14ac:dyDescent="0.25">
      <c r="A510">
        <f>Data!D511*PI()/180</f>
        <v>0.32827732094482404</v>
      </c>
      <c r="B510">
        <f>Data!E511*PI()/180</f>
        <v>-0.59264347720841892</v>
      </c>
      <c r="D510">
        <f>Data!N511*PI()/180</f>
        <v>-0.59264352520497343</v>
      </c>
      <c r="E510">
        <f>Data!M511*PI()/180</f>
        <v>0.32827689543355243</v>
      </c>
      <c r="G510">
        <f t="shared" si="61"/>
        <v>9.7215738514253048E-16</v>
      </c>
      <c r="H510">
        <f t="shared" si="62"/>
        <v>3.1179438499474787E-8</v>
      </c>
      <c r="I510">
        <f t="shared" si="63"/>
        <v>0.19864420268015387</v>
      </c>
      <c r="P510" s="6">
        <f t="shared" si="64"/>
        <v>-1.0269963038292376</v>
      </c>
      <c r="Q510">
        <f t="shared" si="65"/>
        <v>301.1574462150495</v>
      </c>
      <c r="S510">
        <f t="shared" si="66"/>
        <v>-6.0484569571390888E-2</v>
      </c>
      <c r="T510">
        <f t="shared" si="67"/>
        <v>356.53448943789391</v>
      </c>
      <c r="V510">
        <f>IF(MAX(Data!I511,Q510) - MIN(Data!I511,Q510) &gt; 180,360-(MAX(Data!I511,Q510) - MIN(Data!I511,Q510)),MAX(Data!I511,Q510) - MIN(Data!I511,Q510))</f>
        <v>112.4625537849505</v>
      </c>
      <c r="W510">
        <f>IF(MAX(Data!I511,T510) - MIN(Data!I511,T510) &gt; 180,360-(MAX(Data!I511,T510) - MIN(Data!I511,T510)),MAX(Data!I511,T510) - MIN(Data!I511,T510))</f>
        <v>57.085510562106094</v>
      </c>
      <c r="X510">
        <f t="shared" si="68"/>
        <v>55.377043222844407</v>
      </c>
    </row>
    <row r="511" spans="1:24" x14ac:dyDescent="0.25">
      <c r="A511">
        <f>Data!D512*PI()/180</f>
        <v>0.32827729179782555</v>
      </c>
      <c r="B511">
        <f>Data!E512*PI()/180</f>
        <v>-0.59264344806142044</v>
      </c>
      <c r="D511">
        <f>Data!N512*PI()/180</f>
        <v>-0.59264344631609123</v>
      </c>
      <c r="E511">
        <f>Data!M512*PI()/180</f>
        <v>0.3282768896739659</v>
      </c>
      <c r="G511">
        <f t="shared" si="61"/>
        <v>1.2854973474308888E-18</v>
      </c>
      <c r="H511">
        <f t="shared" si="62"/>
        <v>1.133797754200849E-9</v>
      </c>
      <c r="I511">
        <f t="shared" si="63"/>
        <v>7.223425492013609E-3</v>
      </c>
      <c r="P511" s="6">
        <f t="shared" si="64"/>
        <v>0</v>
      </c>
      <c r="Q511">
        <f t="shared" si="65"/>
        <v>0</v>
      </c>
      <c r="S511">
        <f t="shared" si="66"/>
        <v>-2.0228145139697437E-2</v>
      </c>
      <c r="T511">
        <f t="shared" si="67"/>
        <v>358.84101265611724</v>
      </c>
      <c r="V511">
        <f>IF(MAX(Data!I512,Q511) - MIN(Data!I512,Q511) &gt; 180,360-(MAX(Data!I512,Q511) - MIN(Data!I512,Q511)),MAX(Data!I512,Q511) - MIN(Data!I512,Q511))</f>
        <v>56</v>
      </c>
      <c r="W511">
        <f>IF(MAX(Data!I512,T511) - MIN(Data!I512,T511) &gt; 180,360-(MAX(Data!I512,T511) - MIN(Data!I512,T511)),MAX(Data!I512,T511) - MIN(Data!I512,T511))</f>
        <v>57.158987343882757</v>
      </c>
      <c r="X511">
        <f t="shared" si="68"/>
        <v>1.1589873438827567</v>
      </c>
    </row>
    <row r="512" spans="1:24" x14ac:dyDescent="0.25">
      <c r="A512">
        <f>Data!D513*PI()/180</f>
        <v>0.32827726282535996</v>
      </c>
      <c r="B512">
        <f>Data!E513*PI()/180</f>
        <v>-0.59264344806142044</v>
      </c>
      <c r="D512">
        <f>Data!N513*PI()/180</f>
        <v>-0.5926433890692917</v>
      </c>
      <c r="E512">
        <f>Data!M513*PI()/180</f>
        <v>0.32827688827770252</v>
      </c>
      <c r="G512">
        <f t="shared" si="61"/>
        <v>1.4686036767963637E-15</v>
      </c>
      <c r="H512">
        <f t="shared" si="62"/>
        <v>3.8322365229671876E-8</v>
      </c>
      <c r="I512">
        <f t="shared" si="63"/>
        <v>0.24415178887823952</v>
      </c>
      <c r="P512" s="6">
        <f t="shared" si="64"/>
        <v>0.20387174310048492</v>
      </c>
      <c r="Q512">
        <f t="shared" si="65"/>
        <v>11.680990441633146</v>
      </c>
      <c r="S512">
        <f t="shared" si="66"/>
        <v>6.6891506123209999E-3</v>
      </c>
      <c r="T512">
        <f t="shared" si="67"/>
        <v>0.38326009861334359</v>
      </c>
      <c r="V512">
        <f>IF(MAX(Data!I513,Q512) - MIN(Data!I513,Q512) &gt; 180,360-(MAX(Data!I513,Q512) - MIN(Data!I513,Q512)),MAX(Data!I513,Q512) - MIN(Data!I513,Q512))</f>
        <v>47.149009558366856</v>
      </c>
      <c r="W512">
        <f>IF(MAX(Data!I513,T512) - MIN(Data!I513,T512) &gt; 180,360-(MAX(Data!I513,T512) - MIN(Data!I513,T512)),MAX(Data!I513,T512) - MIN(Data!I513,T512))</f>
        <v>58.446739901386657</v>
      </c>
      <c r="X512">
        <f t="shared" si="68"/>
        <v>11.297730343019802</v>
      </c>
    </row>
    <row r="513" spans="1:24" x14ac:dyDescent="0.25">
      <c r="A513">
        <f>Data!D514*PI()/180</f>
        <v>0.32827729179782555</v>
      </c>
      <c r="B513">
        <f>Data!E514*PI()/180</f>
        <v>-0.59264336079495783</v>
      </c>
      <c r="D513">
        <f>Data!N514*PI()/180</f>
        <v>-0.59264332414304355</v>
      </c>
      <c r="E513">
        <f>Data!M514*PI()/180</f>
        <v>0.32827688880130124</v>
      </c>
      <c r="G513">
        <f t="shared" si="61"/>
        <v>5.6690438684594369E-16</v>
      </c>
      <c r="H513">
        <f t="shared" si="62"/>
        <v>2.3809754027413719E-8</v>
      </c>
      <c r="I513">
        <f t="shared" si="63"/>
        <v>0.15169194290865282</v>
      </c>
      <c r="P513" s="6">
        <f t="shared" si="64"/>
        <v>-0.39207972709937067</v>
      </c>
      <c r="Q513">
        <f t="shared" si="65"/>
        <v>337.53548640456495</v>
      </c>
      <c r="S513">
        <f t="shared" si="66"/>
        <v>7.2002890876221248E-2</v>
      </c>
      <c r="T513">
        <f t="shared" si="67"/>
        <v>4.1254617599484993</v>
      </c>
      <c r="V513">
        <f>IF(MAX(Data!I514,Q513) - MIN(Data!I514,Q513) &gt; 180,360-(MAX(Data!I514,Q513) - MIN(Data!I514,Q513)),MAX(Data!I514,Q513) - MIN(Data!I514,Q513))</f>
        <v>83.794513595435035</v>
      </c>
      <c r="W513">
        <f>IF(MAX(Data!I514,T513) - MIN(Data!I514,T513) &gt; 180,360-(MAX(Data!I514,T513) - MIN(Data!I514,T513)),MAX(Data!I514,T513) - MIN(Data!I514,T513))</f>
        <v>57.204538240051498</v>
      </c>
      <c r="X513">
        <f t="shared" si="68"/>
        <v>26.589975355383558</v>
      </c>
    </row>
    <row r="514" spans="1:24" x14ac:dyDescent="0.25">
      <c r="A514">
        <f>Data!D515*PI()/180</f>
        <v>0.32827729179782555</v>
      </c>
      <c r="B514">
        <f>Data!E515*PI()/180</f>
        <v>-0.59264333182249218</v>
      </c>
      <c r="D514">
        <f>Data!N515*PI()/180</f>
        <v>-0.5926432559006698</v>
      </c>
      <c r="E514">
        <f>Data!M515*PI()/180</f>
        <v>0.32827689473542071</v>
      </c>
      <c r="G514">
        <f t="shared" si="61"/>
        <v>2.4324826600073048E-15</v>
      </c>
      <c r="H514">
        <f t="shared" si="62"/>
        <v>4.9320205392995948E-8</v>
      </c>
      <c r="I514">
        <f t="shared" si="63"/>
        <v>0.3142190285587772</v>
      </c>
      <c r="P514" s="6">
        <f t="shared" si="64"/>
        <v>-0.69097925562686746</v>
      </c>
      <c r="Q514">
        <f t="shared" si="65"/>
        <v>320.40980492148924</v>
      </c>
      <c r="S514">
        <f t="shared" si="66"/>
        <v>0.17321242409596499</v>
      </c>
      <c r="T514">
        <f t="shared" si="67"/>
        <v>9.9243408599289182</v>
      </c>
      <c r="V514">
        <f>IF(MAX(Data!I515,Q514) - MIN(Data!I515,Q514) &gt; 180,360-(MAX(Data!I515,Q514) - MIN(Data!I515,Q514)),MAX(Data!I515,Q514) - MIN(Data!I515,Q514))</f>
        <v>103.65019507851076</v>
      </c>
      <c r="W514">
        <f>IF(MAX(Data!I515,T514) - MIN(Data!I515,T514) &gt; 180,360-(MAX(Data!I515,T514) - MIN(Data!I515,T514)),MAX(Data!I515,T514) - MIN(Data!I515,T514))</f>
        <v>54.135659140071084</v>
      </c>
      <c r="X514">
        <f t="shared" si="68"/>
        <v>49.514535938439678</v>
      </c>
    </row>
    <row r="515" spans="1:24" x14ac:dyDescent="0.25">
      <c r="A515">
        <f>Data!D516*PI()/180</f>
        <v>0.32827726282535996</v>
      </c>
      <c r="B515">
        <f>Data!E516*PI()/180</f>
        <v>-0.5926433026754937</v>
      </c>
      <c r="D515">
        <f>Data!N516*PI()/180</f>
        <v>-0.59264318888002643</v>
      </c>
      <c r="E515">
        <f>Data!M516*PI()/180</f>
        <v>0.32827690887258765</v>
      </c>
      <c r="G515">
        <f t="shared" ref="G515:G578" si="69">SIN((D515-B515)/2)^2 + COS(B515) *COS(D515)*SIN((D515-B515)/2)^2</f>
        <v>5.4647014868582277E-15</v>
      </c>
      <c r="H515">
        <f t="shared" ref="H515:H578" si="70">ATAN2(SQRT(1-G515),SQRT(G515))</f>
        <v>7.3923619275967796E-8</v>
      </c>
      <c r="I515">
        <f t="shared" ref="I515:I578" si="71">6371000*H515</f>
        <v>0.47096737840719083</v>
      </c>
      <c r="P515" s="6">
        <f t="shared" ref="P515:P578" si="72">ATAN2(COS(B515)*SIN(B517)-SIN(B515)*COS(B517)*COS(A517-A515),SIN(A517-A515)*COS(B517))</f>
        <v>-0.39420506776048192</v>
      </c>
      <c r="Q515">
        <f t="shared" ref="Q515:Q578" si="73">MOD(P515*180/PI(),360)</f>
        <v>337.41371335465573</v>
      </c>
      <c r="S515">
        <f t="shared" ref="S515:S578" si="74">ATAN2(COS(D515)*SIN(D516)-SIN(D515)*COS(D516)*COS(E516-E515),SIN(E516-E515)*COS(D516))</f>
        <v>0.28034696037347095</v>
      </c>
      <c r="T515">
        <f t="shared" ref="T515:T578" si="75">MOD(S515*180/PI(),360)</f>
        <v>16.062697628721217</v>
      </c>
      <c r="V515">
        <f>IF(MAX(Data!I516,Q515) - MIN(Data!I516,Q515) &gt; 180,360-(MAX(Data!I516,Q515) - MIN(Data!I516,Q515)),MAX(Data!I516,Q515) - MIN(Data!I516,Q515))</f>
        <v>89.536286645344262</v>
      </c>
      <c r="W515">
        <f>IF(MAX(Data!I516,T515) - MIN(Data!I516,T515) &gt; 180,360-(MAX(Data!I516,T515) - MIN(Data!I516,T515)),MAX(Data!I516,T515) - MIN(Data!I516,T515))</f>
        <v>50.887302371278786</v>
      </c>
      <c r="X515">
        <f t="shared" ref="X515:X578" si="76">IF(MAX(Q515,T515) - MIN(Q515,T515) &gt; 180,360-(MAX(Q515,T515) - MIN(Q515,T515)),MAX(Q515,T515) - MIN(Q515,T515))</f>
        <v>38.648984274065469</v>
      </c>
    </row>
    <row r="516" spans="1:24" x14ac:dyDescent="0.25">
      <c r="A516">
        <f>Data!D517*PI()/180</f>
        <v>0.32827723367836142</v>
      </c>
      <c r="B516">
        <f>Data!E517*PI()/180</f>
        <v>-0.59264327352849522</v>
      </c>
      <c r="D516">
        <f>Data!N517*PI()/180</f>
        <v>-0.59264311295820404</v>
      </c>
      <c r="E516">
        <f>Data!M517*PI()/180</f>
        <v>0.32827693522705936</v>
      </c>
      <c r="G516">
        <f t="shared" si="69"/>
        <v>1.0880451531804915E-14</v>
      </c>
      <c r="H516">
        <f t="shared" si="70"/>
        <v>1.0430940289257222E-7</v>
      </c>
      <c r="I516">
        <f t="shared" si="71"/>
        <v>0.66455520582857763</v>
      </c>
      <c r="P516" s="6">
        <f t="shared" si="72"/>
        <v>0.50470323768816017</v>
      </c>
      <c r="Q516">
        <f t="shared" si="73"/>
        <v>28.917365426119606</v>
      </c>
      <c r="S516">
        <f t="shared" si="74"/>
        <v>0.26975008548346874</v>
      </c>
      <c r="T516">
        <f t="shared" si="75"/>
        <v>15.455541421495935</v>
      </c>
      <c r="V516">
        <f>IF(MAX(Data!I517,Q516) - MIN(Data!I517,Q516) &gt; 180,360-(MAX(Data!I517,Q516) - MIN(Data!I517,Q516)),MAX(Data!I517,Q516) - MIN(Data!I517,Q516))</f>
        <v>40.1426345738804</v>
      </c>
      <c r="W516">
        <f>IF(MAX(Data!I517,T516) - MIN(Data!I517,T516) &gt; 180,360-(MAX(Data!I517,T516) - MIN(Data!I517,T516)),MAX(Data!I517,T516) - MIN(Data!I517,T516))</f>
        <v>53.604458578504065</v>
      </c>
      <c r="X516">
        <f t="shared" si="76"/>
        <v>13.46182400462367</v>
      </c>
    </row>
    <row r="517" spans="1:24" x14ac:dyDescent="0.25">
      <c r="A517">
        <f>Data!D518*PI()/180</f>
        <v>0.32827723367836142</v>
      </c>
      <c r="B517">
        <f>Data!E518*PI()/180</f>
        <v>-0.59264324455602957</v>
      </c>
      <c r="D517">
        <f>Data!N518*PI()/180</f>
        <v>-0.59264304384316568</v>
      </c>
      <c r="E517">
        <f>Data!M518*PI()/180</f>
        <v>0.32827695826540548</v>
      </c>
      <c r="G517">
        <f t="shared" si="69"/>
        <v>1.7000705962027533E-14</v>
      </c>
      <c r="H517">
        <f t="shared" si="70"/>
        <v>1.3038675531674077E-7</v>
      </c>
      <c r="I517">
        <f t="shared" si="71"/>
        <v>0.8306940181229554</v>
      </c>
      <c r="P517" s="6">
        <f t="shared" si="72"/>
        <v>0.69245232130912227</v>
      </c>
      <c r="Q517">
        <f t="shared" si="73"/>
        <v>39.674595525049504</v>
      </c>
      <c r="S517">
        <f t="shared" si="74"/>
        <v>0.5284981428197929</v>
      </c>
      <c r="T517">
        <f t="shared" si="75"/>
        <v>30.280713064076345</v>
      </c>
      <c r="V517">
        <f>IF(MAX(Data!I518,Q517) - MIN(Data!I518,Q517) &gt; 180,360-(MAX(Data!I518,Q517) - MIN(Data!I518,Q517)),MAX(Data!I518,Q517) - MIN(Data!I518,Q517))</f>
        <v>32.375404474950493</v>
      </c>
      <c r="W517">
        <f>IF(MAX(Data!I518,T517) - MIN(Data!I518,T517) &gt; 180,360-(MAX(Data!I518,T517) - MIN(Data!I518,T517)),MAX(Data!I518,T517) - MIN(Data!I518,T517))</f>
        <v>41.769286935923652</v>
      </c>
      <c r="X517">
        <f t="shared" si="76"/>
        <v>9.3938824609731597</v>
      </c>
    </row>
    <row r="518" spans="1:24" x14ac:dyDescent="0.25">
      <c r="A518">
        <f>Data!D519*PI()/180</f>
        <v>0.32827729179782555</v>
      </c>
      <c r="B518">
        <f>Data!E519*PI()/180</f>
        <v>-0.59264318626203261</v>
      </c>
      <c r="D518">
        <f>Data!N519*PI()/180</f>
        <v>-0.59264299078515636</v>
      </c>
      <c r="E518">
        <f>Data!M519*PI()/180</f>
        <v>0.32827699561545148</v>
      </c>
      <c r="G518">
        <f t="shared" si="69"/>
        <v>1.6125282597008864E-14</v>
      </c>
      <c r="H518">
        <f t="shared" si="70"/>
        <v>1.2698536371176381E-7</v>
      </c>
      <c r="I518">
        <f t="shared" si="71"/>
        <v>0.80902375220764722</v>
      </c>
      <c r="P518" s="6">
        <f t="shared" si="72"/>
        <v>0.60518498462766823</v>
      </c>
      <c r="Q518">
        <f t="shared" si="73"/>
        <v>34.674545443854996</v>
      </c>
      <c r="S518">
        <f t="shared" si="74"/>
        <v>0.56618391146694536</v>
      </c>
      <c r="T518">
        <f t="shared" si="75"/>
        <v>32.439948555264621</v>
      </c>
      <c r="V518">
        <f>IF(MAX(Data!I519,Q518) - MIN(Data!I519,Q518) &gt; 180,360-(MAX(Data!I519,Q518) - MIN(Data!I519,Q518)),MAX(Data!I519,Q518) - MIN(Data!I519,Q518))</f>
        <v>39.695454556145009</v>
      </c>
      <c r="W518">
        <f>IF(MAX(Data!I519,T518) - MIN(Data!I519,T518) &gt; 180,360-(MAX(Data!I519,T518) - MIN(Data!I519,T518)),MAX(Data!I519,T518) - MIN(Data!I519,T518))</f>
        <v>41.930051444735383</v>
      </c>
      <c r="X518">
        <f t="shared" si="76"/>
        <v>2.2345968885903744</v>
      </c>
    </row>
    <row r="519" spans="1:24" x14ac:dyDescent="0.25">
      <c r="A519">
        <f>Data!D520*PI()/180</f>
        <v>0.32827735009182252</v>
      </c>
      <c r="B519">
        <f>Data!E520*PI()/180</f>
        <v>-0.59264312814256859</v>
      </c>
      <c r="D519">
        <f>Data!N520*PI()/180</f>
        <v>-0.59264293179302763</v>
      </c>
      <c r="E519">
        <f>Data!M520*PI()/180</f>
        <v>0.32827704081947906</v>
      </c>
      <c r="G519">
        <f t="shared" si="69"/>
        <v>1.6269580247129595E-14</v>
      </c>
      <c r="H519">
        <f t="shared" si="70"/>
        <v>1.2755226476676017E-7</v>
      </c>
      <c r="I519">
        <f t="shared" si="71"/>
        <v>0.81263547882902909</v>
      </c>
      <c r="P519" s="6">
        <f t="shared" si="72"/>
        <v>0.69245238516314123</v>
      </c>
      <c r="Q519">
        <f t="shared" si="73"/>
        <v>39.6745991836153</v>
      </c>
      <c r="S519">
        <f t="shared" si="74"/>
        <v>0.44650598215370013</v>
      </c>
      <c r="T519">
        <f t="shared" si="75"/>
        <v>25.582908304750674</v>
      </c>
      <c r="V519">
        <f>IF(MAX(Data!I520,Q519) - MIN(Data!I520,Q519) &gt; 180,360-(MAX(Data!I520,Q519) - MIN(Data!I520,Q519)),MAX(Data!I520,Q519) - MIN(Data!I520,Q519))</f>
        <v>37.355400816384702</v>
      </c>
      <c r="W519">
        <f>IF(MAX(Data!I520,T519) - MIN(Data!I520,T519) &gt; 180,360-(MAX(Data!I520,T519) - MIN(Data!I520,T519)),MAX(Data!I520,T519) - MIN(Data!I520,T519))</f>
        <v>51.447091695249327</v>
      </c>
      <c r="X519">
        <f t="shared" si="76"/>
        <v>14.091690878864625</v>
      </c>
    </row>
    <row r="520" spans="1:24" x14ac:dyDescent="0.25">
      <c r="A520">
        <f>Data!D521*PI()/180</f>
        <v>0.32827743735828513</v>
      </c>
      <c r="B520">
        <f>Data!E521*PI()/180</f>
        <v>-0.59264301172910738</v>
      </c>
      <c r="D520">
        <f>Data!N521*PI()/180</f>
        <v>-0.59264287978221597</v>
      </c>
      <c r="E520">
        <f>Data!M521*PI()/180</f>
        <v>0.32827707083914226</v>
      </c>
      <c r="G520">
        <f t="shared" si="69"/>
        <v>7.347082453488846E-15</v>
      </c>
      <c r="H520">
        <f t="shared" si="70"/>
        <v>8.5715123831730324E-8</v>
      </c>
      <c r="I520">
        <f t="shared" si="71"/>
        <v>0.5460910539319539</v>
      </c>
      <c r="P520" s="6">
        <f t="shared" si="72"/>
        <v>0.69245241085746045</v>
      </c>
      <c r="Q520">
        <f t="shared" si="73"/>
        <v>39.674600655791345</v>
      </c>
      <c r="S520">
        <f t="shared" si="74"/>
        <v>0.72266823613933939</v>
      </c>
      <c r="T520">
        <f t="shared" si="75"/>
        <v>41.405839918947706</v>
      </c>
      <c r="V520">
        <f>IF(MAX(Data!I521,Q520) - MIN(Data!I521,Q520) &gt; 180,360-(MAX(Data!I521,Q520) - MIN(Data!I521,Q520)),MAX(Data!I521,Q520) - MIN(Data!I521,Q520))</f>
        <v>39.705399344208651</v>
      </c>
      <c r="W520">
        <f>IF(MAX(Data!I521,T520) - MIN(Data!I521,T520) &gt; 180,360-(MAX(Data!I521,T520) - MIN(Data!I521,T520)),MAX(Data!I521,T520) - MIN(Data!I521,T520))</f>
        <v>37.97416008105229</v>
      </c>
      <c r="X520">
        <f t="shared" si="76"/>
        <v>1.7312392631563611</v>
      </c>
    </row>
    <row r="521" spans="1:24" x14ac:dyDescent="0.25">
      <c r="A521">
        <f>Data!D522*PI()/180</f>
        <v>0.32827752462474774</v>
      </c>
      <c r="B521">
        <f>Data!E522*PI()/180</f>
        <v>-0.59264295360964325</v>
      </c>
      <c r="D521">
        <f>Data!N522*PI()/180</f>
        <v>-0.59264282445527872</v>
      </c>
      <c r="E521">
        <f>Data!M522*PI()/180</f>
        <v>0.328277129656738</v>
      </c>
      <c r="G521">
        <f t="shared" si="69"/>
        <v>7.0393859217833488E-15</v>
      </c>
      <c r="H521">
        <f t="shared" si="70"/>
        <v>8.3901048395019274E-8</v>
      </c>
      <c r="I521">
        <f t="shared" si="71"/>
        <v>0.53453357932466783</v>
      </c>
      <c r="P521" s="6">
        <f t="shared" si="72"/>
        <v>0.80303059596447757</v>
      </c>
      <c r="Q521">
        <f t="shared" si="73"/>
        <v>46.010263968639798</v>
      </c>
      <c r="S521">
        <f t="shared" si="74"/>
        <v>0.81541663189818192</v>
      </c>
      <c r="T521">
        <f t="shared" si="75"/>
        <v>46.719931552538441</v>
      </c>
      <c r="V521">
        <f>IF(MAX(Data!I522,Q521) - MIN(Data!I522,Q521) &gt; 180,360-(MAX(Data!I522,Q521) - MIN(Data!I522,Q521)),MAX(Data!I522,Q521) - MIN(Data!I522,Q521))</f>
        <v>36.079736031360206</v>
      </c>
      <c r="W521">
        <f>IF(MAX(Data!I522,T521) - MIN(Data!I522,T521) &gt; 180,360-(MAX(Data!I522,T521) - MIN(Data!I522,T521)),MAX(Data!I522,T521) - MIN(Data!I522,T521))</f>
        <v>35.370068447461563</v>
      </c>
      <c r="X521">
        <f t="shared" si="76"/>
        <v>0.70966758389864282</v>
      </c>
    </row>
    <row r="522" spans="1:24" x14ac:dyDescent="0.25">
      <c r="A522">
        <f>Data!D523*PI()/180</f>
        <v>0.32827758274421187</v>
      </c>
      <c r="B522">
        <f>Data!E523*PI()/180</f>
        <v>-0.59264286634318064</v>
      </c>
      <c r="D522">
        <f>Data!N523*PI()/180</f>
        <v>-0.59264276528861703</v>
      </c>
      <c r="E522">
        <f>Data!M523*PI()/180</f>
        <v>0.32827720540402755</v>
      </c>
      <c r="G522">
        <f t="shared" si="69"/>
        <v>4.3095158341177954E-15</v>
      </c>
      <c r="H522">
        <f t="shared" si="70"/>
        <v>6.5646902700110709E-8</v>
      </c>
      <c r="I522">
        <f t="shared" si="71"/>
        <v>0.41823641710240533</v>
      </c>
      <c r="P522" s="6">
        <f t="shared" si="72"/>
        <v>1.3721184415516279</v>
      </c>
      <c r="Q522">
        <f t="shared" si="73"/>
        <v>78.616595692976205</v>
      </c>
      <c r="S522">
        <f t="shared" si="74"/>
        <v>0.7791518365484682</v>
      </c>
      <c r="T522">
        <f t="shared" si="75"/>
        <v>44.642111834094187</v>
      </c>
      <c r="V522">
        <f>IF(MAX(Data!I523,Q522) - MIN(Data!I523,Q522) &gt; 180,360-(MAX(Data!I523,Q522) - MIN(Data!I523,Q522)),MAX(Data!I523,Q522) - MIN(Data!I523,Q522))</f>
        <v>6.4734043070237988</v>
      </c>
      <c r="W522">
        <f>IF(MAX(Data!I523,T522) - MIN(Data!I523,T522) &gt; 180,360-(MAX(Data!I523,T522) - MIN(Data!I523,T522)),MAX(Data!I523,T522) - MIN(Data!I523,T522))</f>
        <v>40.447888165905816</v>
      </c>
      <c r="X522">
        <f t="shared" si="76"/>
        <v>33.974483858882017</v>
      </c>
    </row>
    <row r="523" spans="1:24" x14ac:dyDescent="0.25">
      <c r="A523">
        <f>Data!D524*PI()/180</f>
        <v>0.32827767001067443</v>
      </c>
      <c r="B523">
        <f>Data!E524*PI()/180</f>
        <v>-0.59264283719618227</v>
      </c>
      <c r="D523">
        <f>Data!N524*PI()/180</f>
        <v>-0.59264270943808095</v>
      </c>
      <c r="E523">
        <f>Data!M524*PI()/180</f>
        <v>0.32827727190107209</v>
      </c>
      <c r="G523">
        <f t="shared" si="69"/>
        <v>6.8880061589137074E-15</v>
      </c>
      <c r="H523">
        <f t="shared" si="70"/>
        <v>8.2994012789560464E-8</v>
      </c>
      <c r="I523">
        <f t="shared" si="71"/>
        <v>0.52875485548228973</v>
      </c>
      <c r="P523" s="6">
        <f t="shared" si="72"/>
        <v>1.5707963754924632</v>
      </c>
      <c r="Q523">
        <f t="shared" si="73"/>
        <v>90.000002790165041</v>
      </c>
      <c r="S523">
        <f t="shared" si="74"/>
        <v>0.68467659963063066</v>
      </c>
      <c r="T523">
        <f t="shared" si="75"/>
        <v>39.22907949020356</v>
      </c>
      <c r="V523">
        <f>IF(MAX(Data!I524,Q523) - MIN(Data!I524,Q523) &gt; 180,360-(MAX(Data!I524,Q523) - MIN(Data!I524,Q523)),MAX(Data!I524,Q523) - MIN(Data!I524,Q523))</f>
        <v>0.7200027901650401</v>
      </c>
      <c r="W523">
        <f>IF(MAX(Data!I524,T523) - MIN(Data!I524,T523) &gt; 180,360-(MAX(Data!I524,T523) - MIN(Data!I524,T523)),MAX(Data!I524,T523) - MIN(Data!I524,T523))</f>
        <v>50.050920509796441</v>
      </c>
      <c r="X523">
        <f t="shared" si="76"/>
        <v>50.770923299961481</v>
      </c>
    </row>
    <row r="524" spans="1:24" x14ac:dyDescent="0.25">
      <c r="A524">
        <f>Data!D525*PI()/180</f>
        <v>0.32827775727713704</v>
      </c>
      <c r="B524">
        <f>Data!E525*PI()/180</f>
        <v>-0.59264283719618227</v>
      </c>
      <c r="D524">
        <f>Data!N525*PI()/180</f>
        <v>-0.59264265393661075</v>
      </c>
      <c r="E524">
        <f>Data!M525*PI()/180</f>
        <v>0.32827732652987768</v>
      </c>
      <c r="G524">
        <f t="shared" si="69"/>
        <v>1.4172614332107099E-14</v>
      </c>
      <c r="H524">
        <f t="shared" si="70"/>
        <v>1.190487897129037E-7</v>
      </c>
      <c r="I524">
        <f t="shared" si="71"/>
        <v>0.75845983926090954</v>
      </c>
      <c r="P524" s="6">
        <f t="shared" si="72"/>
        <v>1.5707963836381318</v>
      </c>
      <c r="Q524">
        <f t="shared" si="73"/>
        <v>90.000003256877463</v>
      </c>
      <c r="S524">
        <f t="shared" si="74"/>
        <v>0.91766356084077383</v>
      </c>
      <c r="T524">
        <f t="shared" si="75"/>
        <v>52.578249049122988</v>
      </c>
      <c r="V524">
        <f>IF(MAX(Data!I525,Q524) - MIN(Data!I525,Q524) &gt; 180,360-(MAX(Data!I525,Q524) - MIN(Data!I525,Q524)),MAX(Data!I525,Q524) - MIN(Data!I525,Q524))</f>
        <v>1.5299967431225383</v>
      </c>
      <c r="W524">
        <f>IF(MAX(Data!I525,T524) - MIN(Data!I525,T524) &gt; 180,360-(MAX(Data!I525,T524) - MIN(Data!I525,T524)),MAX(Data!I525,T524) - MIN(Data!I525,T524))</f>
        <v>38.951750950877013</v>
      </c>
      <c r="X524">
        <f t="shared" si="76"/>
        <v>37.421754207754475</v>
      </c>
    </row>
    <row r="525" spans="1:24" x14ac:dyDescent="0.25">
      <c r="A525">
        <f>Data!D526*PI()/180</f>
        <v>0.32827784454359965</v>
      </c>
      <c r="B525">
        <f>Data!E526*PI()/180</f>
        <v>-0.59264283719618227</v>
      </c>
      <c r="D525">
        <f>Data!N526*PI()/180</f>
        <v>-0.59264261815736108</v>
      </c>
      <c r="E525">
        <f>Data!M526*PI()/180</f>
        <v>0.32827738290401248</v>
      </c>
      <c r="G525">
        <f t="shared" si="69"/>
        <v>2.0246913475726856E-14</v>
      </c>
      <c r="H525">
        <f t="shared" si="70"/>
        <v>1.4229164935345641E-7</v>
      </c>
      <c r="I525">
        <f t="shared" si="71"/>
        <v>0.90654009803087077</v>
      </c>
      <c r="P525" s="6">
        <f t="shared" si="72"/>
        <v>1.4381607531883163</v>
      </c>
      <c r="Q525">
        <f t="shared" si="73"/>
        <v>82.400541419046178</v>
      </c>
      <c r="S525">
        <f t="shared" si="74"/>
        <v>0.8034803596100214</v>
      </c>
      <c r="T525">
        <f t="shared" si="75"/>
        <v>46.036033527307879</v>
      </c>
      <c r="V525">
        <f>IF(MAX(Data!I526,Q525) - MIN(Data!I526,Q525) &gt; 180,360-(MAX(Data!I526,Q525) - MIN(Data!I526,Q525)),MAX(Data!I526,Q525) - MIN(Data!I526,Q525))</f>
        <v>8.9994585809538279</v>
      </c>
      <c r="W525">
        <f>IF(MAX(Data!I526,T525) - MIN(Data!I526,T525) &gt; 180,360-(MAX(Data!I526,T525) - MIN(Data!I526,T525)),MAX(Data!I526,T525) - MIN(Data!I526,T525))</f>
        <v>45.363966472692127</v>
      </c>
      <c r="X525">
        <f t="shared" si="76"/>
        <v>36.364507891738299</v>
      </c>
    </row>
    <row r="526" spans="1:24" x14ac:dyDescent="0.25">
      <c r="A526">
        <f>Data!D527*PI()/180</f>
        <v>0.32827796095706074</v>
      </c>
      <c r="B526">
        <f>Data!E527*PI()/180</f>
        <v>-0.59264283719618227</v>
      </c>
      <c r="D526">
        <f>Data!N527*PI()/180</f>
        <v>-0.59264258045824925</v>
      </c>
      <c r="E526">
        <f>Data!M527*PI()/180</f>
        <v>0.32827743002790233</v>
      </c>
      <c r="G526">
        <f t="shared" si="69"/>
        <v>2.7816131139468138E-14</v>
      </c>
      <c r="H526">
        <f t="shared" si="70"/>
        <v>1.6678168706266405E-7</v>
      </c>
      <c r="I526">
        <f t="shared" si="71"/>
        <v>1.0625661282762326</v>
      </c>
      <c r="P526" s="6">
        <f t="shared" si="72"/>
        <v>1.4512441600032022</v>
      </c>
      <c r="Q526">
        <f t="shared" si="73"/>
        <v>83.150165411191836</v>
      </c>
      <c r="S526">
        <f t="shared" si="74"/>
        <v>1.0195624326262784</v>
      </c>
      <c r="T526">
        <f t="shared" si="75"/>
        <v>58.416624339577105</v>
      </c>
      <c r="V526">
        <f>IF(MAX(Data!I527,Q526) - MIN(Data!I527,Q526) &gt; 180,360-(MAX(Data!I527,Q526) - MIN(Data!I527,Q526)),MAX(Data!I527,Q526) - MIN(Data!I527,Q526))</f>
        <v>9.1898345888081678</v>
      </c>
      <c r="W526">
        <f>IF(MAX(Data!I527,T526) - MIN(Data!I527,T526) &gt; 180,360-(MAX(Data!I527,T526) - MIN(Data!I527,T526)),MAX(Data!I527,T526) - MIN(Data!I527,T526))</f>
        <v>33.923375660422899</v>
      </c>
      <c r="X526">
        <f t="shared" si="76"/>
        <v>24.733541071614731</v>
      </c>
    </row>
    <row r="527" spans="1:24" x14ac:dyDescent="0.25">
      <c r="A527">
        <f>Data!D528*PI()/180</f>
        <v>0.32827810634298743</v>
      </c>
      <c r="B527">
        <f>Data!E528*PI()/180</f>
        <v>-0.59264280822371662</v>
      </c>
      <c r="D527">
        <f>Data!N528*PI()/180</f>
        <v>-0.59264255811803479</v>
      </c>
      <c r="E527">
        <f>Data!M528*PI()/180</f>
        <v>0.32827747383566652</v>
      </c>
      <c r="G527">
        <f t="shared" si="69"/>
        <v>2.6397558834746272E-14</v>
      </c>
      <c r="H527">
        <f t="shared" si="70"/>
        <v>1.624732557522822E-7</v>
      </c>
      <c r="I527">
        <f t="shared" si="71"/>
        <v>1.0351171123977898</v>
      </c>
      <c r="P527" s="6">
        <f t="shared" si="72"/>
        <v>1.4613964430737303</v>
      </c>
      <c r="Q527">
        <f t="shared" si="73"/>
        <v>83.731848383555217</v>
      </c>
      <c r="S527">
        <f t="shared" si="74"/>
        <v>1.2852094613599037</v>
      </c>
      <c r="T527">
        <f t="shared" si="75"/>
        <v>73.637077926204341</v>
      </c>
      <c r="V527">
        <f>IF(MAX(Data!I528,Q527) - MIN(Data!I528,Q527) &gt; 180,360-(MAX(Data!I528,Q527) - MIN(Data!I528,Q527)),MAX(Data!I528,Q527) - MIN(Data!I528,Q527))</f>
        <v>9.6581516164447834</v>
      </c>
      <c r="W527">
        <f>IF(MAX(Data!I528,T527) - MIN(Data!I528,T527) &gt; 180,360-(MAX(Data!I528,T527) - MIN(Data!I528,T527)),MAX(Data!I528,T527) - MIN(Data!I528,T527))</f>
        <v>19.752922073795659</v>
      </c>
      <c r="X527">
        <f t="shared" si="76"/>
        <v>10.094770457350876</v>
      </c>
    </row>
    <row r="528" spans="1:24" x14ac:dyDescent="0.25">
      <c r="A528">
        <f>Data!D529*PI()/180</f>
        <v>0.32827825172891412</v>
      </c>
      <c r="B528">
        <f>Data!E529*PI()/180</f>
        <v>-0.59264280822371662</v>
      </c>
      <c r="D528">
        <f>Data!N529*PI()/180</f>
        <v>-0.59264254659886184</v>
      </c>
      <c r="E528">
        <f>Data!M529*PI()/180</f>
        <v>0.32827752113408926</v>
      </c>
      <c r="G528">
        <f t="shared" si="69"/>
        <v>2.8885151678188882E-14</v>
      </c>
      <c r="H528">
        <f t="shared" si="70"/>
        <v>1.6995632285440033E-7</v>
      </c>
      <c r="I528">
        <f t="shared" si="71"/>
        <v>1.0827917329053844</v>
      </c>
      <c r="P528" s="6">
        <f t="shared" si="72"/>
        <v>1.3546684555895729</v>
      </c>
      <c r="Q528">
        <f t="shared" si="73"/>
        <v>77.616785144787926</v>
      </c>
      <c r="S528">
        <f t="shared" si="74"/>
        <v>1.9332042856272547</v>
      </c>
      <c r="T528">
        <f t="shared" si="75"/>
        <v>110.76444650304501</v>
      </c>
      <c r="V528">
        <f>IF(MAX(Data!I529,Q528) - MIN(Data!I529,Q528) &gt; 180,360-(MAX(Data!I529,Q528) - MIN(Data!I529,Q528)),MAX(Data!I529,Q528) - MIN(Data!I529,Q528))</f>
        <v>14.28321485521208</v>
      </c>
      <c r="W528">
        <f>IF(MAX(Data!I529,T528) - MIN(Data!I529,T528) &gt; 180,360-(MAX(Data!I529,T528) - MIN(Data!I529,T528)),MAX(Data!I529,T528) - MIN(Data!I529,T528))</f>
        <v>18.864446503045002</v>
      </c>
      <c r="X528">
        <f t="shared" si="76"/>
        <v>33.147661358257082</v>
      </c>
    </row>
    <row r="529" spans="1:24" x14ac:dyDescent="0.25">
      <c r="A529">
        <f>Data!D530*PI()/180</f>
        <v>0.32827842626183928</v>
      </c>
      <c r="B529">
        <f>Data!E530*PI()/180</f>
        <v>-0.59264277907671814</v>
      </c>
      <c r="D529">
        <f>Data!N530*PI()/180</f>
        <v>-0.59264256893907619</v>
      </c>
      <c r="E529">
        <f>Data!M530*PI()/180</f>
        <v>0.32827759216898983</v>
      </c>
      <c r="G529">
        <f t="shared" si="69"/>
        <v>1.863478394036165E-14</v>
      </c>
      <c r="H529">
        <f t="shared" si="70"/>
        <v>1.3650928151727181E-7</v>
      </c>
      <c r="I529">
        <f t="shared" si="71"/>
        <v>0.86970063254653873</v>
      </c>
      <c r="P529" s="6">
        <f t="shared" si="72"/>
        <v>1.3552956720125793</v>
      </c>
      <c r="Q529">
        <f t="shared" si="73"/>
        <v>77.652721998667488</v>
      </c>
      <c r="S529">
        <f t="shared" si="74"/>
        <v>1.8302639970653589</v>
      </c>
      <c r="T529">
        <f t="shared" si="75"/>
        <v>104.86640242658956</v>
      </c>
      <c r="V529">
        <f>IF(MAX(Data!I530,Q529) - MIN(Data!I530,Q529) &gt; 180,360-(MAX(Data!I530,Q529) - MIN(Data!I530,Q529)),MAX(Data!I530,Q529) - MIN(Data!I530,Q529))</f>
        <v>13.197278001332506</v>
      </c>
      <c r="W529">
        <f>IF(MAX(Data!I530,T529) - MIN(Data!I530,T529) &gt; 180,360-(MAX(Data!I530,T529) - MIN(Data!I530,T529)),MAX(Data!I530,T529) - MIN(Data!I530,T529))</f>
        <v>14.016402426589565</v>
      </c>
      <c r="X529">
        <f t="shared" si="76"/>
        <v>27.213680427922071</v>
      </c>
    </row>
    <row r="530" spans="1:24" x14ac:dyDescent="0.25">
      <c r="A530">
        <f>Data!D531*PI()/180</f>
        <v>0.32827857182229897</v>
      </c>
      <c r="B530">
        <f>Data!E531*PI()/180</f>
        <v>-0.59264274992971966</v>
      </c>
      <c r="D530">
        <f>Data!N531*PI()/180</f>
        <v>-0.59264258569423711</v>
      </c>
      <c r="E530">
        <f>Data!M531*PI()/180</f>
        <v>0.32827766826534521</v>
      </c>
      <c r="G530">
        <f t="shared" si="69"/>
        <v>1.1382840117020521E-14</v>
      </c>
      <c r="H530">
        <f t="shared" si="70"/>
        <v>1.0669039374292592E-7</v>
      </c>
      <c r="I530">
        <f t="shared" si="71"/>
        <v>0.679724498536181</v>
      </c>
      <c r="P530" s="6">
        <f t="shared" si="72"/>
        <v>1.3875288149998222</v>
      </c>
      <c r="Q530">
        <f t="shared" si="73"/>
        <v>79.499545052278208</v>
      </c>
      <c r="S530">
        <f t="shared" si="74"/>
        <v>1.5150397271933942</v>
      </c>
      <c r="T530">
        <f t="shared" si="75"/>
        <v>86.805382162833112</v>
      </c>
      <c r="V530">
        <f>IF(MAX(Data!I531,Q530) - MIN(Data!I531,Q530) &gt; 180,360-(MAX(Data!I531,Q530) - MIN(Data!I531,Q530)),MAX(Data!I531,Q530) - MIN(Data!I531,Q530))</f>
        <v>11.150454947721798</v>
      </c>
      <c r="W530">
        <f>IF(MAX(Data!I531,T530) - MIN(Data!I531,T530) &gt; 180,360-(MAX(Data!I531,T530) - MIN(Data!I531,T530)),MAX(Data!I531,T530) - MIN(Data!I531,T530))</f>
        <v>3.8446178371668935</v>
      </c>
      <c r="X530">
        <f t="shared" si="76"/>
        <v>7.3058371105549043</v>
      </c>
    </row>
    <row r="531" spans="1:24" x14ac:dyDescent="0.25">
      <c r="A531">
        <f>Data!D532*PI()/180</f>
        <v>0.32827874635522414</v>
      </c>
      <c r="B531">
        <f>Data!E532*PI()/180</f>
        <v>-0.59264272095725401</v>
      </c>
      <c r="D531">
        <f>Data!N532*PI()/180</f>
        <v>-0.59264258133091385</v>
      </c>
      <c r="E531">
        <f>Data!M532*PI()/180</f>
        <v>0.32827776251312479</v>
      </c>
      <c r="G531">
        <f t="shared" si="69"/>
        <v>8.2271869718842117E-15</v>
      </c>
      <c r="H531">
        <f t="shared" si="70"/>
        <v>9.0703842101006031E-8</v>
      </c>
      <c r="I531">
        <f t="shared" si="71"/>
        <v>0.57787417802550944</v>
      </c>
      <c r="P531" s="6">
        <f t="shared" si="72"/>
        <v>1.2993654445069951</v>
      </c>
      <c r="Q531">
        <f t="shared" si="73"/>
        <v>74.448156015391007</v>
      </c>
      <c r="S531">
        <f t="shared" si="74"/>
        <v>1.4334458317522998</v>
      </c>
      <c r="T531">
        <f t="shared" si="75"/>
        <v>82.130396320026676</v>
      </c>
      <c r="V531">
        <f>IF(MAX(Data!I532,Q531) - MIN(Data!I532,Q531) &gt; 180,360-(MAX(Data!I532,Q531) - MIN(Data!I532,Q531)),MAX(Data!I532,Q531) - MIN(Data!I532,Q531))</f>
        <v>14.841843984609</v>
      </c>
      <c r="W531">
        <f>IF(MAX(Data!I532,T531) - MIN(Data!I532,T531) &gt; 180,360-(MAX(Data!I532,T531) - MIN(Data!I532,T531)),MAX(Data!I532,T531) - MIN(Data!I532,T531))</f>
        <v>7.1596036799733298</v>
      </c>
      <c r="X531">
        <f t="shared" si="76"/>
        <v>7.6822403046356698</v>
      </c>
    </row>
    <row r="532" spans="1:24" x14ac:dyDescent="0.25">
      <c r="A532">
        <f>Data!D533*PI()/180</f>
        <v>0.32827894986061495</v>
      </c>
      <c r="B532">
        <f>Data!E533*PI()/180</f>
        <v>-0.59264269181025553</v>
      </c>
      <c r="D532">
        <f>Data!N533*PI()/180</f>
        <v>-0.59264256562295059</v>
      </c>
      <c r="E532">
        <f>Data!M533*PI()/180</f>
        <v>0.32827789952147107</v>
      </c>
      <c r="G532">
        <f t="shared" si="69"/>
        <v>6.7196707391802635E-15</v>
      </c>
      <c r="H532">
        <f t="shared" si="70"/>
        <v>8.197359781771372E-8</v>
      </c>
      <c r="I532">
        <f t="shared" si="71"/>
        <v>0.52225379169665409</v>
      </c>
      <c r="P532" s="6">
        <f t="shared" si="72"/>
        <v>1.3876115144262529</v>
      </c>
      <c r="Q532">
        <f t="shared" si="73"/>
        <v>79.504283380380841</v>
      </c>
      <c r="S532">
        <f t="shared" si="74"/>
        <v>1.4595267357934241</v>
      </c>
      <c r="T532">
        <f t="shared" si="75"/>
        <v>83.624722047468779</v>
      </c>
      <c r="V532">
        <f>IF(MAX(Data!I533,Q532) - MIN(Data!I533,Q532) &gt; 180,360-(MAX(Data!I533,Q532) - MIN(Data!I533,Q532)),MAX(Data!I533,Q532) - MIN(Data!I533,Q532))</f>
        <v>10.77571661961916</v>
      </c>
      <c r="W532">
        <f>IF(MAX(Data!I533,T532) - MIN(Data!I533,T532) &gt; 180,360-(MAX(Data!I533,T532) - MIN(Data!I533,T532)),MAX(Data!I533,T532) - MIN(Data!I533,T532))</f>
        <v>6.6552779525312218</v>
      </c>
      <c r="X532">
        <f t="shared" si="76"/>
        <v>4.1204386670879387</v>
      </c>
    </row>
    <row r="533" spans="1:24" x14ac:dyDescent="0.25">
      <c r="A533">
        <f>Data!D534*PI()/180</f>
        <v>0.32827912439354012</v>
      </c>
      <c r="B533">
        <f>Data!E534*PI()/180</f>
        <v>-0.5926426336907914</v>
      </c>
      <c r="D533">
        <f>Data!N534*PI()/180</f>
        <v>-0.59264255148578371</v>
      </c>
      <c r="E533">
        <f>Data!M534*PI()/180</f>
        <v>0.32827805206324773</v>
      </c>
      <c r="G533">
        <f t="shared" si="69"/>
        <v>2.8517616254104792E-15</v>
      </c>
      <c r="H533">
        <f t="shared" si="70"/>
        <v>5.3401887845004897E-8</v>
      </c>
      <c r="I533">
        <f t="shared" si="71"/>
        <v>0.3402234274605262</v>
      </c>
      <c r="P533" s="6">
        <f t="shared" si="72"/>
        <v>1.5707964404813515</v>
      </c>
      <c r="Q533">
        <f t="shared" si="73"/>
        <v>90.000006513754059</v>
      </c>
      <c r="S533">
        <f t="shared" si="74"/>
        <v>1.5200527197607903</v>
      </c>
      <c r="T533">
        <f t="shared" si="75"/>
        <v>87.092605479675356</v>
      </c>
      <c r="V533">
        <f>IF(MAX(Data!I534,Q533) - MIN(Data!I534,Q533) &gt; 180,360-(MAX(Data!I534,Q533) - MIN(Data!I534,Q533)),MAX(Data!I534,Q533) - MIN(Data!I534,Q533))</f>
        <v>1.2700065137540548</v>
      </c>
      <c r="W533">
        <f>IF(MAX(Data!I534,T533) - MIN(Data!I534,T533) &gt; 180,360-(MAX(Data!I534,T533) - MIN(Data!I534,T533)),MAX(Data!I534,T533) - MIN(Data!I534,T533))</f>
        <v>1.6373945203246478</v>
      </c>
      <c r="X533">
        <f t="shared" si="76"/>
        <v>2.9074010340787027</v>
      </c>
    </row>
    <row r="534" spans="1:24" x14ac:dyDescent="0.25">
      <c r="A534">
        <f>Data!D535*PI()/180</f>
        <v>0.32827932807346383</v>
      </c>
      <c r="B534">
        <f>Data!E535*PI()/180</f>
        <v>-0.5926426336907914</v>
      </c>
      <c r="D534">
        <f>Data!N535*PI()/180</f>
        <v>-0.59264254415540074</v>
      </c>
      <c r="E534">
        <f>Data!M535*PI()/180</f>
        <v>0.32827822607257406</v>
      </c>
      <c r="G534">
        <f t="shared" si="69"/>
        <v>3.3830322557678145E-15</v>
      </c>
      <c r="H534">
        <f t="shared" si="70"/>
        <v>5.8163839761210903E-8</v>
      </c>
      <c r="I534">
        <f t="shared" si="71"/>
        <v>0.37056182311867464</v>
      </c>
      <c r="P534" s="6">
        <f t="shared" si="72"/>
        <v>1.4847114006174433</v>
      </c>
      <c r="Q534">
        <f t="shared" si="73"/>
        <v>85.067697050336676</v>
      </c>
      <c r="S534">
        <f t="shared" si="74"/>
        <v>1.5883761231336091</v>
      </c>
      <c r="T534">
        <f t="shared" si="75"/>
        <v>91.007248134907755</v>
      </c>
      <c r="V534">
        <f>IF(MAX(Data!I535,Q534) - MIN(Data!I535,Q534) &gt; 180,360-(MAX(Data!I535,Q534) - MIN(Data!I535,Q534)),MAX(Data!I535,Q534) - MIN(Data!I535,Q534))</f>
        <v>3.6323029496633268</v>
      </c>
      <c r="W534">
        <f>IF(MAX(Data!I535,T534) - MIN(Data!I535,T534) &gt; 180,360-(MAX(Data!I535,T534) - MIN(Data!I535,T534)),MAX(Data!I535,T534) - MIN(Data!I535,T534))</f>
        <v>2.307248134907752</v>
      </c>
      <c r="X534">
        <f t="shared" si="76"/>
        <v>5.9395510845710788</v>
      </c>
    </row>
    <row r="535" spans="1:24" x14ac:dyDescent="0.25">
      <c r="A535">
        <f>Data!D536*PI()/180</f>
        <v>0.32827953175338753</v>
      </c>
      <c r="B535">
        <f>Data!E536*PI()/180</f>
        <v>-0.5926426336907914</v>
      </c>
      <c r="D535">
        <f>Data!N536*PI()/180</f>
        <v>-0.59264254659886184</v>
      </c>
      <c r="E535">
        <f>Data!M536*PI()/180</f>
        <v>0.32827839362418232</v>
      </c>
      <c r="G535">
        <f t="shared" si="69"/>
        <v>3.2009028849113516E-15</v>
      </c>
      <c r="H535">
        <f t="shared" si="70"/>
        <v>5.6576522382622237E-8</v>
      </c>
      <c r="I535">
        <f t="shared" si="71"/>
        <v>0.36044902409968627</v>
      </c>
      <c r="P535" s="6">
        <f t="shared" si="72"/>
        <v>1.4781107803897704</v>
      </c>
      <c r="Q535">
        <f t="shared" si="73"/>
        <v>84.689509369122334</v>
      </c>
      <c r="S535">
        <f t="shared" si="74"/>
        <v>1.5768545544419199</v>
      </c>
      <c r="T535">
        <f t="shared" si="75"/>
        <v>90.347110875503915</v>
      </c>
      <c r="V535">
        <f>IF(MAX(Data!I536,Q535) - MIN(Data!I536,Q535) &gt; 180,360-(MAX(Data!I536,Q535) - MIN(Data!I536,Q535)),MAX(Data!I536,Q535) - MIN(Data!I536,Q535))</f>
        <v>2.6704906308776657</v>
      </c>
      <c r="W535">
        <f>IF(MAX(Data!I536,T535) - MIN(Data!I536,T535) &gt; 180,360-(MAX(Data!I536,T535) - MIN(Data!I536,T535)),MAX(Data!I536,T535) - MIN(Data!I536,T535))</f>
        <v>2.987110875503916</v>
      </c>
      <c r="X535">
        <f t="shared" si="76"/>
        <v>5.6576015063815817</v>
      </c>
    </row>
    <row r="536" spans="1:24" x14ac:dyDescent="0.25">
      <c r="A536">
        <f>Data!D537*PI()/180</f>
        <v>0.32827973525877835</v>
      </c>
      <c r="B536">
        <f>Data!E537*PI()/180</f>
        <v>-0.59264260454379292</v>
      </c>
      <c r="D536">
        <f>Data!N537*PI()/180</f>
        <v>-0.59264254747152634</v>
      </c>
      <c r="E536">
        <f>Data!M537*PI()/180</f>
        <v>0.32827856728444288</v>
      </c>
      <c r="G536">
        <f t="shared" si="69"/>
        <v>1.3745701769463596E-15</v>
      </c>
      <c r="H536">
        <f t="shared" si="70"/>
        <v>3.7075196249600085E-8</v>
      </c>
      <c r="I536">
        <f t="shared" si="71"/>
        <v>0.23620607530620213</v>
      </c>
      <c r="P536" s="6">
        <f t="shared" si="72"/>
        <v>1.4781533091732935</v>
      </c>
      <c r="Q536">
        <f t="shared" si="73"/>
        <v>84.691946088926031</v>
      </c>
      <c r="S536">
        <f t="shared" si="74"/>
        <v>1.4531934804759834</v>
      </c>
      <c r="T536">
        <f t="shared" si="75"/>
        <v>83.261853247200648</v>
      </c>
      <c r="V536">
        <f>IF(MAX(Data!I537,Q536) - MIN(Data!I537,Q536) &gt; 180,360-(MAX(Data!I537,Q536) - MIN(Data!I537,Q536)),MAX(Data!I537,Q536) - MIN(Data!I537,Q536))</f>
        <v>2.8280539110739653</v>
      </c>
      <c r="W536">
        <f>IF(MAX(Data!I537,T536) - MIN(Data!I537,T536) &gt; 180,360-(MAX(Data!I537,T536) - MIN(Data!I537,T536)),MAX(Data!I537,T536) - MIN(Data!I537,T536))</f>
        <v>4.2581467527993482</v>
      </c>
      <c r="X536">
        <f t="shared" si="76"/>
        <v>1.4300928417253829</v>
      </c>
    </row>
    <row r="537" spans="1:24" x14ac:dyDescent="0.25">
      <c r="A537">
        <f>Data!D538*PI()/180</f>
        <v>0.32827990979170357</v>
      </c>
      <c r="B537">
        <f>Data!E538*PI()/180</f>
        <v>-0.59264260454379292</v>
      </c>
      <c r="D537">
        <f>Data!N538*PI()/180</f>
        <v>-0.59264253036729975</v>
      </c>
      <c r="E537">
        <f>Data!M538*PI()/180</f>
        <v>0.3282787418173681</v>
      </c>
      <c r="G537">
        <f t="shared" si="69"/>
        <v>2.3219308023983274E-15</v>
      </c>
      <c r="H537">
        <f t="shared" si="70"/>
        <v>4.8186417198193192E-8</v>
      </c>
      <c r="I537">
        <f t="shared" si="71"/>
        <v>0.3069956639696888</v>
      </c>
      <c r="P537" s="6">
        <f t="shared" si="72"/>
        <v>1.4847481034493055</v>
      </c>
      <c r="Q537">
        <f t="shared" si="73"/>
        <v>85.069799967698543</v>
      </c>
      <c r="S537">
        <f t="shared" si="74"/>
        <v>1.4948939635637526</v>
      </c>
      <c r="T537">
        <f t="shared" si="75"/>
        <v>85.651114931786481</v>
      </c>
      <c r="V537">
        <f>IF(MAX(Data!I538,Q537) - MIN(Data!I538,Q537) &gt; 180,360-(MAX(Data!I538,Q537) - MIN(Data!I538,Q537)),MAX(Data!I538,Q537) - MIN(Data!I538,Q537))</f>
        <v>1.8502000323014585</v>
      </c>
      <c r="W537">
        <f>IF(MAX(Data!I538,T537) - MIN(Data!I538,T537) &gt; 180,360-(MAX(Data!I538,T537) - MIN(Data!I538,T537)),MAX(Data!I538,T537) - MIN(Data!I538,T537))</f>
        <v>1.2688850682135211</v>
      </c>
      <c r="X537">
        <f t="shared" si="76"/>
        <v>0.58131496408793737</v>
      </c>
    </row>
    <row r="538" spans="1:24" x14ac:dyDescent="0.25">
      <c r="A538">
        <f>Data!D539*PI()/180</f>
        <v>0.32828011347162722</v>
      </c>
      <c r="B538">
        <f>Data!E539*PI()/180</f>
        <v>-0.59264257539679444</v>
      </c>
      <c r="D538">
        <f>Data!N539*PI()/180</f>
        <v>-0.5926425184990608</v>
      </c>
      <c r="E538">
        <f>Data!M539*PI()/180</f>
        <v>0.32827892996386149</v>
      </c>
      <c r="G538">
        <f t="shared" si="69"/>
        <v>1.3661758957935613E-15</v>
      </c>
      <c r="H538">
        <f t="shared" si="70"/>
        <v>3.6961816727449449E-8</v>
      </c>
      <c r="I538">
        <f t="shared" si="71"/>
        <v>0.23548373437058043</v>
      </c>
      <c r="P538" s="6">
        <f t="shared" si="72"/>
        <v>1.5707964405300767</v>
      </c>
      <c r="Q538">
        <f t="shared" si="73"/>
        <v>90.00000651654581</v>
      </c>
      <c r="S538">
        <f t="shared" si="74"/>
        <v>1.4299017323334398</v>
      </c>
      <c r="T538">
        <f t="shared" si="75"/>
        <v>81.927334381151212</v>
      </c>
      <c r="V538">
        <f>IF(MAX(Data!I539,Q538) - MIN(Data!I539,Q538) &gt; 180,360-(MAX(Data!I539,Q538) - MIN(Data!I539,Q538)),MAX(Data!I539,Q538) - MIN(Data!I539,Q538))</f>
        <v>3.3300065165458079</v>
      </c>
      <c r="W538">
        <f>IF(MAX(Data!I539,T538) - MIN(Data!I539,T538) &gt; 180,360-(MAX(Data!I539,T538) - MIN(Data!I539,T538)),MAX(Data!I539,T538) - MIN(Data!I539,T538))</f>
        <v>4.7426656188487897</v>
      </c>
      <c r="X538">
        <f t="shared" si="76"/>
        <v>8.0726721353945976</v>
      </c>
    </row>
    <row r="539" spans="1:24" x14ac:dyDescent="0.25">
      <c r="A539">
        <f>Data!D540*PI()/180</f>
        <v>0.32828031715155093</v>
      </c>
      <c r="B539">
        <f>Data!E540*PI()/180</f>
        <v>-0.59264257539679444</v>
      </c>
      <c r="D539">
        <f>Data!N540*PI()/180</f>
        <v>-0.59264249615884634</v>
      </c>
      <c r="E539">
        <f>Data!M540*PI()/180</f>
        <v>0.32827911985568409</v>
      </c>
      <c r="G539">
        <f t="shared" si="69"/>
        <v>2.6496171555548701E-15</v>
      </c>
      <c r="H539">
        <f t="shared" si="70"/>
        <v>5.1474432056651893E-8</v>
      </c>
      <c r="I539">
        <f t="shared" si="71"/>
        <v>0.32794360663292921</v>
      </c>
      <c r="P539" s="6">
        <f t="shared" si="72"/>
        <v>1.4786626430818264</v>
      </c>
      <c r="Q539">
        <f t="shared" si="73"/>
        <v>84.721128772247866</v>
      </c>
      <c r="S539">
        <f t="shared" si="74"/>
        <v>1.3854130485842475</v>
      </c>
      <c r="T539">
        <f t="shared" si="75"/>
        <v>79.378320566230258</v>
      </c>
      <c r="V539">
        <f>IF(MAX(Data!I540,Q539) - MIN(Data!I540,Q539) &gt; 180,360-(MAX(Data!I540,Q539) - MIN(Data!I540,Q539)),MAX(Data!I540,Q539) - MIN(Data!I540,Q539))</f>
        <v>1.9888712277521279</v>
      </c>
      <c r="W539">
        <f>IF(MAX(Data!I540,T539) - MIN(Data!I540,T539) &gt; 180,360-(MAX(Data!I540,T539) - MIN(Data!I540,T539)),MAX(Data!I540,T539) - MIN(Data!I540,T539))</f>
        <v>7.331679433769736</v>
      </c>
      <c r="X539">
        <f t="shared" si="76"/>
        <v>5.3428082060176081</v>
      </c>
    </row>
    <row r="540" spans="1:24" x14ac:dyDescent="0.25">
      <c r="A540">
        <f>Data!D541*PI()/180</f>
        <v>0.32828052065694174</v>
      </c>
      <c r="B540">
        <f>Data!E541*PI()/180</f>
        <v>-0.59264257539679444</v>
      </c>
      <c r="D540">
        <f>Data!N541*PI()/180</f>
        <v>-0.59264246683731503</v>
      </c>
      <c r="E540">
        <f>Data!M541*PI()/180</f>
        <v>0.32827930835124325</v>
      </c>
      <c r="G540">
        <f t="shared" si="69"/>
        <v>4.9733862933758648E-15</v>
      </c>
      <c r="H540">
        <f t="shared" si="70"/>
        <v>7.0522239707597713E-8</v>
      </c>
      <c r="I540">
        <f t="shared" si="71"/>
        <v>0.44929718917710504</v>
      </c>
      <c r="P540" s="6">
        <f t="shared" si="72"/>
        <v>1.4710642174271262</v>
      </c>
      <c r="Q540">
        <f t="shared" si="73"/>
        <v>84.285771051289615</v>
      </c>
      <c r="S540">
        <f t="shared" si="74"/>
        <v>1.438096928809681</v>
      </c>
      <c r="T540">
        <f t="shared" si="75"/>
        <v>82.396884551520316</v>
      </c>
      <c r="V540">
        <f>IF(MAX(Data!I541,Q540) - MIN(Data!I541,Q540) &gt; 180,360-(MAX(Data!I541,Q540) - MIN(Data!I541,Q540)),MAX(Data!I541,Q540) - MIN(Data!I541,Q540))</f>
        <v>1.9342289487103841</v>
      </c>
      <c r="W540">
        <f>IF(MAX(Data!I541,T540) - MIN(Data!I541,T540) &gt; 180,360-(MAX(Data!I541,T540) - MIN(Data!I541,T540)),MAX(Data!I541,T540) - MIN(Data!I541,T540))</f>
        <v>3.8231154484796832</v>
      </c>
      <c r="X540">
        <f t="shared" si="76"/>
        <v>1.8888864997692991</v>
      </c>
    </row>
    <row r="541" spans="1:24" x14ac:dyDescent="0.25">
      <c r="A541">
        <f>Data!D542*PI()/180</f>
        <v>0.32828069518986691</v>
      </c>
      <c r="B541">
        <f>Data!E542*PI()/180</f>
        <v>-0.59264254642432879</v>
      </c>
      <c r="D541">
        <f>Data!N542*PI()/180</f>
        <v>-0.59264244484616646</v>
      </c>
      <c r="E541">
        <f>Data!M542*PI()/180</f>
        <v>0.32827950696971214</v>
      </c>
      <c r="G541">
        <f t="shared" si="69"/>
        <v>4.3542904846605791E-15</v>
      </c>
      <c r="H541">
        <f t="shared" si="70"/>
        <v>6.5987047855322229E-8</v>
      </c>
      <c r="I541">
        <f t="shared" si="71"/>
        <v>0.42040348188625792</v>
      </c>
      <c r="P541" s="6">
        <f t="shared" si="72"/>
        <v>1.5707964324325816</v>
      </c>
      <c r="Q541">
        <f t="shared" si="73"/>
        <v>90.000006052593506</v>
      </c>
      <c r="S541">
        <f t="shared" si="74"/>
        <v>1.4029830744214209</v>
      </c>
      <c r="T541">
        <f t="shared" si="75"/>
        <v>80.385008892636094</v>
      </c>
      <c r="V541">
        <f>IF(MAX(Data!I542,Q541) - MIN(Data!I542,Q541) &gt; 180,360-(MAX(Data!I542,Q541) - MIN(Data!I542,Q541)),MAX(Data!I542,Q541) - MIN(Data!I542,Q541))</f>
        <v>4.1500060525935112</v>
      </c>
      <c r="W541">
        <f>IF(MAX(Data!I542,T541) - MIN(Data!I542,T541) &gt; 180,360-(MAX(Data!I542,T541) - MIN(Data!I542,T541)),MAX(Data!I542,T541) - MIN(Data!I542,T541))</f>
        <v>5.4649911073639004</v>
      </c>
      <c r="X541">
        <f t="shared" si="76"/>
        <v>9.6149971599574116</v>
      </c>
    </row>
    <row r="542" spans="1:24" x14ac:dyDescent="0.25">
      <c r="A542">
        <f>Data!D543*PI()/180</f>
        <v>0.32828086972279213</v>
      </c>
      <c r="B542">
        <f>Data!E543*PI()/180</f>
        <v>-0.59264254642432879</v>
      </c>
      <c r="D542">
        <f>Data!N543*PI()/180</f>
        <v>-0.59264241639729964</v>
      </c>
      <c r="E542">
        <f>Data!M543*PI()/180</f>
        <v>0.32827970942790541</v>
      </c>
      <c r="G542">
        <f t="shared" si="69"/>
        <v>7.1348357275035792E-15</v>
      </c>
      <c r="H542">
        <f t="shared" si="70"/>
        <v>8.4467956809097715E-8</v>
      </c>
      <c r="I542">
        <f t="shared" si="71"/>
        <v>0.53814535283076159</v>
      </c>
      <c r="P542" s="6">
        <f t="shared" si="72"/>
        <v>1.4781533127783568</v>
      </c>
      <c r="Q542">
        <f t="shared" si="73"/>
        <v>84.691946295480946</v>
      </c>
      <c r="S542">
        <f t="shared" si="74"/>
        <v>1.4865846789273511</v>
      </c>
      <c r="T542">
        <f t="shared" si="75"/>
        <v>85.17502799134779</v>
      </c>
      <c r="V542">
        <f>IF(MAX(Data!I543,Q542) - MIN(Data!I543,Q542) &gt; 180,360-(MAX(Data!I543,Q542) - MIN(Data!I543,Q542)),MAX(Data!I543,Q542) - MIN(Data!I543,Q542))</f>
        <v>1.1480537045190573</v>
      </c>
      <c r="W542">
        <f>IF(MAX(Data!I543,T542) - MIN(Data!I543,T542) &gt; 180,360-(MAX(Data!I543,T542) - MIN(Data!I543,T542)),MAX(Data!I543,T542) - MIN(Data!I543,T542))</f>
        <v>0.66497200865221373</v>
      </c>
      <c r="X542">
        <f t="shared" si="76"/>
        <v>0.48308169586684357</v>
      </c>
    </row>
    <row r="543" spans="1:24" x14ac:dyDescent="0.25">
      <c r="A543">
        <f>Data!D544*PI()/180</f>
        <v>0.32828107340271584</v>
      </c>
      <c r="B543">
        <f>Data!E544*PI()/180</f>
        <v>-0.59264254642432879</v>
      </c>
      <c r="D543">
        <f>Data!N544*PI()/180</f>
        <v>-0.59264240156200099</v>
      </c>
      <c r="E543">
        <f>Data!M544*PI()/180</f>
        <v>0.32827992131087658</v>
      </c>
      <c r="G543">
        <f t="shared" si="69"/>
        <v>8.8557963238823181E-15</v>
      </c>
      <c r="H543">
        <f t="shared" si="70"/>
        <v>9.4105240682346414E-8</v>
      </c>
      <c r="I543">
        <f t="shared" si="71"/>
        <v>0.59954448838722896</v>
      </c>
      <c r="P543" s="6">
        <f t="shared" si="72"/>
        <v>1.4781533127783568</v>
      </c>
      <c r="Q543">
        <f t="shared" si="73"/>
        <v>84.691946295480946</v>
      </c>
      <c r="S543">
        <f t="shared" si="74"/>
        <v>1.5063931353665918</v>
      </c>
      <c r="T543">
        <f t="shared" si="75"/>
        <v>86.309968943985012</v>
      </c>
      <c r="V543">
        <f>IF(MAX(Data!I544,Q543) - MIN(Data!I544,Q543) &gt; 180,360-(MAX(Data!I544,Q543) - MIN(Data!I544,Q543)),MAX(Data!I544,Q543) - MIN(Data!I544,Q543))</f>
        <v>1.2280537045190556</v>
      </c>
      <c r="W543">
        <f>IF(MAX(Data!I544,T543) - MIN(Data!I544,T543) &gt; 180,360-(MAX(Data!I544,T543) - MIN(Data!I544,T543)),MAX(Data!I544,T543) - MIN(Data!I544,T543))</f>
        <v>0.3899689439850107</v>
      </c>
      <c r="X543">
        <f t="shared" si="76"/>
        <v>1.6180226485040663</v>
      </c>
    </row>
    <row r="544" spans="1:24" x14ac:dyDescent="0.25">
      <c r="A544">
        <f>Data!D545*PI()/180</f>
        <v>0.32828124793564101</v>
      </c>
      <c r="B544">
        <f>Data!E545*PI()/180</f>
        <v>-0.59264251727733031</v>
      </c>
      <c r="D544">
        <f>Data!N545*PI()/180</f>
        <v>-0.59264239074095959</v>
      </c>
      <c r="E544">
        <f>Data!M545*PI()/180</f>
        <v>0.3282801235945369</v>
      </c>
      <c r="G544">
        <f t="shared" si="69"/>
        <v>6.7568994007820135E-15</v>
      </c>
      <c r="H544">
        <f t="shared" si="70"/>
        <v>8.2200361317831373E-8</v>
      </c>
      <c r="I544">
        <f t="shared" si="71"/>
        <v>0.52369850195590373</v>
      </c>
      <c r="P544" s="6">
        <f t="shared" si="72"/>
        <v>1.5707964324325794</v>
      </c>
      <c r="Q544">
        <f t="shared" si="73"/>
        <v>90.000006052593378</v>
      </c>
      <c r="S544">
        <f t="shared" si="74"/>
        <v>1.4912814509209973</v>
      </c>
      <c r="T544">
        <f t="shared" si="75"/>
        <v>85.444133203918952</v>
      </c>
      <c r="V544">
        <f>IF(MAX(Data!I545,Q544) - MIN(Data!I545,Q544) &gt; 180,360-(MAX(Data!I545,Q544) - MIN(Data!I545,Q544)),MAX(Data!I545,Q544) - MIN(Data!I545,Q544))</f>
        <v>5.3000060525933748</v>
      </c>
      <c r="W544">
        <f>IF(MAX(Data!I545,T544) - MIN(Data!I545,T544) &gt; 180,360-(MAX(Data!I545,T544) - MIN(Data!I545,T544)),MAX(Data!I545,T544) - MIN(Data!I545,T544))</f>
        <v>0.74413320391894899</v>
      </c>
      <c r="X544">
        <f t="shared" si="76"/>
        <v>4.5558728486744258</v>
      </c>
    </row>
    <row r="545" spans="1:24" x14ac:dyDescent="0.25">
      <c r="A545">
        <f>Data!D546*PI()/180</f>
        <v>0.32828145161556471</v>
      </c>
      <c r="B545">
        <f>Data!E546*PI()/180</f>
        <v>-0.59264251727733031</v>
      </c>
      <c r="D545">
        <f>Data!N546*PI()/180</f>
        <v>-0.59264237730192437</v>
      </c>
      <c r="E545">
        <f>Data!M546*PI()/180</f>
        <v>0.32828032692539472</v>
      </c>
      <c r="G545">
        <f t="shared" si="69"/>
        <v>8.2683752431568176E-15</v>
      </c>
      <c r="H545">
        <f t="shared" si="70"/>
        <v>9.0930606745786314E-8</v>
      </c>
      <c r="I545">
        <f t="shared" si="71"/>
        <v>0.57931889557740457</v>
      </c>
      <c r="P545" s="6">
        <f t="shared" si="72"/>
        <v>1.4781107879650255</v>
      </c>
      <c r="Q545">
        <f t="shared" si="73"/>
        <v>84.68950980315249</v>
      </c>
      <c r="S545">
        <f t="shared" si="74"/>
        <v>1.4800581242602737</v>
      </c>
      <c r="T545">
        <f t="shared" si="75"/>
        <v>84.801083954162848</v>
      </c>
      <c r="V545">
        <f>IF(MAX(Data!I546,Q545) - MIN(Data!I546,Q545) &gt; 180,360-(MAX(Data!I546,Q545) - MIN(Data!I546,Q545)),MAX(Data!I546,Q545) - MIN(Data!I546,Q545))</f>
        <v>0.77049019684750419</v>
      </c>
      <c r="W545">
        <f>IF(MAX(Data!I546,T545) - MIN(Data!I546,T545) &gt; 180,360-(MAX(Data!I546,T545) - MIN(Data!I546,T545)),MAX(Data!I546,T545) - MIN(Data!I546,T545))</f>
        <v>0.65891604583714525</v>
      </c>
      <c r="X545">
        <f t="shared" si="76"/>
        <v>0.11157415101035895</v>
      </c>
    </row>
    <row r="546" spans="1:24" x14ac:dyDescent="0.25">
      <c r="A546">
        <f>Data!D547*PI()/180</f>
        <v>0.32828162614848994</v>
      </c>
      <c r="B546">
        <f>Data!E547*PI()/180</f>
        <v>-0.59264251727733031</v>
      </c>
      <c r="D546">
        <f>Data!N547*PI()/180</f>
        <v>-0.59264236124489511</v>
      </c>
      <c r="E546">
        <f>Data!M547*PI()/180</f>
        <v>0.32828053968103055</v>
      </c>
      <c r="G546">
        <f t="shared" si="69"/>
        <v>1.027416371456338E-14</v>
      </c>
      <c r="H546">
        <f t="shared" si="70"/>
        <v>1.0136154948777873E-7</v>
      </c>
      <c r="I546">
        <f t="shared" si="71"/>
        <v>0.64577443178663829</v>
      </c>
      <c r="P546" s="6">
        <f t="shared" si="72"/>
        <v>1.3875288430729682</v>
      </c>
      <c r="Q546">
        <f t="shared" si="73"/>
        <v>79.499546660750994</v>
      </c>
      <c r="S546">
        <f t="shared" si="74"/>
        <v>1.454970444632153</v>
      </c>
      <c r="T546">
        <f t="shared" si="75"/>
        <v>83.363665793695191</v>
      </c>
      <c r="V546">
        <f>IF(MAX(Data!I547,Q546) - MIN(Data!I547,Q546) &gt; 180,360-(MAX(Data!I547,Q546) - MIN(Data!I547,Q546)),MAX(Data!I547,Q546) - MIN(Data!I547,Q546))</f>
        <v>6.1604533392490026</v>
      </c>
      <c r="W546">
        <f>IF(MAX(Data!I547,T546) - MIN(Data!I547,T546) &gt; 180,360-(MAX(Data!I547,T546) - MIN(Data!I547,T546)),MAX(Data!I547,T546) - MIN(Data!I547,T546))</f>
        <v>2.296334206304806</v>
      </c>
      <c r="X546">
        <f t="shared" si="76"/>
        <v>3.8641191329441966</v>
      </c>
    </row>
    <row r="547" spans="1:24" x14ac:dyDescent="0.25">
      <c r="A547">
        <f>Data!D548*PI()/180</f>
        <v>0.32828182965388075</v>
      </c>
      <c r="B547">
        <f>Data!E548*PI()/180</f>
        <v>-0.59264248813033182</v>
      </c>
      <c r="D547">
        <f>Data!N548*PI()/180</f>
        <v>-0.59264234099907587</v>
      </c>
      <c r="E547">
        <f>Data!M548*PI()/180</f>
        <v>0.32828074946960661</v>
      </c>
      <c r="G547">
        <f t="shared" si="69"/>
        <v>9.1353796171486258E-15</v>
      </c>
      <c r="H547">
        <f t="shared" si="70"/>
        <v>9.5579179830905929E-8</v>
      </c>
      <c r="I547">
        <f t="shared" si="71"/>
        <v>0.60893495470270165</v>
      </c>
      <c r="P547" s="6">
        <f t="shared" si="72"/>
        <v>1.3726979216682509</v>
      </c>
      <c r="Q547">
        <f t="shared" si="73"/>
        <v>78.64979745797045</v>
      </c>
      <c r="S547">
        <f t="shared" si="74"/>
        <v>1.4271685476499989</v>
      </c>
      <c r="T547">
        <f t="shared" si="75"/>
        <v>81.770734434160261</v>
      </c>
      <c r="V547">
        <f>IF(MAX(Data!I548,Q547) - MIN(Data!I548,Q547) &gt; 180,360-(MAX(Data!I548,Q547) - MIN(Data!I548,Q547)),MAX(Data!I548,Q547) - MIN(Data!I548,Q547))</f>
        <v>6.1002025420295496</v>
      </c>
      <c r="W547">
        <f>IF(MAX(Data!I548,T547) - MIN(Data!I548,T547) &gt; 180,360-(MAX(Data!I548,T547) - MIN(Data!I548,T547)),MAX(Data!I548,T547) - MIN(Data!I548,T547))</f>
        <v>2.9792655658397393</v>
      </c>
      <c r="X547">
        <f t="shared" si="76"/>
        <v>3.1209369761898103</v>
      </c>
    </row>
    <row r="548" spans="1:24" x14ac:dyDescent="0.25">
      <c r="A548">
        <f>Data!D549*PI()/180</f>
        <v>0.32828200418680592</v>
      </c>
      <c r="B548">
        <f>Data!E549*PI()/180</f>
        <v>-0.59264245915786617</v>
      </c>
      <c r="D548">
        <f>Data!N549*PI()/180</f>
        <v>-0.59264231970605907</v>
      </c>
      <c r="E548">
        <f>Data!M549*PI()/180</f>
        <v>0.32828092696959155</v>
      </c>
      <c r="G548">
        <f t="shared" si="69"/>
        <v>8.2066330231771476E-15</v>
      </c>
      <c r="H548">
        <f t="shared" si="70"/>
        <v>9.0590468721478467E-8</v>
      </c>
      <c r="I548">
        <f t="shared" si="71"/>
        <v>0.57715187622453934</v>
      </c>
      <c r="P548" s="6">
        <f t="shared" si="72"/>
        <v>1.3721185448661406</v>
      </c>
      <c r="Q548">
        <f t="shared" si="73"/>
        <v>78.61660161246175</v>
      </c>
      <c r="S548">
        <f t="shared" si="74"/>
        <v>1.4042121962483041</v>
      </c>
      <c r="T548">
        <f t="shared" si="75"/>
        <v>80.455432385823912</v>
      </c>
      <c r="V548">
        <f>IF(MAX(Data!I549,Q548) - MIN(Data!I549,Q548) &gt; 180,360-(MAX(Data!I549,Q548) - MIN(Data!I549,Q548)),MAX(Data!I549,Q548) - MIN(Data!I549,Q548))</f>
        <v>6.0133983875382455</v>
      </c>
      <c r="W548">
        <f>IF(MAX(Data!I549,T548) - MIN(Data!I549,T548) &gt; 180,360-(MAX(Data!I549,T548) - MIN(Data!I549,T548)),MAX(Data!I549,T548) - MIN(Data!I549,T548))</f>
        <v>4.1745676141760839</v>
      </c>
      <c r="X548">
        <f t="shared" si="76"/>
        <v>1.8388307733621616</v>
      </c>
    </row>
    <row r="549" spans="1:24" x14ac:dyDescent="0.25">
      <c r="A549">
        <f>Data!D550*PI()/180</f>
        <v>0.32828217871973109</v>
      </c>
      <c r="B549">
        <f>Data!E550*PI()/180</f>
        <v>-0.59264243001086769</v>
      </c>
      <c r="D549">
        <f>Data!N550*PI()/180</f>
        <v>-0.59264229404971902</v>
      </c>
      <c r="E549">
        <f>Data!M550*PI()/180</f>
        <v>0.32828111092729473</v>
      </c>
      <c r="G549">
        <f t="shared" si="69"/>
        <v>7.8009299336617854E-15</v>
      </c>
      <c r="H549">
        <f t="shared" si="70"/>
        <v>8.8322873219012788E-8</v>
      </c>
      <c r="I549">
        <f t="shared" si="71"/>
        <v>0.56270502527833044</v>
      </c>
      <c r="P549" s="6">
        <f t="shared" si="72"/>
        <v>1.3726979294349695</v>
      </c>
      <c r="Q549">
        <f t="shared" si="73"/>
        <v>78.649797902970647</v>
      </c>
      <c r="S549">
        <f t="shared" si="74"/>
        <v>1.5422412390237956</v>
      </c>
      <c r="T549">
        <f t="shared" si="75"/>
        <v>88.363913987090285</v>
      </c>
      <c r="V549">
        <f>IF(MAX(Data!I550,Q549) - MIN(Data!I550,Q549) &gt; 180,360-(MAX(Data!I550,Q549) - MIN(Data!I550,Q549)),MAX(Data!I550,Q549) - MIN(Data!I550,Q549))</f>
        <v>5.7802020970293597</v>
      </c>
      <c r="W549">
        <f>IF(MAX(Data!I550,T549) - MIN(Data!I550,T549) &gt; 180,360-(MAX(Data!I550,T549) - MIN(Data!I550,T549)),MAX(Data!I550,T549) - MIN(Data!I550,T549))</f>
        <v>3.9339139870902784</v>
      </c>
      <c r="X549">
        <f t="shared" si="76"/>
        <v>9.7141160841196381</v>
      </c>
    </row>
    <row r="550" spans="1:24" x14ac:dyDescent="0.25">
      <c r="A550">
        <f>Data!D551*PI()/180</f>
        <v>0.32828235325265631</v>
      </c>
      <c r="B550">
        <f>Data!E551*PI()/180</f>
        <v>-0.59264240086386921</v>
      </c>
      <c r="D550">
        <f>Data!N551*PI()/180</f>
        <v>-0.59264228986092882</v>
      </c>
      <c r="E550">
        <f>Data!M551*PI()/180</f>
        <v>0.328281287729148</v>
      </c>
      <c r="G550">
        <f t="shared" si="69"/>
        <v>5.1997887159506581E-15</v>
      </c>
      <c r="H550">
        <f t="shared" si="70"/>
        <v>7.2109560503102982E-8</v>
      </c>
      <c r="I550">
        <f t="shared" si="71"/>
        <v>0.45941000996526909</v>
      </c>
      <c r="P550" s="6">
        <f t="shared" si="72"/>
        <v>1.3726979326692856</v>
      </c>
      <c r="Q550">
        <f t="shared" si="73"/>
        <v>78.649798088283305</v>
      </c>
      <c r="S550">
        <f t="shared" si="74"/>
        <v>1.4680495957197521</v>
      </c>
      <c r="T550">
        <f t="shared" si="75"/>
        <v>84.11304595062856</v>
      </c>
      <c r="V550">
        <f>IF(MAX(Data!I551,Q550) - MIN(Data!I551,Q550) &gt; 180,360-(MAX(Data!I551,Q550) - MIN(Data!I551,Q550)),MAX(Data!I551,Q550) - MIN(Data!I551,Q550))</f>
        <v>6.5202019117166969</v>
      </c>
      <c r="W550">
        <f>IF(MAX(Data!I551,T550) - MIN(Data!I551,T550) &gt; 180,360-(MAX(Data!I551,T550) - MIN(Data!I551,T550)),MAX(Data!I551,T550) - MIN(Data!I551,T550))</f>
        <v>1.0569540493714413</v>
      </c>
      <c r="X550">
        <f t="shared" si="76"/>
        <v>5.4632478623452556</v>
      </c>
    </row>
    <row r="551" spans="1:24" x14ac:dyDescent="0.25">
      <c r="A551">
        <f>Data!D552*PI()/180</f>
        <v>0.32828252778558148</v>
      </c>
      <c r="B551">
        <f>Data!E552*PI()/180</f>
        <v>-0.59264237189140356</v>
      </c>
      <c r="D551">
        <f>Data!N552*PI()/180</f>
        <v>-0.59264227397843261</v>
      </c>
      <c r="E551">
        <f>Data!M552*PI()/180</f>
        <v>0.32828147343218039</v>
      </c>
      <c r="G551">
        <f t="shared" si="69"/>
        <v>4.0457327705691031E-15</v>
      </c>
      <c r="H551">
        <f t="shared" si="70"/>
        <v>6.3606074950189382E-8</v>
      </c>
      <c r="I551">
        <f t="shared" si="71"/>
        <v>0.40523430350765655</v>
      </c>
      <c r="P551" s="6">
        <f t="shared" si="72"/>
        <v>1.3721185558679767</v>
      </c>
      <c r="Q551">
        <f t="shared" si="73"/>
        <v>78.61660224282052</v>
      </c>
      <c r="S551">
        <f t="shared" si="74"/>
        <v>1.516194384847408</v>
      </c>
      <c r="T551">
        <f t="shared" si="75"/>
        <v>86.87153917319057</v>
      </c>
      <c r="V551">
        <f>IF(MAX(Data!I552,Q551) - MIN(Data!I552,Q551) &gt; 180,360-(MAX(Data!I552,Q551) - MIN(Data!I552,Q551)),MAX(Data!I552,Q551) - MIN(Data!I552,Q551))</f>
        <v>5.773397757179481</v>
      </c>
      <c r="W551">
        <f>IF(MAX(Data!I552,T551) - MIN(Data!I552,T551) &gt; 180,360-(MAX(Data!I552,T551) - MIN(Data!I552,T551)),MAX(Data!I552,T551) - MIN(Data!I552,T551))</f>
        <v>2.4815391731905692</v>
      </c>
      <c r="X551">
        <f t="shared" si="76"/>
        <v>8.2549369303700502</v>
      </c>
    </row>
    <row r="552" spans="1:24" x14ac:dyDescent="0.25">
      <c r="A552">
        <f>Data!D553*PI()/180</f>
        <v>0.3282827023185067</v>
      </c>
      <c r="B552">
        <f>Data!E553*PI()/180</f>
        <v>-0.59264234274440508</v>
      </c>
      <c r="D552">
        <f>Data!N553*PI()/180</f>
        <v>-0.59264226490272054</v>
      </c>
      <c r="E552">
        <f>Data!M553*PI()/180</f>
        <v>0.32828167362144556</v>
      </c>
      <c r="G552">
        <f t="shared" si="69"/>
        <v>2.5570616120794282E-15</v>
      </c>
      <c r="H552">
        <f t="shared" si="70"/>
        <v>5.0567396730298763E-8</v>
      </c>
      <c r="I552">
        <f t="shared" si="71"/>
        <v>0.32216488456873343</v>
      </c>
      <c r="P552" s="6">
        <f t="shared" si="72"/>
        <v>1.3726979413574862</v>
      </c>
      <c r="Q552">
        <f t="shared" si="73"/>
        <v>78.649798586080536</v>
      </c>
      <c r="S552">
        <f t="shared" si="74"/>
        <v>1.5297913658936</v>
      </c>
      <c r="T552">
        <f t="shared" si="75"/>
        <v>87.650588801256745</v>
      </c>
      <c r="V552">
        <f>IF(MAX(Data!I553,Q552) - MIN(Data!I553,Q552) &gt; 180,360-(MAX(Data!I553,Q552) - MIN(Data!I553,Q552)),MAX(Data!I553,Q552) - MIN(Data!I553,Q552))</f>
        <v>6.6002014139194642</v>
      </c>
      <c r="W552">
        <f>IF(MAX(Data!I553,T552) - MIN(Data!I553,T552) &gt; 180,360-(MAX(Data!I553,T552) - MIN(Data!I553,T552)),MAX(Data!I553,T552) - MIN(Data!I553,T552))</f>
        <v>2.4005888012567453</v>
      </c>
      <c r="X552">
        <f t="shared" si="76"/>
        <v>9.0007902151762096</v>
      </c>
    </row>
    <row r="553" spans="1:24" x14ac:dyDescent="0.25">
      <c r="A553">
        <f>Data!D554*PI()/180</f>
        <v>0.32828287685143187</v>
      </c>
      <c r="B553">
        <f>Data!E554*PI()/180</f>
        <v>-0.5926423135974066</v>
      </c>
      <c r="D553">
        <f>Data!N554*PI()/180</f>
        <v>-0.5926422580959364</v>
      </c>
      <c r="E553">
        <f>Data!M554*PI()/180</f>
        <v>0.32828187363617783</v>
      </c>
      <c r="G553">
        <f t="shared" si="69"/>
        <v>1.2999472214570457E-15</v>
      </c>
      <c r="H553">
        <f t="shared" si="70"/>
        <v>3.6054780840507773E-8</v>
      </c>
      <c r="I553">
        <f t="shared" si="71"/>
        <v>0.22970500873487501</v>
      </c>
      <c r="P553" s="6">
        <f t="shared" si="72"/>
        <v>1.3726979444075049</v>
      </c>
      <c r="Q553">
        <f t="shared" si="73"/>
        <v>78.649798760833747</v>
      </c>
      <c r="S553">
        <f t="shared" si="74"/>
        <v>1.5752286750806164</v>
      </c>
      <c r="T553">
        <f t="shared" si="75"/>
        <v>90.253954850103781</v>
      </c>
      <c r="V553">
        <f>IF(MAX(Data!I554,Q553) - MIN(Data!I554,Q553) &gt; 180,360-(MAX(Data!I554,Q553) - MIN(Data!I554,Q553)),MAX(Data!I554,Q553) - MIN(Data!I554,Q553))</f>
        <v>5.9702012391662578</v>
      </c>
      <c r="W553">
        <f>IF(MAX(Data!I554,T553) - MIN(Data!I554,T553) &gt; 180,360-(MAX(Data!I554,T553) - MIN(Data!I554,T553)),MAX(Data!I554,T553) - MIN(Data!I554,T553))</f>
        <v>5.6339548501037768</v>
      </c>
      <c r="X553">
        <f t="shared" si="76"/>
        <v>11.604156089270035</v>
      </c>
    </row>
    <row r="554" spans="1:24" x14ac:dyDescent="0.25">
      <c r="A554">
        <f>Data!D555*PI()/180</f>
        <v>0.32828305138435715</v>
      </c>
      <c r="B554">
        <f>Data!E555*PI()/180</f>
        <v>-0.59264228462494117</v>
      </c>
      <c r="D554">
        <f>Data!N555*PI()/180</f>
        <v>-0.59264225879406807</v>
      </c>
      <c r="E554">
        <f>Data!M555*PI()/180</f>
        <v>0.32828206352800049</v>
      </c>
      <c r="G554">
        <f t="shared" si="69"/>
        <v>2.8157553664516858E-16</v>
      </c>
      <c r="H554">
        <f t="shared" si="70"/>
        <v>1.6780212651965071E-8</v>
      </c>
      <c r="I554">
        <f t="shared" si="71"/>
        <v>0.10690673480566946</v>
      </c>
      <c r="P554" s="6">
        <f t="shared" si="72"/>
        <v>1.3721185665013025</v>
      </c>
      <c r="Q554">
        <f t="shared" si="73"/>
        <v>78.616602852065213</v>
      </c>
      <c r="S554">
        <f t="shared" si="74"/>
        <v>1.5928392522357377</v>
      </c>
      <c r="T554">
        <f t="shared" si="75"/>
        <v>91.26296659588175</v>
      </c>
      <c r="V554">
        <f>IF(MAX(Data!I555,Q554) - MIN(Data!I555,Q554) &gt; 180,360-(MAX(Data!I555,Q554) - MIN(Data!I555,Q554)),MAX(Data!I555,Q554) - MIN(Data!I555,Q554))</f>
        <v>6.0633971479347935</v>
      </c>
      <c r="W554">
        <f>IF(MAX(Data!I555,T554) - MIN(Data!I555,T554) &gt; 180,360-(MAX(Data!I555,T554) - MIN(Data!I555,T554)),MAX(Data!I555,T554) - MIN(Data!I555,T554))</f>
        <v>6.5829665958817429</v>
      </c>
      <c r="X554">
        <f t="shared" si="76"/>
        <v>12.646363743816536</v>
      </c>
    </row>
    <row r="555" spans="1:24" x14ac:dyDescent="0.25">
      <c r="A555">
        <f>Data!D556*PI()/180</f>
        <v>0.32828322591728232</v>
      </c>
      <c r="B555">
        <f>Data!E556*PI()/180</f>
        <v>-0.59264225547794247</v>
      </c>
      <c r="D555">
        <f>Data!N556*PI()/180</f>
        <v>-0.59264226211019377</v>
      </c>
      <c r="E555">
        <f>Data!M556*PI()/180</f>
        <v>0.32828224486770979</v>
      </c>
      <c r="G555">
        <f t="shared" si="69"/>
        <v>1.8562595421986311E-17</v>
      </c>
      <c r="H555">
        <f t="shared" si="70"/>
        <v>4.308433058779759E-9</v>
      </c>
      <c r="I555">
        <f t="shared" si="71"/>
        <v>2.7449027017485843E-2</v>
      </c>
      <c r="P555" s="6">
        <f t="shared" si="72"/>
        <v>1.3726979521128488</v>
      </c>
      <c r="Q555">
        <f t="shared" si="73"/>
        <v>78.649799202317425</v>
      </c>
      <c r="S555">
        <f t="shared" si="74"/>
        <v>1.5707963770035387</v>
      </c>
      <c r="T555">
        <f t="shared" si="75"/>
        <v>90.000002876743281</v>
      </c>
      <c r="V555">
        <f>IF(MAX(Data!I556,Q555) - MIN(Data!I556,Q555) &gt; 180,360-(MAX(Data!I556,Q555) - MIN(Data!I556,Q555)),MAX(Data!I556,Q555) - MIN(Data!I556,Q555))</f>
        <v>6.3702007976825712</v>
      </c>
      <c r="W555">
        <f>IF(MAX(Data!I556,T555) - MIN(Data!I556,T555) &gt; 180,360-(MAX(Data!I556,T555) - MIN(Data!I556,T555)),MAX(Data!I556,T555) - MIN(Data!I556,T555))</f>
        <v>4.9800028767432849</v>
      </c>
      <c r="X555">
        <f t="shared" si="76"/>
        <v>11.350203674425856</v>
      </c>
    </row>
    <row r="556" spans="1:24" x14ac:dyDescent="0.25">
      <c r="A556">
        <f>Data!D557*PI()/180</f>
        <v>0.32828340045020754</v>
      </c>
      <c r="B556">
        <f>Data!E557*PI()/180</f>
        <v>-0.59264222633094399</v>
      </c>
      <c r="D556">
        <f>Data!N557*PI()/180</f>
        <v>-0.59264226211019377</v>
      </c>
      <c r="E556">
        <f>Data!M557*PI()/180</f>
        <v>0.32828242481115566</v>
      </c>
      <c r="G556">
        <f t="shared" si="69"/>
        <v>5.402306438191467E-16</v>
      </c>
      <c r="H556">
        <f t="shared" si="70"/>
        <v>2.3242862212282438E-8</v>
      </c>
      <c r="I556">
        <f t="shared" si="71"/>
        <v>0.14808027515445141</v>
      </c>
      <c r="P556" s="6">
        <f t="shared" si="72"/>
        <v>1.3552957497280953</v>
      </c>
      <c r="Q556">
        <f t="shared" si="73"/>
        <v>77.652726451438539</v>
      </c>
      <c r="S556">
        <f t="shared" si="74"/>
        <v>1.485066199061357</v>
      </c>
      <c r="T556">
        <f t="shared" si="75"/>
        <v>85.088025503750728</v>
      </c>
      <c r="V556">
        <f>IF(MAX(Data!I557,Q556) - MIN(Data!I557,Q556) &gt; 180,360-(MAX(Data!I557,Q556) - MIN(Data!I557,Q556)),MAX(Data!I557,Q556) - MIN(Data!I557,Q556))</f>
        <v>7.5072735485614572</v>
      </c>
      <c r="W556">
        <f>IF(MAX(Data!I557,T556) - MIN(Data!I557,T556) &gt; 180,360-(MAX(Data!I557,T556) - MIN(Data!I557,T556)),MAX(Data!I557,T556) - MIN(Data!I557,T556))</f>
        <v>7.1974496249268327E-2</v>
      </c>
      <c r="X556">
        <f t="shared" si="76"/>
        <v>7.4352990523121889</v>
      </c>
    </row>
    <row r="557" spans="1:24" x14ac:dyDescent="0.25">
      <c r="A557">
        <f>Data!D558*PI()/180</f>
        <v>0.32828357498313271</v>
      </c>
      <c r="B557">
        <f>Data!E558*PI()/180</f>
        <v>-0.59264219735847845</v>
      </c>
      <c r="D557">
        <f>Data!N558*PI()/180</f>
        <v>-0.592642249718356</v>
      </c>
      <c r="E557">
        <f>Data!M558*PI()/180</f>
        <v>0.32828259864594916</v>
      </c>
      <c r="G557">
        <f t="shared" si="69"/>
        <v>1.1569484388742611E-15</v>
      </c>
      <c r="H557">
        <f t="shared" si="70"/>
        <v>3.401394477084746E-8</v>
      </c>
      <c r="I557">
        <f t="shared" si="71"/>
        <v>0.21670284213506916</v>
      </c>
      <c r="P557" s="6">
        <f t="shared" si="72"/>
        <v>1.4614556636453242</v>
      </c>
      <c r="Q557">
        <f t="shared" si="73"/>
        <v>83.735241472367889</v>
      </c>
      <c r="S557">
        <f t="shared" si="74"/>
        <v>1.4484189207545983</v>
      </c>
      <c r="T557">
        <f t="shared" si="75"/>
        <v>82.988291126132125</v>
      </c>
      <c r="V557">
        <f>IF(MAX(Data!I558,Q557) - MIN(Data!I558,Q557) &gt; 180,360-(MAX(Data!I558,Q557) - MIN(Data!I558,Q557)),MAX(Data!I558,Q557) - MIN(Data!I558,Q557))</f>
        <v>1.4547585276321087</v>
      </c>
      <c r="W557">
        <f>IF(MAX(Data!I558,T557) - MIN(Data!I558,T557) &gt; 180,360-(MAX(Data!I558,T557) - MIN(Data!I558,T557)),MAX(Data!I558,T557) - MIN(Data!I558,T557))</f>
        <v>2.2017088738678723</v>
      </c>
      <c r="X557">
        <f t="shared" si="76"/>
        <v>0.74695034623576362</v>
      </c>
    </row>
    <row r="558" spans="1:24" x14ac:dyDescent="0.25">
      <c r="A558">
        <f>Data!D559*PI()/180</f>
        <v>0.32828372054359234</v>
      </c>
      <c r="B558">
        <f>Data!E559*PI()/180</f>
        <v>-0.59264216821147986</v>
      </c>
      <c r="D558">
        <f>Data!N559*PI()/180</f>
        <v>-0.59264223383585979</v>
      </c>
      <c r="E558">
        <f>Data!M559*PI()/180</f>
        <v>0.32828275432931842</v>
      </c>
      <c r="G558">
        <f t="shared" si="69"/>
        <v>1.8173860542749899E-15</v>
      </c>
      <c r="H558">
        <f t="shared" si="70"/>
        <v>4.2630811090981968E-8</v>
      </c>
      <c r="I558">
        <f t="shared" si="71"/>
        <v>0.27160089746064614</v>
      </c>
      <c r="P558" s="6">
        <f t="shared" si="72"/>
        <v>1.4704674608967754</v>
      </c>
      <c r="Q558">
        <f t="shared" si="73"/>
        <v>84.251579420703649</v>
      </c>
      <c r="S558">
        <f t="shared" si="74"/>
        <v>1.3711041801321182</v>
      </c>
      <c r="T558">
        <f t="shared" si="75"/>
        <v>78.558482794315353</v>
      </c>
      <c r="V558">
        <f>IF(MAX(Data!I559,Q558) - MIN(Data!I559,Q558) &gt; 180,360-(MAX(Data!I559,Q558) - MIN(Data!I559,Q558)),MAX(Data!I559,Q558) - MIN(Data!I559,Q558))</f>
        <v>1.7184205792963496</v>
      </c>
      <c r="W558">
        <f>IF(MAX(Data!I559,T558) - MIN(Data!I559,T558) &gt; 180,360-(MAX(Data!I559,T558) - MIN(Data!I559,T558)),MAX(Data!I559,T558) - MIN(Data!I559,T558))</f>
        <v>7.4115172056846461</v>
      </c>
      <c r="X558">
        <f t="shared" si="76"/>
        <v>5.6930966263882965</v>
      </c>
    </row>
    <row r="559" spans="1:24" x14ac:dyDescent="0.25">
      <c r="A559">
        <f>Data!D560*PI()/180</f>
        <v>0.32828389507651756</v>
      </c>
      <c r="B559">
        <f>Data!E560*PI()/180</f>
        <v>-0.59264216821147986</v>
      </c>
      <c r="D559">
        <f>Data!N560*PI()/180</f>
        <v>-0.59264220556152591</v>
      </c>
      <c r="E559">
        <f>Data!M560*PI()/180</f>
        <v>0.32828292275359122</v>
      </c>
      <c r="G559">
        <f t="shared" si="69"/>
        <v>5.887067998074953E-16</v>
      </c>
      <c r="H559">
        <f t="shared" si="70"/>
        <v>2.4263280895367294E-8</v>
      </c>
      <c r="I559">
        <f t="shared" si="71"/>
        <v>0.15458136258438504</v>
      </c>
      <c r="P559" s="6">
        <f t="shared" si="72"/>
        <v>1.3726979636360812</v>
      </c>
      <c r="Q559">
        <f t="shared" si="73"/>
        <v>78.649799862550012</v>
      </c>
      <c r="S559">
        <f t="shared" si="74"/>
        <v>1.4468487683086264</v>
      </c>
      <c r="T559">
        <f t="shared" si="75"/>
        <v>82.898328017785786</v>
      </c>
      <c r="V559">
        <f>IF(MAX(Data!I560,Q559) - MIN(Data!I560,Q559) &gt; 180,360-(MAX(Data!I560,Q559) - MIN(Data!I560,Q559)),MAX(Data!I560,Q559) - MIN(Data!I560,Q559))</f>
        <v>6.9602001374499878</v>
      </c>
      <c r="W559">
        <f>IF(MAX(Data!I560,T559) - MIN(Data!I560,T559) &gt; 180,360-(MAX(Data!I560,T559) - MIN(Data!I560,T559)),MAX(Data!I560,T559) - MIN(Data!I560,T559))</f>
        <v>2.711671982214213</v>
      </c>
      <c r="X559">
        <f t="shared" si="76"/>
        <v>4.2485281552357748</v>
      </c>
    </row>
    <row r="560" spans="1:24" x14ac:dyDescent="0.25">
      <c r="A560">
        <f>Data!D561*PI()/180</f>
        <v>0.32828406960944273</v>
      </c>
      <c r="B560">
        <f>Data!E561*PI()/180</f>
        <v>-0.59264213906448149</v>
      </c>
      <c r="D560">
        <f>Data!N561*PI()/180</f>
        <v>-0.59264218828276638</v>
      </c>
      <c r="E560">
        <f>Data!M561*PI()/180</f>
        <v>0.32828308995613359</v>
      </c>
      <c r="G560">
        <f t="shared" si="69"/>
        <v>1.0222796741831316E-15</v>
      </c>
      <c r="H560">
        <f t="shared" si="70"/>
        <v>3.1973108609941754E-8</v>
      </c>
      <c r="I560">
        <f t="shared" si="71"/>
        <v>0.20370067495393893</v>
      </c>
      <c r="P560" s="6">
        <f t="shared" si="72"/>
        <v>1.3551818031924745</v>
      </c>
      <c r="Q560">
        <f t="shared" si="73"/>
        <v>77.646197795857347</v>
      </c>
      <c r="S560">
        <f t="shared" si="74"/>
        <v>1.4848005140684617</v>
      </c>
      <c r="T560">
        <f t="shared" si="75"/>
        <v>85.072802874977867</v>
      </c>
      <c r="V560">
        <f>IF(MAX(Data!I561,Q560) - MIN(Data!I561,Q560) &gt; 180,360-(MAX(Data!I561,Q560) - MIN(Data!I561,Q560)),MAX(Data!I561,Q560) - MIN(Data!I561,Q560))</f>
        <v>8.5438022041426507</v>
      </c>
      <c r="W560">
        <f>IF(MAX(Data!I561,T560) - MIN(Data!I561,T560) &gt; 180,360-(MAX(Data!I561,T560) - MIN(Data!I561,T560)),MAX(Data!I561,T560) - MIN(Data!I561,T560))</f>
        <v>1.1171971250221304</v>
      </c>
      <c r="X560">
        <f t="shared" si="76"/>
        <v>7.4266050791205203</v>
      </c>
    </row>
    <row r="561" spans="1:24" x14ac:dyDescent="0.25">
      <c r="A561">
        <f>Data!D562*PI()/180</f>
        <v>0.32828424414236795</v>
      </c>
      <c r="B561">
        <f>Data!E562*PI()/180</f>
        <v>-0.59264211009201584</v>
      </c>
      <c r="D561">
        <f>Data!N562*PI()/180</f>
        <v>-0.59264217693812615</v>
      </c>
      <c r="E561">
        <f>Data!M562*PI()/180</f>
        <v>0.32828324860656255</v>
      </c>
      <c r="G561">
        <f t="shared" si="69"/>
        <v>1.8856846323450344E-15</v>
      </c>
      <c r="H561">
        <f t="shared" si="70"/>
        <v>4.3424470432522667E-8</v>
      </c>
      <c r="I561">
        <f t="shared" si="71"/>
        <v>0.27665730112560194</v>
      </c>
      <c r="P561" s="6">
        <f t="shared" si="72"/>
        <v>1.4613964934747292</v>
      </c>
      <c r="Q561">
        <f t="shared" si="73"/>
        <v>83.731851271319741</v>
      </c>
      <c r="S561">
        <f t="shared" si="74"/>
        <v>1.3886188027943203</v>
      </c>
      <c r="T561">
        <f t="shared" si="75"/>
        <v>79.561996752623713</v>
      </c>
      <c r="V561">
        <f>IF(MAX(Data!I562,Q561) - MIN(Data!I562,Q561) &gt; 180,360-(MAX(Data!I562,Q561) - MIN(Data!I562,Q561)),MAX(Data!I562,Q561) - MIN(Data!I562,Q561))</f>
        <v>2.4881487286802582</v>
      </c>
      <c r="W561">
        <f>IF(MAX(Data!I562,T561) - MIN(Data!I562,T561) &gt; 180,360-(MAX(Data!I562,T561) - MIN(Data!I562,T561)),MAX(Data!I562,T561) - MIN(Data!I562,T561))</f>
        <v>6.6580032473762856</v>
      </c>
      <c r="X561">
        <f t="shared" si="76"/>
        <v>4.1698545186960274</v>
      </c>
    </row>
    <row r="562" spans="1:24" x14ac:dyDescent="0.25">
      <c r="A562">
        <f>Data!D563*PI()/180</f>
        <v>0.32828438952829464</v>
      </c>
      <c r="B562">
        <f>Data!E563*PI()/180</f>
        <v>-0.59264208094501725</v>
      </c>
      <c r="D562">
        <f>Data!N563*PI()/180</f>
        <v>-0.59264214936192405</v>
      </c>
      <c r="E562">
        <f>Data!M563*PI()/180</f>
        <v>0.3282834290736073</v>
      </c>
      <c r="G562">
        <f t="shared" si="69"/>
        <v>1.975348180641691E-15</v>
      </c>
      <c r="H562">
        <f t="shared" si="70"/>
        <v>4.4444889252215409E-8</v>
      </c>
      <c r="I562">
        <f t="shared" si="71"/>
        <v>0.28315838942586435</v>
      </c>
      <c r="P562" s="6">
        <f t="shared" si="72"/>
        <v>1.4704674661677981</v>
      </c>
      <c r="Q562">
        <f t="shared" si="73"/>
        <v>84.251579722711</v>
      </c>
      <c r="S562">
        <f t="shared" si="74"/>
        <v>1.4980015987629995</v>
      </c>
      <c r="T562">
        <f t="shared" si="75"/>
        <v>85.829169312969626</v>
      </c>
      <c r="V562">
        <f>IF(MAX(Data!I563,Q562) - MIN(Data!I563,Q562) &gt; 180,360-(MAX(Data!I563,Q562) - MIN(Data!I563,Q562)),MAX(Data!I563,Q562) - MIN(Data!I563,Q562))</f>
        <v>2.5184202772889961</v>
      </c>
      <c r="W562">
        <f>IF(MAX(Data!I563,T562) - MIN(Data!I563,T562) &gt; 180,360-(MAX(Data!I563,T562) - MIN(Data!I563,T562)),MAX(Data!I563,T562) - MIN(Data!I563,T562))</f>
        <v>0.94083068703037043</v>
      </c>
      <c r="X562">
        <f t="shared" si="76"/>
        <v>1.5775895902586257</v>
      </c>
    </row>
    <row r="563" spans="1:24" x14ac:dyDescent="0.25">
      <c r="A563">
        <f>Data!D564*PI()/180</f>
        <v>0.32828456406121981</v>
      </c>
      <c r="B563">
        <f>Data!E564*PI()/180</f>
        <v>-0.59264208094501725</v>
      </c>
      <c r="D563">
        <f>Data!N564*PI()/180</f>
        <v>-0.59264213854088266</v>
      </c>
      <c r="E563">
        <f>Data!M564*PI()/180</f>
        <v>0.32828360796985556</v>
      </c>
      <c r="G563">
        <f t="shared" si="69"/>
        <v>1.3999077038813606E-15</v>
      </c>
      <c r="H563">
        <f t="shared" si="70"/>
        <v>3.7415340488646647E-8</v>
      </c>
      <c r="I563">
        <f t="shared" si="71"/>
        <v>0.23837313425316778</v>
      </c>
      <c r="P563" s="6">
        <f t="shared" si="72"/>
        <v>1.461396496243778</v>
      </c>
      <c r="Q563">
        <f t="shared" si="73"/>
        <v>83.73185142997454</v>
      </c>
      <c r="S563">
        <f t="shared" si="74"/>
        <v>1.4733264584453751</v>
      </c>
      <c r="T563">
        <f t="shared" si="75"/>
        <v>84.415387913876657</v>
      </c>
      <c r="V563">
        <f>IF(MAX(Data!I564,Q563) - MIN(Data!I564,Q563) &gt; 180,360-(MAX(Data!I564,Q563) - MIN(Data!I564,Q563)),MAX(Data!I564,Q563) - MIN(Data!I564,Q563))</f>
        <v>2.7481485700254638</v>
      </c>
      <c r="W563">
        <f>IF(MAX(Data!I564,T563) - MIN(Data!I564,T563) &gt; 180,360-(MAX(Data!I564,T563) - MIN(Data!I564,T563)),MAX(Data!I564,T563) - MIN(Data!I564,T563))</f>
        <v>2.064612086123347</v>
      </c>
      <c r="X563">
        <f t="shared" si="76"/>
        <v>0.68353648390211674</v>
      </c>
    </row>
    <row r="564" spans="1:24" x14ac:dyDescent="0.25">
      <c r="A564">
        <f>Data!D565*PI()/180</f>
        <v>0.32828473859414498</v>
      </c>
      <c r="B564">
        <f>Data!E565*PI()/180</f>
        <v>-0.59264205179801877</v>
      </c>
      <c r="D564">
        <f>Data!N565*PI()/180</f>
        <v>-0.59264212265838645</v>
      </c>
      <c r="E564">
        <f>Data!M565*PI()/180</f>
        <v>0.32828380379579769</v>
      </c>
      <c r="G564">
        <f t="shared" si="69"/>
        <v>2.1189640837589416E-15</v>
      </c>
      <c r="H564">
        <f t="shared" si="70"/>
        <v>4.6032207026808343E-8</v>
      </c>
      <c r="I564">
        <f t="shared" si="71"/>
        <v>0.29327119096779597</v>
      </c>
      <c r="P564" s="6">
        <f t="shared" si="72"/>
        <v>1.4620464194683516</v>
      </c>
      <c r="Q564">
        <f t="shared" si="73"/>
        <v>83.769089287750148</v>
      </c>
      <c r="S564">
        <f t="shared" si="74"/>
        <v>1.4997289097836473</v>
      </c>
      <c r="T564">
        <f t="shared" si="75"/>
        <v>85.928136944359181</v>
      </c>
      <c r="V564">
        <f>IF(MAX(Data!I565,Q564) - MIN(Data!I565,Q564) &gt; 180,360-(MAX(Data!I565,Q564) - MIN(Data!I565,Q564)),MAX(Data!I565,Q564) - MIN(Data!I565,Q564))</f>
        <v>3.3909107122498483</v>
      </c>
      <c r="W564">
        <f>IF(MAX(Data!I565,T564) - MIN(Data!I565,T564) &gt; 180,360-(MAX(Data!I565,T564) - MIN(Data!I565,T564)),MAX(Data!I565,T564) - MIN(Data!I565,T564))</f>
        <v>1.2318630556408152</v>
      </c>
      <c r="X564">
        <f t="shared" si="76"/>
        <v>2.1590476566090331</v>
      </c>
    </row>
    <row r="565" spans="1:24" x14ac:dyDescent="0.25">
      <c r="A565">
        <f>Data!D566*PI()/180</f>
        <v>0.32828488398007172</v>
      </c>
      <c r="B565">
        <f>Data!E566*PI()/180</f>
        <v>-0.59264205179801877</v>
      </c>
      <c r="D565">
        <f>Data!N566*PI()/180</f>
        <v>-0.59264211183734516</v>
      </c>
      <c r="E565">
        <f>Data!M566*PI()/180</f>
        <v>0.3282839870553691</v>
      </c>
      <c r="G565">
        <f t="shared" si="69"/>
        <v>1.5212073532060459E-15</v>
      </c>
      <c r="H565">
        <f t="shared" si="70"/>
        <v>3.9002658283840693E-8</v>
      </c>
      <c r="I565">
        <f t="shared" si="71"/>
        <v>0.24848593592634904</v>
      </c>
      <c r="P565" s="6">
        <f t="shared" si="72"/>
        <v>1.3552957750767307</v>
      </c>
      <c r="Q565">
        <f t="shared" si="73"/>
        <v>77.652727903808369</v>
      </c>
      <c r="S565">
        <f t="shared" si="74"/>
        <v>1.4882900508297934</v>
      </c>
      <c r="T565">
        <f t="shared" si="75"/>
        <v>85.272738603857931</v>
      </c>
      <c r="V565">
        <f>IF(MAX(Data!I566,Q565) - MIN(Data!I566,Q565) &gt; 180,360-(MAX(Data!I566,Q565) - MIN(Data!I566,Q565)),MAX(Data!I566,Q565) - MIN(Data!I566,Q565))</f>
        <v>9.0472720961916338</v>
      </c>
      <c r="W565">
        <f>IF(MAX(Data!I566,T565) - MIN(Data!I566,T565) &gt; 180,360-(MAX(Data!I566,T565) - MIN(Data!I566,T565)),MAX(Data!I566,T565) - MIN(Data!I566,T565))</f>
        <v>1.4272613961420717</v>
      </c>
      <c r="X565">
        <f t="shared" si="76"/>
        <v>7.620010700049562</v>
      </c>
    </row>
    <row r="566" spans="1:24" x14ac:dyDescent="0.25">
      <c r="A566">
        <f>Data!D567*PI()/180</f>
        <v>0.32828505851299689</v>
      </c>
      <c r="B566">
        <f>Data!E567*PI()/180</f>
        <v>-0.59264202282555323</v>
      </c>
      <c r="D566">
        <f>Data!N567*PI()/180</f>
        <v>-0.59264209857284278</v>
      </c>
      <c r="E566">
        <f>Data!M567*PI()/180</f>
        <v>0.32828418043785024</v>
      </c>
      <c r="G566">
        <f t="shared" si="69"/>
        <v>2.4213133316080197E-15</v>
      </c>
      <c r="H566">
        <f t="shared" si="70"/>
        <v>4.920684232510781E-8</v>
      </c>
      <c r="I566">
        <f t="shared" si="71"/>
        <v>0.31349679245326184</v>
      </c>
      <c r="P566" s="6">
        <f t="shared" si="72"/>
        <v>1.4614556772013283</v>
      </c>
      <c r="Q566">
        <f t="shared" si="73"/>
        <v>83.735242249069728</v>
      </c>
      <c r="S566">
        <f t="shared" si="74"/>
        <v>1.4943038217887916</v>
      </c>
      <c r="T566">
        <f t="shared" si="75"/>
        <v>85.617302298766859</v>
      </c>
      <c r="V566">
        <f>IF(MAX(Data!I567,Q566) - MIN(Data!I567,Q566) &gt; 180,360-(MAX(Data!I567,Q566) - MIN(Data!I567,Q566)),MAX(Data!I567,Q566) - MIN(Data!I567,Q566))</f>
        <v>3.9947577509302761</v>
      </c>
      <c r="W566">
        <f>IF(MAX(Data!I567,T566) - MIN(Data!I567,T566) &gt; 180,360-(MAX(Data!I567,T566) - MIN(Data!I567,T566)),MAX(Data!I567,T566) - MIN(Data!I567,T566))</f>
        <v>2.1126977012331452</v>
      </c>
      <c r="X566">
        <f t="shared" si="76"/>
        <v>1.8820600496971309</v>
      </c>
    </row>
    <row r="567" spans="1:24" x14ac:dyDescent="0.25">
      <c r="A567">
        <f>Data!D568*PI()/180</f>
        <v>0.32828520407345652</v>
      </c>
      <c r="B567">
        <f>Data!E568*PI()/180</f>
        <v>-0.59264199367855486</v>
      </c>
      <c r="D567">
        <f>Data!N568*PI()/180</f>
        <v>-0.59264208757726844</v>
      </c>
      <c r="E567">
        <f>Data!M568*PI()/180</f>
        <v>0.32828435339997908</v>
      </c>
      <c r="G567">
        <f t="shared" si="69"/>
        <v>3.7207979612068014E-15</v>
      </c>
      <c r="H567">
        <f t="shared" si="70"/>
        <v>6.0998343921837803E-8</v>
      </c>
      <c r="I567">
        <f t="shared" si="71"/>
        <v>0.38862044912602867</v>
      </c>
      <c r="P567" s="6">
        <f t="shared" si="72"/>
        <v>1.4613965015879249</v>
      </c>
      <c r="Q567">
        <f t="shared" si="73"/>
        <v>83.731851736171606</v>
      </c>
      <c r="S567">
        <f t="shared" si="74"/>
        <v>1.5279906286823852</v>
      </c>
      <c r="T567">
        <f t="shared" si="75"/>
        <v>87.547414159041992</v>
      </c>
      <c r="V567">
        <f>IF(MAX(Data!I568,Q567) - MIN(Data!I568,Q567) &gt; 180,360-(MAX(Data!I568,Q567) - MIN(Data!I568,Q567)),MAX(Data!I568,Q567) - MIN(Data!I568,Q567))</f>
        <v>4.1681482638283995</v>
      </c>
      <c r="W567">
        <f>IF(MAX(Data!I568,T567) - MIN(Data!I568,T567) &gt; 180,360-(MAX(Data!I568,T567) - MIN(Data!I568,T567)),MAX(Data!I568,T567) - MIN(Data!I568,T567))</f>
        <v>0.35258584095801382</v>
      </c>
      <c r="X567">
        <f t="shared" si="76"/>
        <v>3.8155624228703857</v>
      </c>
    </row>
    <row r="568" spans="1:24" x14ac:dyDescent="0.25">
      <c r="A568">
        <f>Data!D569*PI()/180</f>
        <v>0.32828537860638168</v>
      </c>
      <c r="B568">
        <f>Data!E569*PI()/180</f>
        <v>-0.59264199367855486</v>
      </c>
      <c r="D568">
        <f>Data!N569*PI()/180</f>
        <v>-0.59264208164314902</v>
      </c>
      <c r="E568">
        <f>Data!M569*PI()/180</f>
        <v>0.3282845204279885</v>
      </c>
      <c r="G568">
        <f t="shared" si="69"/>
        <v>3.2653715988153121E-15</v>
      </c>
      <c r="H568">
        <f t="shared" si="70"/>
        <v>5.714343005819055E-8</v>
      </c>
      <c r="I568">
        <f t="shared" si="71"/>
        <v>0.36406079290073201</v>
      </c>
      <c r="P568" s="6">
        <f t="shared" si="72"/>
        <v>1.4613965015879249</v>
      </c>
      <c r="Q568">
        <f t="shared" si="73"/>
        <v>83.731851736171606</v>
      </c>
      <c r="S568">
        <f t="shared" si="74"/>
        <v>1.5119300903087933</v>
      </c>
      <c r="T568">
        <f t="shared" si="75"/>
        <v>86.627213093527274</v>
      </c>
      <c r="V568">
        <f>IF(MAX(Data!I569,Q568) - MIN(Data!I569,Q568) &gt; 180,360-(MAX(Data!I569,Q568) - MIN(Data!I569,Q568)),MAX(Data!I569,Q568) - MIN(Data!I569,Q568))</f>
        <v>4.0781482638283961</v>
      </c>
      <c r="W568">
        <f>IF(MAX(Data!I569,T568) - MIN(Data!I569,T568) &gt; 180,360-(MAX(Data!I569,T568) - MIN(Data!I569,T568)),MAX(Data!I569,T568) - MIN(Data!I569,T568))</f>
        <v>1.1827869064727281</v>
      </c>
      <c r="X568">
        <f t="shared" si="76"/>
        <v>2.895361357355668</v>
      </c>
    </row>
    <row r="569" spans="1:24" x14ac:dyDescent="0.25">
      <c r="A569">
        <f>Data!D570*PI()/180</f>
        <v>0.32828552399230843</v>
      </c>
      <c r="B569">
        <f>Data!E570*PI()/180</f>
        <v>-0.59264196453155615</v>
      </c>
      <c r="D569">
        <f>Data!N570*PI()/180</f>
        <v>-0.5926420736146345</v>
      </c>
      <c r="E569">
        <f>Data!M570*PI()/180</f>
        <v>0.3282846846634711</v>
      </c>
      <c r="G569">
        <f t="shared" si="69"/>
        <v>5.021478174803845E-15</v>
      </c>
      <c r="H569">
        <f t="shared" si="70"/>
        <v>7.086238900011665E-8</v>
      </c>
      <c r="I569">
        <f t="shared" si="71"/>
        <v>0.45146428031974317</v>
      </c>
      <c r="P569" s="6">
        <f t="shared" si="72"/>
        <v>1.570796416119006</v>
      </c>
      <c r="Q569">
        <f t="shared" si="73"/>
        <v>90.000005117894474</v>
      </c>
      <c r="S569">
        <f t="shared" si="74"/>
        <v>1.600022961429804</v>
      </c>
      <c r="T569">
        <f t="shared" si="75"/>
        <v>91.674562813951084</v>
      </c>
      <c r="V569">
        <f>IF(MAX(Data!I570,Q569) - MIN(Data!I570,Q569) &gt; 180,360-(MAX(Data!I570,Q569) - MIN(Data!I570,Q569)),MAX(Data!I570,Q569) - MIN(Data!I570,Q569))</f>
        <v>1.9400051178944722</v>
      </c>
      <c r="W569">
        <f>IF(MAX(Data!I570,T569) - MIN(Data!I570,T569) &gt; 180,360-(MAX(Data!I570,T569) - MIN(Data!I570,T569)),MAX(Data!I570,T569) - MIN(Data!I570,T569))</f>
        <v>3.6145628139510819</v>
      </c>
      <c r="X569">
        <f t="shared" si="76"/>
        <v>1.6745576960566098</v>
      </c>
    </row>
    <row r="570" spans="1:24" x14ac:dyDescent="0.25">
      <c r="A570">
        <f>Data!D571*PI()/180</f>
        <v>0.32828569852523359</v>
      </c>
      <c r="B570">
        <f>Data!E571*PI()/180</f>
        <v>-0.59264196453155615</v>
      </c>
      <c r="D570">
        <f>Data!N571*PI()/180</f>
        <v>-0.59264207727982599</v>
      </c>
      <c r="E570">
        <f>Data!M571*PI()/180</f>
        <v>0.32828483580898432</v>
      </c>
      <c r="G570">
        <f t="shared" si="69"/>
        <v>5.3645905556225956E-15</v>
      </c>
      <c r="H570">
        <f t="shared" si="70"/>
        <v>7.324336526691414E-8</v>
      </c>
      <c r="I570">
        <f t="shared" si="71"/>
        <v>0.46663348011550998</v>
      </c>
      <c r="P570" s="6">
        <f t="shared" si="72"/>
        <v>1.5707964079923467</v>
      </c>
      <c r="Q570">
        <f t="shared" si="73"/>
        <v>90.000004652271201</v>
      </c>
      <c r="S570">
        <f t="shared" si="74"/>
        <v>1.6805947295966706</v>
      </c>
      <c r="T570">
        <f t="shared" si="75"/>
        <v>96.290985077819045</v>
      </c>
      <c r="V570">
        <f>IF(MAX(Data!I571,Q570) - MIN(Data!I571,Q570) &gt; 180,360-(MAX(Data!I571,Q570) - MIN(Data!I571,Q570)),MAX(Data!I571,Q570) - MIN(Data!I571,Q570))</f>
        <v>1.930004652271208</v>
      </c>
      <c r="W570">
        <f>IF(MAX(Data!I571,T570) - MIN(Data!I571,T570) &gt; 180,360-(MAX(Data!I571,T570) - MIN(Data!I571,T570)),MAX(Data!I571,T570) - MIN(Data!I571,T570))</f>
        <v>8.2209850778190514</v>
      </c>
      <c r="X570">
        <f t="shared" si="76"/>
        <v>6.2909804255478434</v>
      </c>
    </row>
    <row r="571" spans="1:24" x14ac:dyDescent="0.25">
      <c r="A571">
        <f>Data!D572*PI()/180</f>
        <v>0.32828584391116028</v>
      </c>
      <c r="B571">
        <f>Data!E572*PI()/180</f>
        <v>-0.59264196453155615</v>
      </c>
      <c r="D571">
        <f>Data!N572*PI()/180</f>
        <v>-0.59264209089339404</v>
      </c>
      <c r="E571">
        <f>Data!M572*PI()/180</f>
        <v>0.32828498468556955</v>
      </c>
      <c r="G571">
        <f t="shared" si="69"/>
        <v>6.7382741199510873E-15</v>
      </c>
      <c r="H571">
        <f t="shared" si="70"/>
        <v>8.2086991173700007E-8</v>
      </c>
      <c r="I571">
        <f t="shared" si="71"/>
        <v>0.52297622076764272</v>
      </c>
      <c r="P571" s="6">
        <f t="shared" si="72"/>
        <v>1.4621052563472035</v>
      </c>
      <c r="Q571">
        <f t="shared" si="73"/>
        <v>83.772460392588073</v>
      </c>
      <c r="S571">
        <f t="shared" si="74"/>
        <v>1.5491804696270437</v>
      </c>
      <c r="T571">
        <f t="shared" si="75"/>
        <v>88.761502613724431</v>
      </c>
      <c r="V571">
        <f>IF(MAX(Data!I572,Q571) - MIN(Data!I572,Q571) &gt; 180,360-(MAX(Data!I572,Q571) - MIN(Data!I572,Q571)),MAX(Data!I572,Q571) - MIN(Data!I572,Q571))</f>
        <v>4.5675396074119305</v>
      </c>
      <c r="W571">
        <f>IF(MAX(Data!I572,T571) - MIN(Data!I572,T571) &gt; 180,360-(MAX(Data!I572,T571) - MIN(Data!I572,T571)),MAX(Data!I572,T571) - MIN(Data!I572,T571))</f>
        <v>0.42150261372442799</v>
      </c>
      <c r="X571">
        <f t="shared" si="76"/>
        <v>4.9890422211363585</v>
      </c>
    </row>
    <row r="572" spans="1:24" x14ac:dyDescent="0.25">
      <c r="A572">
        <f>Data!D573*PI()/180</f>
        <v>0.32828598947161991</v>
      </c>
      <c r="B572">
        <f>Data!E573*PI()/180</f>
        <v>-0.59264196453155615</v>
      </c>
      <c r="D572">
        <f>Data!N573*PI()/180</f>
        <v>-0.59264208792633433</v>
      </c>
      <c r="E572">
        <f>Data!M573*PI()/180</f>
        <v>0.32828515014278264</v>
      </c>
      <c r="G572">
        <f t="shared" si="69"/>
        <v>6.4255509302816063E-15</v>
      </c>
      <c r="H572">
        <f t="shared" si="70"/>
        <v>8.0159534244415501E-8</v>
      </c>
      <c r="I572">
        <f t="shared" si="71"/>
        <v>0.51069639267117117</v>
      </c>
      <c r="P572" s="6">
        <f t="shared" si="72"/>
        <v>1.462046425789971</v>
      </c>
      <c r="Q572">
        <f t="shared" si="73"/>
        <v>83.769089649952264</v>
      </c>
      <c r="S572">
        <f t="shared" si="74"/>
        <v>1.6073132296737167</v>
      </c>
      <c r="T572">
        <f t="shared" si="75"/>
        <v>92.09226441584552</v>
      </c>
      <c r="V572">
        <f>IF(MAX(Data!I573,Q572) - MIN(Data!I573,Q572) &gt; 180,360-(MAX(Data!I573,Q572) - MIN(Data!I573,Q572)),MAX(Data!I573,Q572) - MIN(Data!I573,Q572))</f>
        <v>5.0709103500477397</v>
      </c>
      <c r="W572">
        <f>IF(MAX(Data!I573,T572) - MIN(Data!I573,T572) &gt; 180,360-(MAX(Data!I573,T572) - MIN(Data!I573,T572)),MAX(Data!I573,T572) - MIN(Data!I573,T572))</f>
        <v>3.2522644158455165</v>
      </c>
      <c r="X572">
        <f t="shared" si="76"/>
        <v>8.3231747658932562</v>
      </c>
    </row>
    <row r="573" spans="1:24" x14ac:dyDescent="0.25">
      <c r="A573">
        <f>Data!D574*PI()/180</f>
        <v>0.32828616400454513</v>
      </c>
      <c r="B573">
        <f>Data!E574*PI()/180</f>
        <v>-0.59264193555909062</v>
      </c>
      <c r="D573">
        <f>Data!N574*PI()/180</f>
        <v>-0.59264209263872336</v>
      </c>
      <c r="E573">
        <f>Data!M574*PI()/180</f>
        <v>0.32828530565161906</v>
      </c>
      <c r="G573">
        <f t="shared" si="69"/>
        <v>1.0412537161695656E-14</v>
      </c>
      <c r="H573">
        <f t="shared" si="70"/>
        <v>1.0204184025043693E-7</v>
      </c>
      <c r="I573">
        <f t="shared" si="71"/>
        <v>0.65010856423553376</v>
      </c>
      <c r="P573" s="6">
        <f t="shared" si="72"/>
        <v>1.570796408041083</v>
      </c>
      <c r="Q573">
        <f t="shared" si="73"/>
        <v>90.000004655063591</v>
      </c>
      <c r="S573">
        <f t="shared" si="74"/>
        <v>1.6120779942126646</v>
      </c>
      <c r="T573">
        <f t="shared" si="75"/>
        <v>92.365265314300842</v>
      </c>
      <c r="V573">
        <f>IF(MAX(Data!I574,Q573) - MIN(Data!I574,Q573) &gt; 180,360-(MAX(Data!I574,Q573) - MIN(Data!I574,Q573)),MAX(Data!I574,Q573) - MIN(Data!I574,Q573))</f>
        <v>1.2700046550635875</v>
      </c>
      <c r="W573">
        <f>IF(MAX(Data!I574,T573) - MIN(Data!I574,T573) &gt; 180,360-(MAX(Data!I574,T573) - MIN(Data!I574,T573)),MAX(Data!I574,T573) - MIN(Data!I574,T573))</f>
        <v>3.6352653143008382</v>
      </c>
      <c r="X573">
        <f t="shared" si="76"/>
        <v>2.3652606592372507</v>
      </c>
    </row>
    <row r="574" spans="1:24" x14ac:dyDescent="0.25">
      <c r="A574">
        <f>Data!D575*PI()/180</f>
        <v>0.32828630939047176</v>
      </c>
      <c r="B574">
        <f>Data!E575*PI()/180</f>
        <v>-0.59264193555909062</v>
      </c>
      <c r="D574">
        <f>Data!N575*PI()/180</f>
        <v>-0.59264209822377689</v>
      </c>
      <c r="E574">
        <f>Data!M575*PI()/180</f>
        <v>0.32828546866537117</v>
      </c>
      <c r="G574">
        <f t="shared" si="69"/>
        <v>1.1166147724699275E-14</v>
      </c>
      <c r="H574">
        <f t="shared" si="70"/>
        <v>1.0566999443881557E-7</v>
      </c>
      <c r="I574">
        <f t="shared" si="71"/>
        <v>0.67322353456969397</v>
      </c>
      <c r="P574" s="6">
        <f t="shared" si="72"/>
        <v>1.5707964161190042</v>
      </c>
      <c r="Q574">
        <f t="shared" si="73"/>
        <v>90.000005117894389</v>
      </c>
      <c r="S574">
        <f t="shared" si="74"/>
        <v>1.6742019712990028</v>
      </c>
      <c r="T574">
        <f t="shared" si="75"/>
        <v>95.924707007915444</v>
      </c>
      <c r="V574">
        <f>IF(MAX(Data!I575,Q574) - MIN(Data!I575,Q574) &gt; 180,360-(MAX(Data!I575,Q574) - MIN(Data!I575,Q574)),MAX(Data!I575,Q574) - MIN(Data!I575,Q574))</f>
        <v>0.92000511789439088</v>
      </c>
      <c r="W574">
        <f>IF(MAX(Data!I575,T574) - MIN(Data!I575,T574) &gt; 180,360-(MAX(Data!I575,T574) - MIN(Data!I575,T574)),MAX(Data!I575,T574) - MIN(Data!I575,T574))</f>
        <v>6.8447070079154457</v>
      </c>
      <c r="X574">
        <f t="shared" si="76"/>
        <v>5.9247018900210549</v>
      </c>
    </row>
    <row r="575" spans="1:24" x14ac:dyDescent="0.25">
      <c r="A575">
        <f>Data!D576*PI()/180</f>
        <v>0.32828645477639851</v>
      </c>
      <c r="B575">
        <f>Data!E576*PI()/180</f>
        <v>-0.59264193555909062</v>
      </c>
      <c r="D575">
        <f>Data!N576*PI()/180</f>
        <v>-0.59264211236094388</v>
      </c>
      <c r="E575">
        <f>Data!M576*PI()/180</f>
        <v>0.32828563290085377</v>
      </c>
      <c r="G575">
        <f t="shared" si="69"/>
        <v>1.3191386154221983E-14</v>
      </c>
      <c r="H575">
        <f t="shared" si="70"/>
        <v>1.1485375986106003E-7</v>
      </c>
      <c r="I575">
        <f t="shared" si="71"/>
        <v>0.73173330407481341</v>
      </c>
      <c r="P575" s="6">
        <f t="shared" si="72"/>
        <v>1.5707964160702999</v>
      </c>
      <c r="Q575">
        <f t="shared" si="73"/>
        <v>90.000005115103832</v>
      </c>
      <c r="S575">
        <f t="shared" si="74"/>
        <v>1.5886449295025704</v>
      </c>
      <c r="T575">
        <f t="shared" si="75"/>
        <v>91.022649605355497</v>
      </c>
      <c r="V575">
        <f>IF(MAX(Data!I576,Q575) - MIN(Data!I576,Q575) &gt; 180,360-(MAX(Data!I576,Q575) - MIN(Data!I576,Q575)),MAX(Data!I576,Q575) - MIN(Data!I576,Q575))</f>
        <v>0.99000511510382694</v>
      </c>
      <c r="W575">
        <f>IF(MAX(Data!I576,T575) - MIN(Data!I576,T575) &gt; 180,360-(MAX(Data!I576,T575) - MIN(Data!I576,T575)),MAX(Data!I576,T575) - MIN(Data!I576,T575))</f>
        <v>2.0126496053554916</v>
      </c>
      <c r="X575">
        <f t="shared" si="76"/>
        <v>1.0226444902516647</v>
      </c>
    </row>
    <row r="576" spans="1:24" x14ac:dyDescent="0.25">
      <c r="A576">
        <f>Data!D577*PI()/180</f>
        <v>0.32828662930932367</v>
      </c>
      <c r="B576">
        <f>Data!E577*PI()/180</f>
        <v>-0.59264193555909062</v>
      </c>
      <c r="D576">
        <f>Data!N577*PI()/180</f>
        <v>-0.59264211462987193</v>
      </c>
      <c r="E576">
        <f>Data!M577*PI()/180</f>
        <v>0.32828578614076204</v>
      </c>
      <c r="G576">
        <f t="shared" si="69"/>
        <v>1.3532133211313002E-14</v>
      </c>
      <c r="H576">
        <f t="shared" si="70"/>
        <v>1.1632769752433452E-7</v>
      </c>
      <c r="I576">
        <f t="shared" si="71"/>
        <v>0.74112376092753529</v>
      </c>
      <c r="P576" s="6">
        <f t="shared" si="72"/>
        <v>1.4614556831623884</v>
      </c>
      <c r="Q576">
        <f t="shared" si="73"/>
        <v>83.735242590613311</v>
      </c>
      <c r="S576">
        <f t="shared" si="74"/>
        <v>1.4977715765637134</v>
      </c>
      <c r="T576">
        <f t="shared" si="75"/>
        <v>85.815990011756227</v>
      </c>
      <c r="V576">
        <f>IF(MAX(Data!I577,Q576) - MIN(Data!I577,Q576) &gt; 180,360-(MAX(Data!I577,Q576) - MIN(Data!I577,Q576)),MAX(Data!I577,Q576) - MIN(Data!I577,Q576))</f>
        <v>5.1947574093866962</v>
      </c>
      <c r="W576">
        <f>IF(MAX(Data!I577,T576) - MIN(Data!I577,T576) &gt; 180,360-(MAX(Data!I577,T576) - MIN(Data!I577,T576)),MAX(Data!I577,T576) - MIN(Data!I577,T576))</f>
        <v>3.1140099882437795</v>
      </c>
      <c r="X576">
        <f t="shared" si="76"/>
        <v>2.0807474211429167</v>
      </c>
    </row>
    <row r="577" spans="1:24" x14ac:dyDescent="0.25">
      <c r="A577">
        <f>Data!D578*PI()/180</f>
        <v>0.32828677486978336</v>
      </c>
      <c r="B577">
        <f>Data!E578*PI()/180</f>
        <v>-0.59264193555909062</v>
      </c>
      <c r="D577">
        <f>Data!N578*PI()/180</f>
        <v>-0.59264210590322564</v>
      </c>
      <c r="E577">
        <f>Data!M578*PI()/180</f>
        <v>0.3282859299558924</v>
      </c>
      <c r="G577">
        <f t="shared" si="69"/>
        <v>1.2245349330650896E-14</v>
      </c>
      <c r="H577">
        <f t="shared" si="70"/>
        <v>1.1065870652890782E-7</v>
      </c>
      <c r="I577">
        <f t="shared" si="71"/>
        <v>0.70500661929567177</v>
      </c>
      <c r="P577" s="6">
        <f t="shared" si="72"/>
        <v>1.4613965066433781</v>
      </c>
      <c r="Q577">
        <f t="shared" si="73"/>
        <v>83.731852025827735</v>
      </c>
      <c r="S577">
        <f t="shared" si="74"/>
        <v>1.1040897743100084</v>
      </c>
      <c r="T577">
        <f t="shared" si="75"/>
        <v>63.25968427151507</v>
      </c>
      <c r="V577">
        <f>IF(MAX(Data!I578,Q577) - MIN(Data!I578,Q577) &gt; 180,360-(MAX(Data!I578,Q577) - MIN(Data!I578,Q577)),MAX(Data!I578,Q577) - MIN(Data!I578,Q577))</f>
        <v>5.2981479741722666</v>
      </c>
      <c r="W577">
        <f>IF(MAX(Data!I578,T577) - MIN(Data!I578,T577) &gt; 180,360-(MAX(Data!I578,T577) - MIN(Data!I578,T577)),MAX(Data!I578,T577) - MIN(Data!I578,T577))</f>
        <v>25.770315728484931</v>
      </c>
      <c r="X577">
        <f t="shared" si="76"/>
        <v>20.472167754312665</v>
      </c>
    </row>
    <row r="578" spans="1:24" x14ac:dyDescent="0.25">
      <c r="A578">
        <f>Data!D579*PI()/180</f>
        <v>0.32828694940270847</v>
      </c>
      <c r="B578">
        <f>Data!E579*PI()/180</f>
        <v>-0.59264190641209213</v>
      </c>
      <c r="D578">
        <f>Data!N579*PI()/180</f>
        <v>-0.59264204237324081</v>
      </c>
      <c r="E578">
        <f>Data!M579*PI()/180</f>
        <v>0.32828608197407028</v>
      </c>
      <c r="G578">
        <f t="shared" si="69"/>
        <v>7.8009315935953504E-15</v>
      </c>
      <c r="H578">
        <f t="shared" si="70"/>
        <v>8.8322882615975407E-8</v>
      </c>
      <c r="I578">
        <f t="shared" si="71"/>
        <v>0.56270508514637929</v>
      </c>
      <c r="P578" s="6">
        <f t="shared" si="72"/>
        <v>1.5707964080410814</v>
      </c>
      <c r="Q578">
        <f t="shared" si="73"/>
        <v>90.000004655063492</v>
      </c>
      <c r="S578">
        <f t="shared" si="74"/>
        <v>1.0559394008377958</v>
      </c>
      <c r="T578">
        <f t="shared" si="75"/>
        <v>60.500871089578602</v>
      </c>
      <c r="V578">
        <f>IF(MAX(Data!I579,Q578) - MIN(Data!I579,Q578) &gt; 180,360-(MAX(Data!I579,Q578) - MIN(Data!I579,Q578)),MAX(Data!I579,Q578) - MIN(Data!I579,Q578))</f>
        <v>0.60000465506348633</v>
      </c>
      <c r="W578">
        <f>IF(MAX(Data!I579,T578) - MIN(Data!I579,T578) &gt; 180,360-(MAX(Data!I579,T578) - MIN(Data!I579,T578)),MAX(Data!I579,T578) - MIN(Data!I579,T578))</f>
        <v>28.899128910421403</v>
      </c>
      <c r="X578">
        <f t="shared" si="76"/>
        <v>29.49913356548489</v>
      </c>
    </row>
    <row r="579" spans="1:24" x14ac:dyDescent="0.25">
      <c r="A579">
        <f>Data!D580*PI()/180</f>
        <v>0.32828709478863521</v>
      </c>
      <c r="B579">
        <f>Data!E580*PI()/180</f>
        <v>-0.59264190641209213</v>
      </c>
      <c r="D579">
        <f>Data!N580*PI()/180</f>
        <v>-0.59264196906941224</v>
      </c>
      <c r="E579">
        <f>Data!M580*PI()/180</f>
        <v>0.32828623818103836</v>
      </c>
      <c r="G579">
        <f t="shared" ref="G579:G642" si="77">SIN((D579-B579)/2)^2 + COS(B579) *COS(D579)*SIN((D579-B579)/2)^2</f>
        <v>1.6567632783906866E-15</v>
      </c>
      <c r="H579">
        <f t="shared" ref="H579:H642" si="78">ATAN2(SQRT(1-G579),SQRT(G579))</f>
        <v>4.0703357089934089E-8</v>
      </c>
      <c r="I579">
        <f t="shared" ref="I579:I642" si="79">6371000*H579</f>
        <v>0.25932108801997006</v>
      </c>
      <c r="P579" s="6">
        <f t="shared" ref="P579:P642" si="80">ATAN2(COS(B579)*SIN(B581)-SIN(B579)*COS(B581)*COS(A581-A579),SIN(A581-A579)*COS(B581))</f>
        <v>1.5707964161190027</v>
      </c>
      <c r="Q579">
        <f t="shared" ref="Q579:Q642" si="81">MOD(P579*180/PI(),360)</f>
        <v>90.00000511789429</v>
      </c>
      <c r="S579">
        <f t="shared" ref="S579:S642" si="82">ATAN2(COS(D579)*SIN(D580)-SIN(D579)*COS(D580)*COS(E580-E579),SIN(E580-E579)*COS(D580))</f>
        <v>1.1977622950643931</v>
      </c>
      <c r="T579">
        <f t="shared" ref="T579:T642" si="83">MOD(S579*180/PI(),360)</f>
        <v>68.626724367092919</v>
      </c>
      <c r="V579">
        <f>IF(MAX(Data!I580,Q579) - MIN(Data!I580,Q579) &gt; 180,360-(MAX(Data!I580,Q579) - MIN(Data!I580,Q579)),MAX(Data!I580,Q579) - MIN(Data!I580,Q579))</f>
        <v>0.14000511789429027</v>
      </c>
      <c r="W579">
        <f>IF(MAX(Data!I580,T579) - MIN(Data!I580,T579) &gt; 180,360-(MAX(Data!I580,T579) - MIN(Data!I580,T579)),MAX(Data!I580,T579) - MIN(Data!I580,T579))</f>
        <v>21.23327563290708</v>
      </c>
      <c r="X579">
        <f t="shared" ref="X579:X642" si="84">IF(MAX(Q579,T579) - MIN(Q579,T579) &gt; 180,360-(MAX(Q579,T579) - MIN(Q579,T579)),MAX(Q579,T579) - MIN(Q579,T579))</f>
        <v>21.373280750801371</v>
      </c>
    </row>
    <row r="580" spans="1:24" x14ac:dyDescent="0.25">
      <c r="A580">
        <f>Data!D581*PI()/180</f>
        <v>0.3282872401745619</v>
      </c>
      <c r="B580">
        <f>Data!E581*PI()/180</f>
        <v>-0.59264190641209213</v>
      </c>
      <c r="D580">
        <f>Data!N581*PI()/180</f>
        <v>-0.59264191705860059</v>
      </c>
      <c r="E580">
        <f>Data!M581*PI()/180</f>
        <v>0.32828639840226365</v>
      </c>
      <c r="G580">
        <f t="shared" si="77"/>
        <v>4.7833398809489403E-17</v>
      </c>
      <c r="H580">
        <f t="shared" si="78"/>
        <v>6.9161693739735296E-9</v>
      </c>
      <c r="I580">
        <f t="shared" si="79"/>
        <v>4.4062915081585358E-2</v>
      </c>
      <c r="P580" s="6">
        <f t="shared" si="80"/>
        <v>1.4614556846716231</v>
      </c>
      <c r="Q580">
        <f t="shared" si="81"/>
        <v>83.735242677086092</v>
      </c>
      <c r="S580">
        <f t="shared" si="82"/>
        <v>1.4092651349054497</v>
      </c>
      <c r="T580">
        <f t="shared" si="83"/>
        <v>80.744944445016856</v>
      </c>
      <c r="V580">
        <f>IF(MAX(Data!I581,Q580) - MIN(Data!I581,Q580) &gt; 180,360-(MAX(Data!I581,Q580) - MIN(Data!I581,Q580)),MAX(Data!I581,Q580) - MIN(Data!I581,Q580))</f>
        <v>5.9647573229139113</v>
      </c>
      <c r="W580">
        <f>IF(MAX(Data!I581,T580) - MIN(Data!I581,T580) &gt; 180,360-(MAX(Data!I581,T580) - MIN(Data!I581,T580)),MAX(Data!I581,T580) - MIN(Data!I581,T580))</f>
        <v>8.9550555549831472</v>
      </c>
      <c r="X580">
        <f t="shared" si="84"/>
        <v>2.990298232069236</v>
      </c>
    </row>
    <row r="581" spans="1:24" x14ac:dyDescent="0.25">
      <c r="A581">
        <f>Data!D582*PI()/180</f>
        <v>0.32828741470748712</v>
      </c>
      <c r="B581">
        <f>Data!E582*PI()/180</f>
        <v>-0.59264190641209213</v>
      </c>
      <c r="D581">
        <f>Data!N582*PI()/180</f>
        <v>-0.59264189384572141</v>
      </c>
      <c r="E581">
        <f>Data!M582*PI()/180</f>
        <v>0.32828657014266205</v>
      </c>
      <c r="G581">
        <f t="shared" si="77"/>
        <v>6.6640243087296568E-17</v>
      </c>
      <c r="H581">
        <f t="shared" si="78"/>
        <v>8.1633475417439244E-9</v>
      </c>
      <c r="I581">
        <f t="shared" si="79"/>
        <v>5.2008687188450545E-2</v>
      </c>
      <c r="P581" s="6">
        <f t="shared" si="80"/>
        <v>1.4614556846716231</v>
      </c>
      <c r="Q581">
        <f t="shared" si="81"/>
        <v>83.735242677086092</v>
      </c>
      <c r="S581">
        <f t="shared" si="82"/>
        <v>1.5075476856109902</v>
      </c>
      <c r="T581">
        <f t="shared" si="83"/>
        <v>86.376119800224842</v>
      </c>
      <c r="V581">
        <f>IF(MAX(Data!I582,Q581) - MIN(Data!I582,Q581) &gt; 180,360-(MAX(Data!I582,Q581) - MIN(Data!I582,Q581)),MAX(Data!I582,Q581) - MIN(Data!I582,Q581))</f>
        <v>6.3347573229139016</v>
      </c>
      <c r="W581">
        <f>IF(MAX(Data!I582,T581) - MIN(Data!I582,T581) &gt; 180,360-(MAX(Data!I582,T581) - MIN(Data!I582,T581)),MAX(Data!I582,T581) - MIN(Data!I582,T581))</f>
        <v>3.6938801997751511</v>
      </c>
      <c r="X581">
        <f t="shared" si="84"/>
        <v>2.6408771231387504</v>
      </c>
    </row>
    <row r="582" spans="1:24" x14ac:dyDescent="0.25">
      <c r="A582">
        <f>Data!D583*PI()/180</f>
        <v>0.3282875602679467</v>
      </c>
      <c r="B582">
        <f>Data!E583*PI()/180</f>
        <v>-0.59264187726509354</v>
      </c>
      <c r="D582">
        <f>Data!N583*PI()/180</f>
        <v>-0.59264188407187768</v>
      </c>
      <c r="E582">
        <f>Data!M583*PI()/180</f>
        <v>0.32828675619476033</v>
      </c>
      <c r="G582">
        <f t="shared" si="77"/>
        <v>1.955243261589095E-17</v>
      </c>
      <c r="H582">
        <f t="shared" si="78"/>
        <v>4.4218132723907451E-9</v>
      </c>
      <c r="I582">
        <f t="shared" si="79"/>
        <v>2.8171372358401437E-2</v>
      </c>
      <c r="P582" s="6">
        <f t="shared" si="80"/>
        <v>1.5707964161190009</v>
      </c>
      <c r="Q582">
        <f t="shared" si="81"/>
        <v>90.00000511789419</v>
      </c>
      <c r="S582">
        <f t="shared" si="82"/>
        <v>1.4818205806444582</v>
      </c>
      <c r="T582">
        <f t="shared" si="83"/>
        <v>84.902065266552498</v>
      </c>
      <c r="V582">
        <f>IF(MAX(Data!I583,Q582) - MIN(Data!I583,Q582) &gt; 180,360-(MAX(Data!I583,Q582) - MIN(Data!I583,Q582)),MAX(Data!I583,Q582) - MIN(Data!I583,Q582))</f>
        <v>0.16999488210581148</v>
      </c>
      <c r="W582">
        <f>IF(MAX(Data!I583,T582) - MIN(Data!I583,T582) &gt; 180,360-(MAX(Data!I583,T582) - MIN(Data!I583,T582)),MAX(Data!I583,T582) - MIN(Data!I583,T582))</f>
        <v>5.267934733447504</v>
      </c>
      <c r="X582">
        <f t="shared" si="84"/>
        <v>5.0979398513416925</v>
      </c>
    </row>
    <row r="583" spans="1:24" x14ac:dyDescent="0.25">
      <c r="A583">
        <f>Data!D584*PI()/180</f>
        <v>0.32828773480087192</v>
      </c>
      <c r="B583">
        <f>Data!E584*PI()/180</f>
        <v>-0.59264187726509354</v>
      </c>
      <c r="D583">
        <f>Data!N584*PI()/180</f>
        <v>-0.59264187150550707</v>
      </c>
      <c r="E583">
        <f>Data!M584*PI()/180</f>
        <v>0.32828692601529652</v>
      </c>
      <c r="G583">
        <f t="shared" si="77"/>
        <v>1.3999078523611106E-17</v>
      </c>
      <c r="H583">
        <f t="shared" si="78"/>
        <v>3.7415342472856111E-9</v>
      </c>
      <c r="I583">
        <f t="shared" si="79"/>
        <v>2.3837314689456629E-2</v>
      </c>
      <c r="P583" s="6">
        <f t="shared" si="80"/>
        <v>1.5707964161190009</v>
      </c>
      <c r="Q583">
        <f t="shared" si="81"/>
        <v>90.00000511789419</v>
      </c>
      <c r="S583">
        <f t="shared" si="82"/>
        <v>1.5478752567368623</v>
      </c>
      <c r="T583">
        <f t="shared" si="83"/>
        <v>88.686719423750958</v>
      </c>
      <c r="V583">
        <f>IF(MAX(Data!I584,Q583) - MIN(Data!I584,Q583) &gt; 180,360-(MAX(Data!I584,Q583) - MIN(Data!I584,Q583)),MAX(Data!I584,Q583) - MIN(Data!I584,Q583))</f>
        <v>0.33999488210581319</v>
      </c>
      <c r="W583">
        <f>IF(MAX(Data!I584,T583) - MIN(Data!I584,T583) &gt; 180,360-(MAX(Data!I584,T583) - MIN(Data!I584,T583)),MAX(Data!I584,T583) - MIN(Data!I584,T583))</f>
        <v>1.6532805762490455</v>
      </c>
      <c r="X583">
        <f t="shared" si="84"/>
        <v>1.3132856941432323</v>
      </c>
    </row>
    <row r="584" spans="1:24" x14ac:dyDescent="0.25">
      <c r="A584">
        <f>Data!D585*PI()/180</f>
        <v>0.32828788018679861</v>
      </c>
      <c r="B584">
        <f>Data!E585*PI()/180</f>
        <v>-0.59264187726509354</v>
      </c>
      <c r="D584">
        <f>Data!N585*PI()/180</f>
        <v>-0.59264186853844736</v>
      </c>
      <c r="E584">
        <f>Data!M585*PI()/180</f>
        <v>0.32828708204773166</v>
      </c>
      <c r="G584">
        <f t="shared" si="77"/>
        <v>3.2137462275925259E-17</v>
      </c>
      <c r="H584">
        <f t="shared" si="78"/>
        <v>5.6689912926309266E-9</v>
      </c>
      <c r="I584">
        <f t="shared" si="79"/>
        <v>3.6117143525351635E-2</v>
      </c>
      <c r="P584" s="6">
        <f t="shared" si="80"/>
        <v>1.5707964161190009</v>
      </c>
      <c r="Q584">
        <f t="shared" si="81"/>
        <v>90.00000511789419</v>
      </c>
      <c r="S584">
        <f t="shared" si="82"/>
        <v>1.5848411870056314</v>
      </c>
      <c r="T584">
        <f t="shared" si="83"/>
        <v>90.804711213926325</v>
      </c>
      <c r="V584">
        <f>IF(MAX(Data!I585,Q584) - MIN(Data!I585,Q584) &gt; 180,360-(MAX(Data!I585,Q584) - MIN(Data!I585,Q584)),MAX(Data!I585,Q584) - MIN(Data!I585,Q584))</f>
        <v>0.31999488210580296</v>
      </c>
      <c r="W584">
        <f>IF(MAX(Data!I585,T584) - MIN(Data!I585,T584) &gt; 180,360-(MAX(Data!I585,T584) - MIN(Data!I585,T584)),MAX(Data!I585,T584) - MIN(Data!I585,T584))</f>
        <v>0.48471121392633165</v>
      </c>
      <c r="X584">
        <f t="shared" si="84"/>
        <v>0.80470609603213461</v>
      </c>
    </row>
    <row r="585" spans="1:24" x14ac:dyDescent="0.25">
      <c r="A585">
        <f>Data!D586*PI()/180</f>
        <v>0.32828805471972383</v>
      </c>
      <c r="B585">
        <f>Data!E586*PI()/180</f>
        <v>-0.59264187726509354</v>
      </c>
      <c r="D585">
        <f>Data!N586*PI()/180</f>
        <v>-0.59264187063284257</v>
      </c>
      <c r="E585">
        <f>Data!M586*PI()/180</f>
        <v>0.32828726181664458</v>
      </c>
      <c r="G585">
        <f t="shared" si="77"/>
        <v>1.8562597479002267E-17</v>
      </c>
      <c r="H585">
        <f t="shared" si="78"/>
        <v>4.308433297499483E-9</v>
      </c>
      <c r="I585">
        <f t="shared" si="79"/>
        <v>2.7449028538369207E-2</v>
      </c>
      <c r="P585" s="6">
        <f t="shared" si="80"/>
        <v>1.5707964161190009</v>
      </c>
      <c r="Q585">
        <f t="shared" si="81"/>
        <v>90.00000511789419</v>
      </c>
      <c r="S585">
        <f t="shared" si="82"/>
        <v>1.576770496976438</v>
      </c>
      <c r="T585">
        <f t="shared" si="83"/>
        <v>90.342294737495223</v>
      </c>
      <c r="V585">
        <f>IF(MAX(Data!I586,Q585) - MIN(Data!I586,Q585) &gt; 180,360-(MAX(Data!I586,Q585) - MIN(Data!I586,Q585)),MAX(Data!I586,Q585) - MIN(Data!I586,Q585))</f>
        <v>0.86999488210581433</v>
      </c>
      <c r="W585">
        <f>IF(MAX(Data!I586,T585) - MIN(Data!I586,T585) &gt; 180,360-(MAX(Data!I586,T585) - MIN(Data!I586,T585)),MAX(Data!I586,T585) - MIN(Data!I586,T585))</f>
        <v>0.52770526250478156</v>
      </c>
      <c r="X585">
        <f t="shared" si="84"/>
        <v>0.34228961960103277</v>
      </c>
    </row>
    <row r="586" spans="1:24" x14ac:dyDescent="0.25">
      <c r="A586">
        <f>Data!D587*PI()/180</f>
        <v>0.32828820010565046</v>
      </c>
      <c r="B586">
        <f>Data!E587*PI()/180</f>
        <v>-0.59264187726509354</v>
      </c>
      <c r="D586">
        <f>Data!N587*PI()/180</f>
        <v>-0.59264187150550707</v>
      </c>
      <c r="E586">
        <f>Data!M587*PI()/180</f>
        <v>0.32828743792036613</v>
      </c>
      <c r="G586">
        <f t="shared" si="77"/>
        <v>1.3999078523611106E-17</v>
      </c>
      <c r="H586">
        <f t="shared" si="78"/>
        <v>3.7415342472856111E-9</v>
      </c>
      <c r="I586">
        <f t="shared" si="79"/>
        <v>2.3837314689456629E-2</v>
      </c>
      <c r="P586" s="6">
        <f t="shared" si="80"/>
        <v>1.5707964160702963</v>
      </c>
      <c r="Q586">
        <f t="shared" si="81"/>
        <v>90.000005115103619</v>
      </c>
      <c r="S586">
        <f t="shared" si="82"/>
        <v>1.4971698488660738</v>
      </c>
      <c r="T586">
        <f t="shared" si="83"/>
        <v>85.781513554265345</v>
      </c>
      <c r="V586">
        <f>IF(MAX(Data!I587,Q586) - MIN(Data!I587,Q586) &gt; 180,360-(MAX(Data!I587,Q586) - MIN(Data!I587,Q586)),MAX(Data!I587,Q586) - MIN(Data!I587,Q586))</f>
        <v>1.21999488489638</v>
      </c>
      <c r="W586">
        <f>IF(MAX(Data!I587,T586) - MIN(Data!I587,T586) &gt; 180,360-(MAX(Data!I587,T586) - MIN(Data!I587,T586)),MAX(Data!I587,T586) - MIN(Data!I587,T586))</f>
        <v>5.4384864457346538</v>
      </c>
      <c r="X586">
        <f t="shared" si="84"/>
        <v>4.2184915608382738</v>
      </c>
    </row>
    <row r="587" spans="1:24" x14ac:dyDescent="0.25">
      <c r="A587">
        <f>Data!D588*PI()/180</f>
        <v>0.32828837463857569</v>
      </c>
      <c r="B587">
        <f>Data!E588*PI()/180</f>
        <v>-0.59264187726509354</v>
      </c>
      <c r="D587">
        <f>Data!N588*PI()/180</f>
        <v>-0.59264186138259745</v>
      </c>
      <c r="E587">
        <f>Data!M588*PI()/180</f>
        <v>0.32828760337757928</v>
      </c>
      <c r="G587">
        <f t="shared" si="77"/>
        <v>1.0645213081738554E-16</v>
      </c>
      <c r="H587">
        <f t="shared" si="78"/>
        <v>1.0317564190126734E-8</v>
      </c>
      <c r="I587">
        <f t="shared" si="79"/>
        <v>6.573320145529743E-2</v>
      </c>
      <c r="P587" s="6">
        <f t="shared" si="80"/>
        <v>1.5707964160702963</v>
      </c>
      <c r="Q587">
        <f t="shared" si="81"/>
        <v>90.000005115103619</v>
      </c>
      <c r="S587">
        <f t="shared" si="82"/>
        <v>1.505758537658572</v>
      </c>
      <c r="T587">
        <f t="shared" si="83"/>
        <v>86.273609173626824</v>
      </c>
      <c r="V587">
        <f>IF(MAX(Data!I588,Q587) - MIN(Data!I588,Q587) &gt; 180,360-(MAX(Data!I588,Q587) - MIN(Data!I588,Q587)),MAX(Data!I588,Q587) - MIN(Data!I588,Q587))</f>
        <v>1.3199948848963743</v>
      </c>
      <c r="W587">
        <f>IF(MAX(Data!I588,T587) - MIN(Data!I588,T587) &gt; 180,360-(MAX(Data!I588,T587) - MIN(Data!I588,T587)),MAX(Data!I588,T587) - MIN(Data!I588,T587))</f>
        <v>5.0463908263731696</v>
      </c>
      <c r="X587">
        <f t="shared" si="84"/>
        <v>3.7263959414767953</v>
      </c>
    </row>
    <row r="588" spans="1:24" x14ac:dyDescent="0.25">
      <c r="A588">
        <f>Data!D589*PI()/180</f>
        <v>0.32828852019903532</v>
      </c>
      <c r="B588">
        <f>Data!E589*PI()/180</f>
        <v>-0.59264187726509354</v>
      </c>
      <c r="D588">
        <f>Data!N589*PI()/180</f>
        <v>-0.59264185317954987</v>
      </c>
      <c r="E588">
        <f>Data!M589*PI()/180</f>
        <v>0.32828775522122416</v>
      </c>
      <c r="G588">
        <f t="shared" si="77"/>
        <v>2.448103378177917E-16</v>
      </c>
      <c r="H588">
        <f t="shared" si="78"/>
        <v>1.5646416133344781E-8</v>
      </c>
      <c r="I588">
        <f t="shared" si="79"/>
        <v>9.9683317185539591E-2</v>
      </c>
      <c r="P588" s="6">
        <f t="shared" si="80"/>
        <v>1.5707964243816896</v>
      </c>
      <c r="Q588">
        <f t="shared" si="81"/>
        <v>90.000005591311378</v>
      </c>
      <c r="S588">
        <f t="shared" si="82"/>
        <v>1.5053854580901875</v>
      </c>
      <c r="T588">
        <f t="shared" si="83"/>
        <v>86.252233288935813</v>
      </c>
      <c r="V588">
        <f>IF(MAX(Data!I589,Q588) - MIN(Data!I589,Q588) &gt; 180,360-(MAX(Data!I589,Q588) - MIN(Data!I589,Q588)),MAX(Data!I589,Q588) - MIN(Data!I589,Q588))</f>
        <v>1.5399944086886279</v>
      </c>
      <c r="W588">
        <f>IF(MAX(Data!I589,T588) - MIN(Data!I589,T588) &gt; 180,360-(MAX(Data!I589,T588) - MIN(Data!I589,T588)),MAX(Data!I589,T588) - MIN(Data!I589,T588))</f>
        <v>5.2877667110641937</v>
      </c>
      <c r="X588">
        <f t="shared" si="84"/>
        <v>3.7477723023755658</v>
      </c>
    </row>
    <row r="589" spans="1:24" x14ac:dyDescent="0.25">
      <c r="A589">
        <f>Data!D590*PI()/180</f>
        <v>0.32828869473196048</v>
      </c>
      <c r="B589">
        <f>Data!E590*PI()/180</f>
        <v>-0.59264187726509354</v>
      </c>
      <c r="D589">
        <f>Data!N590*PI()/180</f>
        <v>-0.59264184584916713</v>
      </c>
      <c r="E589">
        <f>Data!M590*PI()/180</f>
        <v>0.32828789013517534</v>
      </c>
      <c r="G589">
        <f t="shared" si="77"/>
        <v>4.1650151781103275E-16</v>
      </c>
      <c r="H589">
        <f t="shared" si="78"/>
        <v>2.0408368817988192E-8</v>
      </c>
      <c r="I589">
        <f t="shared" si="79"/>
        <v>0.13002171773940277</v>
      </c>
      <c r="P589" s="6">
        <f t="shared" si="80"/>
        <v>1.5707964161190009</v>
      </c>
      <c r="Q589">
        <f t="shared" si="81"/>
        <v>90.00000511789419</v>
      </c>
      <c r="S589">
        <f t="shared" si="82"/>
        <v>1.6056427500499288</v>
      </c>
      <c r="T589">
        <f t="shared" si="83"/>
        <v>91.996552983639873</v>
      </c>
      <c r="V589">
        <f>IF(MAX(Data!I590,Q589) - MIN(Data!I590,Q589) &gt; 180,360-(MAX(Data!I590,Q589) - MIN(Data!I590,Q589)),MAX(Data!I590,Q589) - MIN(Data!I590,Q589))</f>
        <v>1.6499948821058155</v>
      </c>
      <c r="W589">
        <f>IF(MAX(Data!I590,T589) - MIN(Data!I590,T589) &gt; 180,360-(MAX(Data!I590,T589) - MIN(Data!I590,T589)),MAX(Data!I590,T589) - MIN(Data!I590,T589))</f>
        <v>0.34655298363986731</v>
      </c>
      <c r="X589">
        <f t="shared" si="84"/>
        <v>1.9965478657456828</v>
      </c>
    </row>
    <row r="590" spans="1:24" x14ac:dyDescent="0.25">
      <c r="A590">
        <f>Data!D591*PI()/180</f>
        <v>0.32828886926488565</v>
      </c>
      <c r="B590">
        <f>Data!E591*PI()/180</f>
        <v>-0.59264187726509354</v>
      </c>
      <c r="D590">
        <f>Data!N591*PI()/180</f>
        <v>-0.59264185003795733</v>
      </c>
      <c r="E590">
        <f>Data!M591*PI()/180</f>
        <v>0.32828803499750325</v>
      </c>
      <c r="G590">
        <f t="shared" si="77"/>
        <v>3.1283891712267316E-16</v>
      </c>
      <c r="H590">
        <f t="shared" si="78"/>
        <v>1.7687252955806145E-8</v>
      </c>
      <c r="I590">
        <f t="shared" si="79"/>
        <v>0.11268548858144095</v>
      </c>
      <c r="P590" s="6">
        <f t="shared" si="80"/>
        <v>1.5707964161190009</v>
      </c>
      <c r="Q590">
        <f t="shared" si="81"/>
        <v>90.00000511789419</v>
      </c>
      <c r="S590">
        <f t="shared" si="82"/>
        <v>1.4036454568877543</v>
      </c>
      <c r="T590">
        <f t="shared" si="83"/>
        <v>80.422960612380479</v>
      </c>
      <c r="V590">
        <f>IF(MAX(Data!I591,Q590) - MIN(Data!I591,Q590) &gt; 180,360-(MAX(Data!I591,Q590) - MIN(Data!I591,Q590)),MAX(Data!I591,Q590) - MIN(Data!I591,Q590))</f>
        <v>1.6099948821058092</v>
      </c>
      <c r="W590">
        <f>IF(MAX(Data!I591,T590) - MIN(Data!I591,T590) &gt; 180,360-(MAX(Data!I591,T590) - MIN(Data!I591,T590)),MAX(Data!I591,T590) - MIN(Data!I591,T590))</f>
        <v>11.187039387619521</v>
      </c>
      <c r="X590">
        <f t="shared" si="84"/>
        <v>9.5770445055137117</v>
      </c>
    </row>
    <row r="591" spans="1:24" x14ac:dyDescent="0.25">
      <c r="A591">
        <f>Data!D592*PI()/180</f>
        <v>0.32828901465081239</v>
      </c>
      <c r="B591">
        <f>Data!E592*PI()/180</f>
        <v>-0.59264187726509354</v>
      </c>
      <c r="D591">
        <f>Data!N592*PI()/180</f>
        <v>-0.59264182961760503</v>
      </c>
      <c r="E591">
        <f>Data!M592*PI()/180</f>
        <v>0.32828818090702871</v>
      </c>
      <c r="G591">
        <f t="shared" si="77"/>
        <v>9.5806919463880125E-16</v>
      </c>
      <c r="H591">
        <f t="shared" si="78"/>
        <v>3.0952692849553519E-8</v>
      </c>
      <c r="I591">
        <f t="shared" si="79"/>
        <v>0.19719960614450546</v>
      </c>
      <c r="P591" s="6">
        <f t="shared" si="80"/>
        <v>1.5707964243816896</v>
      </c>
      <c r="Q591">
        <f t="shared" si="81"/>
        <v>90.000005591311378</v>
      </c>
      <c r="S591">
        <f t="shared" si="82"/>
        <v>1.361020554668624</v>
      </c>
      <c r="T591">
        <f t="shared" si="83"/>
        <v>77.980733613066491</v>
      </c>
      <c r="V591">
        <f>IF(MAX(Data!I592,Q591) - MIN(Data!I592,Q591) &gt; 180,360-(MAX(Data!I592,Q591) - MIN(Data!I592,Q591)),MAX(Data!I592,Q591) - MIN(Data!I592,Q591))</f>
        <v>1.5299944086886228</v>
      </c>
      <c r="W591">
        <f>IF(MAX(Data!I592,T591) - MIN(Data!I592,T591) &gt; 180,360-(MAX(Data!I592,T591) - MIN(Data!I592,T591)),MAX(Data!I592,T591) - MIN(Data!I592,T591))</f>
        <v>13.54926638693351</v>
      </c>
      <c r="X591">
        <f t="shared" si="84"/>
        <v>12.019271978244888</v>
      </c>
    </row>
    <row r="592" spans="1:24" x14ac:dyDescent="0.25">
      <c r="A592">
        <f>Data!D593*PI()/180</f>
        <v>0.32828918918373756</v>
      </c>
      <c r="B592">
        <f>Data!E593*PI()/180</f>
        <v>-0.59264187726509354</v>
      </c>
      <c r="D592">
        <f>Data!N593*PI()/180</f>
        <v>-0.59264180169233704</v>
      </c>
      <c r="E592">
        <f>Data!M593*PI()/180</f>
        <v>0.32828833903385896</v>
      </c>
      <c r="G592">
        <f t="shared" si="77"/>
        <v>2.4101683450620342E-15</v>
      </c>
      <c r="H592">
        <f t="shared" si="78"/>
        <v>4.9093465400825355E-8</v>
      </c>
      <c r="I592">
        <f t="shared" si="79"/>
        <v>0.31277446806865833</v>
      </c>
      <c r="P592" s="6">
        <f t="shared" si="80"/>
        <v>1.5707964161190009</v>
      </c>
      <c r="Q592">
        <f t="shared" si="81"/>
        <v>90.00000511789419</v>
      </c>
      <c r="S592">
        <f t="shared" si="82"/>
        <v>1.4084683336795434</v>
      </c>
      <c r="T592">
        <f t="shared" si="83"/>
        <v>80.699291097661586</v>
      </c>
      <c r="V592">
        <f>IF(MAX(Data!I593,Q592) - MIN(Data!I593,Q592) &gt; 180,360-(MAX(Data!I593,Q592) - MIN(Data!I593,Q592)),MAX(Data!I593,Q592) - MIN(Data!I593,Q592))</f>
        <v>1.7799948821058109</v>
      </c>
      <c r="W592">
        <f>IF(MAX(Data!I593,T592) - MIN(Data!I593,T592) &gt; 180,360-(MAX(Data!I593,T592) - MIN(Data!I593,T592)),MAX(Data!I593,T592) - MIN(Data!I593,T592))</f>
        <v>11.080708902338415</v>
      </c>
      <c r="X592">
        <f t="shared" si="84"/>
        <v>9.3007140202326042</v>
      </c>
    </row>
    <row r="593" spans="1:24" x14ac:dyDescent="0.25">
      <c r="A593">
        <f>Data!D594*PI()/180</f>
        <v>0.32828936371666284</v>
      </c>
      <c r="B593">
        <f>Data!E594*PI()/180</f>
        <v>-0.59264187726509354</v>
      </c>
      <c r="D593">
        <f>Data!N594*PI()/180</f>
        <v>-0.5926417790030567</v>
      </c>
      <c r="E593">
        <f>Data!M594*PI()/180</f>
        <v>0.32828850606186838</v>
      </c>
      <c r="G593">
        <f t="shared" si="77"/>
        <v>4.0746318797699423E-15</v>
      </c>
      <c r="H593">
        <f t="shared" si="78"/>
        <v>6.3832843268727634E-8</v>
      </c>
      <c r="I593">
        <f t="shared" si="79"/>
        <v>0.40667904446506375</v>
      </c>
      <c r="P593" s="6">
        <f t="shared" si="80"/>
        <v>1.5707964161190009</v>
      </c>
      <c r="Q593">
        <f t="shared" si="81"/>
        <v>90.00000511789419</v>
      </c>
      <c r="S593">
        <f t="shared" si="82"/>
        <v>1.4396555849799595</v>
      </c>
      <c r="T593">
        <f t="shared" si="83"/>
        <v>82.486188971789304</v>
      </c>
      <c r="V593">
        <f>IF(MAX(Data!I594,Q593) - MIN(Data!I594,Q593) &gt; 180,360-(MAX(Data!I594,Q593) - MIN(Data!I594,Q593)),MAX(Data!I594,Q593) - MIN(Data!I594,Q593))</f>
        <v>2.2799948821058109</v>
      </c>
      <c r="W593">
        <f>IF(MAX(Data!I594,T593) - MIN(Data!I594,T593) &gt; 180,360-(MAX(Data!I594,T593) - MIN(Data!I594,T593)),MAX(Data!I594,T593) - MIN(Data!I594,T593))</f>
        <v>9.7938110282106976</v>
      </c>
      <c r="X593">
        <f t="shared" si="84"/>
        <v>7.5138161461048867</v>
      </c>
    </row>
    <row r="594" spans="1:24" x14ac:dyDescent="0.25">
      <c r="A594">
        <f>Data!D595*PI()/180</f>
        <v>0.32828950910258953</v>
      </c>
      <c r="B594">
        <f>Data!E595*PI()/180</f>
        <v>-0.59264187726509354</v>
      </c>
      <c r="D594">
        <f>Data!N595*PI()/180</f>
        <v>-0.59264175910630323</v>
      </c>
      <c r="E594">
        <f>Data!M595*PI()/180</f>
        <v>0.3282886879251764</v>
      </c>
      <c r="G594">
        <f t="shared" si="77"/>
        <v>5.8918126540450572E-15</v>
      </c>
      <c r="H594">
        <f t="shared" si="78"/>
        <v>7.6758143893954795E-8</v>
      </c>
      <c r="I594">
        <f t="shared" si="79"/>
        <v>0.48902613474838602</v>
      </c>
      <c r="P594" s="6">
        <f t="shared" si="80"/>
        <v>1.5707964243816896</v>
      </c>
      <c r="Q594">
        <f t="shared" si="81"/>
        <v>90.000005591311378</v>
      </c>
      <c r="S594">
        <f t="shared" si="82"/>
        <v>1.5227926164514252</v>
      </c>
      <c r="T594">
        <f t="shared" si="83"/>
        <v>87.249589996350593</v>
      </c>
      <c r="V594">
        <f>IF(MAX(Data!I595,Q594) - MIN(Data!I595,Q594) &gt; 180,360-(MAX(Data!I595,Q594) - MIN(Data!I595,Q594)),MAX(Data!I595,Q594) - MIN(Data!I595,Q594))</f>
        <v>2.8099944086886239</v>
      </c>
      <c r="W594">
        <f>IF(MAX(Data!I595,T594) - MIN(Data!I595,T594) &gt; 180,360-(MAX(Data!I595,T594) - MIN(Data!I595,T594)),MAX(Data!I595,T594) - MIN(Data!I595,T594))</f>
        <v>5.5604100036494088</v>
      </c>
      <c r="X594">
        <f t="shared" si="84"/>
        <v>2.7504155949607849</v>
      </c>
    </row>
    <row r="595" spans="1:24" x14ac:dyDescent="0.25">
      <c r="A595">
        <f>Data!D596*PI()/180</f>
        <v>0.32828968363551475</v>
      </c>
      <c r="B595">
        <f>Data!E596*PI()/180</f>
        <v>-0.59264187726509354</v>
      </c>
      <c r="D595">
        <f>Data!N596*PI()/180</f>
        <v>-0.59264175177592038</v>
      </c>
      <c r="E595">
        <f>Data!M596*PI()/180</f>
        <v>0.32828887188287958</v>
      </c>
      <c r="G595">
        <f t="shared" si="77"/>
        <v>6.6455261779890638E-15</v>
      </c>
      <c r="H595">
        <f t="shared" si="78"/>
        <v>8.1520096773673418E-8</v>
      </c>
      <c r="I595">
        <f t="shared" si="79"/>
        <v>0.51936453654507331</v>
      </c>
      <c r="P595" s="6">
        <f t="shared" si="80"/>
        <v>1.6711253716402272</v>
      </c>
      <c r="Q595">
        <f t="shared" si="81"/>
        <v>95.748430832216215</v>
      </c>
      <c r="S595">
        <f t="shared" si="82"/>
        <v>1.4253568161188608</v>
      </c>
      <c r="T595">
        <f t="shared" si="83"/>
        <v>81.66692986381527</v>
      </c>
      <c r="V595">
        <f>IF(MAX(Data!I596,Q595) - MIN(Data!I596,Q595) &gt; 180,360-(MAX(Data!I596,Q595) - MIN(Data!I596,Q595)),MAX(Data!I596,Q595) - MIN(Data!I596,Q595))</f>
        <v>3.4184308322162167</v>
      </c>
      <c r="W595">
        <f>IF(MAX(Data!I596,T595) - MIN(Data!I596,T595) &gt; 180,360-(MAX(Data!I596,T595) - MIN(Data!I596,T595)),MAX(Data!I596,T595) - MIN(Data!I596,T595))</f>
        <v>10.663070136184729</v>
      </c>
      <c r="X595">
        <f t="shared" si="84"/>
        <v>14.081500968400945</v>
      </c>
    </row>
    <row r="596" spans="1:24" x14ac:dyDescent="0.25">
      <c r="A596">
        <f>Data!D597*PI()/180</f>
        <v>0.32828985816843992</v>
      </c>
      <c r="B596">
        <f>Data!E597*PI()/180</f>
        <v>-0.59264187726509354</v>
      </c>
      <c r="D596">
        <f>Data!N597*PI()/180</f>
        <v>-0.59264172908664015</v>
      </c>
      <c r="E596">
        <f>Data!M597*PI()/180</f>
        <v>0.32828905863310959</v>
      </c>
      <c r="G596">
        <f t="shared" si="77"/>
        <v>9.2658864832634768E-15</v>
      </c>
      <c r="H596">
        <f t="shared" si="78"/>
        <v>9.6259474771388128E-8</v>
      </c>
      <c r="I596">
        <f t="shared" si="79"/>
        <v>0.61326911376851378</v>
      </c>
      <c r="P596" s="6">
        <f t="shared" si="80"/>
        <v>1.6711253716402272</v>
      </c>
      <c r="Q596">
        <f t="shared" si="81"/>
        <v>95.748430832216215</v>
      </c>
      <c r="S596">
        <f t="shared" si="82"/>
        <v>1.5186378287653397</v>
      </c>
      <c r="T596">
        <f t="shared" si="83"/>
        <v>87.011538197164967</v>
      </c>
      <c r="V596">
        <f>IF(MAX(Data!I597,Q596) - MIN(Data!I597,Q596) &gt; 180,360-(MAX(Data!I597,Q596) - MIN(Data!I597,Q596)),MAX(Data!I597,Q596) - MIN(Data!I597,Q596))</f>
        <v>2.9184308322162167</v>
      </c>
      <c r="W596">
        <f>IF(MAX(Data!I597,T596) - MIN(Data!I597,T596) &gt; 180,360-(MAX(Data!I597,T596) - MIN(Data!I597,T596)),MAX(Data!I597,T596) - MIN(Data!I597,T596))</f>
        <v>5.8184618028350314</v>
      </c>
      <c r="X596">
        <f t="shared" si="84"/>
        <v>8.7368926350512481</v>
      </c>
    </row>
    <row r="597" spans="1:24" x14ac:dyDescent="0.25">
      <c r="A597">
        <f>Data!D598*PI()/180</f>
        <v>0.32829003270136509</v>
      </c>
      <c r="B597">
        <f>Data!E598*PI()/180</f>
        <v>-0.59264190641209213</v>
      </c>
      <c r="D597">
        <f>Data!N598*PI()/180</f>
        <v>-0.59264172158172435</v>
      </c>
      <c r="E597">
        <f>Data!M598*PI()/180</f>
        <v>0.32828923194430426</v>
      </c>
      <c r="G597">
        <f t="shared" si="77"/>
        <v>1.4416622051632511E-14</v>
      </c>
      <c r="H597">
        <f t="shared" si="78"/>
        <v>1.2006923857355214E-7</v>
      </c>
      <c r="I597">
        <f t="shared" si="79"/>
        <v>0.76496111895210073</v>
      </c>
      <c r="P597" s="6">
        <f t="shared" si="80"/>
        <v>1.5707964243816916</v>
      </c>
      <c r="Q597">
        <f t="shared" si="81"/>
        <v>90.000005591311506</v>
      </c>
      <c r="S597">
        <f t="shared" si="82"/>
        <v>1.6433677186905711</v>
      </c>
      <c r="T597">
        <f t="shared" si="83"/>
        <v>94.158034469012051</v>
      </c>
      <c r="V597">
        <f>IF(MAX(Data!I598,Q597) - MIN(Data!I598,Q597) &gt; 180,360-(MAX(Data!I598,Q597) - MIN(Data!I598,Q597)),MAX(Data!I598,Q597) - MIN(Data!I598,Q597))</f>
        <v>3.4999944086884938</v>
      </c>
      <c r="W597">
        <f>IF(MAX(Data!I598,T597) - MIN(Data!I598,T597) &gt; 180,360-(MAX(Data!I598,T597) - MIN(Data!I598,T597)),MAX(Data!I598,T597) - MIN(Data!I598,T597))</f>
        <v>0.6580344690120512</v>
      </c>
      <c r="X597">
        <f t="shared" si="84"/>
        <v>4.158028877700545</v>
      </c>
    </row>
    <row r="598" spans="1:24" x14ac:dyDescent="0.25">
      <c r="A598">
        <f>Data!D599*PI()/180</f>
        <v>0.32829020723429025</v>
      </c>
      <c r="B598">
        <f>Data!E599*PI()/180</f>
        <v>-0.59264190641209213</v>
      </c>
      <c r="D598">
        <f>Data!N599*PI()/180</f>
        <v>-0.59264173205369985</v>
      </c>
      <c r="E598">
        <f>Data!M599*PI()/180</f>
        <v>0.32828940560456488</v>
      </c>
      <c r="G598">
        <f t="shared" si="77"/>
        <v>1.2829288399283597E-14</v>
      </c>
      <c r="H598">
        <f t="shared" si="78"/>
        <v>1.13266448691939E-7</v>
      </c>
      <c r="I598">
        <f t="shared" si="79"/>
        <v>0.7216205446163434</v>
      </c>
      <c r="P598" s="6">
        <f t="shared" si="80"/>
        <v>1.663439514006547</v>
      </c>
      <c r="Q598">
        <f t="shared" si="81"/>
        <v>95.308063627867938</v>
      </c>
      <c r="S598">
        <f t="shared" si="82"/>
        <v>1.4927020868340661</v>
      </c>
      <c r="T598">
        <f t="shared" si="83"/>
        <v>85.525529645962521</v>
      </c>
      <c r="V598">
        <f>IF(MAX(Data!I599,Q598) - MIN(Data!I599,Q598) &gt; 180,360-(MAX(Data!I599,Q598) - MIN(Data!I599,Q598)),MAX(Data!I599,Q598) - MIN(Data!I599,Q598))</f>
        <v>2.3680636278679401</v>
      </c>
      <c r="W598">
        <f>IF(MAX(Data!I599,T598) - MIN(Data!I599,T598) &gt; 180,360-(MAX(Data!I599,T598) - MIN(Data!I599,T598)),MAX(Data!I599,T598) - MIN(Data!I599,T598))</f>
        <v>7.4144703540374763</v>
      </c>
      <c r="X598">
        <f t="shared" si="84"/>
        <v>9.7825339819054165</v>
      </c>
    </row>
    <row r="599" spans="1:24" x14ac:dyDescent="0.25">
      <c r="A599">
        <f>Data!D600*PI()/180</f>
        <v>0.32829038176721548</v>
      </c>
      <c r="B599">
        <f>Data!E600*PI()/180</f>
        <v>-0.59264190641209213</v>
      </c>
      <c r="D599">
        <f>Data!N600*PI()/180</f>
        <v>-0.59264172088359268</v>
      </c>
      <c r="E599">
        <f>Data!M600*PI()/180</f>
        <v>0.32828957769402911</v>
      </c>
      <c r="G599">
        <f t="shared" si="77"/>
        <v>1.452573516595188E-14</v>
      </c>
      <c r="H599">
        <f t="shared" si="78"/>
        <v>1.2052275787564749E-7</v>
      </c>
      <c r="I599">
        <f t="shared" si="79"/>
        <v>0.76785049042575015</v>
      </c>
      <c r="P599" s="6">
        <f t="shared" si="80"/>
        <v>1.656844738755517</v>
      </c>
      <c r="Q599">
        <f t="shared" si="81"/>
        <v>94.930210839146582</v>
      </c>
      <c r="S599">
        <f t="shared" si="82"/>
        <v>1.5210827786633816</v>
      </c>
      <c r="T599">
        <f t="shared" si="83"/>
        <v>87.151623507443716</v>
      </c>
      <c r="V599">
        <f>IF(MAX(Data!I600,Q599) - MIN(Data!I600,Q599) &gt; 180,360-(MAX(Data!I600,Q599) - MIN(Data!I600,Q599)),MAX(Data!I600,Q599) - MIN(Data!I600,Q599))</f>
        <v>2.0402108391465816</v>
      </c>
      <c r="W599">
        <f>IF(MAX(Data!I600,T599) - MIN(Data!I600,T599) &gt; 180,360-(MAX(Data!I600,T599) - MIN(Data!I600,T599)),MAX(Data!I600,T599) - MIN(Data!I600,T599))</f>
        <v>5.7383764925562843</v>
      </c>
      <c r="X599">
        <f t="shared" si="84"/>
        <v>7.778587331702866</v>
      </c>
    </row>
    <row r="600" spans="1:24" x14ac:dyDescent="0.25">
      <c r="A600">
        <f>Data!D601*PI()/180</f>
        <v>0.32829058544713918</v>
      </c>
      <c r="B600">
        <f>Data!E601*PI()/180</f>
        <v>-0.59264193555909062</v>
      </c>
      <c r="D600">
        <f>Data!N601*PI()/180</f>
        <v>-0.59264171407680855</v>
      </c>
      <c r="E600">
        <f>Data!M601*PI()/180</f>
        <v>0.32828974262764338</v>
      </c>
      <c r="G600">
        <f t="shared" si="77"/>
        <v>2.070116726317977E-14</v>
      </c>
      <c r="H600">
        <f t="shared" si="78"/>
        <v>1.4387900216216371E-7</v>
      </c>
      <c r="I600">
        <f t="shared" si="79"/>
        <v>0.91665312277514499</v>
      </c>
      <c r="P600" s="6">
        <f t="shared" si="80"/>
        <v>1.5707964405300276</v>
      </c>
      <c r="Q600">
        <f t="shared" si="81"/>
        <v>90.000006516542982</v>
      </c>
      <c r="S600">
        <f t="shared" si="82"/>
        <v>1.5617027178615073</v>
      </c>
      <c r="T600">
        <f t="shared" si="83"/>
        <v>89.478974587574328</v>
      </c>
      <c r="V600">
        <f>IF(MAX(Data!I601,Q600) - MIN(Data!I601,Q600) &gt; 180,360-(MAX(Data!I601,Q600) - MIN(Data!I601,Q600)),MAX(Data!I601,Q600) - MIN(Data!I601,Q600))</f>
        <v>2.5199934834570143</v>
      </c>
      <c r="W600">
        <f>IF(MAX(Data!I601,T600) - MIN(Data!I601,T600) &gt; 180,360-(MAX(Data!I601,T600) - MIN(Data!I601,T600)),MAX(Data!I601,T600) - MIN(Data!I601,T600))</f>
        <v>3.0410254124256682</v>
      </c>
      <c r="X600">
        <f t="shared" si="84"/>
        <v>0.5210319289686538</v>
      </c>
    </row>
    <row r="601" spans="1:24" x14ac:dyDescent="0.25">
      <c r="A601">
        <f>Data!D602*PI()/180</f>
        <v>0.32829078912706294</v>
      </c>
      <c r="B601">
        <f>Data!E602*PI()/180</f>
        <v>-0.59264193555909062</v>
      </c>
      <c r="D601">
        <f>Data!N602*PI()/180</f>
        <v>-0.59264171285507805</v>
      </c>
      <c r="E601">
        <f>Data!M602*PI()/180</f>
        <v>0.32828990459419799</v>
      </c>
      <c r="G601">
        <f t="shared" si="77"/>
        <v>2.0930178839841071E-14</v>
      </c>
      <c r="H601">
        <f t="shared" si="78"/>
        <v>1.4467266099661407E-7</v>
      </c>
      <c r="I601">
        <f t="shared" si="79"/>
        <v>0.92170952320942823</v>
      </c>
      <c r="P601" s="6">
        <f t="shared" si="80"/>
        <v>1.5707964405300276</v>
      </c>
      <c r="Q601">
        <f t="shared" si="81"/>
        <v>90.000006516542982</v>
      </c>
      <c r="S601">
        <f t="shared" si="82"/>
        <v>1.7290994003325104</v>
      </c>
      <c r="T601">
        <f t="shared" si="83"/>
        <v>99.070097997654386</v>
      </c>
      <c r="V601">
        <f>IF(MAX(Data!I602,Q601) - MIN(Data!I602,Q601) &gt; 180,360-(MAX(Data!I602,Q601) - MIN(Data!I602,Q601)),MAX(Data!I602,Q601) - MIN(Data!I602,Q601))</f>
        <v>1.9099934834570149</v>
      </c>
      <c r="W601">
        <f>IF(MAX(Data!I602,T601) - MIN(Data!I602,T601) &gt; 180,360-(MAX(Data!I602,T601) - MIN(Data!I602,T601)),MAX(Data!I602,T601) - MIN(Data!I602,T601))</f>
        <v>7.1600979976543897</v>
      </c>
      <c r="X601">
        <f t="shared" si="84"/>
        <v>9.0700914811114046</v>
      </c>
    </row>
    <row r="602" spans="1:24" x14ac:dyDescent="0.25">
      <c r="A602">
        <f>Data!D603*PI()/180</f>
        <v>0.3282909926324537</v>
      </c>
      <c r="B602">
        <f>Data!E603*PI()/180</f>
        <v>-0.59264193555909062</v>
      </c>
      <c r="D602">
        <f>Data!N603*PI()/180</f>
        <v>-0.59264173467169379</v>
      </c>
      <c r="E602">
        <f>Data!M603*PI()/180</f>
        <v>0.32829006935327937</v>
      </c>
      <c r="G602">
        <f t="shared" si="77"/>
        <v>1.7030297503234678E-14</v>
      </c>
      <c r="H602">
        <f t="shared" si="78"/>
        <v>1.3050018200460403E-7</v>
      </c>
      <c r="I602">
        <f t="shared" si="79"/>
        <v>0.83141665955133226</v>
      </c>
      <c r="P602" s="6">
        <f t="shared" si="80"/>
        <v>1.6563319981483278</v>
      </c>
      <c r="Q602">
        <f t="shared" si="81"/>
        <v>94.900832966369663</v>
      </c>
      <c r="S602">
        <f t="shared" si="82"/>
        <v>1.7273502597738124</v>
      </c>
      <c r="T602">
        <f t="shared" si="83"/>
        <v>98.969879625865829</v>
      </c>
      <c r="V602">
        <f>IF(MAX(Data!I603,Q602) - MIN(Data!I603,Q602) &gt; 180,360-(MAX(Data!I603,Q602) - MIN(Data!I603,Q602)),MAX(Data!I603,Q602) - MIN(Data!I603,Q602))</f>
        <v>3.3808329663696668</v>
      </c>
      <c r="W602">
        <f>IF(MAX(Data!I603,T602) - MIN(Data!I603,T602) &gt; 180,360-(MAX(Data!I603,T602) - MIN(Data!I603,T602)),MAX(Data!I603,T602) - MIN(Data!I603,T602))</f>
        <v>7.4498796258658331</v>
      </c>
      <c r="X602">
        <f t="shared" si="84"/>
        <v>4.0690466594961663</v>
      </c>
    </row>
    <row r="603" spans="1:24" x14ac:dyDescent="0.25">
      <c r="A603">
        <f>Data!D604*PI()/180</f>
        <v>0.32829119631237741</v>
      </c>
      <c r="B603">
        <f>Data!E604*PI()/180</f>
        <v>-0.59264193555909062</v>
      </c>
      <c r="D603">
        <f>Data!N604*PI()/180</f>
        <v>-0.5926417568373753</v>
      </c>
      <c r="E603">
        <f>Data!M604*PI()/180</f>
        <v>0.32829023865021684</v>
      </c>
      <c r="G603">
        <f t="shared" si="77"/>
        <v>1.3479429078031879E-14</v>
      </c>
      <c r="H603">
        <f t="shared" si="78"/>
        <v>1.1610094348467603E-7</v>
      </c>
      <c r="I603">
        <f t="shared" si="79"/>
        <v>0.73967911094087102</v>
      </c>
      <c r="P603" s="6">
        <f t="shared" si="80"/>
        <v>1.6563684828306846</v>
      </c>
      <c r="Q603">
        <f t="shared" si="81"/>
        <v>94.902923384685593</v>
      </c>
      <c r="S603">
        <f t="shared" si="82"/>
        <v>1.6429813206863924</v>
      </c>
      <c r="T603">
        <f t="shared" si="83"/>
        <v>94.135895494160337</v>
      </c>
      <c r="V603">
        <f>IF(MAX(Data!I604,Q603) - MIN(Data!I604,Q603) &gt; 180,360-(MAX(Data!I604,Q603) - MIN(Data!I604,Q603)),MAX(Data!I604,Q603) - MIN(Data!I604,Q603))</f>
        <v>3.8029233846855988</v>
      </c>
      <c r="W603">
        <f>IF(MAX(Data!I604,T603) - MIN(Data!I604,T603) &gt; 180,360-(MAX(Data!I604,T603) - MIN(Data!I604,T603)),MAX(Data!I604,T603) - MIN(Data!I604,T603))</f>
        <v>3.0358954941603429</v>
      </c>
      <c r="X603">
        <f t="shared" si="84"/>
        <v>0.76702789052525588</v>
      </c>
    </row>
    <row r="604" spans="1:24" x14ac:dyDescent="0.25">
      <c r="A604">
        <f>Data!D605*PI()/180</f>
        <v>0.32829139999230106</v>
      </c>
      <c r="B604">
        <f>Data!E605*PI()/180</f>
        <v>-0.59264196453155615</v>
      </c>
      <c r="D604">
        <f>Data!N605*PI()/180</f>
        <v>-0.59264176696028492</v>
      </c>
      <c r="E604">
        <f>Data!M605*PI()/180</f>
        <v>0.32829040742355553</v>
      </c>
      <c r="G604">
        <f t="shared" si="77"/>
        <v>1.647268652174628E-14</v>
      </c>
      <c r="H604">
        <f t="shared" si="78"/>
        <v>1.283459641817629E-7</v>
      </c>
      <c r="I604">
        <f t="shared" si="79"/>
        <v>0.81769213780201144</v>
      </c>
      <c r="P604" s="6">
        <f t="shared" si="80"/>
        <v>1.4852243982291164</v>
      </c>
      <c r="Q604">
        <f t="shared" si="81"/>
        <v>85.097089648385847</v>
      </c>
      <c r="S604">
        <f t="shared" si="82"/>
        <v>1.669450477875243</v>
      </c>
      <c r="T604">
        <f t="shared" si="83"/>
        <v>95.652466488349845</v>
      </c>
      <c r="V604">
        <f>IF(MAX(Data!I605,Q604) - MIN(Data!I605,Q604) &gt; 180,360-(MAX(Data!I605,Q604) - MIN(Data!I605,Q604)),MAX(Data!I605,Q604) - MIN(Data!I605,Q604))</f>
        <v>5.612910351614147</v>
      </c>
      <c r="W604">
        <f>IF(MAX(Data!I605,T604) - MIN(Data!I605,T604) &gt; 180,360-(MAX(Data!I605,T604) - MIN(Data!I605,T604)),MAX(Data!I605,T604) - MIN(Data!I605,T604))</f>
        <v>4.9424664883498508</v>
      </c>
      <c r="X604">
        <f t="shared" si="84"/>
        <v>10.555376839963998</v>
      </c>
    </row>
    <row r="605" spans="1:24" x14ac:dyDescent="0.25">
      <c r="A605">
        <f>Data!D606*PI()/180</f>
        <v>0.32829160349769193</v>
      </c>
      <c r="B605">
        <f>Data!E606*PI()/180</f>
        <v>-0.59264196453155615</v>
      </c>
      <c r="D605">
        <f>Data!N606*PI()/180</f>
        <v>-0.59264178144651769</v>
      </c>
      <c r="E605">
        <f>Data!M606*PI()/180</f>
        <v>0.32829058387634286</v>
      </c>
      <c r="G605">
        <f t="shared" si="77"/>
        <v>1.414563848677102E-14</v>
      </c>
      <c r="H605">
        <f t="shared" si="78"/>
        <v>1.1893543831327604E-7</v>
      </c>
      <c r="I605">
        <f t="shared" si="79"/>
        <v>0.75773767749388166</v>
      </c>
      <c r="P605" s="6">
        <f t="shared" si="80"/>
        <v>1.485260882815437</v>
      </c>
      <c r="Q605">
        <f t="shared" si="81"/>
        <v>85.099180061199277</v>
      </c>
      <c r="S605">
        <f t="shared" si="82"/>
        <v>1.6142756040797448</v>
      </c>
      <c r="T605">
        <f t="shared" si="83"/>
        <v>92.491179084700832</v>
      </c>
      <c r="V605">
        <f>IF(MAX(Data!I606,Q605) - MIN(Data!I606,Q605) &gt; 180,360-(MAX(Data!I606,Q605) - MIN(Data!I606,Q605)),MAX(Data!I606,Q605) - MIN(Data!I606,Q605))</f>
        <v>5.1808199388007239</v>
      </c>
      <c r="W605">
        <f>IF(MAX(Data!I606,T605) - MIN(Data!I606,T605) &gt; 180,360-(MAX(Data!I606,T605) - MIN(Data!I606,T605)),MAX(Data!I606,T605) - MIN(Data!I606,T605))</f>
        <v>2.2111790847008308</v>
      </c>
      <c r="X605">
        <f t="shared" si="84"/>
        <v>7.3919990235015547</v>
      </c>
    </row>
    <row r="606" spans="1:24" x14ac:dyDescent="0.25">
      <c r="A606">
        <f>Data!D607*PI()/180</f>
        <v>0.32829180717761558</v>
      </c>
      <c r="B606">
        <f>Data!E607*PI()/180</f>
        <v>-0.59264193555909062</v>
      </c>
      <c r="D606">
        <f>Data!N607*PI()/180</f>
        <v>-0.59264178807876888</v>
      </c>
      <c r="E606">
        <f>Data!M607*PI()/180</f>
        <v>0.32829076765951309</v>
      </c>
      <c r="G606">
        <f t="shared" si="77"/>
        <v>9.1787808098641379E-15</v>
      </c>
      <c r="H606">
        <f t="shared" si="78"/>
        <v>9.5805953937446746E-8</v>
      </c>
      <c r="I606">
        <f t="shared" si="79"/>
        <v>0.61037973253547317</v>
      </c>
      <c r="P606" s="6">
        <f t="shared" si="80"/>
        <v>1.4847114410506956</v>
      </c>
      <c r="Q606">
        <f t="shared" si="81"/>
        <v>85.067699366991377</v>
      </c>
      <c r="S606">
        <f t="shared" si="82"/>
        <v>1.5957590722411865</v>
      </c>
      <c r="T606">
        <f t="shared" si="83"/>
        <v>91.430259959131817</v>
      </c>
      <c r="V606">
        <f>IF(MAX(Data!I607,Q606) - MIN(Data!I607,Q606) &gt; 180,360-(MAX(Data!I607,Q606) - MIN(Data!I607,Q606)),MAX(Data!I607,Q606) - MIN(Data!I607,Q606))</f>
        <v>5.1923006330086281</v>
      </c>
      <c r="W606">
        <f>IF(MAX(Data!I607,T606) - MIN(Data!I607,T606) &gt; 180,360-(MAX(Data!I607,T606) - MIN(Data!I607,T606)),MAX(Data!I607,T606) - MIN(Data!I607,T606))</f>
        <v>1.1702599591318119</v>
      </c>
      <c r="X606">
        <f t="shared" si="84"/>
        <v>6.36256059214044</v>
      </c>
    </row>
    <row r="607" spans="1:24" x14ac:dyDescent="0.25">
      <c r="A607">
        <f>Data!D608*PI()/180</f>
        <v>0.32829201085753928</v>
      </c>
      <c r="B607">
        <f>Data!E608*PI()/180</f>
        <v>-0.59264193555909062</v>
      </c>
      <c r="D607">
        <f>Data!N608*PI()/180</f>
        <v>-0.59264179174396026</v>
      </c>
      <c r="E607">
        <f>Data!M608*PI()/180</f>
        <v>0.32829094463589925</v>
      </c>
      <c r="G607">
        <f t="shared" si="77"/>
        <v>8.7282264313717172E-15</v>
      </c>
      <c r="H607">
        <f t="shared" si="78"/>
        <v>9.3424977556174671E-8</v>
      </c>
      <c r="I607">
        <f t="shared" si="79"/>
        <v>0.59521053201038887</v>
      </c>
      <c r="P607" s="6">
        <f t="shared" si="80"/>
        <v>1.4847114410506956</v>
      </c>
      <c r="Q607">
        <f t="shared" si="81"/>
        <v>85.067699366991377</v>
      </c>
      <c r="S607">
        <f t="shared" si="82"/>
        <v>1.5808799852614448</v>
      </c>
      <c r="T607">
        <f t="shared" si="83"/>
        <v>90.577751072184569</v>
      </c>
      <c r="V607">
        <f>IF(MAX(Data!I608,Q607) - MIN(Data!I608,Q607) &gt; 180,360-(MAX(Data!I608,Q607) - MIN(Data!I608,Q607)),MAX(Data!I608,Q607) - MIN(Data!I608,Q607))</f>
        <v>4.0223006330086264</v>
      </c>
      <c r="W607">
        <f>IF(MAX(Data!I608,T607) - MIN(Data!I608,T607) &gt; 180,360-(MAX(Data!I608,T607) - MIN(Data!I608,T607)),MAX(Data!I608,T607) - MIN(Data!I608,T607))</f>
        <v>1.4877510721845653</v>
      </c>
      <c r="X607">
        <f t="shared" si="84"/>
        <v>5.5100517051931917</v>
      </c>
    </row>
    <row r="608" spans="1:24" x14ac:dyDescent="0.25">
      <c r="A608">
        <f>Data!D609*PI()/180</f>
        <v>0.3282922143629301</v>
      </c>
      <c r="B608">
        <f>Data!E609*PI()/180</f>
        <v>-0.59264190641209213</v>
      </c>
      <c r="D608">
        <f>Data!N609*PI()/180</f>
        <v>-0.59264179331475653</v>
      </c>
      <c r="E608">
        <f>Data!M609*PI()/180</f>
        <v>0.32829113243332675</v>
      </c>
      <c r="G608">
        <f t="shared" si="77"/>
        <v>5.3978597542292424E-15</v>
      </c>
      <c r="H608">
        <f t="shared" si="78"/>
        <v>7.3470128312323319E-8</v>
      </c>
      <c r="I608">
        <f t="shared" si="79"/>
        <v>0.46807818747781188</v>
      </c>
      <c r="P608" s="6">
        <f t="shared" si="80"/>
        <v>1.5707964485770816</v>
      </c>
      <c r="Q608">
        <f t="shared" si="81"/>
        <v>90.000006977605224</v>
      </c>
      <c r="S608">
        <f t="shared" si="82"/>
        <v>1.5604126740793205</v>
      </c>
      <c r="T608">
        <f t="shared" si="83"/>
        <v>89.405060523467924</v>
      </c>
      <c r="V608">
        <f>IF(MAX(Data!I609,Q608) - MIN(Data!I609,Q608) &gt; 180,360-(MAX(Data!I609,Q608) - MIN(Data!I609,Q608)),MAX(Data!I609,Q608) - MIN(Data!I609,Q608))</f>
        <v>1.3400069776052277</v>
      </c>
      <c r="W608">
        <f>IF(MAX(Data!I609,T608) - MIN(Data!I609,T608) &gt; 180,360-(MAX(Data!I609,T608) - MIN(Data!I609,T608)),MAX(Data!I609,T608) - MIN(Data!I609,T608))</f>
        <v>0.74506052346792728</v>
      </c>
      <c r="X608">
        <f t="shared" si="84"/>
        <v>0.59494645413730041</v>
      </c>
    </row>
    <row r="609" spans="1:24" x14ac:dyDescent="0.25">
      <c r="A609">
        <f>Data!D610*PI()/180</f>
        <v>0.32829241804285381</v>
      </c>
      <c r="B609">
        <f>Data!E610*PI()/180</f>
        <v>-0.59264190641209213</v>
      </c>
      <c r="D609">
        <f>Data!N610*PI()/180</f>
        <v>-0.59264179156942742</v>
      </c>
      <c r="E609">
        <f>Data!M610*PI()/180</f>
        <v>0.3282913350660529</v>
      </c>
      <c r="G609">
        <f t="shared" si="77"/>
        <v>5.5657458506111535E-15</v>
      </c>
      <c r="H609">
        <f t="shared" si="78"/>
        <v>7.4603926509341088E-8</v>
      </c>
      <c r="I609">
        <f t="shared" si="79"/>
        <v>0.4753016157910121</v>
      </c>
      <c r="P609" s="6">
        <f t="shared" si="80"/>
        <v>1.4904363249611683</v>
      </c>
      <c r="Q609">
        <f t="shared" si="81"/>
        <v>85.39571105326381</v>
      </c>
      <c r="S609">
        <f t="shared" si="82"/>
        <v>1.6270628800227174</v>
      </c>
      <c r="T609">
        <f t="shared" si="83"/>
        <v>93.223836027702333</v>
      </c>
      <c r="V609">
        <f>IF(MAX(Data!I610,Q609) - MIN(Data!I610,Q609) &gt; 180,360-(MAX(Data!I610,Q609) - MIN(Data!I610,Q609)),MAX(Data!I610,Q609) - MIN(Data!I610,Q609))</f>
        <v>3.3742889467361863</v>
      </c>
      <c r="W609">
        <f>IF(MAX(Data!I610,T609) - MIN(Data!I610,T609) &gt; 180,360-(MAX(Data!I610,T609) - MIN(Data!I610,T609)),MAX(Data!I610,T609) - MIN(Data!I610,T609))</f>
        <v>4.4538360277023372</v>
      </c>
      <c r="X609">
        <f t="shared" si="84"/>
        <v>7.8281249744385235</v>
      </c>
    </row>
    <row r="610" spans="1:24" x14ac:dyDescent="0.25">
      <c r="A610">
        <f>Data!D611*PI()/180</f>
        <v>0.32829265069524305</v>
      </c>
      <c r="B610">
        <f>Data!E611*PI()/180</f>
        <v>-0.59264190641209213</v>
      </c>
      <c r="D610">
        <f>Data!N611*PI()/180</f>
        <v>-0.59264180064513938</v>
      </c>
      <c r="E610">
        <f>Data!M611*PI()/180</f>
        <v>0.32829152932119871</v>
      </c>
      <c r="G610">
        <f t="shared" si="77"/>
        <v>4.7208133787380415E-15</v>
      </c>
      <c r="H610">
        <f t="shared" si="78"/>
        <v>6.8708175486895669E-8</v>
      </c>
      <c r="I610">
        <f t="shared" si="79"/>
        <v>0.4377397860270123</v>
      </c>
      <c r="P610" s="6">
        <f t="shared" si="80"/>
        <v>1.484748143399603</v>
      </c>
      <c r="Q610">
        <f t="shared" si="81"/>
        <v>85.069802256681982</v>
      </c>
      <c r="S610">
        <f t="shared" si="82"/>
        <v>1.6560764754014679</v>
      </c>
      <c r="T610">
        <f t="shared" si="83"/>
        <v>94.886192591405006</v>
      </c>
      <c r="V610">
        <f>IF(MAX(Data!I611,Q610) - MIN(Data!I611,Q610) &gt; 180,360-(MAX(Data!I611,Q610) - MIN(Data!I611,Q610)),MAX(Data!I611,Q610) - MIN(Data!I611,Q610))</f>
        <v>3.0401977433180178</v>
      </c>
      <c r="W610">
        <f>IF(MAX(Data!I611,T610) - MIN(Data!I611,T610) &gt; 180,360-(MAX(Data!I611,T610) - MIN(Data!I611,T610)),MAX(Data!I611,T610) - MIN(Data!I611,T610))</f>
        <v>6.7761925914050067</v>
      </c>
      <c r="X610">
        <f t="shared" si="84"/>
        <v>9.8163903347230246</v>
      </c>
    </row>
    <row r="611" spans="1:24" x14ac:dyDescent="0.25">
      <c r="A611">
        <f>Data!D612*PI()/180</f>
        <v>0.32829285437516681</v>
      </c>
      <c r="B611">
        <f>Data!E612*PI()/180</f>
        <v>-0.59264187726509354</v>
      </c>
      <c r="D611">
        <f>Data!N612*PI()/180</f>
        <v>-0.59264181425870766</v>
      </c>
      <c r="E611">
        <f>Data!M612*PI()/180</f>
        <v>0.32829172130741646</v>
      </c>
      <c r="G611">
        <f t="shared" si="77"/>
        <v>1.6752745369601287E-15</v>
      </c>
      <c r="H611">
        <f t="shared" si="78"/>
        <v>4.0930117724728448E-8</v>
      </c>
      <c r="I611">
        <f t="shared" si="79"/>
        <v>0.26076578002424494</v>
      </c>
      <c r="P611" s="6">
        <f t="shared" si="80"/>
        <v>1.4852244037110349</v>
      </c>
      <c r="Q611">
        <f t="shared" si="81"/>
        <v>85.09708996247663</v>
      </c>
      <c r="S611">
        <f t="shared" si="82"/>
        <v>1.5976057184288812</v>
      </c>
      <c r="T611">
        <f t="shared" si="83"/>
        <v>91.536064991940663</v>
      </c>
      <c r="V611">
        <f>IF(MAX(Data!I612,Q611) - MIN(Data!I612,Q611) &gt; 180,360-(MAX(Data!I612,Q611) - MIN(Data!I612,Q611)),MAX(Data!I612,Q611) - MIN(Data!I612,Q611))</f>
        <v>2.9229100375233656</v>
      </c>
      <c r="W611">
        <f>IF(MAX(Data!I612,T611) - MIN(Data!I612,T611) &gt; 180,360-(MAX(Data!I612,T611) - MIN(Data!I612,T611)),MAX(Data!I612,T611) - MIN(Data!I612,T611))</f>
        <v>3.5160649919406666</v>
      </c>
      <c r="X611">
        <f t="shared" si="84"/>
        <v>6.4389750294640322</v>
      </c>
    </row>
    <row r="612" spans="1:24" x14ac:dyDescent="0.25">
      <c r="A612">
        <f>Data!D613*PI()/180</f>
        <v>0.32829305805509051</v>
      </c>
      <c r="B612">
        <f>Data!E613*PI()/180</f>
        <v>-0.59264187726509354</v>
      </c>
      <c r="D612">
        <f>Data!N613*PI()/180</f>
        <v>-0.59264181844749786</v>
      </c>
      <c r="E612">
        <f>Data!M613*PI()/180</f>
        <v>0.32829190962844268</v>
      </c>
      <c r="G612">
        <f t="shared" si="77"/>
        <v>1.4599278215291107E-15</v>
      </c>
      <c r="H612">
        <f t="shared" si="78"/>
        <v>3.8209001838952966E-8</v>
      </c>
      <c r="I612">
        <f t="shared" si="79"/>
        <v>0.24342955071596933</v>
      </c>
      <c r="P612" s="6">
        <f t="shared" si="80"/>
        <v>1.4786626868391517</v>
      </c>
      <c r="Q612">
        <f t="shared" si="81"/>
        <v>84.72113127935792</v>
      </c>
      <c r="S612">
        <f t="shared" si="82"/>
        <v>1.5776592235684881</v>
      </c>
      <c r="T612">
        <f t="shared" si="83"/>
        <v>90.393215020360742</v>
      </c>
      <c r="V612">
        <f>IF(MAX(Data!I613,Q612) - MIN(Data!I613,Q612) &gt; 180,360-(MAX(Data!I613,Q612) - MIN(Data!I613,Q612)),MAX(Data!I613,Q612) - MIN(Data!I613,Q612))</f>
        <v>2.4488687206420821</v>
      </c>
      <c r="W612">
        <f>IF(MAX(Data!I613,T612) - MIN(Data!I613,T612) &gt; 180,360-(MAX(Data!I613,T612) - MIN(Data!I613,T612)),MAX(Data!I613,T612) - MIN(Data!I613,T612))</f>
        <v>3.2232150203607404</v>
      </c>
      <c r="X612">
        <f t="shared" si="84"/>
        <v>5.6720837410028224</v>
      </c>
    </row>
    <row r="613" spans="1:24" x14ac:dyDescent="0.25">
      <c r="A613">
        <f>Data!D614*PI()/180</f>
        <v>0.32829326156048128</v>
      </c>
      <c r="B613">
        <f>Data!E614*PI()/180</f>
        <v>-0.59264184829262812</v>
      </c>
      <c r="D613">
        <f>Data!N614*PI()/180</f>
        <v>-0.59264181949469541</v>
      </c>
      <c r="E613">
        <f>Data!M614*PI()/180</f>
        <v>0.32829209358614586</v>
      </c>
      <c r="G613">
        <f t="shared" si="77"/>
        <v>3.4997697896468837E-16</v>
      </c>
      <c r="H613">
        <f t="shared" si="78"/>
        <v>1.8707671660703489E-8</v>
      </c>
      <c r="I613">
        <f t="shared" si="79"/>
        <v>0.11918657615034192</v>
      </c>
      <c r="P613" s="6">
        <f t="shared" si="80"/>
        <v>1.5707964160702945</v>
      </c>
      <c r="Q613">
        <f t="shared" si="81"/>
        <v>90.000005115103519</v>
      </c>
      <c r="S613">
        <f t="shared" si="82"/>
        <v>1.4300314976950741</v>
      </c>
      <c r="T613">
        <f t="shared" si="83"/>
        <v>81.934769388699863</v>
      </c>
      <c r="V613">
        <f>IF(MAX(Data!I614,Q613) - MIN(Data!I614,Q613) &gt; 180,360-(MAX(Data!I614,Q613) - MIN(Data!I614,Q613)),MAX(Data!I614,Q613) - MIN(Data!I614,Q613))</f>
        <v>2.120005115103524</v>
      </c>
      <c r="W613">
        <f>IF(MAX(Data!I614,T613) - MIN(Data!I614,T613) &gt; 180,360-(MAX(Data!I614,T613) - MIN(Data!I614,T613)),MAX(Data!I614,T613) - MIN(Data!I614,T613))</f>
        <v>5.9452306113001328</v>
      </c>
      <c r="X613">
        <f t="shared" si="84"/>
        <v>8.0652357264036567</v>
      </c>
    </row>
    <row r="614" spans="1:24" x14ac:dyDescent="0.25">
      <c r="A614">
        <f>Data!D615*PI()/180</f>
        <v>0.32829343609340644</v>
      </c>
      <c r="B614">
        <f>Data!E615*PI()/180</f>
        <v>-0.59264184829262812</v>
      </c>
      <c r="D614">
        <f>Data!N615*PI()/180</f>
        <v>-0.59264179750354684</v>
      </c>
      <c r="E614">
        <f>Data!M615*PI()/180</f>
        <v>0.32829228068544164</v>
      </c>
      <c r="G614">
        <f t="shared" si="77"/>
        <v>1.0885730279198352E-15</v>
      </c>
      <c r="H614">
        <f t="shared" si="78"/>
        <v>3.2993530091820059E-8</v>
      </c>
      <c r="I614">
        <f t="shared" si="79"/>
        <v>0.21020178021498559</v>
      </c>
      <c r="P614" s="6">
        <f t="shared" si="80"/>
        <v>1.6902775423856453</v>
      </c>
      <c r="Q614">
        <f t="shared" si="81"/>
        <v>96.84576938444259</v>
      </c>
      <c r="S614">
        <f t="shared" si="82"/>
        <v>1.4466264508166995</v>
      </c>
      <c r="T614">
        <f t="shared" si="83"/>
        <v>82.885590163786446</v>
      </c>
      <c r="V614">
        <f>IF(MAX(Data!I615,Q614) - MIN(Data!I615,Q614) &gt; 180,360-(MAX(Data!I615,Q614) - MIN(Data!I615,Q614)),MAX(Data!I615,Q614) - MIN(Data!I615,Q614))</f>
        <v>7.4457693844425847</v>
      </c>
      <c r="W614">
        <f>IF(MAX(Data!I615,T614) - MIN(Data!I615,T614) &gt; 180,360-(MAX(Data!I615,T614) - MIN(Data!I615,T614)),MAX(Data!I615,T614) - MIN(Data!I615,T614))</f>
        <v>6.5144098362135594</v>
      </c>
      <c r="X614">
        <f t="shared" si="84"/>
        <v>13.960179220656144</v>
      </c>
    </row>
    <row r="615" spans="1:24" x14ac:dyDescent="0.25">
      <c r="A615">
        <f>Data!D616*PI()/180</f>
        <v>0.32829358165386607</v>
      </c>
      <c r="B615">
        <f>Data!E616*PI()/180</f>
        <v>-0.59264184829262812</v>
      </c>
      <c r="D615">
        <f>Data!N616*PI()/180</f>
        <v>-0.59264177394160189</v>
      </c>
      <c r="E615">
        <f>Data!M616*PI()/180</f>
        <v>0.32829250827637618</v>
      </c>
      <c r="G615">
        <f t="shared" si="77"/>
        <v>2.3328713672542932E-15</v>
      </c>
      <c r="H615">
        <f t="shared" si="78"/>
        <v>4.8299807114048543E-8</v>
      </c>
      <c r="I615">
        <f t="shared" si="79"/>
        <v>0.30771807112360328</v>
      </c>
      <c r="P615" s="6">
        <f t="shared" si="80"/>
        <v>1.6903485786251475</v>
      </c>
      <c r="Q615">
        <f t="shared" si="81"/>
        <v>96.849839461158567</v>
      </c>
      <c r="S615">
        <f t="shared" si="82"/>
        <v>1.4702037789567541</v>
      </c>
      <c r="T615">
        <f t="shared" si="83"/>
        <v>84.236471558406606</v>
      </c>
      <c r="V615">
        <f>IF(MAX(Data!I616,Q615) - MIN(Data!I616,Q615) &gt; 180,360-(MAX(Data!I616,Q615) - MIN(Data!I616,Q615)),MAX(Data!I616,Q615) - MIN(Data!I616,Q615))</f>
        <v>5.8598394611585718</v>
      </c>
      <c r="W615">
        <f>IF(MAX(Data!I616,T615) - MIN(Data!I616,T615) &gt; 180,360-(MAX(Data!I616,T615) - MIN(Data!I616,T615)),MAX(Data!I616,T615) - MIN(Data!I616,T615))</f>
        <v>6.7535284415933887</v>
      </c>
      <c r="X615">
        <f t="shared" si="84"/>
        <v>12.613367902751961</v>
      </c>
    </row>
    <row r="616" spans="1:24" x14ac:dyDescent="0.25">
      <c r="A616">
        <f>Data!D617*PI()/180</f>
        <v>0.32829372703979282</v>
      </c>
      <c r="B616">
        <f>Data!E617*PI()/180</f>
        <v>-0.59264187726509354</v>
      </c>
      <c r="D616">
        <f>Data!N617*PI()/180</f>
        <v>-0.59264175509204609</v>
      </c>
      <c r="E616">
        <f>Data!M617*PI()/180</f>
        <v>0.32829273342384963</v>
      </c>
      <c r="G616">
        <f t="shared" si="77"/>
        <v>6.2989428937970731E-15</v>
      </c>
      <c r="H616">
        <f t="shared" si="78"/>
        <v>7.9365879909423828E-8</v>
      </c>
      <c r="I616">
        <f t="shared" si="79"/>
        <v>0.50564002090293925</v>
      </c>
      <c r="P616" s="6">
        <f t="shared" si="80"/>
        <v>1.6909904203394546</v>
      </c>
      <c r="Q616">
        <f t="shared" si="81"/>
        <v>96.886614282503785</v>
      </c>
      <c r="S616">
        <f t="shared" si="82"/>
        <v>1.4424724212513076</v>
      </c>
      <c r="T616">
        <f t="shared" si="83"/>
        <v>82.647581801716925</v>
      </c>
      <c r="V616">
        <f>IF(MAX(Data!I617,Q616) - MIN(Data!I617,Q616) &gt; 180,360-(MAX(Data!I617,Q616) - MIN(Data!I617,Q616)),MAX(Data!I617,Q616) - MIN(Data!I617,Q616))</f>
        <v>3.1066142825037844</v>
      </c>
      <c r="W616">
        <f>IF(MAX(Data!I617,T616) - MIN(Data!I617,T616) &gt; 180,360-(MAX(Data!I617,T616) - MIN(Data!I617,T616)),MAX(Data!I617,T616) - MIN(Data!I617,T616))</f>
        <v>11.132418198283077</v>
      </c>
      <c r="X616">
        <f t="shared" si="84"/>
        <v>14.239032480786861</v>
      </c>
    </row>
    <row r="617" spans="1:24" x14ac:dyDescent="0.25">
      <c r="A617">
        <f>Data!D618*PI()/180</f>
        <v>0.32829387242571945</v>
      </c>
      <c r="B617">
        <f>Data!E618*PI()/180</f>
        <v>-0.59264187726509354</v>
      </c>
      <c r="D617">
        <f>Data!N618*PI()/180</f>
        <v>-0.59264173170463397</v>
      </c>
      <c r="E617">
        <f>Data!M618*PI()/180</f>
        <v>0.32829295193907193</v>
      </c>
      <c r="G617">
        <f t="shared" si="77"/>
        <v>8.9413623717928459E-15</v>
      </c>
      <c r="H617">
        <f t="shared" si="78"/>
        <v>9.4558777338716013E-8</v>
      </c>
      <c r="I617">
        <f t="shared" si="79"/>
        <v>0.60243397042495972</v>
      </c>
      <c r="P617" s="6">
        <f t="shared" si="80"/>
        <v>1.8330584930468159</v>
      </c>
      <c r="Q617">
        <f t="shared" si="81"/>
        <v>105.02651525219331</v>
      </c>
      <c r="S617">
        <f t="shared" si="82"/>
        <v>1.4440123463891039</v>
      </c>
      <c r="T617">
        <f t="shared" si="83"/>
        <v>82.735813012878751</v>
      </c>
      <c r="V617">
        <f>IF(MAX(Data!I618,Q617) - MIN(Data!I618,Q617) &gt; 180,360-(MAX(Data!I618,Q617) - MIN(Data!I618,Q617)),MAX(Data!I618,Q617) - MIN(Data!I618,Q617))</f>
        <v>8.4465152521933078</v>
      </c>
      <c r="W617">
        <f>IF(MAX(Data!I618,T617) - MIN(Data!I618,T617) &gt; 180,360-(MAX(Data!I618,T617) - MIN(Data!I618,T617)),MAX(Data!I618,T617) - MIN(Data!I618,T617))</f>
        <v>13.844186987121248</v>
      </c>
      <c r="X617">
        <f t="shared" si="84"/>
        <v>22.290702239314555</v>
      </c>
    </row>
    <row r="618" spans="1:24" x14ac:dyDescent="0.25">
      <c r="A618">
        <f>Data!D619*PI()/180</f>
        <v>0.32829401798617908</v>
      </c>
      <c r="B618">
        <f>Data!E619*PI()/180</f>
        <v>-0.59264190641209213</v>
      </c>
      <c r="D618">
        <f>Data!N619*PI()/180</f>
        <v>-0.5926417088408209</v>
      </c>
      <c r="E618">
        <f>Data!M619*PI()/180</f>
        <v>0.3282931681853663</v>
      </c>
      <c r="G618">
        <f t="shared" si="77"/>
        <v>1.6472687047284374E-14</v>
      </c>
      <c r="H618">
        <f t="shared" si="78"/>
        <v>1.2834596622911239E-7</v>
      </c>
      <c r="I618">
        <f t="shared" si="79"/>
        <v>0.81769215084567504</v>
      </c>
      <c r="P618" s="6">
        <f t="shared" si="80"/>
        <v>1.9529086861441076</v>
      </c>
      <c r="Q618">
        <f t="shared" si="81"/>
        <v>111.89342549049607</v>
      </c>
      <c r="S618">
        <f t="shared" si="82"/>
        <v>1.4325766104154674</v>
      </c>
      <c r="T618">
        <f t="shared" si="83"/>
        <v>82.080593605963443</v>
      </c>
      <c r="V618">
        <f>IF(MAX(Data!I619,Q618) - MIN(Data!I619,Q618) &gt; 180,360-(MAX(Data!I619,Q618) - MIN(Data!I619,Q618)),MAX(Data!I619,Q618) - MIN(Data!I619,Q618))</f>
        <v>13.133425490496066</v>
      </c>
      <c r="W618">
        <f>IF(MAX(Data!I619,T618) - MIN(Data!I619,T618) &gt; 180,360-(MAX(Data!I619,T618) - MIN(Data!I619,T618)),MAX(Data!I619,T618) - MIN(Data!I619,T618))</f>
        <v>16.679406394036562</v>
      </c>
      <c r="X618">
        <f t="shared" si="84"/>
        <v>29.812831884532628</v>
      </c>
    </row>
    <row r="619" spans="1:24" x14ac:dyDescent="0.25">
      <c r="A619">
        <f>Data!D620*PI()/180</f>
        <v>0.32829413422510728</v>
      </c>
      <c r="B619">
        <f>Data!E620*PI()/180</f>
        <v>-0.59264193555909062</v>
      </c>
      <c r="D619">
        <f>Data!N620*PI()/180</f>
        <v>-0.59264168684967211</v>
      </c>
      <c r="E619">
        <f>Data!M620*PI()/180</f>
        <v>0.32829335877532062</v>
      </c>
      <c r="G619">
        <f t="shared" si="77"/>
        <v>2.6103655095441837E-14</v>
      </c>
      <c r="H619">
        <f t="shared" si="78"/>
        <v>1.6156625605441896E-7</v>
      </c>
      <c r="I619">
        <f t="shared" si="79"/>
        <v>1.0293386173227033</v>
      </c>
      <c r="P619" s="6">
        <f t="shared" si="80"/>
        <v>1.8883516501146562</v>
      </c>
      <c r="Q619">
        <f t="shared" si="81"/>
        <v>108.1945797881345</v>
      </c>
      <c r="S619">
        <f t="shared" si="82"/>
        <v>1.3602244726306476</v>
      </c>
      <c r="T619">
        <f t="shared" si="83"/>
        <v>77.93512147214426</v>
      </c>
      <c r="V619">
        <f>IF(MAX(Data!I620,Q619) - MIN(Data!I620,Q619) &gt; 180,360-(MAX(Data!I620,Q619) - MIN(Data!I620,Q619)),MAX(Data!I620,Q619) - MIN(Data!I620,Q619))</f>
        <v>8.5345797881345078</v>
      </c>
      <c r="W619">
        <f>IF(MAX(Data!I620,T619) - MIN(Data!I620,T619) &gt; 180,360-(MAX(Data!I620,T619) - MIN(Data!I620,T619)),MAX(Data!I620,T619) - MIN(Data!I620,T619))</f>
        <v>21.724878527855736</v>
      </c>
      <c r="X619">
        <f t="shared" si="84"/>
        <v>30.259458315990244</v>
      </c>
    </row>
    <row r="620" spans="1:24" x14ac:dyDescent="0.25">
      <c r="A620">
        <f>Data!D621*PI()/180</f>
        <v>0.32829427978556691</v>
      </c>
      <c r="B620">
        <f>Data!E621*PI()/180</f>
        <v>-0.59264199367855486</v>
      </c>
      <c r="D620">
        <f>Data!N621*PI()/180</f>
        <v>-0.59264165578281158</v>
      </c>
      <c r="E620">
        <f>Data!M621*PI()/180</f>
        <v>0.32829353400637751</v>
      </c>
      <c r="G620">
        <f t="shared" si="77"/>
        <v>4.8181719666743207E-14</v>
      </c>
      <c r="H620">
        <f t="shared" si="78"/>
        <v>2.1950334773470766E-7</v>
      </c>
      <c r="I620">
        <f t="shared" si="79"/>
        <v>1.3984558284178226</v>
      </c>
      <c r="P620" s="6">
        <f t="shared" si="80"/>
        <v>1.7688948696247904</v>
      </c>
      <c r="Q620">
        <f t="shared" si="81"/>
        <v>101.35021043184449</v>
      </c>
      <c r="S620">
        <f t="shared" si="82"/>
        <v>1.4417618610108536</v>
      </c>
      <c r="T620">
        <f t="shared" si="83"/>
        <v>82.60686969884911</v>
      </c>
      <c r="V620">
        <f>IF(MAX(Data!I621,Q620) - MIN(Data!I621,Q620) &gt; 180,360-(MAX(Data!I621,Q620) - MIN(Data!I621,Q620)),MAX(Data!I621,Q620) - MIN(Data!I621,Q620))</f>
        <v>0.98021043184448331</v>
      </c>
      <c r="W620">
        <f>IF(MAX(Data!I621,T620) - MIN(Data!I621,T620) &gt; 180,360-(MAX(Data!I621,T620) - MIN(Data!I621,T620)),MAX(Data!I621,T620) - MIN(Data!I621,T620))</f>
        <v>17.763130301150895</v>
      </c>
      <c r="X620">
        <f t="shared" si="84"/>
        <v>18.743340732995378</v>
      </c>
    </row>
    <row r="621" spans="1:24" x14ac:dyDescent="0.25">
      <c r="A621">
        <f>Data!D622*PI()/180</f>
        <v>0.32829445431849213</v>
      </c>
      <c r="B621">
        <f>Data!E622*PI()/180</f>
        <v>-0.59264202282555323</v>
      </c>
      <c r="D621">
        <f>Data!N622*PI()/180</f>
        <v>-0.59264163780592027</v>
      </c>
      <c r="E621">
        <f>Data!M622*PI()/180</f>
        <v>0.32829370103438693</v>
      </c>
      <c r="G621">
        <f t="shared" si="77"/>
        <v>6.2557963894905679E-14</v>
      </c>
      <c r="H621">
        <f t="shared" si="78"/>
        <v>2.5011590092376568E-7</v>
      </c>
      <c r="I621">
        <f t="shared" si="79"/>
        <v>1.5934884047853111</v>
      </c>
      <c r="P621" s="6">
        <f t="shared" si="80"/>
        <v>1.8635353518476387</v>
      </c>
      <c r="Q621">
        <f t="shared" si="81"/>
        <v>106.77271063429659</v>
      </c>
      <c r="S621">
        <f t="shared" si="82"/>
        <v>1.5854651311673535</v>
      </c>
      <c r="T621">
        <f t="shared" si="83"/>
        <v>90.840460581044837</v>
      </c>
      <c r="V621">
        <f>IF(MAX(Data!I622,Q621) - MIN(Data!I622,Q621) &gt; 180,360-(MAX(Data!I622,Q621) - MIN(Data!I622,Q621)),MAX(Data!I622,Q621) - MIN(Data!I622,Q621))</f>
        <v>6.6127106342965902</v>
      </c>
      <c r="W621">
        <f>IF(MAX(Data!I622,T621) - MIN(Data!I622,T621) &gt; 180,360-(MAX(Data!I622,T621) - MIN(Data!I622,T621)),MAX(Data!I622,T621) - MIN(Data!I622,T621))</f>
        <v>9.3195394189551592</v>
      </c>
      <c r="X621">
        <f t="shared" si="84"/>
        <v>15.932250053251749</v>
      </c>
    </row>
    <row r="622" spans="1:24" x14ac:dyDescent="0.25">
      <c r="A622">
        <f>Data!D623*PI()/180</f>
        <v>0.3282946288514173</v>
      </c>
      <c r="B622">
        <f>Data!E623*PI()/180</f>
        <v>-0.59264205179801877</v>
      </c>
      <c r="D622">
        <f>Data!N623*PI()/180</f>
        <v>-0.59264163972578243</v>
      </c>
      <c r="E622">
        <f>Data!M623*PI()/180</f>
        <v>0.32829385881215128</v>
      </c>
      <c r="G622">
        <f t="shared" si="77"/>
        <v>7.1657814642944354E-14</v>
      </c>
      <c r="H622">
        <f t="shared" si="78"/>
        <v>2.6768977313850832E-7</v>
      </c>
      <c r="I622">
        <f t="shared" si="79"/>
        <v>1.7054515446654366</v>
      </c>
      <c r="P622" s="6">
        <f t="shared" si="80"/>
        <v>1.8422273200514114</v>
      </c>
      <c r="Q622">
        <f t="shared" si="81"/>
        <v>105.55185034264221</v>
      </c>
      <c r="S622">
        <f t="shared" si="82"/>
        <v>1.7861017747387213</v>
      </c>
      <c r="T622">
        <f t="shared" si="83"/>
        <v>102.33609347335481</v>
      </c>
      <c r="V622">
        <f>IF(MAX(Data!I623,Q622) - MIN(Data!I623,Q622) &gt; 180,360-(MAX(Data!I623,Q622) - MIN(Data!I623,Q622)),MAX(Data!I623,Q622) - MIN(Data!I623,Q622))</f>
        <v>5.7218503426422131</v>
      </c>
      <c r="W622">
        <f>IF(MAX(Data!I623,T622) - MIN(Data!I623,T622) &gt; 180,360-(MAX(Data!I623,T622) - MIN(Data!I623,T622)),MAX(Data!I623,T622) - MIN(Data!I623,T622))</f>
        <v>2.5060934733548095</v>
      </c>
      <c r="X622">
        <f t="shared" si="84"/>
        <v>3.2157568692874037</v>
      </c>
    </row>
    <row r="623" spans="1:24" x14ac:dyDescent="0.25">
      <c r="A623">
        <f>Data!D624*PI()/180</f>
        <v>0.32829480338434253</v>
      </c>
      <c r="B623">
        <f>Data!E624*PI()/180</f>
        <v>-0.59264211009201584</v>
      </c>
      <c r="D623">
        <f>Data!N624*PI()/180</f>
        <v>-0.59264166730198453</v>
      </c>
      <c r="E623">
        <f>Data!M624*PI()/180</f>
        <v>0.32829401083032916</v>
      </c>
      <c r="G623">
        <f t="shared" si="77"/>
        <v>8.2739427134750435E-14</v>
      </c>
      <c r="H623">
        <f t="shared" si="78"/>
        <v>2.8764461951295508E-7</v>
      </c>
      <c r="I623">
        <f t="shared" si="79"/>
        <v>1.8325838709170368</v>
      </c>
      <c r="P623" s="6">
        <f t="shared" si="80"/>
        <v>1.7412073101961798</v>
      </c>
      <c r="Q623">
        <f t="shared" si="81"/>
        <v>99.76383013156746</v>
      </c>
      <c r="S623">
        <f t="shared" si="82"/>
        <v>1.8919165213161526</v>
      </c>
      <c r="T623">
        <f t="shared" si="83"/>
        <v>108.39883186248798</v>
      </c>
      <c r="V623">
        <f>IF(MAX(Data!I624,Q623) - MIN(Data!I624,Q623) &gt; 180,360-(MAX(Data!I624,Q623) - MIN(Data!I624,Q623)),MAX(Data!I624,Q623) - MIN(Data!I624,Q623))</f>
        <v>0.31616986843253869</v>
      </c>
      <c r="W623">
        <f>IF(MAX(Data!I624,T623) - MIN(Data!I624,T623) &gt; 180,360-(MAX(Data!I624,T623) - MIN(Data!I624,T623)),MAX(Data!I624,T623) - MIN(Data!I624,T623))</f>
        <v>8.3188318624879827</v>
      </c>
      <c r="X623">
        <f t="shared" si="84"/>
        <v>8.6350017309205214</v>
      </c>
    </row>
    <row r="624" spans="1:24" x14ac:dyDescent="0.25">
      <c r="A624">
        <f>Data!D625*PI()/180</f>
        <v>0.32829500688973329</v>
      </c>
      <c r="B624">
        <f>Data!E625*PI()/180</f>
        <v>-0.59264213906448149</v>
      </c>
      <c r="D624">
        <f>Data!N625*PI()/180</f>
        <v>-0.59264170308123432</v>
      </c>
      <c r="E624">
        <f>Data!M625*PI()/180</f>
        <v>0.32829414050829259</v>
      </c>
      <c r="G624">
        <f t="shared" si="77"/>
        <v>8.0215156554703259E-14</v>
      </c>
      <c r="H624">
        <f t="shared" si="78"/>
        <v>2.8322280373357195E-7</v>
      </c>
      <c r="I624">
        <f t="shared" si="79"/>
        <v>1.8044124825865868</v>
      </c>
      <c r="P624" s="6">
        <f t="shared" si="80"/>
        <v>1.8421081356842366</v>
      </c>
      <c r="Q624">
        <f t="shared" si="81"/>
        <v>105.54502158141915</v>
      </c>
      <c r="S624">
        <f t="shared" si="82"/>
        <v>1.9817421609257113</v>
      </c>
      <c r="T624">
        <f t="shared" si="83"/>
        <v>113.54546190417886</v>
      </c>
      <c r="V624">
        <f>IF(MAX(Data!I625,Q624) - MIN(Data!I625,Q624) &gt; 180,360-(MAX(Data!I625,Q624) - MIN(Data!I625,Q624)),MAX(Data!I625,Q624) - MIN(Data!I625,Q624))</f>
        <v>7.1250215814191478</v>
      </c>
      <c r="W624">
        <f>IF(MAX(Data!I625,T624) - MIN(Data!I625,T624) &gt; 180,360-(MAX(Data!I625,T624) - MIN(Data!I625,T624)),MAX(Data!I625,T624) - MIN(Data!I625,T624))</f>
        <v>15.125461904178863</v>
      </c>
      <c r="X624">
        <f t="shared" si="84"/>
        <v>8.0004403227597152</v>
      </c>
    </row>
    <row r="625" spans="1:24" x14ac:dyDescent="0.25">
      <c r="A625">
        <f>Data!D626*PI()/180</f>
        <v>0.32829521056965699</v>
      </c>
      <c r="B625">
        <f>Data!E626*PI()/180</f>
        <v>-0.59264216821147986</v>
      </c>
      <c r="D625">
        <f>Data!N626*PI()/180</f>
        <v>-0.59264174496913635</v>
      </c>
      <c r="E625">
        <f>Data!M626*PI()/180</f>
        <v>0.3282942563981549</v>
      </c>
      <c r="G625">
        <f t="shared" si="77"/>
        <v>7.5595343454676921E-14</v>
      </c>
      <c r="H625">
        <f t="shared" si="78"/>
        <v>2.7494607372115502E-7</v>
      </c>
      <c r="I625">
        <f t="shared" si="79"/>
        <v>1.7516814356774786</v>
      </c>
      <c r="P625" s="6">
        <f t="shared" si="80"/>
        <v>1.8421081414466978</v>
      </c>
      <c r="Q625">
        <f t="shared" si="81"/>
        <v>105.54502191158385</v>
      </c>
      <c r="S625">
        <f t="shared" si="82"/>
        <v>1.6610506994976424</v>
      </c>
      <c r="T625">
        <f t="shared" si="83"/>
        <v>95.17119463846808</v>
      </c>
      <c r="V625">
        <f>IF(MAX(Data!I626,Q625) - MIN(Data!I626,Q625) &gt; 180,360-(MAX(Data!I626,Q625) - MIN(Data!I626,Q625)),MAX(Data!I626,Q625) - MIN(Data!I626,Q625))</f>
        <v>6.4950219115838479</v>
      </c>
      <c r="W625">
        <f>IF(MAX(Data!I626,T625) - MIN(Data!I626,T625) &gt; 180,360-(MAX(Data!I626,T625) - MIN(Data!I626,T625)),MAX(Data!I626,T625) - MIN(Data!I626,T625))</f>
        <v>3.8788053615319171</v>
      </c>
      <c r="X625">
        <f t="shared" si="84"/>
        <v>10.373827273115765</v>
      </c>
    </row>
    <row r="626" spans="1:24" x14ac:dyDescent="0.25">
      <c r="A626">
        <f>Data!D627*PI()/180</f>
        <v>0.32829538510258222</v>
      </c>
      <c r="B626">
        <f>Data!E627*PI()/180</f>
        <v>-0.59264222633094399</v>
      </c>
      <c r="D626">
        <f>Data!N627*PI()/180</f>
        <v>-0.5926417547429802</v>
      </c>
      <c r="E626">
        <f>Data!M627*PI()/180</f>
        <v>0.3282943865997171</v>
      </c>
      <c r="G626">
        <f t="shared" si="77"/>
        <v>9.3851720799947233E-14</v>
      </c>
      <c r="H626">
        <f t="shared" si="78"/>
        <v>3.063522821849874E-7</v>
      </c>
      <c r="I626">
        <f t="shared" si="79"/>
        <v>1.9517703898005547</v>
      </c>
      <c r="P626" s="6">
        <f t="shared" si="80"/>
        <v>1.741709175226132</v>
      </c>
      <c r="Q626">
        <f t="shared" si="81"/>
        <v>99.792584879668922</v>
      </c>
      <c r="S626">
        <f t="shared" si="82"/>
        <v>1.6633803642256986</v>
      </c>
      <c r="T626">
        <f t="shared" si="83"/>
        <v>95.304674595066203</v>
      </c>
      <c r="V626">
        <f>IF(MAX(Data!I627,Q626) - MIN(Data!I627,Q626) &gt; 180,360-(MAX(Data!I627,Q626) - MIN(Data!I627,Q626)),MAX(Data!I627,Q626) - MIN(Data!I627,Q626))</f>
        <v>1.4225848796689178</v>
      </c>
      <c r="W626">
        <f>IF(MAX(Data!I627,T626) - MIN(Data!I627,T626) &gt; 180,360-(MAX(Data!I627,T626) - MIN(Data!I627,T626)),MAX(Data!I627,T626) - MIN(Data!I627,T626))</f>
        <v>3.0653254049338017</v>
      </c>
      <c r="X626">
        <f t="shared" si="84"/>
        <v>4.4879102846027195</v>
      </c>
    </row>
    <row r="627" spans="1:24" x14ac:dyDescent="0.25">
      <c r="A627">
        <f>Data!D628*PI()/180</f>
        <v>0.32829558878250586</v>
      </c>
      <c r="B627">
        <f>Data!E628*PI()/180</f>
        <v>-0.59264225547794247</v>
      </c>
      <c r="D627">
        <f>Data!N628*PI()/180</f>
        <v>-0.59264176591308737</v>
      </c>
      <c r="E627">
        <f>Data!M628*PI()/180</f>
        <v>0.32829453163657801</v>
      </c>
      <c r="G627">
        <f t="shared" si="77"/>
        <v>1.0114333673762109E-13</v>
      </c>
      <c r="H627">
        <f t="shared" si="78"/>
        <v>3.18030402222216E-7</v>
      </c>
      <c r="I627">
        <f t="shared" si="79"/>
        <v>2.026171692557738</v>
      </c>
      <c r="P627" s="6">
        <f t="shared" si="80"/>
        <v>1.7412073268549955</v>
      </c>
      <c r="Q627">
        <f t="shared" si="81"/>
        <v>99.763831086047276</v>
      </c>
      <c r="S627">
        <f t="shared" si="82"/>
        <v>1.7191208860947169</v>
      </c>
      <c r="T627">
        <f t="shared" si="83"/>
        <v>98.498371246017598</v>
      </c>
      <c r="V627">
        <f>IF(MAX(Data!I628,Q627) - MIN(Data!I628,Q627) &gt; 180,360-(MAX(Data!I628,Q627) - MIN(Data!I628,Q627)),MAX(Data!I628,Q627) - MIN(Data!I628,Q627))</f>
        <v>1.9938310860472797</v>
      </c>
      <c r="W627">
        <f>IF(MAX(Data!I628,T627) - MIN(Data!I628,T627) &gt; 180,360-(MAX(Data!I628,T627) - MIN(Data!I628,T627)),MAX(Data!I628,T627) - MIN(Data!I628,T627))</f>
        <v>0.72837124601760195</v>
      </c>
      <c r="X627">
        <f t="shared" si="84"/>
        <v>1.2654598400296777</v>
      </c>
    </row>
    <row r="628" spans="1:24" x14ac:dyDescent="0.25">
      <c r="A628">
        <f>Data!D629*PI()/180</f>
        <v>0.32829579228789663</v>
      </c>
      <c r="B628">
        <f>Data!E629*PI()/180</f>
        <v>-0.59264228462494117</v>
      </c>
      <c r="D628">
        <f>Data!N629*PI()/180</f>
        <v>-0.59264178633343967</v>
      </c>
      <c r="E628">
        <f>Data!M629*PI()/180</f>
        <v>0.32829469639565934</v>
      </c>
      <c r="G628">
        <f t="shared" si="77"/>
        <v>1.0478129589095585E-13</v>
      </c>
      <c r="H628">
        <f t="shared" si="78"/>
        <v>3.2369939124280028E-7</v>
      </c>
      <c r="I628">
        <f t="shared" si="79"/>
        <v>2.0622888216078805</v>
      </c>
      <c r="P628" s="6">
        <f t="shared" si="80"/>
        <v>1.7539813077702275</v>
      </c>
      <c r="Q628">
        <f t="shared" si="81"/>
        <v>100.49572628007074</v>
      </c>
      <c r="S628">
        <f t="shared" si="82"/>
        <v>1.8542699458607883</v>
      </c>
      <c r="T628">
        <f t="shared" si="83"/>
        <v>106.24184197577482</v>
      </c>
      <c r="V628">
        <f>IF(MAX(Data!I629,Q628) - MIN(Data!I629,Q628) &gt; 180,360-(MAX(Data!I629,Q628) - MIN(Data!I629,Q628)),MAX(Data!I629,Q628) - MIN(Data!I629,Q628))</f>
        <v>2.8857262800707417</v>
      </c>
      <c r="W628">
        <f>IF(MAX(Data!I629,T628) - MIN(Data!I629,T628) &gt; 180,360-(MAX(Data!I629,T628) - MIN(Data!I629,T628)),MAX(Data!I629,T628) - MIN(Data!I629,T628))</f>
        <v>8.6318419757748188</v>
      </c>
      <c r="X628">
        <f t="shared" si="84"/>
        <v>5.7461156957040771</v>
      </c>
    </row>
    <row r="629" spans="1:24" x14ac:dyDescent="0.25">
      <c r="A629">
        <f>Data!D630*PI()/180</f>
        <v>0.32829599596782039</v>
      </c>
      <c r="B629">
        <f>Data!E630*PI()/180</f>
        <v>-0.5926423135974066</v>
      </c>
      <c r="D629">
        <f>Data!N630*PI()/180</f>
        <v>-0.59264182542881483</v>
      </c>
      <c r="E629">
        <f>Data!M630*PI()/180</f>
        <v>0.32829485818768106</v>
      </c>
      <c r="G629">
        <f t="shared" si="77"/>
        <v>1.0056722455111403E-13</v>
      </c>
      <c r="H629">
        <f t="shared" si="78"/>
        <v>3.1712335857063162E-7</v>
      </c>
      <c r="I629">
        <f t="shared" si="79"/>
        <v>2.0203929174534943</v>
      </c>
      <c r="P629" s="6">
        <f t="shared" si="80"/>
        <v>1.7545191388318695</v>
      </c>
      <c r="Q629">
        <f t="shared" si="81"/>
        <v>100.52654172999388</v>
      </c>
      <c r="S629">
        <f t="shared" si="82"/>
        <v>1.8161529755658219</v>
      </c>
      <c r="T629">
        <f t="shared" si="83"/>
        <v>104.05790045004773</v>
      </c>
      <c r="V629">
        <f>IF(MAX(Data!I630,Q629) - MIN(Data!I630,Q629) &gt; 180,360-(MAX(Data!I630,Q629) - MIN(Data!I630,Q629)),MAX(Data!I630,Q629) - MIN(Data!I630,Q629))</f>
        <v>3.8265417299938775</v>
      </c>
      <c r="W629">
        <f>IF(MAX(Data!I630,T629) - MIN(Data!I630,T629) &gt; 180,360-(MAX(Data!I630,T629) - MIN(Data!I630,T629)),MAX(Data!I630,T629) - MIN(Data!I630,T629))</f>
        <v>7.3579004500477225</v>
      </c>
      <c r="X629">
        <f t="shared" si="84"/>
        <v>3.531358720053845</v>
      </c>
    </row>
    <row r="630" spans="1:24" x14ac:dyDescent="0.25">
      <c r="A630">
        <f>Data!D631*PI()/180</f>
        <v>0.32829617050074561</v>
      </c>
      <c r="B630">
        <f>Data!E631*PI()/180</f>
        <v>-0.59264234274440508</v>
      </c>
      <c r="D630">
        <f>Data!N631*PI()/180</f>
        <v>-0.5926418612080645</v>
      </c>
      <c r="E630">
        <f>Data!M631*PI()/180</f>
        <v>0.32829503045167818</v>
      </c>
      <c r="G630">
        <f t="shared" si="77"/>
        <v>9.7853175784323248E-14</v>
      </c>
      <c r="H630">
        <f t="shared" si="78"/>
        <v>3.1281492257295915E-7</v>
      </c>
      <c r="I630">
        <f t="shared" si="79"/>
        <v>1.9929438717123227</v>
      </c>
      <c r="P630" s="6">
        <f t="shared" si="80"/>
        <v>1.7412073370183765</v>
      </c>
      <c r="Q630">
        <f t="shared" si="81"/>
        <v>99.763831668366123</v>
      </c>
      <c r="S630">
        <f t="shared" si="82"/>
        <v>1.8583357594011554</v>
      </c>
      <c r="T630">
        <f t="shared" si="83"/>
        <v>106.474795931925</v>
      </c>
      <c r="V630">
        <f>IF(MAX(Data!I631,Q630) - MIN(Data!I631,Q630) &gt; 180,360-(MAX(Data!I631,Q630) - MIN(Data!I631,Q630)),MAX(Data!I631,Q630) - MIN(Data!I631,Q630))</f>
        <v>3.5238316683661282</v>
      </c>
      <c r="W630">
        <f>IF(MAX(Data!I631,T630) - MIN(Data!I631,T630) &gt; 180,360-(MAX(Data!I631,T630) - MIN(Data!I631,T630)),MAX(Data!I631,T630) - MIN(Data!I631,T630))</f>
        <v>10.234795931925007</v>
      </c>
      <c r="X630">
        <f t="shared" si="84"/>
        <v>6.7109642635588784</v>
      </c>
    </row>
    <row r="631" spans="1:24" x14ac:dyDescent="0.25">
      <c r="A631">
        <f>Data!D632*PI()/180</f>
        <v>0.32829637418066931</v>
      </c>
      <c r="B631">
        <f>Data!E632*PI()/180</f>
        <v>-0.59264237189140356</v>
      </c>
      <c r="D631">
        <f>Data!N632*PI()/180</f>
        <v>-0.59264190222330204</v>
      </c>
      <c r="E631">
        <f>Data!M632*PI()/180</f>
        <v>0.32829519765422055</v>
      </c>
      <c r="G631">
        <f t="shared" si="77"/>
        <v>9.3089117042553908E-14</v>
      </c>
      <c r="H631">
        <f t="shared" si="78"/>
        <v>3.0510509180044306E-7</v>
      </c>
      <c r="I631">
        <f t="shared" si="79"/>
        <v>1.9438245398606226</v>
      </c>
      <c r="P631" s="6">
        <f t="shared" si="80"/>
        <v>1.6563685081889827</v>
      </c>
      <c r="Q631">
        <f t="shared" si="81"/>
        <v>94.902924837609049</v>
      </c>
      <c r="S631">
        <f t="shared" si="82"/>
        <v>1.8535532274146351</v>
      </c>
      <c r="T631">
        <f t="shared" si="83"/>
        <v>106.20077703371106</v>
      </c>
      <c r="V631">
        <f>IF(MAX(Data!I632,Q631) - MIN(Data!I632,Q631) &gt; 180,360-(MAX(Data!I632,Q631) - MIN(Data!I632,Q631)),MAX(Data!I632,Q631) - MIN(Data!I632,Q631))</f>
        <v>1.0270751623909575</v>
      </c>
      <c r="W631">
        <f>IF(MAX(Data!I632,T631) - MIN(Data!I632,T631) &gt; 180,360-(MAX(Data!I632,T631) - MIN(Data!I632,T631)),MAX(Data!I632,T631) - MIN(Data!I632,T631))</f>
        <v>10.270777033711056</v>
      </c>
      <c r="X631">
        <f t="shared" si="84"/>
        <v>11.297852196102014</v>
      </c>
    </row>
    <row r="632" spans="1:24" x14ac:dyDescent="0.25">
      <c r="A632">
        <f>Data!D633*PI()/180</f>
        <v>0.32829657768606008</v>
      </c>
      <c r="B632">
        <f>Data!E633*PI()/180</f>
        <v>-0.59264240086386921</v>
      </c>
      <c r="D632">
        <f>Data!N633*PI()/180</f>
        <v>-0.59264195126705388</v>
      </c>
      <c r="E632">
        <f>Data!M633*PI()/180</f>
        <v>0.32829540115961131</v>
      </c>
      <c r="G632">
        <f t="shared" si="77"/>
        <v>8.5302787655989551E-14</v>
      </c>
      <c r="H632">
        <f t="shared" si="78"/>
        <v>2.9206640966737677E-7</v>
      </c>
      <c r="I632">
        <f t="shared" si="79"/>
        <v>1.8607550959908574</v>
      </c>
      <c r="P632" s="6">
        <f t="shared" si="80"/>
        <v>1.6568447669387045</v>
      </c>
      <c r="Q632">
        <f t="shared" si="81"/>
        <v>94.93021245392427</v>
      </c>
      <c r="S632">
        <f t="shared" si="82"/>
        <v>1.7925020434350853</v>
      </c>
      <c r="T632">
        <f t="shared" si="83"/>
        <v>102.70280185740617</v>
      </c>
      <c r="V632">
        <f>IF(MAX(Data!I633,Q632) - MIN(Data!I633,Q632) &gt; 180,360-(MAX(Data!I633,Q632) - MIN(Data!I633,Q632)),MAX(Data!I633,Q632) - MIN(Data!I633,Q632))</f>
        <v>0.52978754607572398</v>
      </c>
      <c r="W632">
        <f>IF(MAX(Data!I633,T632) - MIN(Data!I633,T632) &gt; 180,360-(MAX(Data!I633,T632) - MIN(Data!I633,T632)),MAX(Data!I633,T632) - MIN(Data!I633,T632))</f>
        <v>7.2428018574061781</v>
      </c>
      <c r="X632">
        <f t="shared" si="84"/>
        <v>7.7725894034819021</v>
      </c>
    </row>
    <row r="633" spans="1:24" x14ac:dyDescent="0.25">
      <c r="A633">
        <f>Data!D634*PI()/180</f>
        <v>0.32829678136598378</v>
      </c>
      <c r="B633">
        <f>Data!E634*PI()/180</f>
        <v>-0.59264240086386921</v>
      </c>
      <c r="D633">
        <f>Data!N634*PI()/180</f>
        <v>-0.59264198983883032</v>
      </c>
      <c r="E633">
        <f>Data!M634*PI()/180</f>
        <v>0.32829560745752889</v>
      </c>
      <c r="G633">
        <f t="shared" si="77"/>
        <v>7.1294056335415333E-14</v>
      </c>
      <c r="H633">
        <f t="shared" si="78"/>
        <v>2.6700946862502279E-7</v>
      </c>
      <c r="I633">
        <f t="shared" si="79"/>
        <v>1.7011173246100202</v>
      </c>
      <c r="P633" s="6">
        <f t="shared" si="80"/>
        <v>1.7417091939439184</v>
      </c>
      <c r="Q633">
        <f t="shared" si="81"/>
        <v>99.792585952119097</v>
      </c>
      <c r="S633">
        <f t="shared" si="82"/>
        <v>1.6693474018475025</v>
      </c>
      <c r="T633">
        <f t="shared" si="83"/>
        <v>95.646560666991348</v>
      </c>
      <c r="V633">
        <f>IF(MAX(Data!I634,Q633) - MIN(Data!I634,Q633) &gt; 180,360-(MAX(Data!I634,Q633) - MIN(Data!I634,Q633)),MAX(Data!I634,Q633) - MIN(Data!I634,Q633))</f>
        <v>4.5125859521190961</v>
      </c>
      <c r="W633">
        <f>IF(MAX(Data!I634,T633) - MIN(Data!I634,T633) &gt; 180,360-(MAX(Data!I634,T633) - MIN(Data!I634,T633)),MAX(Data!I634,T633) - MIN(Data!I634,T633))</f>
        <v>0.36656066699134726</v>
      </c>
      <c r="X633">
        <f t="shared" si="84"/>
        <v>4.1460252851277488</v>
      </c>
    </row>
    <row r="634" spans="1:24" x14ac:dyDescent="0.25">
      <c r="A634">
        <f>Data!D635*PI()/180</f>
        <v>0.32829698504590754</v>
      </c>
      <c r="B634">
        <f>Data!E635*PI()/180</f>
        <v>-0.59264243001086769</v>
      </c>
      <c r="D634">
        <f>Data!N635*PI()/180</f>
        <v>-0.5926420060703923</v>
      </c>
      <c r="E634">
        <f>Data!M635*PI()/180</f>
        <v>0.32829580537786607</v>
      </c>
      <c r="G634">
        <f t="shared" si="77"/>
        <v>7.5844925015542603E-14</v>
      </c>
      <c r="H634">
        <f t="shared" si="78"/>
        <v>2.7539957337574893E-7</v>
      </c>
      <c r="I634">
        <f t="shared" si="79"/>
        <v>1.7545706819768965</v>
      </c>
      <c r="P634" s="6">
        <f t="shared" si="80"/>
        <v>1.7412073465432389</v>
      </c>
      <c r="Q634">
        <f t="shared" si="81"/>
        <v>99.763832214100546</v>
      </c>
      <c r="S634">
        <f t="shared" si="82"/>
        <v>1.7246809510214463</v>
      </c>
      <c r="T634">
        <f t="shared" si="83"/>
        <v>98.816939500137906</v>
      </c>
      <c r="V634">
        <f>IF(MAX(Data!I635,Q634) - MIN(Data!I635,Q634) &gt; 180,360-(MAX(Data!I635,Q634) - MIN(Data!I635,Q634)),MAX(Data!I635,Q634) - MIN(Data!I635,Q634))</f>
        <v>4.7938322141005472</v>
      </c>
      <c r="W634">
        <f>IF(MAX(Data!I635,T634) - MIN(Data!I635,T634) &gt; 180,360-(MAX(Data!I635,T634) - MIN(Data!I635,T634)),MAX(Data!I635,T634) - MIN(Data!I635,T634))</f>
        <v>3.846939500137907</v>
      </c>
      <c r="X634">
        <f t="shared" si="84"/>
        <v>0.94689271396264019</v>
      </c>
    </row>
    <row r="635" spans="1:24" x14ac:dyDescent="0.25">
      <c r="A635">
        <f>Data!D636*PI()/180</f>
        <v>0.32829718855129825</v>
      </c>
      <c r="B635">
        <f>Data!E636*PI()/180</f>
        <v>-0.59264245915786617</v>
      </c>
      <c r="D635">
        <f>Data!N636*PI()/180</f>
        <v>-0.59264203521739089</v>
      </c>
      <c r="E635">
        <f>Data!M636*PI()/180</f>
        <v>0.328296031921603</v>
      </c>
      <c r="G635">
        <f t="shared" si="77"/>
        <v>7.5844923762320657E-14</v>
      </c>
      <c r="H635">
        <f t="shared" si="78"/>
        <v>2.7539957110046957E-7</v>
      </c>
      <c r="I635">
        <f t="shared" si="79"/>
        <v>1.7545706674810917</v>
      </c>
      <c r="P635" s="6">
        <f t="shared" si="80"/>
        <v>1.6563320284630834</v>
      </c>
      <c r="Q635">
        <f t="shared" si="81"/>
        <v>94.900834703277212</v>
      </c>
      <c r="S635">
        <f t="shared" si="82"/>
        <v>1.7698685137625394</v>
      </c>
      <c r="T635">
        <f t="shared" si="83"/>
        <v>101.40599613168517</v>
      </c>
      <c r="V635">
        <f>IF(MAX(Data!I636,Q635) - MIN(Data!I636,Q635) &gt; 180,360-(MAX(Data!I636,Q635) - MIN(Data!I636,Q635)),MAX(Data!I636,Q635) - MIN(Data!I636,Q635))</f>
        <v>0.98083470327721045</v>
      </c>
      <c r="W635">
        <f>IF(MAX(Data!I636,T635) - MIN(Data!I636,T635) &gt; 180,360-(MAX(Data!I636,T635) - MIN(Data!I636,T635)),MAX(Data!I636,T635) - MIN(Data!I636,T635))</f>
        <v>7.4859961316851695</v>
      </c>
      <c r="X635">
        <f t="shared" si="84"/>
        <v>6.5051614284079591</v>
      </c>
    </row>
    <row r="636" spans="1:24" x14ac:dyDescent="0.25">
      <c r="A636">
        <f>Data!D637*PI()/180</f>
        <v>0.32829739223122195</v>
      </c>
      <c r="B636">
        <f>Data!E637*PI()/180</f>
        <v>-0.59264248813033182</v>
      </c>
      <c r="D636">
        <f>Data!N637*PI()/180</f>
        <v>-0.59264207134570646</v>
      </c>
      <c r="E636">
        <f>Data!M637*PI()/180</f>
        <v>0.32829624781883149</v>
      </c>
      <c r="G636">
        <f t="shared" si="77"/>
        <v>7.3306101982151827E-14</v>
      </c>
      <c r="H636">
        <f t="shared" si="78"/>
        <v>2.7075099627176557E-7</v>
      </c>
      <c r="I636">
        <f t="shared" si="79"/>
        <v>1.7249545972474185</v>
      </c>
      <c r="P636" s="6">
        <f t="shared" si="80"/>
        <v>1.6568814734011095</v>
      </c>
      <c r="Q636">
        <f t="shared" si="81"/>
        <v>94.932315579300933</v>
      </c>
      <c r="S636">
        <f t="shared" si="82"/>
        <v>1.871036515080357</v>
      </c>
      <c r="T636">
        <f t="shared" si="83"/>
        <v>107.20249562897006</v>
      </c>
      <c r="V636">
        <f>IF(MAX(Data!I637,Q636) - MIN(Data!I637,Q636) &gt; 180,360-(MAX(Data!I637,Q636) - MIN(Data!I637,Q636)),MAX(Data!I637,Q636) - MIN(Data!I637,Q636))</f>
        <v>1.4723155793009397</v>
      </c>
      <c r="W636">
        <f>IF(MAX(Data!I637,T636) - MIN(Data!I637,T636) &gt; 180,360-(MAX(Data!I637,T636) - MIN(Data!I637,T636)),MAX(Data!I637,T636) - MIN(Data!I637,T636))</f>
        <v>13.742495628970062</v>
      </c>
      <c r="X636">
        <f t="shared" si="84"/>
        <v>12.270180049669122</v>
      </c>
    </row>
    <row r="637" spans="1:24" x14ac:dyDescent="0.25">
      <c r="A637">
        <f>Data!D638*PI()/180</f>
        <v>0.32829759591114571</v>
      </c>
      <c r="B637">
        <f>Data!E638*PI()/180</f>
        <v>-0.59264248813033182</v>
      </c>
      <c r="D637">
        <f>Data!N638*PI()/180</f>
        <v>-0.59264212405464989</v>
      </c>
      <c r="E637">
        <f>Data!M638*PI()/180</f>
        <v>0.32829645306955152</v>
      </c>
      <c r="G637">
        <f t="shared" si="77"/>
        <v>5.5937117589238594E-14</v>
      </c>
      <c r="H637">
        <f t="shared" si="78"/>
        <v>2.3651029066245646E-7</v>
      </c>
      <c r="I637">
        <f t="shared" si="79"/>
        <v>1.5068070618105101</v>
      </c>
      <c r="P637" s="6">
        <f t="shared" si="80"/>
        <v>1.6511566045086528</v>
      </c>
      <c r="Q637">
        <f t="shared" si="81"/>
        <v>94.604304753497431</v>
      </c>
      <c r="S637">
        <f t="shared" si="82"/>
        <v>1.7732970657836116</v>
      </c>
      <c r="T637">
        <f t="shared" si="83"/>
        <v>101.60243769233365</v>
      </c>
      <c r="V637">
        <f>IF(MAX(Data!I638,Q637) - MIN(Data!I638,Q637) &gt; 180,360-(MAX(Data!I638,Q637) - MIN(Data!I638,Q637)),MAX(Data!I638,Q637) - MIN(Data!I638,Q637))</f>
        <v>0.9143047534974329</v>
      </c>
      <c r="W637">
        <f>IF(MAX(Data!I638,T637) - MIN(Data!I638,T637) &gt; 180,360-(MAX(Data!I638,T637) - MIN(Data!I638,T637)),MAX(Data!I638,T637) - MIN(Data!I638,T637))</f>
        <v>7.9124376923336541</v>
      </c>
      <c r="X637">
        <f t="shared" si="84"/>
        <v>6.9981329388362212</v>
      </c>
    </row>
    <row r="638" spans="1:24" x14ac:dyDescent="0.25">
      <c r="A638">
        <f>Data!D639*PI()/180</f>
        <v>0.32829779941653647</v>
      </c>
      <c r="B638">
        <f>Data!E639*PI()/180</f>
        <v>-0.59264251727733031</v>
      </c>
      <c r="D638">
        <f>Data!N639*PI()/180</f>
        <v>-0.59264215948483367</v>
      </c>
      <c r="E638">
        <f>Data!M639*PI()/180</f>
        <v>0.32829666111279832</v>
      </c>
      <c r="G638">
        <f t="shared" si="77"/>
        <v>5.4023061220793494E-14</v>
      </c>
      <c r="H638">
        <f t="shared" si="78"/>
        <v>2.3242861532262863E-7</v>
      </c>
      <c r="I638">
        <f t="shared" si="79"/>
        <v>1.4808027082204671</v>
      </c>
      <c r="P638" s="6">
        <f t="shared" si="80"/>
        <v>1.6511566063737253</v>
      </c>
      <c r="Q638">
        <f t="shared" si="81"/>
        <v>94.604304860358226</v>
      </c>
      <c r="S638">
        <f t="shared" si="82"/>
        <v>1.8090522178562354</v>
      </c>
      <c r="T638">
        <f t="shared" si="83"/>
        <v>103.65105700194343</v>
      </c>
      <c r="V638">
        <f>IF(MAX(Data!I639,Q638) - MIN(Data!I639,Q638) &gt; 180,360-(MAX(Data!I639,Q638) - MIN(Data!I639,Q638)),MAX(Data!I639,Q638) - MIN(Data!I639,Q638))</f>
        <v>1.3443048603582213</v>
      </c>
      <c r="W638">
        <f>IF(MAX(Data!I639,T638) - MIN(Data!I639,T638) &gt; 180,360-(MAX(Data!I639,T638) - MIN(Data!I639,T638)),MAX(Data!I639,T638) - MIN(Data!I639,T638))</f>
        <v>10.391057001943423</v>
      </c>
      <c r="X638">
        <f t="shared" si="84"/>
        <v>9.0467521415852019</v>
      </c>
    </row>
    <row r="639" spans="1:24" x14ac:dyDescent="0.25">
      <c r="A639">
        <f>Data!D640*PI()/180</f>
        <v>0.32829803224345866</v>
      </c>
      <c r="B639">
        <f>Data!E640*PI()/180</f>
        <v>-0.59264251727733031</v>
      </c>
      <c r="D639">
        <f>Data!N640*PI()/180</f>
        <v>-0.59264219823114306</v>
      </c>
      <c r="E639">
        <f>Data!M640*PI()/180</f>
        <v>0.32829685344808185</v>
      </c>
      <c r="G639">
        <f t="shared" si="77"/>
        <v>4.2956001212544972E-14</v>
      </c>
      <c r="H639">
        <f t="shared" si="78"/>
        <v>2.0725829588353176E-7</v>
      </c>
      <c r="I639">
        <f t="shared" si="79"/>
        <v>1.3204426030739809</v>
      </c>
      <c r="P639" s="6">
        <f t="shared" si="80"/>
        <v>1.6568814754086765</v>
      </c>
      <c r="Q639">
        <f t="shared" si="81"/>
        <v>94.932315694326064</v>
      </c>
      <c r="S639">
        <f t="shared" si="82"/>
        <v>1.8106984835594453</v>
      </c>
      <c r="T639">
        <f t="shared" si="83"/>
        <v>103.74538107869449</v>
      </c>
      <c r="V639">
        <f>IF(MAX(Data!I640,Q639) - MIN(Data!I640,Q639) &gt; 180,360-(MAX(Data!I640,Q639) - MIN(Data!I640,Q639)),MAX(Data!I640,Q639) - MIN(Data!I640,Q639))</f>
        <v>2.6723156943260591</v>
      </c>
      <c r="W639">
        <f>IF(MAX(Data!I640,T639) - MIN(Data!I640,T639) &gt; 180,360-(MAX(Data!I640,T639) - MIN(Data!I640,T639)),MAX(Data!I640,T639) - MIN(Data!I640,T639))</f>
        <v>11.485381078694488</v>
      </c>
      <c r="X639">
        <f t="shared" si="84"/>
        <v>8.8130653843684286</v>
      </c>
    </row>
    <row r="640" spans="1:24" x14ac:dyDescent="0.25">
      <c r="A640">
        <f>Data!D641*PI()/180</f>
        <v>0.32829823574884948</v>
      </c>
      <c r="B640">
        <f>Data!E641*PI()/180</f>
        <v>-0.59264254642432879</v>
      </c>
      <c r="D640">
        <f>Data!N641*PI()/180</f>
        <v>-0.59264223732651833</v>
      </c>
      <c r="E640">
        <f>Data!M641*PI()/180</f>
        <v>0.32829704613243127</v>
      </c>
      <c r="G640">
        <f t="shared" si="77"/>
        <v>4.0318890929928493E-14</v>
      </c>
      <c r="H640">
        <f t="shared" si="78"/>
        <v>2.0079564469860654E-7</v>
      </c>
      <c r="I640">
        <f t="shared" si="79"/>
        <v>1.2792690523748222</v>
      </c>
      <c r="P640" s="6">
        <f t="shared" si="80"/>
        <v>1.5707964404813448</v>
      </c>
      <c r="Q640">
        <f t="shared" si="81"/>
        <v>90.000006513753675</v>
      </c>
      <c r="S640">
        <f t="shared" si="82"/>
        <v>1.9175200038853826</v>
      </c>
      <c r="T640">
        <f t="shared" si="83"/>
        <v>109.86580335454163</v>
      </c>
      <c r="V640">
        <f>IF(MAX(Data!I641,Q640) - MIN(Data!I641,Q640) &gt; 180,360-(MAX(Data!I641,Q640) - MIN(Data!I641,Q640)),MAX(Data!I641,Q640) - MIN(Data!I641,Q640))</f>
        <v>1.9699934862463238</v>
      </c>
      <c r="W640">
        <f>IF(MAX(Data!I641,T640) - MIN(Data!I641,T640) &gt; 180,360-(MAX(Data!I641,T640) - MIN(Data!I641,T640)),MAX(Data!I641,T640) - MIN(Data!I641,T640))</f>
        <v>17.895803354541627</v>
      </c>
      <c r="X640">
        <f t="shared" si="84"/>
        <v>19.865796840787951</v>
      </c>
    </row>
    <row r="641" spans="1:24" x14ac:dyDescent="0.25">
      <c r="A641">
        <f>Data!D642*PI()/180</f>
        <v>0.32829843942877318</v>
      </c>
      <c r="B641">
        <f>Data!E642*PI()/180</f>
        <v>-0.59264254642432879</v>
      </c>
      <c r="D641">
        <f>Data!N642*PI()/180</f>
        <v>-0.5926422902099947</v>
      </c>
      <c r="E641">
        <f>Data!M642*PI()/180</f>
        <v>0.32829722258521871</v>
      </c>
      <c r="G641">
        <f t="shared" si="77"/>
        <v>2.7702793169301999E-14</v>
      </c>
      <c r="H641">
        <f t="shared" si="78"/>
        <v>1.6644156082331798E-7</v>
      </c>
      <c r="I641">
        <f t="shared" si="79"/>
        <v>1.0603991840053588</v>
      </c>
      <c r="P641" s="6">
        <f t="shared" si="80"/>
        <v>1.6563685180223762</v>
      </c>
      <c r="Q641">
        <f t="shared" si="81"/>
        <v>94.90292540102098</v>
      </c>
      <c r="S641">
        <f t="shared" si="82"/>
        <v>1.7939934914339843</v>
      </c>
      <c r="T641">
        <f t="shared" si="83"/>
        <v>102.78825553310631</v>
      </c>
      <c r="V641">
        <f>IF(MAX(Data!I642,Q641) - MIN(Data!I642,Q641) &gt; 180,360-(MAX(Data!I642,Q641) - MIN(Data!I642,Q641)),MAX(Data!I642,Q641) - MIN(Data!I642,Q641))</f>
        <v>3.692925401020986</v>
      </c>
      <c r="W641">
        <f>IF(MAX(Data!I642,T641) - MIN(Data!I642,T641) &gt; 180,360-(MAX(Data!I642,T641) - MIN(Data!I642,T641)),MAX(Data!I642,T641) - MIN(Data!I642,T641))</f>
        <v>11.578255533106315</v>
      </c>
      <c r="X641">
        <f t="shared" si="84"/>
        <v>7.8853301320853291</v>
      </c>
    </row>
    <row r="642" spans="1:24" x14ac:dyDescent="0.25">
      <c r="A642">
        <f>Data!D643*PI()/180</f>
        <v>0.32829864310869683</v>
      </c>
      <c r="B642">
        <f>Data!E643*PI()/180</f>
        <v>-0.59264254642432879</v>
      </c>
      <c r="D642">
        <f>Data!N643*PI()/180</f>
        <v>-0.59264232214952006</v>
      </c>
      <c r="E642">
        <f>Data!M643*PI()/180</f>
        <v>0.32829739223122195</v>
      </c>
      <c r="G642">
        <f t="shared" si="77"/>
        <v>2.122646625998244E-14</v>
      </c>
      <c r="H642">
        <f t="shared" si="78"/>
        <v>1.4569305494766246E-7</v>
      </c>
      <c r="I642">
        <f t="shared" si="79"/>
        <v>0.92821045307155758</v>
      </c>
      <c r="P642" s="6">
        <f t="shared" si="80"/>
        <v>1.6563685180223762</v>
      </c>
      <c r="Q642">
        <f t="shared" si="81"/>
        <v>94.90292540102098</v>
      </c>
      <c r="S642">
        <f t="shared" si="82"/>
        <v>1.6970261054442544</v>
      </c>
      <c r="T642">
        <f t="shared" si="83"/>
        <v>97.232433565478786</v>
      </c>
      <c r="V642">
        <f>IF(MAX(Data!I643,Q642) - MIN(Data!I643,Q642) &gt; 180,360-(MAX(Data!I643,Q642) - MIN(Data!I643,Q642)),MAX(Data!I643,Q642) - MIN(Data!I643,Q642))</f>
        <v>3.7229254010209729</v>
      </c>
      <c r="W642">
        <f>IF(MAX(Data!I643,T642) - MIN(Data!I643,T642) &gt; 180,360-(MAX(Data!I643,T642) - MIN(Data!I643,T642)),MAX(Data!I643,T642) - MIN(Data!I643,T642))</f>
        <v>6.0524335654787791</v>
      </c>
      <c r="X642">
        <f t="shared" si="84"/>
        <v>2.3295081644578062</v>
      </c>
    </row>
    <row r="643" spans="1:24" x14ac:dyDescent="0.25">
      <c r="A643">
        <f>Data!D644*PI()/180</f>
        <v>0.3282988466140877</v>
      </c>
      <c r="B643">
        <f>Data!E644*PI()/180</f>
        <v>-0.59264257539679444</v>
      </c>
      <c r="D643">
        <f>Data!N644*PI()/180</f>
        <v>-0.59264234309347097</v>
      </c>
      <c r="E643">
        <f>Data!M644*PI()/180</f>
        <v>0.32829759119875673</v>
      </c>
      <c r="G643">
        <f t="shared" ref="G643:G706" si="85">SIN((D643-B643)/2)^2 + COS(B643) *COS(D643)*SIN((D643-B643)/2)^2</f>
        <v>2.2773382997344736E-14</v>
      </c>
      <c r="H643">
        <f t="shared" ref="H643:H706" si="86">ATAN2(SQRT(1-G643),SQRT(G643))</f>
        <v>1.509085252639655E-7</v>
      </c>
      <c r="I643">
        <f t="shared" ref="I643:I706" si="87">6371000*H643</f>
        <v>0.96143821445672417</v>
      </c>
      <c r="P643" s="6">
        <f t="shared" ref="P643:P706" si="88">ATAN2(COS(B643)*SIN(B645)-SIN(B643)*COS(B645)*COS(A645-A643),SIN(A645-A643)*COS(B645))</f>
        <v>1.5707964485771364</v>
      </c>
      <c r="Q643">
        <f t="shared" ref="Q643:Q706" si="89">MOD(P643*180/PI(),360)</f>
        <v>90.000006977608365</v>
      </c>
      <c r="S643">
        <f t="shared" ref="S643:S706" si="90">ATAN2(COS(D643)*SIN(D644)-SIN(D643)*COS(D644)*COS(E644-E643),SIN(E644-E643)*COS(D644))</f>
        <v>1.7755287110538736</v>
      </c>
      <c r="T643">
        <f t="shared" ref="T643:T706" si="91">MOD(S643*180/PI(),360)</f>
        <v>101.73030154768999</v>
      </c>
      <c r="V643">
        <f>IF(MAX(Data!I644,Q643) - MIN(Data!I644,Q643) &gt; 180,360-(MAX(Data!I644,Q643) - MIN(Data!I644,Q643)),MAX(Data!I644,Q643) - MIN(Data!I644,Q643))</f>
        <v>1.1899930223916328</v>
      </c>
      <c r="W643">
        <f>IF(MAX(Data!I644,T643) - MIN(Data!I644,T643) &gt; 180,360-(MAX(Data!I644,T643) - MIN(Data!I644,T643)),MAX(Data!I644,T643) - MIN(Data!I644,T643))</f>
        <v>10.540301547689992</v>
      </c>
      <c r="X643">
        <f t="shared" ref="X643:X706" si="92">IF(MAX(Q643,T643) - MIN(Q643,T643) &gt; 180,360-(MAX(Q643,T643) - MIN(Q643,T643)),MAX(Q643,T643) - MIN(Q643,T643))</f>
        <v>11.730294570081625</v>
      </c>
    </row>
    <row r="644" spans="1:24" x14ac:dyDescent="0.25">
      <c r="A644">
        <f>Data!D645*PI()/180</f>
        <v>0.32829905029401135</v>
      </c>
      <c r="B644">
        <f>Data!E645*PI()/180</f>
        <v>-0.59264257539679444</v>
      </c>
      <c r="D644">
        <f>Data!N645*PI()/180</f>
        <v>-0.59264237730192437</v>
      </c>
      <c r="E644">
        <f>Data!M645*PI()/180</f>
        <v>0.32829778981722557</v>
      </c>
      <c r="G644">
        <f t="shared" si="85"/>
        <v>1.6560107734601355E-14</v>
      </c>
      <c r="H644">
        <f t="shared" si="86"/>
        <v>1.2868608213245689E-7</v>
      </c>
      <c r="I644">
        <f t="shared" si="87"/>
        <v>0.81985902926588283</v>
      </c>
      <c r="P644" s="6">
        <f t="shared" si="88"/>
        <v>1.5707964485771364</v>
      </c>
      <c r="Q644">
        <f t="shared" si="89"/>
        <v>90.000006977608365</v>
      </c>
      <c r="S644">
        <f t="shared" si="90"/>
        <v>1.8020591604708669</v>
      </c>
      <c r="T644">
        <f t="shared" si="91"/>
        <v>103.25038432786903</v>
      </c>
      <c r="V644">
        <f>IF(MAX(Data!I645,Q644) - MIN(Data!I645,Q644) &gt; 180,360-(MAX(Data!I645,Q644) - MIN(Data!I645,Q644)),MAX(Data!I645,Q644) - MIN(Data!I645,Q644))</f>
        <v>6.9993022391628301E-2</v>
      </c>
      <c r="W644">
        <f>IF(MAX(Data!I645,T644) - MIN(Data!I645,T644) &gt; 180,360-(MAX(Data!I645,T644) - MIN(Data!I645,T644)),MAX(Data!I645,T644) - MIN(Data!I645,T644))</f>
        <v>13.180384327869035</v>
      </c>
      <c r="X644">
        <f t="shared" si="92"/>
        <v>13.250377350260663</v>
      </c>
    </row>
    <row r="645" spans="1:24" x14ac:dyDescent="0.25">
      <c r="A645">
        <f>Data!D646*PI()/180</f>
        <v>0.32829928294640071</v>
      </c>
      <c r="B645">
        <f>Data!E646*PI()/180</f>
        <v>-0.59264257539679444</v>
      </c>
      <c r="D645">
        <f>Data!N646*PI()/180</f>
        <v>-0.59264241517556904</v>
      </c>
      <c r="E645">
        <f>Data!M646*PI()/180</f>
        <v>0.32829798372330549</v>
      </c>
      <c r="G645">
        <f t="shared" si="85"/>
        <v>1.0833200801256606E-14</v>
      </c>
      <c r="H645">
        <f t="shared" si="86"/>
        <v>1.0408266330785664E-7</v>
      </c>
      <c r="I645">
        <f t="shared" si="87"/>
        <v>0.6631106479343547</v>
      </c>
      <c r="P645" s="6">
        <f t="shared" si="88"/>
        <v>1.4852608476386977</v>
      </c>
      <c r="Q645">
        <f t="shared" si="89"/>
        <v>85.099178045720592</v>
      </c>
      <c r="S645">
        <f t="shared" si="90"/>
        <v>1.7818438484696715</v>
      </c>
      <c r="T645">
        <f t="shared" si="91"/>
        <v>102.09213226866036</v>
      </c>
      <c r="V645">
        <f>IF(MAX(Data!I646,Q645) - MIN(Data!I646,Q645) &gt; 180,360-(MAX(Data!I646,Q645) - MIN(Data!I646,Q645)),MAX(Data!I646,Q645) - MIN(Data!I646,Q645))</f>
        <v>4.8908219542794029</v>
      </c>
      <c r="W645">
        <f>IF(MAX(Data!I646,T645) - MIN(Data!I646,T645) &gt; 180,360-(MAX(Data!I646,T645) - MIN(Data!I646,T645)),MAX(Data!I646,T645) - MIN(Data!I646,T645))</f>
        <v>12.10213226866037</v>
      </c>
      <c r="X645">
        <f t="shared" si="92"/>
        <v>16.992954222939773</v>
      </c>
    </row>
    <row r="646" spans="1:24" x14ac:dyDescent="0.25">
      <c r="A646">
        <f>Data!D647*PI()/180</f>
        <v>0.32829948662632441</v>
      </c>
      <c r="B646">
        <f>Data!E647*PI()/180</f>
        <v>-0.59264257539679444</v>
      </c>
      <c r="D646">
        <f>Data!N647*PI()/180</f>
        <v>-0.59264245217654932</v>
      </c>
      <c r="E646">
        <f>Data!M647*PI()/180</f>
        <v>0.32829819194108523</v>
      </c>
      <c r="G646">
        <f t="shared" si="85"/>
        <v>6.4073851094928684E-15</v>
      </c>
      <c r="H646">
        <f t="shared" si="86"/>
        <v>8.0046143626616277E-8</v>
      </c>
      <c r="I646">
        <f t="shared" si="87"/>
        <v>0.50997398104517233</v>
      </c>
      <c r="P646" s="6">
        <f t="shared" si="88"/>
        <v>1.4852243630143014</v>
      </c>
      <c r="Q646">
        <f t="shared" si="89"/>
        <v>85.097087630725539</v>
      </c>
      <c r="S646">
        <f t="shared" si="90"/>
        <v>1.7587940264820263</v>
      </c>
      <c r="T646">
        <f t="shared" si="91"/>
        <v>100.77147475024046</v>
      </c>
      <c r="V646">
        <f>IF(MAX(Data!I647,Q646) - MIN(Data!I647,Q646) &gt; 180,360-(MAX(Data!I647,Q646) - MIN(Data!I647,Q646)),MAX(Data!I647,Q646) - MIN(Data!I647,Q646))</f>
        <v>3.9329123692744616</v>
      </c>
      <c r="W646">
        <f>IF(MAX(Data!I647,T646) - MIN(Data!I647,T646) &gt; 180,360-(MAX(Data!I647,T646) - MIN(Data!I647,T646)),MAX(Data!I647,T646) - MIN(Data!I647,T646))</f>
        <v>11.741474750240457</v>
      </c>
      <c r="X646">
        <f t="shared" si="92"/>
        <v>15.674387119514918</v>
      </c>
    </row>
    <row r="647" spans="1:24" x14ac:dyDescent="0.25">
      <c r="A647">
        <f>Data!D648*PI()/180</f>
        <v>0.32829969030624806</v>
      </c>
      <c r="B647">
        <f>Data!E648*PI()/180</f>
        <v>-0.59264254642432879</v>
      </c>
      <c r="D647">
        <f>Data!N648*PI()/180</f>
        <v>-0.59264248324340985</v>
      </c>
      <c r="E647">
        <f>Data!M648*PI()/180</f>
        <v>0.32829838881422491</v>
      </c>
      <c r="G647">
        <f t="shared" si="85"/>
        <v>1.6845680795402075E-15</v>
      </c>
      <c r="H647">
        <f t="shared" si="86"/>
        <v>4.1043490099408081E-8</v>
      </c>
      <c r="I647">
        <f t="shared" si="87"/>
        <v>0.26148807542332886</v>
      </c>
      <c r="P647" s="6">
        <f t="shared" si="88"/>
        <v>1.5707964405300745</v>
      </c>
      <c r="Q647">
        <f t="shared" si="89"/>
        <v>90.000006516545682</v>
      </c>
      <c r="S647">
        <f t="shared" si="90"/>
        <v>1.6780454954831598</v>
      </c>
      <c r="T647">
        <f t="shared" si="91"/>
        <v>96.144924722124117</v>
      </c>
      <c r="V647">
        <f>IF(MAX(Data!I648,Q647) - MIN(Data!I648,Q647) &gt; 180,360-(MAX(Data!I648,Q647) - MIN(Data!I648,Q647)),MAX(Data!I648,Q647) - MIN(Data!I648,Q647))</f>
        <v>1.0500065165456789</v>
      </c>
      <c r="W647">
        <f>IF(MAX(Data!I648,T647) - MIN(Data!I648,T647) &gt; 180,360-(MAX(Data!I648,T647) - MIN(Data!I648,T647)),MAX(Data!I648,T647) - MIN(Data!I648,T647))</f>
        <v>7.1949247221241137</v>
      </c>
      <c r="X647">
        <f t="shared" si="92"/>
        <v>6.1449182055784348</v>
      </c>
    </row>
    <row r="648" spans="1:24" x14ac:dyDescent="0.25">
      <c r="A648">
        <f>Data!D649*PI()/180</f>
        <v>0.32829989381163882</v>
      </c>
      <c r="B648">
        <f>Data!E649*PI()/180</f>
        <v>-0.59264254642432879</v>
      </c>
      <c r="D648">
        <f>Data!N649*PI()/180</f>
        <v>-0.59264249999857077</v>
      </c>
      <c r="E648">
        <f>Data!M649*PI()/180</f>
        <v>0.32829857643711946</v>
      </c>
      <c r="G648">
        <f t="shared" si="85"/>
        <v>9.0956700015359127E-16</v>
      </c>
      <c r="H648">
        <f t="shared" si="86"/>
        <v>3.0159028501488432E-8</v>
      </c>
      <c r="I648">
        <f t="shared" si="87"/>
        <v>0.1921431705829828</v>
      </c>
      <c r="P648" s="6">
        <f t="shared" si="88"/>
        <v>1.4847481068237158</v>
      </c>
      <c r="Q648">
        <f t="shared" si="89"/>
        <v>85.069800161038017</v>
      </c>
      <c r="S648">
        <f t="shared" si="90"/>
        <v>1.5213495131112171</v>
      </c>
      <c r="T648">
        <f t="shared" si="91"/>
        <v>87.16690626555544</v>
      </c>
      <c r="V648">
        <f>IF(MAX(Data!I649,Q648) - MIN(Data!I649,Q648) &gt; 180,360-(MAX(Data!I649,Q648) - MIN(Data!I649,Q648)),MAX(Data!I649,Q648) - MIN(Data!I649,Q648))</f>
        <v>3.8401998389619791</v>
      </c>
      <c r="W648">
        <f>IF(MAX(Data!I649,T648) - MIN(Data!I649,T648) &gt; 180,360-(MAX(Data!I649,T648) - MIN(Data!I649,T648)),MAX(Data!I649,T648) - MIN(Data!I649,T648))</f>
        <v>1.7430937344445567</v>
      </c>
      <c r="X648">
        <f t="shared" si="92"/>
        <v>2.0971061045174224</v>
      </c>
    </row>
    <row r="649" spans="1:24" x14ac:dyDescent="0.25">
      <c r="A649">
        <f>Data!D650*PI()/180</f>
        <v>0.32830009749156258</v>
      </c>
      <c r="B649">
        <f>Data!E650*PI()/180</f>
        <v>-0.59264254642432879</v>
      </c>
      <c r="D649">
        <f>Data!N650*PI()/180</f>
        <v>-0.5926424917955232</v>
      </c>
      <c r="E649">
        <f>Data!M650*PI()/180</f>
        <v>0.32829877627731879</v>
      </c>
      <c r="G649">
        <f t="shared" si="85"/>
        <v>1.259389592164148E-15</v>
      </c>
      <c r="H649">
        <f t="shared" si="86"/>
        <v>3.5487879510674474E-8</v>
      </c>
      <c r="I649">
        <f t="shared" si="87"/>
        <v>0.22609328036250709</v>
      </c>
      <c r="P649" s="6">
        <f t="shared" si="88"/>
        <v>1.4847114056395334</v>
      </c>
      <c r="Q649">
        <f t="shared" si="89"/>
        <v>85.067697338081231</v>
      </c>
      <c r="S649">
        <f t="shared" si="90"/>
        <v>1.5165437000942021</v>
      </c>
      <c r="T649">
        <f t="shared" si="91"/>
        <v>86.891553462551457</v>
      </c>
      <c r="V649">
        <f>IF(MAX(Data!I650,Q649) - MIN(Data!I650,Q649) &gt; 180,360-(MAX(Data!I650,Q649) - MIN(Data!I650,Q649)),MAX(Data!I650,Q649) - MIN(Data!I650,Q649))</f>
        <v>3.0423026619187681</v>
      </c>
      <c r="W649">
        <f>IF(MAX(Data!I650,T649) - MIN(Data!I650,T649) &gt; 180,360-(MAX(Data!I650,T649) - MIN(Data!I650,T649)),MAX(Data!I650,T649) - MIN(Data!I650,T649))</f>
        <v>1.2184465374485427</v>
      </c>
      <c r="X649">
        <f t="shared" si="92"/>
        <v>1.8238561244702254</v>
      </c>
    </row>
    <row r="650" spans="1:24" x14ac:dyDescent="0.25">
      <c r="A650">
        <f>Data!D651*PI()/180</f>
        <v>0.32830030117148629</v>
      </c>
      <c r="B650">
        <f>Data!E651*PI()/180</f>
        <v>-0.59264251727733031</v>
      </c>
      <c r="D650">
        <f>Data!N651*PI()/180</f>
        <v>-0.59264248306887701</v>
      </c>
      <c r="E650">
        <f>Data!M651*PI()/180</f>
        <v>0.32829897000886576</v>
      </c>
      <c r="G650">
        <f t="shared" si="85"/>
        <v>4.9383693758273998E-16</v>
      </c>
      <c r="H650">
        <f t="shared" si="86"/>
        <v>2.2222442205633925E-8</v>
      </c>
      <c r="I650">
        <f t="shared" si="87"/>
        <v>0.14157917929209374</v>
      </c>
      <c r="P650" s="6">
        <f t="shared" si="88"/>
        <v>1.484711407647096</v>
      </c>
      <c r="Q650">
        <f t="shared" si="89"/>
        <v>85.067697453106106</v>
      </c>
      <c r="S650">
        <f t="shared" si="90"/>
        <v>1.5224868576549948</v>
      </c>
      <c r="T650">
        <f t="shared" si="91"/>
        <v>87.232071307766134</v>
      </c>
      <c r="V650">
        <f>IF(MAX(Data!I651,Q650) - MIN(Data!I651,Q650) &gt; 180,360-(MAX(Data!I651,Q650) - MIN(Data!I651,Q650)),MAX(Data!I651,Q650) - MIN(Data!I651,Q650))</f>
        <v>2.8423025468938903</v>
      </c>
      <c r="W650">
        <f>IF(MAX(Data!I651,T650) - MIN(Data!I651,T650) &gt; 180,360-(MAX(Data!I651,T650) - MIN(Data!I651,T650)),MAX(Data!I651,T650) - MIN(Data!I651,T650))</f>
        <v>0.67792869223386276</v>
      </c>
      <c r="X650">
        <f t="shared" si="92"/>
        <v>2.1643738546600275</v>
      </c>
    </row>
    <row r="651" spans="1:24" x14ac:dyDescent="0.25">
      <c r="A651">
        <f>Data!D652*PI()/180</f>
        <v>0.32830050467687705</v>
      </c>
      <c r="B651">
        <f>Data!E652*PI()/180</f>
        <v>-0.59264251727733031</v>
      </c>
      <c r="D651">
        <f>Data!N652*PI()/180</f>
        <v>-0.59264247486582955</v>
      </c>
      <c r="E651">
        <f>Data!M652*PI()/180</f>
        <v>0.32829917456145408</v>
      </c>
      <c r="G651">
        <f t="shared" si="85"/>
        <v>7.5907375519927262E-16</v>
      </c>
      <c r="H651">
        <f t="shared" si="86"/>
        <v>2.7551293167459E-8</v>
      </c>
      <c r="I651">
        <f t="shared" si="87"/>
        <v>0.17552928876988128</v>
      </c>
      <c r="P651" s="6">
        <f t="shared" si="88"/>
        <v>1.4004571391842777</v>
      </c>
      <c r="Q651">
        <f t="shared" si="89"/>
        <v>80.240283464224419</v>
      </c>
      <c r="S651">
        <f t="shared" si="90"/>
        <v>1.5225672038416433</v>
      </c>
      <c r="T651">
        <f t="shared" si="91"/>
        <v>87.236674805161073</v>
      </c>
      <c r="V651">
        <f>IF(MAX(Data!I652,Q651) - MIN(Data!I652,Q651) &gt; 180,360-(MAX(Data!I652,Q651) - MIN(Data!I652,Q651)),MAX(Data!I652,Q651) - MIN(Data!I652,Q651))</f>
        <v>7.699716535775579</v>
      </c>
      <c r="W651">
        <f>IF(MAX(Data!I652,T651) - MIN(Data!I652,T651) &gt; 180,360-(MAX(Data!I652,T651) - MIN(Data!I652,T651)),MAX(Data!I652,T651) - MIN(Data!I652,T651))</f>
        <v>0.70332519483892497</v>
      </c>
      <c r="X651">
        <f t="shared" si="92"/>
        <v>6.996391340936654</v>
      </c>
    </row>
    <row r="652" spans="1:24" x14ac:dyDescent="0.25">
      <c r="A652">
        <f>Data!D653*PI()/180</f>
        <v>0.32830070835680075</v>
      </c>
      <c r="B652">
        <f>Data!E653*PI()/180</f>
        <v>-0.59264248813033182</v>
      </c>
      <c r="D652">
        <f>Data!N653*PI()/180</f>
        <v>-0.59264246701184786</v>
      </c>
      <c r="E652">
        <f>Data!M653*PI()/180</f>
        <v>0.32829937073646204</v>
      </c>
      <c r="G652">
        <f t="shared" si="85"/>
        <v>1.8820977512412578E-16</v>
      </c>
      <c r="H652">
        <f t="shared" si="86"/>
        <v>1.371895677973095E-8</v>
      </c>
      <c r="I652">
        <f t="shared" si="87"/>
        <v>8.740347364366588E-2</v>
      </c>
      <c r="P652" s="6">
        <f t="shared" si="88"/>
        <v>1.4852243678784294</v>
      </c>
      <c r="Q652">
        <f t="shared" si="89"/>
        <v>85.097087909419542</v>
      </c>
      <c r="S652">
        <f t="shared" si="90"/>
        <v>1.5413754277407006</v>
      </c>
      <c r="T652">
        <f t="shared" si="91"/>
        <v>88.31430665471413</v>
      </c>
      <c r="V652">
        <f>IF(MAX(Data!I653,Q652) - MIN(Data!I653,Q652) &gt; 180,360-(MAX(Data!I653,Q652) - MIN(Data!I653,Q652)),MAX(Data!I653,Q652) - MIN(Data!I653,Q652))</f>
        <v>1.9129120905804626</v>
      </c>
      <c r="W652">
        <f>IF(MAX(Data!I653,T652) - MIN(Data!I653,T652) &gt; 180,360-(MAX(Data!I653,T652) - MIN(Data!I653,T652)),MAX(Data!I653,T652) - MIN(Data!I653,T652))</f>
        <v>1.3043066547141251</v>
      </c>
      <c r="X652">
        <f t="shared" si="92"/>
        <v>3.2172187452945877</v>
      </c>
    </row>
    <row r="653" spans="1:24" x14ac:dyDescent="0.25">
      <c r="A653">
        <f>Data!D654*PI()/180</f>
        <v>0.32830091203672451</v>
      </c>
      <c r="B653">
        <f>Data!E654*PI()/180</f>
        <v>-0.59264245915786617</v>
      </c>
      <c r="D653">
        <f>Data!N654*PI()/180</f>
        <v>-0.59264246195039305</v>
      </c>
      <c r="E653">
        <f>Data!M654*PI()/180</f>
        <v>0.32829957808157723</v>
      </c>
      <c r="G653">
        <f t="shared" si="85"/>
        <v>3.2908753057504504E-18</v>
      </c>
      <c r="H653">
        <f t="shared" si="86"/>
        <v>1.8140769845159413E-9</v>
      </c>
      <c r="I653">
        <f t="shared" si="87"/>
        <v>1.1557484468351063E-2</v>
      </c>
      <c r="P653" s="6">
        <f t="shared" si="88"/>
        <v>1.4847114108364425</v>
      </c>
      <c r="Q653">
        <f t="shared" si="89"/>
        <v>85.067697635842194</v>
      </c>
      <c r="S653">
        <f t="shared" si="90"/>
        <v>1.5075362112438793</v>
      </c>
      <c r="T653">
        <f t="shared" si="91"/>
        <v>86.375462367416802</v>
      </c>
      <c r="V653">
        <f>IF(MAX(Data!I654,Q653) - MIN(Data!I654,Q653) &gt; 180,360-(MAX(Data!I654,Q653) - MIN(Data!I654,Q653)),MAX(Data!I654,Q653) - MIN(Data!I654,Q653))</f>
        <v>1.2523023641577993</v>
      </c>
      <c r="W653">
        <f>IF(MAX(Data!I654,T653) - MIN(Data!I654,T653) &gt; 180,360-(MAX(Data!I654,T653) - MIN(Data!I654,T653)),MAX(Data!I654,T653) - MIN(Data!I654,T653))</f>
        <v>5.5462367416808434E-2</v>
      </c>
      <c r="X653">
        <f t="shared" si="92"/>
        <v>1.3077647315746077</v>
      </c>
    </row>
    <row r="654" spans="1:24" x14ac:dyDescent="0.25">
      <c r="A654">
        <f>Data!D655*PI()/180</f>
        <v>0.32830111554211527</v>
      </c>
      <c r="B654">
        <f>Data!E655*PI()/180</f>
        <v>-0.59264245915786617</v>
      </c>
      <c r="D654">
        <f>Data!N655*PI()/180</f>
        <v>-0.59264245112935166</v>
      </c>
      <c r="E654">
        <f>Data!M655*PI()/180</f>
        <v>0.32829978403042892</v>
      </c>
      <c r="G654">
        <f t="shared" si="85"/>
        <v>2.7201139587201989E-17</v>
      </c>
      <c r="H654">
        <f t="shared" si="86"/>
        <v>5.21547117595352E-9</v>
      </c>
      <c r="I654">
        <f t="shared" si="87"/>
        <v>3.3227766861999873E-2</v>
      </c>
      <c r="P654" s="6">
        <f t="shared" si="88"/>
        <v>1.3999554976370074</v>
      </c>
      <c r="Q654">
        <f t="shared" si="89"/>
        <v>80.211541520737427</v>
      </c>
      <c r="S654">
        <f t="shared" si="90"/>
        <v>1.417571476506847</v>
      </c>
      <c r="T654">
        <f t="shared" si="91"/>
        <v>81.220862761970864</v>
      </c>
      <c r="V654">
        <f>IF(MAX(Data!I655,Q654) - MIN(Data!I655,Q654) &gt; 180,360-(MAX(Data!I655,Q654) - MIN(Data!I655,Q654)),MAX(Data!I655,Q654) - MIN(Data!I655,Q654))</f>
        <v>5.6384584792625674</v>
      </c>
      <c r="W654">
        <f>IF(MAX(Data!I655,T654) - MIN(Data!I655,T654) &gt; 180,360-(MAX(Data!I655,T654) - MIN(Data!I655,T654)),MAX(Data!I655,T654) - MIN(Data!I655,T654))</f>
        <v>4.6291372380291307</v>
      </c>
      <c r="X654">
        <f t="shared" si="92"/>
        <v>1.0093212412334367</v>
      </c>
    </row>
    <row r="655" spans="1:24" x14ac:dyDescent="0.25">
      <c r="A655">
        <f>Data!D656*PI()/180</f>
        <v>0.32830131922203898</v>
      </c>
      <c r="B655">
        <f>Data!E656*PI()/180</f>
        <v>-0.59264243001086769</v>
      </c>
      <c r="D655">
        <f>Data!N656*PI()/180</f>
        <v>-0.59264242407674828</v>
      </c>
      <c r="E655">
        <f>Data!M656*PI()/180</f>
        <v>0.32829999521526837</v>
      </c>
      <c r="G655">
        <f t="shared" si="85"/>
        <v>1.4860358102797882E-17</v>
      </c>
      <c r="H655">
        <f t="shared" si="86"/>
        <v>3.8549135013379847E-9</v>
      </c>
      <c r="I655">
        <f t="shared" si="87"/>
        <v>2.4559653917024301E-2</v>
      </c>
      <c r="P655" s="6">
        <f t="shared" si="88"/>
        <v>1.3876115460291119</v>
      </c>
      <c r="Q655">
        <f t="shared" si="89"/>
        <v>79.504285191091284</v>
      </c>
      <c r="S655">
        <f t="shared" si="90"/>
        <v>1.3935533081729556</v>
      </c>
      <c r="T655">
        <f t="shared" si="91"/>
        <v>79.84472308480413</v>
      </c>
      <c r="V655">
        <f>IF(MAX(Data!I656,Q655) - MIN(Data!I656,Q655) &gt; 180,360-(MAX(Data!I656,Q655) - MIN(Data!I656,Q655)),MAX(Data!I656,Q655) - MIN(Data!I656,Q655))</f>
        <v>5.8157148089087087</v>
      </c>
      <c r="W655">
        <f>IF(MAX(Data!I656,T655) - MIN(Data!I656,T655) &gt; 180,360-(MAX(Data!I656,T655) - MIN(Data!I656,T655)),MAX(Data!I656,T655) - MIN(Data!I656,T655))</f>
        <v>5.4752769151958631</v>
      </c>
      <c r="X655">
        <f t="shared" si="92"/>
        <v>0.34043789371284561</v>
      </c>
    </row>
    <row r="656" spans="1:24" x14ac:dyDescent="0.25">
      <c r="A656">
        <f>Data!D657*PI()/180</f>
        <v>0.32830152290196268</v>
      </c>
      <c r="B656">
        <f>Data!E657*PI()/180</f>
        <v>-0.59264240086386921</v>
      </c>
      <c r="D656">
        <f>Data!N657*PI()/180</f>
        <v>-0.59264239492974979</v>
      </c>
      <c r="E656">
        <f>Data!M657*PI()/180</f>
        <v>0.32830019139027633</v>
      </c>
      <c r="G656">
        <f t="shared" si="85"/>
        <v>1.4860358340559428E-17</v>
      </c>
      <c r="H656">
        <f t="shared" si="86"/>
        <v>3.8549135321767503E-9</v>
      </c>
      <c r="I656">
        <f t="shared" si="87"/>
        <v>2.4559654113498076E-2</v>
      </c>
      <c r="P656" s="6">
        <f t="shared" si="88"/>
        <v>1.4786626536600149</v>
      </c>
      <c r="Q656">
        <f t="shared" si="89"/>
        <v>84.72112937833343</v>
      </c>
      <c r="S656">
        <f t="shared" si="90"/>
        <v>1.3517199706507468</v>
      </c>
      <c r="T656">
        <f t="shared" si="91"/>
        <v>77.447849401835299</v>
      </c>
      <c r="V656">
        <f>IF(MAX(Data!I657,Q656) - MIN(Data!I657,Q656) &gt; 180,360-(MAX(Data!I657,Q656) - MIN(Data!I657,Q656)),MAX(Data!I657,Q656) - MIN(Data!I657,Q656))</f>
        <v>0.31112937833343324</v>
      </c>
      <c r="W656">
        <f>IF(MAX(Data!I657,T656) - MIN(Data!I657,T656) &gt; 180,360-(MAX(Data!I657,T656) - MIN(Data!I657,T656)),MAX(Data!I657,T656) - MIN(Data!I657,T656))</f>
        <v>6.9621505981646976</v>
      </c>
      <c r="X656">
        <f t="shared" si="92"/>
        <v>7.2732799764981308</v>
      </c>
    </row>
    <row r="657" spans="1:24" x14ac:dyDescent="0.25">
      <c r="A657">
        <f>Data!D658*PI()/180</f>
        <v>0.32830169743488791</v>
      </c>
      <c r="B657">
        <f>Data!E658*PI()/180</f>
        <v>-0.59264237189140356</v>
      </c>
      <c r="D657">
        <f>Data!N658*PI()/180</f>
        <v>-0.59264235705610502</v>
      </c>
      <c r="E657">
        <f>Data!M658*PI()/180</f>
        <v>0.32830039646646347</v>
      </c>
      <c r="G657">
        <f t="shared" si="85"/>
        <v>9.2877241332513479E-17</v>
      </c>
      <c r="H657">
        <f t="shared" si="86"/>
        <v>9.6372839188494113E-9</v>
      </c>
      <c r="I657">
        <f t="shared" si="87"/>
        <v>6.1399135846989597E-2</v>
      </c>
      <c r="P657" s="6">
        <f t="shared" si="88"/>
        <v>1.4847114155322458</v>
      </c>
      <c r="Q657">
        <f t="shared" si="89"/>
        <v>85.067697904891901</v>
      </c>
      <c r="S657">
        <f t="shared" si="90"/>
        <v>1.3523401961147323</v>
      </c>
      <c r="T657">
        <f t="shared" si="91"/>
        <v>77.483385703268212</v>
      </c>
      <c r="V657">
        <f>IF(MAX(Data!I658,Q657) - MIN(Data!I658,Q657) &gt; 180,360-(MAX(Data!I658,Q657) - MIN(Data!I658,Q657)),MAX(Data!I658,Q657) - MIN(Data!I658,Q657))</f>
        <v>0.10769790489190711</v>
      </c>
      <c r="W657">
        <f>IF(MAX(Data!I658,T657) - MIN(Data!I658,T657) &gt; 180,360-(MAX(Data!I658,T657) - MIN(Data!I658,T657)),MAX(Data!I658,T657) - MIN(Data!I658,T657))</f>
        <v>7.4766142967317819</v>
      </c>
      <c r="X657">
        <f t="shared" si="92"/>
        <v>7.584312201623689</v>
      </c>
    </row>
    <row r="658" spans="1:24" x14ac:dyDescent="0.25">
      <c r="A658">
        <f>Data!D659*PI()/180</f>
        <v>0.32830190094027861</v>
      </c>
      <c r="B658">
        <f>Data!E659*PI()/180</f>
        <v>-0.59264237189140356</v>
      </c>
      <c r="D658">
        <f>Data!N659*PI()/180</f>
        <v>-0.59264232057872368</v>
      </c>
      <c r="E658">
        <f>Data!M659*PI()/180</f>
        <v>0.32830059456133348</v>
      </c>
      <c r="G658">
        <f t="shared" si="85"/>
        <v>1.1111332010494966E-15</v>
      </c>
      <c r="H658">
        <f t="shared" si="86"/>
        <v>3.3333664680762257E-8</v>
      </c>
      <c r="I658">
        <f t="shared" si="87"/>
        <v>0.21236877768113635</v>
      </c>
      <c r="P658" s="6">
        <f t="shared" si="88"/>
        <v>1.3870737260325048</v>
      </c>
      <c r="Q658">
        <f t="shared" si="89"/>
        <v>79.473470375147954</v>
      </c>
      <c r="S658">
        <f t="shared" si="90"/>
        <v>1.376212335366533</v>
      </c>
      <c r="T658">
        <f t="shared" si="91"/>
        <v>78.851158530344975</v>
      </c>
      <c r="V658">
        <f>IF(MAX(Data!I659,Q658) - MIN(Data!I659,Q658) &gt; 180,360-(MAX(Data!I659,Q658) - MIN(Data!I659,Q658)),MAX(Data!I659,Q658) - MIN(Data!I659,Q658))</f>
        <v>4.8165296248520519</v>
      </c>
      <c r="W658">
        <f>IF(MAX(Data!I659,T658) - MIN(Data!I659,T658) &gt; 180,360-(MAX(Data!I659,T658) - MIN(Data!I659,T658)),MAX(Data!I659,T658) - MIN(Data!I659,T658))</f>
        <v>5.4388414696550313</v>
      </c>
      <c r="X658">
        <f t="shared" si="92"/>
        <v>0.62231184480297941</v>
      </c>
    </row>
    <row r="659" spans="1:24" x14ac:dyDescent="0.25">
      <c r="A659">
        <f>Data!D660*PI()/180</f>
        <v>0.32830210462020232</v>
      </c>
      <c r="B659">
        <f>Data!E660*PI()/180</f>
        <v>-0.59264234274440508</v>
      </c>
      <c r="D659">
        <f>Data!N660*PI()/180</f>
        <v>-0.59264228637027017</v>
      </c>
      <c r="E659">
        <f>Data!M660*PI()/180</f>
        <v>0.32830080382631083</v>
      </c>
      <c r="G659">
        <f t="shared" si="85"/>
        <v>1.3411474227197587E-15</v>
      </c>
      <c r="H659">
        <f t="shared" si="86"/>
        <v>3.6621679681846377E-8</v>
      </c>
      <c r="I659">
        <f t="shared" si="87"/>
        <v>0.23331672125304326</v>
      </c>
      <c r="P659" s="6">
        <f t="shared" si="88"/>
        <v>1.4781533257902193</v>
      </c>
      <c r="Q659">
        <f t="shared" si="89"/>
        <v>84.691947041005747</v>
      </c>
      <c r="S659">
        <f t="shared" si="90"/>
        <v>1.399615115449337</v>
      </c>
      <c r="T659">
        <f t="shared" si="91"/>
        <v>80.192039057962475</v>
      </c>
      <c r="V659">
        <f>IF(MAX(Data!I660,Q659) - MIN(Data!I660,Q659) &gt; 180,360-(MAX(Data!I660,Q659) - MIN(Data!I660,Q659)),MAX(Data!I660,Q659) - MIN(Data!I660,Q659))</f>
        <v>1.2219470410057482</v>
      </c>
      <c r="W659">
        <f>IF(MAX(Data!I660,T659) - MIN(Data!I660,T659) &gt; 180,360-(MAX(Data!I660,T659) - MIN(Data!I660,T659)),MAX(Data!I660,T659) - MIN(Data!I660,T659))</f>
        <v>3.2779609420375238</v>
      </c>
      <c r="X659">
        <f t="shared" si="92"/>
        <v>4.499907983043272</v>
      </c>
    </row>
    <row r="660" spans="1:24" x14ac:dyDescent="0.25">
      <c r="A660">
        <f>Data!D661*PI()/180</f>
        <v>0.32830227915312754</v>
      </c>
      <c r="B660">
        <f>Data!E661*PI()/180</f>
        <v>-0.5926423135974066</v>
      </c>
      <c r="D660">
        <f>Data!N661*PI()/180</f>
        <v>-0.59264225966673267</v>
      </c>
      <c r="E660">
        <f>Data!M661*PI()/180</f>
        <v>0.32830099005294205</v>
      </c>
      <c r="G660">
        <f t="shared" si="85"/>
        <v>1.2274065588183179E-15</v>
      </c>
      <c r="H660">
        <f t="shared" si="86"/>
        <v>3.5034362543341914E-8</v>
      </c>
      <c r="I660">
        <f t="shared" si="87"/>
        <v>0.22320392376363132</v>
      </c>
      <c r="P660" s="6">
        <f t="shared" si="88"/>
        <v>1.5707964243817183</v>
      </c>
      <c r="Q660">
        <f t="shared" si="89"/>
        <v>90.000005591313027</v>
      </c>
      <c r="S660">
        <f t="shared" si="90"/>
        <v>1.4394675983826901</v>
      </c>
      <c r="T660">
        <f t="shared" si="91"/>
        <v>82.475418133160758</v>
      </c>
      <c r="V660">
        <f>IF(MAX(Data!I661,Q660) - MIN(Data!I661,Q660) &gt; 180,360-(MAX(Data!I661,Q660) - MIN(Data!I661,Q660)),MAX(Data!I661,Q660) - MIN(Data!I661,Q660))</f>
        <v>4.7500055913130268</v>
      </c>
      <c r="W660">
        <f>IF(MAX(Data!I661,T660) - MIN(Data!I661,T660) &gt; 180,360-(MAX(Data!I661,T660) - MIN(Data!I661,T660)),MAX(Data!I661,T660) - MIN(Data!I661,T660))</f>
        <v>2.7745818668392417</v>
      </c>
      <c r="X660">
        <f t="shared" si="92"/>
        <v>7.5245874581522685</v>
      </c>
    </row>
    <row r="661" spans="1:24" x14ac:dyDescent="0.25">
      <c r="A661">
        <f>Data!D662*PI()/180</f>
        <v>0.3283024828330513</v>
      </c>
      <c r="B661">
        <f>Data!E662*PI()/180</f>
        <v>-0.5926423135974066</v>
      </c>
      <c r="D661">
        <f>Data!N662*PI()/180</f>
        <v>-0.59264223907184754</v>
      </c>
      <c r="E661">
        <f>Data!M662*PI()/180</f>
        <v>0.3283011780249025</v>
      </c>
      <c r="G661">
        <f t="shared" si="85"/>
        <v>2.3438360655860118E-15</v>
      </c>
      <c r="H661">
        <f t="shared" si="86"/>
        <v>4.8413180700982798E-8</v>
      </c>
      <c r="I661">
        <f t="shared" si="87"/>
        <v>0.30844037424596138</v>
      </c>
      <c r="P661" s="6">
        <f t="shared" si="88"/>
        <v>1.5707964080411037</v>
      </c>
      <c r="Q661">
        <f t="shared" si="89"/>
        <v>90.000004655064771</v>
      </c>
      <c r="S661">
        <f t="shared" si="90"/>
        <v>1.4863411001161457</v>
      </c>
      <c r="T661">
        <f t="shared" si="91"/>
        <v>85.161071953486911</v>
      </c>
      <c r="V661">
        <f>IF(MAX(Data!I662,Q661) - MIN(Data!I662,Q661) &gt; 180,360-(MAX(Data!I662,Q661) - MIN(Data!I662,Q661)),MAX(Data!I662,Q661) - MIN(Data!I662,Q661))</f>
        <v>3.8300046550647693</v>
      </c>
      <c r="W661">
        <f>IF(MAX(Data!I662,T661) - MIN(Data!I662,T661) &gt; 180,360-(MAX(Data!I662,T661) - MIN(Data!I662,T661)),MAX(Data!I662,T661) - MIN(Data!I662,T661))</f>
        <v>1.0089280465130912</v>
      </c>
      <c r="X661">
        <f t="shared" si="92"/>
        <v>4.8389327015778605</v>
      </c>
    </row>
    <row r="662" spans="1:24" x14ac:dyDescent="0.25">
      <c r="A662">
        <f>Data!D663*PI()/180</f>
        <v>0.32830262821897799</v>
      </c>
      <c r="B662">
        <f>Data!E663*PI()/180</f>
        <v>-0.5926423135974066</v>
      </c>
      <c r="D662">
        <f>Data!N663*PI()/180</f>
        <v>-0.59264222458561477</v>
      </c>
      <c r="E662">
        <f>Data!M663*PI()/180</f>
        <v>0.32830138432282002</v>
      </c>
      <c r="G662">
        <f t="shared" si="85"/>
        <v>3.3435809047385561E-15</v>
      </c>
      <c r="H662">
        <f t="shared" si="86"/>
        <v>5.782370538748412E-8</v>
      </c>
      <c r="I662">
        <f t="shared" si="87"/>
        <v>0.36839482702366133</v>
      </c>
      <c r="P662" s="6">
        <f t="shared" si="88"/>
        <v>1.6909904544090537</v>
      </c>
      <c r="Q662">
        <f t="shared" si="89"/>
        <v>96.886616234548015</v>
      </c>
      <c r="S662">
        <f t="shared" si="90"/>
        <v>1.515435494325162</v>
      </c>
      <c r="T662">
        <f t="shared" si="91"/>
        <v>86.828057949153404</v>
      </c>
      <c r="V662">
        <f>IF(MAX(Data!I663,Q662) - MIN(Data!I663,Q662) &gt; 180,360-(MAX(Data!I663,Q662) - MIN(Data!I663,Q662)),MAX(Data!I663,Q662) - MIN(Data!I663,Q662))</f>
        <v>8.5166162345480103</v>
      </c>
      <c r="W662">
        <f>IF(MAX(Data!I663,T662) - MIN(Data!I663,T662) &gt; 180,360-(MAX(Data!I663,T662) - MIN(Data!I663,T662)),MAX(Data!I663,T662) - MIN(Data!I663,T662))</f>
        <v>1.5419420508466004</v>
      </c>
      <c r="X662">
        <f t="shared" si="92"/>
        <v>10.058558285394611</v>
      </c>
    </row>
    <row r="663" spans="1:24" x14ac:dyDescent="0.25">
      <c r="A663">
        <f>Data!D664*PI()/180</f>
        <v>0.32830277360490467</v>
      </c>
      <c r="B663">
        <f>Data!E664*PI()/180</f>
        <v>-0.5926423135974066</v>
      </c>
      <c r="D663">
        <f>Data!N664*PI()/180</f>
        <v>-0.59264221533536976</v>
      </c>
      <c r="E663">
        <f>Data!M664*PI()/180</f>
        <v>0.32830158555928279</v>
      </c>
      <c r="G663">
        <f t="shared" si="85"/>
        <v>4.0746309038279881E-15</v>
      </c>
      <c r="H663">
        <f t="shared" si="86"/>
        <v>6.3832835624214548E-8</v>
      </c>
      <c r="I663">
        <f t="shared" si="87"/>
        <v>0.40667899576187089</v>
      </c>
      <c r="P663" s="6">
        <f t="shared" si="88"/>
        <v>1.6909904544090537</v>
      </c>
      <c r="Q663">
        <f t="shared" si="89"/>
        <v>96.886616234548015</v>
      </c>
      <c r="S663">
        <f t="shared" si="90"/>
        <v>1.469394604877684</v>
      </c>
      <c r="T663">
        <f t="shared" si="91"/>
        <v>84.190109298784506</v>
      </c>
      <c r="V663">
        <f>IF(MAX(Data!I664,Q663) - MIN(Data!I664,Q663) &gt; 180,360-(MAX(Data!I664,Q663) - MIN(Data!I664,Q663)),MAX(Data!I664,Q663) - MIN(Data!I664,Q663))</f>
        <v>5.8166162345480217</v>
      </c>
      <c r="W663">
        <f>IF(MAX(Data!I664,T663) - MIN(Data!I664,T663) &gt; 180,360-(MAX(Data!I664,T663) - MIN(Data!I664,T663)),MAX(Data!I664,T663) - MIN(Data!I664,T663))</f>
        <v>6.8798907012154871</v>
      </c>
      <c r="X663">
        <f t="shared" si="92"/>
        <v>12.696506935763509</v>
      </c>
    </row>
    <row r="664" spans="1:24" x14ac:dyDescent="0.25">
      <c r="A664">
        <f>Data!D665*PI()/180</f>
        <v>0.32830291916536425</v>
      </c>
      <c r="B664">
        <f>Data!E665*PI()/180</f>
        <v>-0.59264234274440508</v>
      </c>
      <c r="D664">
        <f>Data!N665*PI()/180</f>
        <v>-0.59264219805661011</v>
      </c>
      <c r="E664">
        <f>Data!M665*PI()/180</f>
        <v>0.3283017902864041</v>
      </c>
      <c r="G664">
        <f t="shared" si="85"/>
        <v>8.8344709092273581E-15</v>
      </c>
      <c r="H664">
        <f t="shared" si="86"/>
        <v>9.3991866186534379E-8</v>
      </c>
      <c r="I664">
        <f t="shared" si="87"/>
        <v>0.59882217947441052</v>
      </c>
      <c r="P664" s="6">
        <f t="shared" si="88"/>
        <v>1.6910619092971453</v>
      </c>
      <c r="Q664">
        <f t="shared" si="89"/>
        <v>96.890710298061265</v>
      </c>
      <c r="S664">
        <f t="shared" si="90"/>
        <v>1.4438201580430905</v>
      </c>
      <c r="T664">
        <f t="shared" si="91"/>
        <v>82.724801431780591</v>
      </c>
      <c r="V664">
        <f>IF(MAX(Data!I665,Q664) - MIN(Data!I665,Q664) &gt; 180,360-(MAX(Data!I665,Q664) - MIN(Data!I665,Q664)),MAX(Data!I665,Q664) - MIN(Data!I665,Q664))</f>
        <v>3.7707102980612603</v>
      </c>
      <c r="W664">
        <f>IF(MAX(Data!I665,T664) - MIN(Data!I665,T664) &gt; 180,360-(MAX(Data!I665,T664) - MIN(Data!I665,T664)),MAX(Data!I665,T664) - MIN(Data!I665,T664))</f>
        <v>10.395198568219413</v>
      </c>
      <c r="X664">
        <f t="shared" si="92"/>
        <v>14.165908866280674</v>
      </c>
    </row>
    <row r="665" spans="1:24" x14ac:dyDescent="0.25">
      <c r="A665">
        <f>Data!D666*PI()/180</f>
        <v>0.32830306455129094</v>
      </c>
      <c r="B665">
        <f>Data!E666*PI()/180</f>
        <v>-0.59264234274440508</v>
      </c>
      <c r="D665">
        <f>Data!N666*PI()/180</f>
        <v>-0.59264217641452743</v>
      </c>
      <c r="E665">
        <f>Data!M666*PI()/180</f>
        <v>0.32830199466445947</v>
      </c>
      <c r="G665">
        <f t="shared" si="85"/>
        <v>1.167501070777358E-14</v>
      </c>
      <c r="H665">
        <f t="shared" si="86"/>
        <v>1.0805096347452725E-7</v>
      </c>
      <c r="I665">
        <f t="shared" si="87"/>
        <v>0.68839268829621314</v>
      </c>
      <c r="P665" s="6">
        <f t="shared" si="88"/>
        <v>1.7864110654562284</v>
      </c>
      <c r="Q665">
        <f t="shared" si="89"/>
        <v>102.35381452611054</v>
      </c>
      <c r="S665">
        <f t="shared" si="90"/>
        <v>1.514636168675092</v>
      </c>
      <c r="T665">
        <f t="shared" si="91"/>
        <v>86.782259962947833</v>
      </c>
      <c r="V665">
        <f>IF(MAX(Data!I666,Q665) - MIN(Data!I666,Q665) &gt; 180,360-(MAX(Data!I666,Q665) - MIN(Data!I666,Q665)),MAX(Data!I666,Q665) - MIN(Data!I666,Q665))</f>
        <v>8.633814526110541</v>
      </c>
      <c r="W665">
        <f>IF(MAX(Data!I666,T665) - MIN(Data!I666,T665) &gt; 180,360-(MAX(Data!I666,T665) - MIN(Data!I666,T665)),MAX(Data!I666,T665) - MIN(Data!I666,T665))</f>
        <v>6.9377400370521656</v>
      </c>
      <c r="X665">
        <f t="shared" si="92"/>
        <v>15.571554563162707</v>
      </c>
    </row>
    <row r="666" spans="1:24" x14ac:dyDescent="0.25">
      <c r="A666">
        <f>Data!D667*PI()/180</f>
        <v>0.32830320993721762</v>
      </c>
      <c r="B666">
        <f>Data!E667*PI()/180</f>
        <v>-0.59264237189140356</v>
      </c>
      <c r="D666">
        <f>Data!N667*PI()/180</f>
        <v>-0.59264216698974947</v>
      </c>
      <c r="E666">
        <f>Data!M667*PI()/180</f>
        <v>0.32830219677358685</v>
      </c>
      <c r="G666">
        <f t="shared" si="85"/>
        <v>1.7717713619806727E-14</v>
      </c>
      <c r="H666">
        <f t="shared" si="86"/>
        <v>1.3310790216890519E-7</v>
      </c>
      <c r="I666">
        <f t="shared" si="87"/>
        <v>0.84803044471809497</v>
      </c>
      <c r="P666" s="6">
        <f t="shared" si="88"/>
        <v>1.6794876078943337</v>
      </c>
      <c r="Q666">
        <f t="shared" si="89"/>
        <v>96.227551676867805</v>
      </c>
      <c r="S666">
        <f t="shared" si="90"/>
        <v>1.5290427043617527</v>
      </c>
      <c r="T666">
        <f t="shared" si="91"/>
        <v>87.607693655198105</v>
      </c>
      <c r="V666">
        <f>IF(MAX(Data!I667,Q666) - MIN(Data!I667,Q666) &gt; 180,360-(MAX(Data!I667,Q666) - MIN(Data!I667,Q666)),MAX(Data!I667,Q666) - MIN(Data!I667,Q666))</f>
        <v>1.7975516768677977</v>
      </c>
      <c r="W666">
        <f>IF(MAX(Data!I667,T666) - MIN(Data!I667,T666) &gt; 180,360-(MAX(Data!I667,T666) - MIN(Data!I667,T666)),MAX(Data!I667,T666) - MIN(Data!I667,T666))</f>
        <v>6.8223063448019019</v>
      </c>
      <c r="X666">
        <f t="shared" si="92"/>
        <v>8.6198580216696996</v>
      </c>
    </row>
    <row r="667" spans="1:24" x14ac:dyDescent="0.25">
      <c r="A667">
        <f>Data!D668*PI()/180</f>
        <v>0.3283033844701429</v>
      </c>
      <c r="B667">
        <f>Data!E668*PI()/180</f>
        <v>-0.59264240086386921</v>
      </c>
      <c r="D667">
        <f>Data!N668*PI()/180</f>
        <v>-0.59264216088109711</v>
      </c>
      <c r="E667">
        <f>Data!M668*PI()/180</f>
        <v>0.32830237305184135</v>
      </c>
      <c r="G667">
        <f t="shared" si="85"/>
        <v>2.4303950819359962E-14</v>
      </c>
      <c r="H667">
        <f t="shared" si="86"/>
        <v>1.5589724442516667E-7</v>
      </c>
      <c r="I667">
        <f t="shared" si="87"/>
        <v>0.99322134423273689</v>
      </c>
      <c r="P667" s="6">
        <f t="shared" si="88"/>
        <v>1.5707964243817241</v>
      </c>
      <c r="Q667">
        <f t="shared" si="89"/>
        <v>90.000005591313339</v>
      </c>
      <c r="S667">
        <f t="shared" si="90"/>
        <v>1.5435440984845208</v>
      </c>
      <c r="T667">
        <f t="shared" si="91"/>
        <v>88.438562335488527</v>
      </c>
      <c r="V667">
        <f>IF(MAX(Data!I668,Q667) - MIN(Data!I668,Q667) &gt; 180,360-(MAX(Data!I668,Q667) - MIN(Data!I668,Q667)),MAX(Data!I668,Q667) - MIN(Data!I668,Q667))</f>
        <v>4.3999944086866662</v>
      </c>
      <c r="W667">
        <f>IF(MAX(Data!I668,T667) - MIN(Data!I668,T667) &gt; 180,360-(MAX(Data!I668,T667) - MIN(Data!I668,T667)),MAX(Data!I668,T667) - MIN(Data!I668,T667))</f>
        <v>5.9614376645114788</v>
      </c>
      <c r="X667">
        <f t="shared" si="92"/>
        <v>1.5614432558248126</v>
      </c>
    </row>
    <row r="668" spans="1:24" x14ac:dyDescent="0.25">
      <c r="A668">
        <f>Data!D669*PI()/180</f>
        <v>0.32830353003060248</v>
      </c>
      <c r="B668">
        <f>Data!E669*PI()/180</f>
        <v>-0.59264240086386921</v>
      </c>
      <c r="D668">
        <f>Data!N669*PI()/180</f>
        <v>-0.5926421570413728</v>
      </c>
      <c r="E668">
        <f>Data!M669*PI()/180</f>
        <v>0.32830254287237759</v>
      </c>
      <c r="G668">
        <f t="shared" si="85"/>
        <v>2.5087899075752088E-14</v>
      </c>
      <c r="H668">
        <f t="shared" si="86"/>
        <v>1.5839160039519866E-7</v>
      </c>
      <c r="I668">
        <f t="shared" si="87"/>
        <v>1.0091128861178107</v>
      </c>
      <c r="P668" s="6">
        <f t="shared" si="88"/>
        <v>1.5707964324813422</v>
      </c>
      <c r="Q668">
        <f t="shared" si="89"/>
        <v>90.000006055387274</v>
      </c>
      <c r="S668">
        <f t="shared" si="90"/>
        <v>1.4853135811148284</v>
      </c>
      <c r="T668">
        <f t="shared" si="91"/>
        <v>85.102199451341917</v>
      </c>
      <c r="V668">
        <f>IF(MAX(Data!I669,Q668) - MIN(Data!I669,Q668) &gt; 180,360-(MAX(Data!I669,Q668) - MIN(Data!I669,Q668)),MAX(Data!I669,Q668) - MIN(Data!I669,Q668))</f>
        <v>3.329993944612724</v>
      </c>
      <c r="W668">
        <f>IF(MAX(Data!I669,T668) - MIN(Data!I669,T668) &gt; 180,360-(MAX(Data!I669,T668) - MIN(Data!I669,T668)),MAX(Data!I669,T668) - MIN(Data!I669,T668))</f>
        <v>8.227800548658081</v>
      </c>
      <c r="X668">
        <f t="shared" si="92"/>
        <v>4.8978066040453569</v>
      </c>
    </row>
    <row r="669" spans="1:24" x14ac:dyDescent="0.25">
      <c r="A669">
        <f>Data!D670*PI()/180</f>
        <v>0.32830373353599329</v>
      </c>
      <c r="B669">
        <f>Data!E670*PI()/180</f>
        <v>-0.59264240086386921</v>
      </c>
      <c r="D669">
        <f>Data!N670*PI()/180</f>
        <v>-0.59264214691846306</v>
      </c>
      <c r="E669">
        <f>Data!M670*PI()/180</f>
        <v>0.32830268529124446</v>
      </c>
      <c r="G669">
        <f t="shared" si="85"/>
        <v>2.7214318913107303E-14</v>
      </c>
      <c r="H669">
        <f t="shared" si="86"/>
        <v>1.6496762989479947E-7</v>
      </c>
      <c r="I669">
        <f t="shared" si="87"/>
        <v>1.0510087700597674</v>
      </c>
      <c r="P669" s="6">
        <f t="shared" si="88"/>
        <v>1.5707964243817241</v>
      </c>
      <c r="Q669">
        <f t="shared" si="89"/>
        <v>90.000005591313339</v>
      </c>
      <c r="S669">
        <f t="shared" si="90"/>
        <v>1.4689808093124037</v>
      </c>
      <c r="T669">
        <f t="shared" si="91"/>
        <v>84.166400559312706</v>
      </c>
      <c r="V669">
        <f>IF(MAX(Data!I670,Q669) - MIN(Data!I670,Q669) &gt; 180,360-(MAX(Data!I670,Q669) - MIN(Data!I670,Q669)),MAX(Data!I670,Q669) - MIN(Data!I670,Q669))</f>
        <v>3.0199944086866566</v>
      </c>
      <c r="W669">
        <f>IF(MAX(Data!I670,T669) - MIN(Data!I670,T669) &gt; 180,360-(MAX(Data!I670,T669) - MIN(Data!I670,T669)),MAX(Data!I670,T669) - MIN(Data!I670,T669))</f>
        <v>8.8535994406872902</v>
      </c>
      <c r="X669">
        <f t="shared" si="92"/>
        <v>5.8336050320006336</v>
      </c>
    </row>
    <row r="670" spans="1:24" x14ac:dyDescent="0.25">
      <c r="A670">
        <f>Data!D671*PI()/180</f>
        <v>0.32830390806891846</v>
      </c>
      <c r="B670">
        <f>Data!E671*PI()/180</f>
        <v>-0.59264240086386921</v>
      </c>
      <c r="D670">
        <f>Data!N671*PI()/180</f>
        <v>-0.59264213557382295</v>
      </c>
      <c r="E670">
        <f>Data!M671*PI()/180</f>
        <v>0.32830281915799814</v>
      </c>
      <c r="G670">
        <f t="shared" si="85"/>
        <v>2.9700151204012424E-14</v>
      </c>
      <c r="H670">
        <f t="shared" si="86"/>
        <v>1.7233731808291762E-7</v>
      </c>
      <c r="I670">
        <f t="shared" si="87"/>
        <v>1.0979610535062683</v>
      </c>
      <c r="P670" s="6">
        <f t="shared" si="88"/>
        <v>1.6634395443393422</v>
      </c>
      <c r="Q670">
        <f t="shared" si="89"/>
        <v>95.308065365809071</v>
      </c>
      <c r="S670">
        <f t="shared" si="90"/>
        <v>1.670556647792353</v>
      </c>
      <c r="T670">
        <f t="shared" si="91"/>
        <v>95.715845356024573</v>
      </c>
      <c r="V670">
        <f>IF(MAX(Data!I671,Q670) - MIN(Data!I671,Q670) &gt; 180,360-(MAX(Data!I671,Q670) - MIN(Data!I671,Q670)),MAX(Data!I671,Q670) - MIN(Data!I671,Q670))</f>
        <v>2.3980653658090745</v>
      </c>
      <c r="W670">
        <f>IF(MAX(Data!I671,T670) - MIN(Data!I671,T670) &gt; 180,360-(MAX(Data!I671,T670) - MIN(Data!I671,T670)),MAX(Data!I671,T670) - MIN(Data!I671,T670))</f>
        <v>2.8058453560245766</v>
      </c>
      <c r="X670">
        <f t="shared" si="92"/>
        <v>0.40777999021550215</v>
      </c>
    </row>
    <row r="671" spans="1:24" x14ac:dyDescent="0.25">
      <c r="A671">
        <f>Data!D672*PI()/180</f>
        <v>0.32830408260184363</v>
      </c>
      <c r="B671">
        <f>Data!E672*PI()/180</f>
        <v>-0.59264240086386921</v>
      </c>
      <c r="D671">
        <f>Data!N672*PI()/180</f>
        <v>-0.59264214726752884</v>
      </c>
      <c r="E671">
        <f>Data!M672*PI()/180</f>
        <v>0.32830296000606879</v>
      </c>
      <c r="G671">
        <f t="shared" si="85"/>
        <v>2.7139554349282671E-14</v>
      </c>
      <c r="H671">
        <f t="shared" si="86"/>
        <v>1.6474087030631749E-7</v>
      </c>
      <c r="I671">
        <f t="shared" si="87"/>
        <v>1.0495640847215486</v>
      </c>
      <c r="P671" s="6">
        <f t="shared" si="88"/>
        <v>1.6568447669503727</v>
      </c>
      <c r="Q671">
        <f t="shared" si="89"/>
        <v>94.930212454592819</v>
      </c>
      <c r="S671">
        <f t="shared" si="90"/>
        <v>1.7609494707193629</v>
      </c>
      <c r="T671">
        <f t="shared" si="91"/>
        <v>100.89497260801564</v>
      </c>
      <c r="V671">
        <f>IF(MAX(Data!I672,Q671) - MIN(Data!I672,Q671) &gt; 180,360-(MAX(Data!I672,Q671) - MIN(Data!I672,Q671)),MAX(Data!I672,Q671) - MIN(Data!I672,Q671))</f>
        <v>2.6702124545928143</v>
      </c>
      <c r="W671">
        <f>IF(MAX(Data!I672,T671) - MIN(Data!I672,T671) &gt; 180,360-(MAX(Data!I672,T671) - MIN(Data!I672,T671)),MAX(Data!I672,T671) - MIN(Data!I672,T671))</f>
        <v>8.6349726080156302</v>
      </c>
      <c r="X671">
        <f t="shared" si="92"/>
        <v>5.9647601534228158</v>
      </c>
    </row>
    <row r="672" spans="1:24" x14ac:dyDescent="0.25">
      <c r="A672">
        <f>Data!D673*PI()/180</f>
        <v>0.32830428628176733</v>
      </c>
      <c r="B672">
        <f>Data!E673*PI()/180</f>
        <v>-0.59264243001086769</v>
      </c>
      <c r="D672">
        <f>Data!N673*PI()/180</f>
        <v>-0.59264217309840184</v>
      </c>
      <c r="E672">
        <f>Data!M673*PI()/180</f>
        <v>0.32830312179809046</v>
      </c>
      <c r="G672">
        <f t="shared" si="85"/>
        <v>2.7853969550469665E-14</v>
      </c>
      <c r="H672">
        <f t="shared" si="86"/>
        <v>1.668950854593086E-7</v>
      </c>
      <c r="I672">
        <f t="shared" si="87"/>
        <v>1.0632885894612552</v>
      </c>
      <c r="P672" s="6">
        <f t="shared" si="88"/>
        <v>1.5707964324325734</v>
      </c>
      <c r="Q672">
        <f t="shared" si="89"/>
        <v>90.000006052593037</v>
      </c>
      <c r="S672">
        <f t="shared" si="90"/>
        <v>1.7266707643417842</v>
      </c>
      <c r="T672">
        <f t="shared" si="91"/>
        <v>98.930947405412198</v>
      </c>
      <c r="V672">
        <f>IF(MAX(Data!I673,Q672) - MIN(Data!I673,Q672) &gt; 180,360-(MAX(Data!I673,Q672) - MIN(Data!I673,Q672)),MAX(Data!I673,Q672) - MIN(Data!I673,Q672))</f>
        <v>1.7099939474069572</v>
      </c>
      <c r="W672">
        <f>IF(MAX(Data!I673,T672) - MIN(Data!I673,T672) &gt; 180,360-(MAX(Data!I673,T672) - MIN(Data!I673,T672)),MAX(Data!I673,T672) - MIN(Data!I673,T672))</f>
        <v>7.220947405412204</v>
      </c>
      <c r="X672">
        <f t="shared" si="92"/>
        <v>8.9309413528191612</v>
      </c>
    </row>
    <row r="673" spans="1:24" x14ac:dyDescent="0.25">
      <c r="A673">
        <f>Data!D674*PI()/180</f>
        <v>0.32830448996169104</v>
      </c>
      <c r="B673">
        <f>Data!E674*PI()/180</f>
        <v>-0.59264243001086769</v>
      </c>
      <c r="D673">
        <f>Data!N674*PI()/180</f>
        <v>-0.59264219648581373</v>
      </c>
      <c r="E673">
        <f>Data!M674*PI()/180</f>
        <v>0.32830330121793755</v>
      </c>
      <c r="G673">
        <f t="shared" si="85"/>
        <v>2.3013554455299085E-14</v>
      </c>
      <c r="H673">
        <f t="shared" si="86"/>
        <v>1.517021900148421E-7</v>
      </c>
      <c r="I673">
        <f t="shared" si="87"/>
        <v>0.96649465258455902</v>
      </c>
      <c r="P673" s="6">
        <f t="shared" si="88"/>
        <v>1.5707964324813442</v>
      </c>
      <c r="Q673">
        <f t="shared" si="89"/>
        <v>90.000006055387402</v>
      </c>
      <c r="S673">
        <f t="shared" si="90"/>
        <v>1.7082523118233275</v>
      </c>
      <c r="T673">
        <f t="shared" si="91"/>
        <v>97.875647810942525</v>
      </c>
      <c r="V673">
        <f>IF(MAX(Data!I674,Q673) - MIN(Data!I674,Q673) &gt; 180,360-(MAX(Data!I674,Q673) - MIN(Data!I674,Q673)),MAX(Data!I674,Q673) - MIN(Data!I674,Q673))</f>
        <v>1.4499939446126007</v>
      </c>
      <c r="W673">
        <f>IF(MAX(Data!I674,T673) - MIN(Data!I674,T673) &gt; 180,360-(MAX(Data!I674,T673) - MIN(Data!I674,T673)),MAX(Data!I674,T673) - MIN(Data!I674,T673))</f>
        <v>6.4256478109425217</v>
      </c>
      <c r="X673">
        <f t="shared" si="92"/>
        <v>7.8756417555551224</v>
      </c>
    </row>
    <row r="674" spans="1:24" x14ac:dyDescent="0.25">
      <c r="A674">
        <f>Data!D675*PI()/180</f>
        <v>0.32830466449461621</v>
      </c>
      <c r="B674">
        <f>Data!E675*PI()/180</f>
        <v>-0.59264243001086769</v>
      </c>
      <c r="D674">
        <f>Data!N675*PI()/180</f>
        <v>-0.59264221795336358</v>
      </c>
      <c r="E674">
        <f>Data!M675*PI()/180</f>
        <v>0.32830348831723333</v>
      </c>
      <c r="G674">
        <f t="shared" si="85"/>
        <v>1.8976845732248664E-14</v>
      </c>
      <c r="H674">
        <f t="shared" si="86"/>
        <v>1.3775647256027132E-7</v>
      </c>
      <c r="I674">
        <f t="shared" si="87"/>
        <v>0.87764648668148859</v>
      </c>
      <c r="P674" s="6">
        <f t="shared" si="88"/>
        <v>1.656881470211754</v>
      </c>
      <c r="Q674">
        <f t="shared" si="89"/>
        <v>94.932315396564334</v>
      </c>
      <c r="S674">
        <f t="shared" si="90"/>
        <v>1.7228754190574429</v>
      </c>
      <c r="T674">
        <f t="shared" si="91"/>
        <v>98.713490138824568</v>
      </c>
      <c r="V674">
        <f>IF(MAX(Data!I675,Q674) - MIN(Data!I675,Q674) &gt; 180,360-(MAX(Data!I675,Q674) - MIN(Data!I675,Q674)),MAX(Data!I675,Q674) - MIN(Data!I675,Q674))</f>
        <v>4.2223153965643405</v>
      </c>
      <c r="W674">
        <f>IF(MAX(Data!I675,T674) - MIN(Data!I675,T674) &gt; 180,360-(MAX(Data!I675,T674) - MIN(Data!I675,T674)),MAX(Data!I675,T674) - MIN(Data!I675,T674))</f>
        <v>8.0034901388245743</v>
      </c>
      <c r="X674">
        <f t="shared" si="92"/>
        <v>3.7811747422602338</v>
      </c>
    </row>
    <row r="675" spans="1:24" x14ac:dyDescent="0.25">
      <c r="A675">
        <f>Data!D676*PI()/180</f>
        <v>0.32830486800000708</v>
      </c>
      <c r="B675">
        <f>Data!E676*PI()/180</f>
        <v>-0.59264243001086769</v>
      </c>
      <c r="D675">
        <f>Data!N676*PI()/180</f>
        <v>-0.59264224273703903</v>
      </c>
      <c r="E675">
        <f>Data!M676*PI()/180</f>
        <v>0.32830368327051079</v>
      </c>
      <c r="G675">
        <f t="shared" si="85"/>
        <v>1.4800313404587868E-14</v>
      </c>
      <c r="H675">
        <f t="shared" si="86"/>
        <v>1.216565386840672E-7</v>
      </c>
      <c r="I675">
        <f t="shared" si="87"/>
        <v>0.77507380795619218</v>
      </c>
      <c r="P675" s="6">
        <f t="shared" si="88"/>
        <v>1.65684476896876</v>
      </c>
      <c r="Q675">
        <f t="shared" si="89"/>
        <v>94.930212570237899</v>
      </c>
      <c r="S675">
        <f t="shared" si="90"/>
        <v>1.6987964978255339</v>
      </c>
      <c r="T675">
        <f t="shared" si="91"/>
        <v>97.33386957700823</v>
      </c>
      <c r="V675">
        <f>IF(MAX(Data!I676,Q675) - MIN(Data!I676,Q675) &gt; 180,360-(MAX(Data!I676,Q675) - MIN(Data!I676,Q675)),MAX(Data!I676,Q675) - MIN(Data!I676,Q675))</f>
        <v>4.3902125702378925</v>
      </c>
      <c r="W675">
        <f>IF(MAX(Data!I676,T675) - MIN(Data!I676,T675) &gt; 180,360-(MAX(Data!I676,T675) - MIN(Data!I676,T675)),MAX(Data!I676,T675) - MIN(Data!I676,T675))</f>
        <v>6.7938695770082234</v>
      </c>
      <c r="X675">
        <f t="shared" si="92"/>
        <v>2.4036570067703309</v>
      </c>
    </row>
    <row r="676" spans="1:24" x14ac:dyDescent="0.25">
      <c r="A676">
        <f>Data!D677*PI()/180</f>
        <v>0.32830507167993073</v>
      </c>
      <c r="B676">
        <f>Data!E677*PI()/180</f>
        <v>-0.59264245915786617</v>
      </c>
      <c r="D676">
        <f>Data!N677*PI()/180</f>
        <v>-0.59264226507725348</v>
      </c>
      <c r="E676">
        <f>Data!M677*PI()/180</f>
        <v>0.32830389253548814</v>
      </c>
      <c r="G676">
        <f t="shared" si="85"/>
        <v>1.5895750449781716E-14</v>
      </c>
      <c r="H676">
        <f t="shared" si="86"/>
        <v>1.2607835044043765E-7</v>
      </c>
      <c r="I676">
        <f t="shared" si="87"/>
        <v>0.8032451706560283</v>
      </c>
      <c r="P676" s="6">
        <f t="shared" si="88"/>
        <v>1.5707964485771269</v>
      </c>
      <c r="Q676">
        <f t="shared" si="89"/>
        <v>90.000006977607811</v>
      </c>
      <c r="S676">
        <f t="shared" si="90"/>
        <v>1.6615346381202973</v>
      </c>
      <c r="T676">
        <f t="shared" si="91"/>
        <v>95.198922279089587</v>
      </c>
      <c r="V676">
        <f>IF(MAX(Data!I677,Q676) - MIN(Data!I677,Q676) &gt; 180,360-(MAX(Data!I677,Q676) - MIN(Data!I677,Q676)),MAX(Data!I677,Q676) - MIN(Data!I677,Q676))</f>
        <v>0.19999302239219219</v>
      </c>
      <c r="W676">
        <f>IF(MAX(Data!I677,T676) - MIN(Data!I677,T676) &gt; 180,360-(MAX(Data!I677,T676) - MIN(Data!I677,T676)),MAX(Data!I677,T676) - MIN(Data!I677,T676))</f>
        <v>4.9989222790895838</v>
      </c>
      <c r="X676">
        <f t="shared" si="92"/>
        <v>5.1989153014817759</v>
      </c>
    </row>
    <row r="677" spans="1:24" x14ac:dyDescent="0.25">
      <c r="A677">
        <f>Data!D678*PI()/180</f>
        <v>0.32830527535985443</v>
      </c>
      <c r="B677">
        <f>Data!E678*PI()/180</f>
        <v>-0.59264245915786617</v>
      </c>
      <c r="D677">
        <f>Data!N678*PI()/180</f>
        <v>-0.59264228043615075</v>
      </c>
      <c r="E677">
        <f>Data!M678*PI()/180</f>
        <v>0.3283040960408789</v>
      </c>
      <c r="G677">
        <f t="shared" si="85"/>
        <v>1.3479425220522193E-14</v>
      </c>
      <c r="H677">
        <f t="shared" si="86"/>
        <v>1.1610092687193436E-7</v>
      </c>
      <c r="I677">
        <f t="shared" si="87"/>
        <v>0.73967900510109386</v>
      </c>
      <c r="P677" s="6">
        <f t="shared" si="88"/>
        <v>1.5707964485771269</v>
      </c>
      <c r="Q677">
        <f t="shared" si="89"/>
        <v>90.000006977607811</v>
      </c>
      <c r="S677">
        <f t="shared" si="90"/>
        <v>1.5869125332438423</v>
      </c>
      <c r="T677">
        <f t="shared" si="91"/>
        <v>90.923390611286123</v>
      </c>
      <c r="V677">
        <f>IF(MAX(Data!I678,Q677) - MIN(Data!I678,Q677) &gt; 180,360-(MAX(Data!I678,Q677) - MIN(Data!I678,Q677)),MAX(Data!I678,Q677) - MIN(Data!I678,Q677))</f>
        <v>0.22000697760780952</v>
      </c>
      <c r="W677">
        <f>IF(MAX(Data!I678,T677) - MIN(Data!I678,T677) &gt; 180,360-(MAX(Data!I678,T677) - MIN(Data!I678,T677)),MAX(Data!I678,T677) - MIN(Data!I678,T677))</f>
        <v>1.1433906112861223</v>
      </c>
      <c r="X677">
        <f t="shared" si="92"/>
        <v>0.92338363367831278</v>
      </c>
    </row>
    <row r="678" spans="1:24" x14ac:dyDescent="0.25">
      <c r="A678">
        <f>Data!D679*PI()/180</f>
        <v>0.32830550801224379</v>
      </c>
      <c r="B678">
        <f>Data!E679*PI()/180</f>
        <v>-0.59264245915786617</v>
      </c>
      <c r="D678">
        <f>Data!N679*PI()/180</f>
        <v>-0.59264228305414479</v>
      </c>
      <c r="E678">
        <f>Data!M679*PI()/180</f>
        <v>0.32830429186682097</v>
      </c>
      <c r="G678">
        <f t="shared" si="85"/>
        <v>1.3087412521636889E-14</v>
      </c>
      <c r="H678">
        <f t="shared" si="86"/>
        <v>1.1440022955237872E-7</v>
      </c>
      <c r="I678">
        <f t="shared" si="87"/>
        <v>0.72884386247820487</v>
      </c>
      <c r="P678" s="6">
        <f t="shared" si="88"/>
        <v>1.5707964405300678</v>
      </c>
      <c r="Q678">
        <f t="shared" si="89"/>
        <v>90.000006516545298</v>
      </c>
      <c r="S678">
        <f t="shared" si="90"/>
        <v>1.5270244503016315</v>
      </c>
      <c r="T678">
        <f t="shared" si="91"/>
        <v>87.492056215568027</v>
      </c>
      <c r="V678">
        <f>IF(MAX(Data!I679,Q678) - MIN(Data!I679,Q678) &gt; 180,360-(MAX(Data!I679,Q678) - MIN(Data!I679,Q678)),MAX(Data!I679,Q678) - MIN(Data!I679,Q678))</f>
        <v>0.76000651654530316</v>
      </c>
      <c r="W678">
        <f>IF(MAX(Data!I679,T678) - MIN(Data!I679,T678) &gt; 180,360-(MAX(Data!I679,T678) - MIN(Data!I679,T678)),MAX(Data!I679,T678) - MIN(Data!I679,T678))</f>
        <v>1.7479437844319676</v>
      </c>
      <c r="X678">
        <f t="shared" si="92"/>
        <v>2.5079503009772708</v>
      </c>
    </row>
    <row r="679" spans="1:24" x14ac:dyDescent="0.25">
      <c r="A679">
        <f>Data!D680*PI()/180</f>
        <v>0.32830571169216743</v>
      </c>
      <c r="B679">
        <f>Data!E680*PI()/180</f>
        <v>-0.59264245915786617</v>
      </c>
      <c r="D679">
        <f>Data!N680*PI()/180</f>
        <v>-0.59264227607282771</v>
      </c>
      <c r="E679">
        <f>Data!M680*PI()/180</f>
        <v>0.32830448402757156</v>
      </c>
      <c r="G679">
        <f t="shared" si="85"/>
        <v>1.4145634646003344E-14</v>
      </c>
      <c r="H679">
        <f t="shared" si="86"/>
        <v>1.1893542216683561E-7</v>
      </c>
      <c r="I679">
        <f t="shared" si="87"/>
        <v>0.75773757462490965</v>
      </c>
      <c r="P679" s="6">
        <f t="shared" si="88"/>
        <v>1.5707964485771269</v>
      </c>
      <c r="Q679">
        <f t="shared" si="89"/>
        <v>90.000006977607811</v>
      </c>
      <c r="S679">
        <f t="shared" si="90"/>
        <v>1.5058905247592722</v>
      </c>
      <c r="T679">
        <f t="shared" si="91"/>
        <v>86.281171477447103</v>
      </c>
      <c r="V679">
        <f>IF(MAX(Data!I680,Q679) - MIN(Data!I680,Q679) &gt; 180,360-(MAX(Data!I680,Q679) - MIN(Data!I680,Q679)),MAX(Data!I680,Q679) - MIN(Data!I680,Q679))</f>
        <v>1.2700069776078067</v>
      </c>
      <c r="W679">
        <f>IF(MAX(Data!I680,T679) - MIN(Data!I680,T679) &gt; 180,360-(MAX(Data!I680,T679) - MIN(Data!I680,T679)),MAX(Data!I680,T679) - MIN(Data!I680,T679))</f>
        <v>2.4488285225529012</v>
      </c>
      <c r="X679">
        <f t="shared" si="92"/>
        <v>3.7188355001607079</v>
      </c>
    </row>
    <row r="680" spans="1:24" x14ac:dyDescent="0.25">
      <c r="A680">
        <f>Data!D681*PI()/180</f>
        <v>0.32830591519755831</v>
      </c>
      <c r="B680">
        <f>Data!E681*PI()/180</f>
        <v>-0.59264245915786617</v>
      </c>
      <c r="D680">
        <f>Data!N681*PI()/180</f>
        <v>-0.59264226525178643</v>
      </c>
      <c r="E680">
        <f>Data!M681*PI()/180</f>
        <v>0.32830468474043556</v>
      </c>
      <c r="G680">
        <f t="shared" si="85"/>
        <v>1.5867173821737892E-14</v>
      </c>
      <c r="H680">
        <f t="shared" si="86"/>
        <v>1.2596497061380984E-7</v>
      </c>
      <c r="I680">
        <f t="shared" si="87"/>
        <v>0.80252282778058248</v>
      </c>
      <c r="P680" s="6">
        <f t="shared" si="88"/>
        <v>1.4904362956155435</v>
      </c>
      <c r="Q680">
        <f t="shared" si="89"/>
        <v>85.39570937188337</v>
      </c>
      <c r="S680">
        <f t="shared" si="90"/>
        <v>1.5567554659876439</v>
      </c>
      <c r="T680">
        <f t="shared" si="91"/>
        <v>89.195517935013768</v>
      </c>
      <c r="V680">
        <f>IF(MAX(Data!I681,Q680) - MIN(Data!I681,Q680) &gt; 180,360-(MAX(Data!I681,Q680) - MIN(Data!I681,Q680)),MAX(Data!I681,Q680) - MIN(Data!I681,Q680))</f>
        <v>3.3042906281166324</v>
      </c>
      <c r="W680">
        <f>IF(MAX(Data!I681,T680) - MIN(Data!I681,T680) &gt; 180,360-(MAX(Data!I681,T680) - MIN(Data!I681,T680)),MAX(Data!I681,T680) - MIN(Data!I681,T680))</f>
        <v>0.49551793501376551</v>
      </c>
      <c r="X680">
        <f t="shared" si="92"/>
        <v>3.7998085631303979</v>
      </c>
    </row>
    <row r="681" spans="1:24" x14ac:dyDescent="0.25">
      <c r="A681">
        <f>Data!D682*PI()/180</f>
        <v>0.32830614802448049</v>
      </c>
      <c r="B681">
        <f>Data!E682*PI()/180</f>
        <v>-0.59264245915786617</v>
      </c>
      <c r="D681">
        <f>Data!N682*PI()/180</f>
        <v>-0.59264226280832544</v>
      </c>
      <c r="E681">
        <f>Data!M682*PI()/180</f>
        <v>0.32830489452901168</v>
      </c>
      <c r="G681">
        <f t="shared" si="85"/>
        <v>1.6269586184965909E-14</v>
      </c>
      <c r="H681">
        <f t="shared" si="86"/>
        <v>1.2755228804284932E-7</v>
      </c>
      <c r="I681">
        <f t="shared" si="87"/>
        <v>0.81263562712099302</v>
      </c>
      <c r="P681" s="6">
        <f t="shared" si="88"/>
        <v>1.4847114108481205</v>
      </c>
      <c r="Q681">
        <f t="shared" si="89"/>
        <v>85.067697636511298</v>
      </c>
      <c r="S681">
        <f t="shared" si="90"/>
        <v>1.5821962959518547</v>
      </c>
      <c r="T681">
        <f t="shared" si="91"/>
        <v>90.653170119273014</v>
      </c>
      <c r="V681">
        <f>IF(MAX(Data!I682,Q681) - MIN(Data!I682,Q681) &gt; 180,360-(MAX(Data!I682,Q681) - MIN(Data!I682,Q681)),MAX(Data!I682,Q681) - MIN(Data!I682,Q681))</f>
        <v>2.9523023634886982</v>
      </c>
      <c r="W681">
        <f>IF(MAX(Data!I682,T681) - MIN(Data!I682,T681) &gt; 180,360-(MAX(Data!I682,T681) - MIN(Data!I682,T681)),MAX(Data!I682,T681) - MIN(Data!I682,T681))</f>
        <v>2.6331701192730179</v>
      </c>
      <c r="X681">
        <f t="shared" si="92"/>
        <v>5.5854724827617162</v>
      </c>
    </row>
    <row r="682" spans="1:24" x14ac:dyDescent="0.25">
      <c r="A682">
        <f>Data!D683*PI()/180</f>
        <v>0.3283063515298712</v>
      </c>
      <c r="B682">
        <f>Data!E683*PI()/180</f>
        <v>-0.59264243001086769</v>
      </c>
      <c r="D682">
        <f>Data!N683*PI()/180</f>
        <v>-0.59264226490272054</v>
      </c>
      <c r="E682">
        <f>Data!M683*PI()/180</f>
        <v>0.32830511601129375</v>
      </c>
      <c r="G682">
        <f t="shared" si="85"/>
        <v>1.150412886922929E-14</v>
      </c>
      <c r="H682">
        <f t="shared" si="86"/>
        <v>1.072573021720635E-7</v>
      </c>
      <c r="I682">
        <f t="shared" si="87"/>
        <v>0.68333627213821657</v>
      </c>
      <c r="P682" s="6">
        <f t="shared" si="88"/>
        <v>1.5707964485771246</v>
      </c>
      <c r="Q682">
        <f t="shared" si="89"/>
        <v>90.000006977607683</v>
      </c>
      <c r="S682">
        <f t="shared" si="90"/>
        <v>1.5391589081902266</v>
      </c>
      <c r="T682">
        <f t="shared" si="91"/>
        <v>88.187309439263743</v>
      </c>
      <c r="V682">
        <f>IF(MAX(Data!I683,Q682) - MIN(Data!I683,Q682) &gt; 180,360-(MAX(Data!I683,Q682) - MIN(Data!I683,Q682)),MAX(Data!I683,Q682) - MIN(Data!I683,Q682))</f>
        <v>2.0200069776076788</v>
      </c>
      <c r="W682">
        <f>IF(MAX(Data!I683,T682) - MIN(Data!I683,T682) &gt; 180,360-(MAX(Data!I683,T682) - MIN(Data!I683,T682)),MAX(Data!I683,T682) - MIN(Data!I683,T682))</f>
        <v>0.20730943926373868</v>
      </c>
      <c r="X682">
        <f t="shared" si="92"/>
        <v>1.8126975383439401</v>
      </c>
    </row>
    <row r="683" spans="1:24" x14ac:dyDescent="0.25">
      <c r="A683">
        <f>Data!D684*PI()/180</f>
        <v>0.32830655520979501</v>
      </c>
      <c r="B683">
        <f>Data!E684*PI()/180</f>
        <v>-0.59264243001086769</v>
      </c>
      <c r="D683">
        <f>Data!N684*PI()/180</f>
        <v>-0.59264225931766679</v>
      </c>
      <c r="E683">
        <f>Data!M684*PI()/180</f>
        <v>0.32830532876692953</v>
      </c>
      <c r="G683">
        <f t="shared" si="85"/>
        <v>1.2295584427443195E-14</v>
      </c>
      <c r="H683">
        <f t="shared" si="86"/>
        <v>1.1088545633870677E-7</v>
      </c>
      <c r="I683">
        <f t="shared" si="87"/>
        <v>0.70645124233390089</v>
      </c>
      <c r="P683" s="6">
        <f t="shared" si="88"/>
        <v>1.4904362974907905</v>
      </c>
      <c r="Q683">
        <f t="shared" si="89"/>
        <v>85.39570947932711</v>
      </c>
      <c r="S683">
        <f t="shared" si="90"/>
        <v>1.5242323364486243</v>
      </c>
      <c r="T683">
        <f t="shared" si="91"/>
        <v>87.33207987587069</v>
      </c>
      <c r="V683">
        <f>IF(MAX(Data!I684,Q683) - MIN(Data!I684,Q683) &gt; 180,360-(MAX(Data!I684,Q683) - MIN(Data!I684,Q683)),MAX(Data!I684,Q683) - MIN(Data!I684,Q683))</f>
        <v>2.2742905206728921</v>
      </c>
      <c r="W683">
        <f>IF(MAX(Data!I684,T683) - MIN(Data!I684,T683) &gt; 180,360-(MAX(Data!I684,T683) - MIN(Data!I684,T683)),MAX(Data!I684,T683) - MIN(Data!I684,T683))</f>
        <v>0.33792012412931172</v>
      </c>
      <c r="X683">
        <f t="shared" si="92"/>
        <v>1.9363703965435803</v>
      </c>
    </row>
    <row r="684" spans="1:24" x14ac:dyDescent="0.25">
      <c r="A684">
        <f>Data!D685*PI()/180</f>
        <v>0.32830678786218426</v>
      </c>
      <c r="B684">
        <f>Data!E685*PI()/180</f>
        <v>-0.59264243001086769</v>
      </c>
      <c r="D684">
        <f>Data!N685*PI()/180</f>
        <v>-0.59264225111461943</v>
      </c>
      <c r="E684">
        <f>Data!M685*PI()/180</f>
        <v>0.32830554099896658</v>
      </c>
      <c r="G684">
        <f t="shared" si="85"/>
        <v>1.3505765280642766E-14</v>
      </c>
      <c r="H684">
        <f t="shared" si="86"/>
        <v>1.1621430755566556E-7</v>
      </c>
      <c r="I684">
        <f t="shared" si="87"/>
        <v>0.7404013534371453</v>
      </c>
      <c r="P684" s="6">
        <f t="shared" si="88"/>
        <v>1.4847481140134779</v>
      </c>
      <c r="Q684">
        <f t="shared" si="89"/>
        <v>85.069800572981052</v>
      </c>
      <c r="S684">
        <f t="shared" si="90"/>
        <v>1.4943998122705926</v>
      </c>
      <c r="T684">
        <f t="shared" si="91"/>
        <v>85.622802148247501</v>
      </c>
      <c r="V684">
        <f>IF(MAX(Data!I685,Q684) - MIN(Data!I685,Q684) &gt; 180,360-(MAX(Data!I685,Q684) - MIN(Data!I685,Q684)),MAX(Data!I685,Q684) - MIN(Data!I685,Q684))</f>
        <v>1.8001994270189527</v>
      </c>
      <c r="W684">
        <f>IF(MAX(Data!I685,T684) - MIN(Data!I685,T684) &gt; 180,360-(MAX(Data!I685,T684) - MIN(Data!I685,T684)),MAX(Data!I685,T684) - MIN(Data!I685,T684))</f>
        <v>1.2471978517525031</v>
      </c>
      <c r="X684">
        <f t="shared" si="92"/>
        <v>0.55300157526644966</v>
      </c>
    </row>
    <row r="685" spans="1:24" x14ac:dyDescent="0.25">
      <c r="A685">
        <f>Data!D686*PI()/180</f>
        <v>0.32830699154210791</v>
      </c>
      <c r="B685">
        <f>Data!E686*PI()/180</f>
        <v>-0.59264240086386921</v>
      </c>
      <c r="D685">
        <f>Data!N686*PI()/180</f>
        <v>-0.59264223785011716</v>
      </c>
      <c r="E685">
        <f>Data!M686*PI()/180</f>
        <v>0.32830574991487804</v>
      </c>
      <c r="G685">
        <f t="shared" si="85"/>
        <v>1.1214120653320487E-14</v>
      </c>
      <c r="H685">
        <f t="shared" si="86"/>
        <v>1.0589674524422612E-7</v>
      </c>
      <c r="I685">
        <f t="shared" si="87"/>
        <v>0.67466816395096463</v>
      </c>
      <c r="P685" s="6">
        <f t="shared" si="88"/>
        <v>1.4852243728824948</v>
      </c>
      <c r="Q685">
        <f t="shared" si="89"/>
        <v>85.097088196131381</v>
      </c>
      <c r="S685">
        <f t="shared" si="90"/>
        <v>1.4542186667071269</v>
      </c>
      <c r="T685">
        <f t="shared" si="91"/>
        <v>83.320592091460099</v>
      </c>
      <c r="V685">
        <f>IF(MAX(Data!I686,Q685) - MIN(Data!I686,Q685) &gt; 180,360-(MAX(Data!I686,Q685) - MIN(Data!I686,Q685)),MAX(Data!I686,Q685) - MIN(Data!I686,Q685))</f>
        <v>1.1529118038686192</v>
      </c>
      <c r="W685">
        <f>IF(MAX(Data!I686,T685) - MIN(Data!I686,T685) &gt; 180,360-(MAX(Data!I686,T685) - MIN(Data!I686,T685)),MAX(Data!I686,T685) - MIN(Data!I686,T685))</f>
        <v>2.9294079085399005</v>
      </c>
      <c r="X685">
        <f t="shared" si="92"/>
        <v>1.7764961046712813</v>
      </c>
    </row>
    <row r="686" spans="1:24" x14ac:dyDescent="0.25">
      <c r="A686">
        <f>Data!D687*PI()/180</f>
        <v>0.32830719522203167</v>
      </c>
      <c r="B686">
        <f>Data!E687*PI()/180</f>
        <v>-0.59264240086386921</v>
      </c>
      <c r="D686">
        <f>Data!N687*PI()/180</f>
        <v>-0.59264221830242947</v>
      </c>
      <c r="E686">
        <f>Data!M687*PI()/180</f>
        <v>0.32830595115134087</v>
      </c>
      <c r="G686">
        <f t="shared" si="85"/>
        <v>1.4064841543019016E-14</v>
      </c>
      <c r="H686">
        <f t="shared" si="86"/>
        <v>1.1859528465760805E-7</v>
      </c>
      <c r="I686">
        <f t="shared" si="87"/>
        <v>0.75557055855362087</v>
      </c>
      <c r="P686" s="6">
        <f t="shared" si="88"/>
        <v>1.4003855440407378</v>
      </c>
      <c r="Q686">
        <f t="shared" si="89"/>
        <v>80.236181364665953</v>
      </c>
      <c r="S686">
        <f t="shared" si="90"/>
        <v>1.4677160615059091</v>
      </c>
      <c r="T686">
        <f t="shared" si="91"/>
        <v>84.093935847852137</v>
      </c>
      <c r="V686">
        <f>IF(MAX(Data!I687,Q686) - MIN(Data!I687,Q686) &gt; 180,360-(MAX(Data!I687,Q686) - MIN(Data!I687,Q686)),MAX(Data!I687,Q686) - MIN(Data!I687,Q686))</f>
        <v>6.3938186353340427</v>
      </c>
      <c r="W686">
        <f>IF(MAX(Data!I687,T686) - MIN(Data!I687,T686) &gt; 180,360-(MAX(Data!I687,T686) - MIN(Data!I687,T686)),MAX(Data!I687,T686) - MIN(Data!I687,T686))</f>
        <v>2.5360641521478584</v>
      </c>
      <c r="X686">
        <f t="shared" si="92"/>
        <v>3.8577544831861843</v>
      </c>
    </row>
    <row r="687" spans="1:24" x14ac:dyDescent="0.25">
      <c r="A687">
        <f>Data!D688*PI()/180</f>
        <v>0.32830739872742243</v>
      </c>
      <c r="B687">
        <f>Data!E688*PI()/180</f>
        <v>-0.59264237189140356</v>
      </c>
      <c r="D687">
        <f>Data!N688*PI()/180</f>
        <v>-0.5926421996274065</v>
      </c>
      <c r="E687">
        <f>Data!M688*PI()/180</f>
        <v>0.32830616879389851</v>
      </c>
      <c r="G687">
        <f t="shared" si="85"/>
        <v>1.25229251614264E-14</v>
      </c>
      <c r="H687">
        <f t="shared" si="86"/>
        <v>1.1190587634894984E-7</v>
      </c>
      <c r="I687">
        <f t="shared" si="87"/>
        <v>0.71295233821915949</v>
      </c>
      <c r="P687" s="6">
        <f t="shared" si="88"/>
        <v>1.4111008421542062</v>
      </c>
      <c r="Q687">
        <f t="shared" si="89"/>
        <v>80.850122722792179</v>
      </c>
      <c r="S687">
        <f t="shared" si="90"/>
        <v>1.4981106253463765</v>
      </c>
      <c r="T687">
        <f t="shared" si="91"/>
        <v>85.835416076051857</v>
      </c>
      <c r="V687">
        <f>IF(MAX(Data!I688,Q687) - MIN(Data!I688,Q687) &gt; 180,360-(MAX(Data!I688,Q687) - MIN(Data!I688,Q687)),MAX(Data!I688,Q687) - MIN(Data!I688,Q687))</f>
        <v>4.6798772772078223</v>
      </c>
      <c r="W687">
        <f>IF(MAX(Data!I688,T687) - MIN(Data!I688,T687) &gt; 180,360-(MAX(Data!I688,T687) - MIN(Data!I688,T687)),MAX(Data!I688,T687) - MIN(Data!I688,T687))</f>
        <v>0.30541607605185561</v>
      </c>
      <c r="X687">
        <f t="shared" si="92"/>
        <v>4.9852933532596779</v>
      </c>
    </row>
    <row r="688" spans="1:24" x14ac:dyDescent="0.25">
      <c r="A688">
        <f>Data!D689*PI()/180</f>
        <v>0.32830760240734613</v>
      </c>
      <c r="B688">
        <f>Data!E689*PI()/180</f>
        <v>-0.59264234274440508</v>
      </c>
      <c r="D688">
        <f>Data!N689*PI()/180</f>
        <v>-0.59264218741010166</v>
      </c>
      <c r="E688">
        <f>Data!M689*PI()/180</f>
        <v>0.32830637107755883</v>
      </c>
      <c r="G688">
        <f t="shared" si="85"/>
        <v>1.0182431533030974E-14</v>
      </c>
      <c r="H688">
        <f t="shared" si="86"/>
        <v>1.0090803502710282E-7</v>
      </c>
      <c r="I688">
        <f t="shared" si="87"/>
        <v>0.64288509115767201</v>
      </c>
      <c r="P688" s="6">
        <f t="shared" si="88"/>
        <v>1.490436302070937</v>
      </c>
      <c r="Q688">
        <f t="shared" si="89"/>
        <v>85.395709741750167</v>
      </c>
      <c r="S688">
        <f t="shared" si="90"/>
        <v>1.5600674173224893</v>
      </c>
      <c r="T688">
        <f t="shared" si="91"/>
        <v>89.385278768453148</v>
      </c>
      <c r="V688">
        <f>IF(MAX(Data!I689,Q688) - MIN(Data!I689,Q688) &gt; 180,360-(MAX(Data!I689,Q688) - MIN(Data!I689,Q688)),MAX(Data!I689,Q688) - MIN(Data!I689,Q688))</f>
        <v>0.16570974175016318</v>
      </c>
      <c r="W688">
        <f>IF(MAX(Data!I689,T688) - MIN(Data!I689,T688) &gt; 180,360-(MAX(Data!I689,T688) - MIN(Data!I689,T688)),MAX(Data!I689,T688) - MIN(Data!I689,T688))</f>
        <v>4.1552787684531438</v>
      </c>
      <c r="X688">
        <f t="shared" si="92"/>
        <v>3.9895690267029806</v>
      </c>
    </row>
    <row r="689" spans="1:24" x14ac:dyDescent="0.25">
      <c r="A689">
        <f>Data!D690*PI()/180</f>
        <v>0.32830783505973543</v>
      </c>
      <c r="B689">
        <f>Data!E690*PI()/180</f>
        <v>-0.5926423135974066</v>
      </c>
      <c r="D689">
        <f>Data!N690*PI()/180</f>
        <v>-0.5926421854902395</v>
      </c>
      <c r="E689">
        <f>Data!M690*PI()/180</f>
        <v>0.32830658680025437</v>
      </c>
      <c r="G689">
        <f t="shared" si="85"/>
        <v>6.9256989399594477E-15</v>
      </c>
      <c r="H689">
        <f t="shared" si="86"/>
        <v>8.3220784302717689E-8</v>
      </c>
      <c r="I689">
        <f t="shared" si="87"/>
        <v>0.5301996167926144</v>
      </c>
      <c r="P689" s="6">
        <f t="shared" si="88"/>
        <v>1.4852608629823303</v>
      </c>
      <c r="Q689">
        <f t="shared" si="89"/>
        <v>85.099178924845972</v>
      </c>
      <c r="S689">
        <f t="shared" si="90"/>
        <v>1.5023342039844481</v>
      </c>
      <c r="T689">
        <f t="shared" si="91"/>
        <v>86.077409306454982</v>
      </c>
      <c r="V689">
        <f>IF(MAX(Data!I690,Q689) - MIN(Data!I690,Q689) &gt; 180,360-(MAX(Data!I690,Q689) - MIN(Data!I690,Q689)),MAX(Data!I690,Q689) - MIN(Data!I690,Q689))</f>
        <v>8.9178924845967344E-2</v>
      </c>
      <c r="W689">
        <f>IF(MAX(Data!I690,T689) - MIN(Data!I690,T689) &gt; 180,360-(MAX(Data!I690,T689) - MIN(Data!I690,T689)),MAX(Data!I690,T689) - MIN(Data!I690,T689))</f>
        <v>1.0674093064549766</v>
      </c>
      <c r="X689">
        <f t="shared" si="92"/>
        <v>0.97823038160900921</v>
      </c>
    </row>
    <row r="690" spans="1:24" x14ac:dyDescent="0.25">
      <c r="A690">
        <f>Data!D691*PI()/180</f>
        <v>0.32830803873965919</v>
      </c>
      <c r="B690">
        <f>Data!E691*PI()/180</f>
        <v>-0.5926423135974066</v>
      </c>
      <c r="D690">
        <f>Data!N691*PI()/180</f>
        <v>-0.59264217379653361</v>
      </c>
      <c r="E690">
        <f>Data!M691*PI()/180</f>
        <v>0.32830679240004029</v>
      </c>
      <c r="G690">
        <f t="shared" si="85"/>
        <v>8.247769628073651E-15</v>
      </c>
      <c r="H690">
        <f t="shared" si="86"/>
        <v>9.0817231999624784E-8</v>
      </c>
      <c r="I690">
        <f t="shared" si="87"/>
        <v>0.57859658506960954</v>
      </c>
      <c r="P690" s="6">
        <f t="shared" si="88"/>
        <v>1.4003855541813202</v>
      </c>
      <c r="Q690">
        <f t="shared" si="89"/>
        <v>80.236181945678524</v>
      </c>
      <c r="S690">
        <f t="shared" si="90"/>
        <v>1.4123230711524686</v>
      </c>
      <c r="T690">
        <f t="shared" si="91"/>
        <v>80.920151285991111</v>
      </c>
      <c r="V690">
        <f>IF(MAX(Data!I691,Q690) - MIN(Data!I691,Q690) &gt; 180,360-(MAX(Data!I691,Q690) - MIN(Data!I691,Q690)),MAX(Data!I691,Q690) - MIN(Data!I691,Q690))</f>
        <v>4.7138180543214787</v>
      </c>
      <c r="W690">
        <f>IF(MAX(Data!I691,T690) - MIN(Data!I691,T690) &gt; 180,360-(MAX(Data!I691,T690) - MIN(Data!I691,T690)),MAX(Data!I691,T690) - MIN(Data!I691,T690))</f>
        <v>4.0298487140088923</v>
      </c>
      <c r="X690">
        <f t="shared" si="92"/>
        <v>0.68396934031258638</v>
      </c>
    </row>
    <row r="691" spans="1:24" x14ac:dyDescent="0.25">
      <c r="A691">
        <f>Data!D692*PI()/180</f>
        <v>0.32830824241958284</v>
      </c>
      <c r="B691">
        <f>Data!E692*PI()/180</f>
        <v>-0.59264228462494117</v>
      </c>
      <c r="D691">
        <f>Data!N692*PI()/180</f>
        <v>-0.59264214587126551</v>
      </c>
      <c r="E691">
        <f>Data!M692*PI()/180</f>
        <v>0.32830700306128102</v>
      </c>
      <c r="G691">
        <f t="shared" si="85"/>
        <v>8.1246704684709661E-15</v>
      </c>
      <c r="H691">
        <f t="shared" si="86"/>
        <v>9.0136953956027317E-8</v>
      </c>
      <c r="I691">
        <f t="shared" si="87"/>
        <v>0.57426253365385005</v>
      </c>
      <c r="P691" s="6">
        <f t="shared" si="88"/>
        <v>1.3179481464115148</v>
      </c>
      <c r="Q691">
        <f t="shared" si="89"/>
        <v>75.512866406469698</v>
      </c>
      <c r="S691">
        <f t="shared" si="90"/>
        <v>1.4296643114986822</v>
      </c>
      <c r="T691">
        <f t="shared" si="91"/>
        <v>81.913731169351152</v>
      </c>
      <c r="V691">
        <f>IF(MAX(Data!I692,Q691) - MIN(Data!I692,Q691) &gt; 180,360-(MAX(Data!I692,Q691) - MIN(Data!I692,Q691)),MAX(Data!I692,Q691) - MIN(Data!I692,Q691))</f>
        <v>8.7171335935303063</v>
      </c>
      <c r="W691">
        <f>IF(MAX(Data!I692,T691) - MIN(Data!I692,T691) &gt; 180,360-(MAX(Data!I692,T691) - MIN(Data!I692,T691)),MAX(Data!I692,T691) - MIN(Data!I692,T691))</f>
        <v>2.3162688306488519</v>
      </c>
      <c r="X691">
        <f t="shared" si="92"/>
        <v>6.4008647628814543</v>
      </c>
    </row>
    <row r="692" spans="1:24" x14ac:dyDescent="0.25">
      <c r="A692">
        <f>Data!D693*PI()/180</f>
        <v>0.32830844592497366</v>
      </c>
      <c r="B692">
        <f>Data!E693*PI()/180</f>
        <v>-0.59264225547794247</v>
      </c>
      <c r="D692">
        <f>Data!N693*PI()/180</f>
        <v>-0.59264212178572184</v>
      </c>
      <c r="E692">
        <f>Data!M693*PI()/180</f>
        <v>0.32830720743933639</v>
      </c>
      <c r="G692">
        <f t="shared" si="85"/>
        <v>7.5427383425764792E-15</v>
      </c>
      <c r="H692">
        <f t="shared" si="86"/>
        <v>8.6848939789593859E-8</v>
      </c>
      <c r="I692">
        <f t="shared" si="87"/>
        <v>0.55331459539950245</v>
      </c>
      <c r="P692" s="6">
        <f t="shared" si="88"/>
        <v>1.318051927986553</v>
      </c>
      <c r="Q692">
        <f t="shared" si="89"/>
        <v>75.518812652710608</v>
      </c>
      <c r="S692">
        <f t="shared" si="90"/>
        <v>1.4322477617062546</v>
      </c>
      <c r="T692">
        <f t="shared" si="91"/>
        <v>82.06175196282723</v>
      </c>
      <c r="V692">
        <f>IF(MAX(Data!I693,Q692) - MIN(Data!I693,Q692) &gt; 180,360-(MAX(Data!I693,Q692) - MIN(Data!I693,Q692)),MAX(Data!I693,Q692) - MIN(Data!I693,Q692))</f>
        <v>8.2511873472893882</v>
      </c>
      <c r="W692">
        <f>IF(MAX(Data!I693,T692) - MIN(Data!I693,T692) &gt; 180,360-(MAX(Data!I693,T692) - MIN(Data!I693,T692)),MAX(Data!I693,T692) - MIN(Data!I693,T692))</f>
        <v>1.7082480371727655</v>
      </c>
      <c r="X692">
        <f t="shared" si="92"/>
        <v>6.5429393101166227</v>
      </c>
    </row>
    <row r="693" spans="1:24" x14ac:dyDescent="0.25">
      <c r="A693">
        <f>Data!D694*PI()/180</f>
        <v>0.32830864960489736</v>
      </c>
      <c r="B693">
        <f>Data!E694*PI()/180</f>
        <v>-0.59264219735847845</v>
      </c>
      <c r="D693">
        <f>Data!N694*PI()/180</f>
        <v>-0.59264209665298062</v>
      </c>
      <c r="E693">
        <f>Data!M694*PI()/180</f>
        <v>0.32830742473282826</v>
      </c>
      <c r="G693">
        <f t="shared" si="85"/>
        <v>4.2797967014385546E-15</v>
      </c>
      <c r="H693">
        <f t="shared" si="86"/>
        <v>6.5420155162140681E-8</v>
      </c>
      <c r="I693">
        <f t="shared" si="87"/>
        <v>0.4167918085379983</v>
      </c>
      <c r="P693" s="6">
        <f t="shared" si="88"/>
        <v>1.3998837166396823</v>
      </c>
      <c r="Q693">
        <f t="shared" si="89"/>
        <v>80.207428772541448</v>
      </c>
      <c r="S693">
        <f t="shared" si="90"/>
        <v>1.5047670253380088</v>
      </c>
      <c r="T693">
        <f t="shared" si="91"/>
        <v>86.216799702323314</v>
      </c>
      <c r="V693">
        <f>IF(MAX(Data!I694,Q693) - MIN(Data!I694,Q693) &gt; 180,360-(MAX(Data!I694,Q693) - MIN(Data!I694,Q693)),MAX(Data!I694,Q693) - MIN(Data!I694,Q693))</f>
        <v>2.472571227458559</v>
      </c>
      <c r="W693">
        <f>IF(MAX(Data!I694,T693) - MIN(Data!I694,T693) &gt; 180,360-(MAX(Data!I694,T693) - MIN(Data!I694,T693)),MAX(Data!I694,T693) - MIN(Data!I694,T693))</f>
        <v>3.5367997023233073</v>
      </c>
      <c r="X693">
        <f t="shared" si="92"/>
        <v>6.0093709297818663</v>
      </c>
    </row>
    <row r="694" spans="1:24" x14ac:dyDescent="0.25">
      <c r="A694">
        <f>Data!D695*PI()/180</f>
        <v>0.32830885328482101</v>
      </c>
      <c r="B694">
        <f>Data!E695*PI()/180</f>
        <v>-0.59264216821147986</v>
      </c>
      <c r="D694">
        <f>Data!N695*PI()/180</f>
        <v>-0.59264208461020873</v>
      </c>
      <c r="E694">
        <f>Data!M695*PI()/180</f>
        <v>0.32830764429524817</v>
      </c>
      <c r="G694">
        <f t="shared" si="85"/>
        <v>2.9494602311017685E-15</v>
      </c>
      <c r="H694">
        <f t="shared" si="86"/>
        <v>5.4308933253211409E-8</v>
      </c>
      <c r="I694">
        <f t="shared" si="87"/>
        <v>0.34600221375620988</v>
      </c>
      <c r="P694" s="6">
        <f t="shared" si="88"/>
        <v>1.3179481657067478</v>
      </c>
      <c r="Q694">
        <f t="shared" si="89"/>
        <v>75.512867512005101</v>
      </c>
      <c r="S694">
        <f t="shared" si="90"/>
        <v>1.4825774056304801</v>
      </c>
      <c r="T694">
        <f t="shared" si="91"/>
        <v>84.945428144081603</v>
      </c>
      <c r="V694">
        <f>IF(MAX(Data!I695,Q694) - MIN(Data!I695,Q694) &gt; 180,360-(MAX(Data!I695,Q694) - MIN(Data!I695,Q694)),MAX(Data!I695,Q694) - MIN(Data!I695,Q694))</f>
        <v>7.3171324879948969</v>
      </c>
      <c r="W694">
        <f>IF(MAX(Data!I695,T694) - MIN(Data!I695,T694) &gt; 180,360-(MAX(Data!I695,T694) - MIN(Data!I695,T694)),MAX(Data!I695,T694) - MIN(Data!I695,T694))</f>
        <v>2.115428144081605</v>
      </c>
      <c r="X694">
        <f t="shared" si="92"/>
        <v>9.4325606320765019</v>
      </c>
    </row>
    <row r="695" spans="1:24" x14ac:dyDescent="0.25">
      <c r="A695">
        <f>Data!D696*PI()/180</f>
        <v>0.32830905679021177</v>
      </c>
      <c r="B695">
        <f>Data!E696*PI()/180</f>
        <v>-0.59264213906448149</v>
      </c>
      <c r="D695">
        <f>Data!N696*PI()/180</f>
        <v>-0.59264206855317969</v>
      </c>
      <c r="E695">
        <f>Data!M696*PI()/180</f>
        <v>0.32830786315953636</v>
      </c>
      <c r="G695">
        <f t="shared" si="85"/>
        <v>2.0981389889802817E-15</v>
      </c>
      <c r="H695">
        <f t="shared" si="86"/>
        <v>4.5805447154026164E-8</v>
      </c>
      <c r="I695">
        <f t="shared" si="87"/>
        <v>0.29182650381830072</v>
      </c>
      <c r="P695" s="6">
        <f t="shared" si="88"/>
        <v>1.3180519465704701</v>
      </c>
      <c r="Q695">
        <f t="shared" si="89"/>
        <v>75.518813717490616</v>
      </c>
      <c r="S695">
        <f t="shared" si="90"/>
        <v>1.4685303936879621</v>
      </c>
      <c r="T695">
        <f t="shared" si="91"/>
        <v>84.140593645005453</v>
      </c>
      <c r="V695">
        <f>IF(MAX(Data!I696,Q695) - MIN(Data!I696,Q695) &gt; 180,360-(MAX(Data!I696,Q695) - MIN(Data!I696,Q695)),MAX(Data!I696,Q695) - MIN(Data!I696,Q695))</f>
        <v>7.3011862825093772</v>
      </c>
      <c r="W695">
        <f>IF(MAX(Data!I696,T695) - MIN(Data!I696,T695) &gt; 180,360-(MAX(Data!I696,T695) - MIN(Data!I696,T695)),MAX(Data!I696,T695) - MIN(Data!I696,T695))</f>
        <v>1.3205936450054594</v>
      </c>
      <c r="X695">
        <f t="shared" si="92"/>
        <v>8.6217799275148366</v>
      </c>
    </row>
    <row r="696" spans="1:24" x14ac:dyDescent="0.25">
      <c r="A696">
        <f>Data!D697*PI()/180</f>
        <v>0.32830926047013553</v>
      </c>
      <c r="B696">
        <f>Data!E697*PI()/180</f>
        <v>-0.59264208094501725</v>
      </c>
      <c r="D696">
        <f>Data!N697*PI()/180</f>
        <v>-0.59264204987815661</v>
      </c>
      <c r="E696">
        <f>Data!M697*PI()/180</f>
        <v>0.32830808254742333</v>
      </c>
      <c r="G696">
        <f t="shared" si="85"/>
        <v>4.0729730479774131E-16</v>
      </c>
      <c r="H696">
        <f t="shared" si="86"/>
        <v>2.0181608082552323E-8</v>
      </c>
      <c r="I696">
        <f t="shared" si="87"/>
        <v>0.12857702509394084</v>
      </c>
      <c r="P696" s="6">
        <f t="shared" si="88"/>
        <v>1.3179481806772817</v>
      </c>
      <c r="Q696">
        <f t="shared" si="89"/>
        <v>75.512868369753519</v>
      </c>
      <c r="S696">
        <f t="shared" si="90"/>
        <v>1.4736510986928386</v>
      </c>
      <c r="T696">
        <f t="shared" si="91"/>
        <v>84.433988429916397</v>
      </c>
      <c r="V696">
        <f>IF(MAX(Data!I697,Q696) - MIN(Data!I697,Q696) &gt; 180,360-(MAX(Data!I697,Q696) - MIN(Data!I697,Q696)),MAX(Data!I697,Q696) - MIN(Data!I697,Q696))</f>
        <v>6.617131630246476</v>
      </c>
      <c r="W696">
        <f>IF(MAX(Data!I697,T696) - MIN(Data!I697,T696) &gt; 180,360-(MAX(Data!I697,T696) - MIN(Data!I697,T696)),MAX(Data!I697,T696) - MIN(Data!I697,T696))</f>
        <v>2.3039884299164015</v>
      </c>
      <c r="X696">
        <f t="shared" si="92"/>
        <v>8.9211200601628775</v>
      </c>
    </row>
    <row r="697" spans="1:24" x14ac:dyDescent="0.25">
      <c r="A697">
        <f>Data!D698*PI()/180</f>
        <v>0.32830946415005924</v>
      </c>
      <c r="B697">
        <f>Data!E698*PI()/180</f>
        <v>-0.59264205179801877</v>
      </c>
      <c r="D697">
        <f>Data!N698*PI()/180</f>
        <v>-0.59264203294846296</v>
      </c>
      <c r="E697">
        <f>Data!M698*PI()/180</f>
        <v>0.32830829198693362</v>
      </c>
      <c r="G697">
        <f t="shared" si="85"/>
        <v>1.499405308230125E-16</v>
      </c>
      <c r="H697">
        <f t="shared" si="86"/>
        <v>1.2245020654250139E-8</v>
      </c>
      <c r="I697">
        <f t="shared" si="87"/>
        <v>7.8013026588227632E-2</v>
      </c>
      <c r="P697" s="6">
        <f t="shared" si="88"/>
        <v>1.2393340742961261</v>
      </c>
      <c r="Q697">
        <f t="shared" si="89"/>
        <v>71.008611863920819</v>
      </c>
      <c r="S697">
        <f t="shared" si="90"/>
        <v>1.4071109291524697</v>
      </c>
      <c r="T697">
        <f t="shared" si="91"/>
        <v>80.62151754716831</v>
      </c>
      <c r="V697">
        <f>IF(MAX(Data!I698,Q697) - MIN(Data!I698,Q697) &gt; 180,360-(MAX(Data!I698,Q697) - MIN(Data!I698,Q697)),MAX(Data!I698,Q697) - MIN(Data!I698,Q697))</f>
        <v>10.661388136079182</v>
      </c>
      <c r="W697">
        <f>IF(MAX(Data!I698,T697) - MIN(Data!I698,T697) &gt; 180,360-(MAX(Data!I698,T697) - MIN(Data!I698,T697)),MAX(Data!I698,T697) - MIN(Data!I698,T697))</f>
        <v>1.0484824528316921</v>
      </c>
      <c r="X697">
        <f t="shared" si="92"/>
        <v>9.6129056832474902</v>
      </c>
    </row>
    <row r="698" spans="1:24" x14ac:dyDescent="0.25">
      <c r="A698">
        <f>Data!D699*PI()/180</f>
        <v>0.32830966765545</v>
      </c>
      <c r="B698">
        <f>Data!E699*PI()/180</f>
        <v>-0.59264199367855486</v>
      </c>
      <c r="D698">
        <f>Data!N699*PI()/180</f>
        <v>-0.59264200380146437</v>
      </c>
      <c r="E698">
        <f>Data!M699*PI()/180</f>
        <v>0.3283085047425694</v>
      </c>
      <c r="G698">
        <f t="shared" si="85"/>
        <v>4.3244165720134995E-17</v>
      </c>
      <c r="H698">
        <f t="shared" si="86"/>
        <v>6.5760296319386362E-9</v>
      </c>
      <c r="I698">
        <f t="shared" si="87"/>
        <v>4.189588478508105E-2</v>
      </c>
      <c r="P698" s="6">
        <f t="shared" si="88"/>
        <v>1.2390041294763299</v>
      </c>
      <c r="Q698">
        <f t="shared" si="89"/>
        <v>70.989707418274307</v>
      </c>
      <c r="S698">
        <f t="shared" si="90"/>
        <v>1.4008265287944857</v>
      </c>
      <c r="T698">
        <f t="shared" si="91"/>
        <v>80.261447929885321</v>
      </c>
      <c r="V698">
        <f>IF(MAX(Data!I699,Q698) - MIN(Data!I699,Q698) &gt; 180,360-(MAX(Data!I699,Q698) - MIN(Data!I699,Q698)),MAX(Data!I699,Q698) - MIN(Data!I699,Q698))</f>
        <v>10.510292581725693</v>
      </c>
      <c r="W698">
        <f>IF(MAX(Data!I699,T698) - MIN(Data!I699,T698) &gt; 180,360-(MAX(Data!I699,T698) - MIN(Data!I699,T698)),MAX(Data!I699,T698) - MIN(Data!I699,T698))</f>
        <v>1.2385520701146788</v>
      </c>
      <c r="X698">
        <f t="shared" si="92"/>
        <v>9.2717405116110143</v>
      </c>
    </row>
    <row r="699" spans="1:24" x14ac:dyDescent="0.25">
      <c r="A699">
        <f>Data!D700*PI()/180</f>
        <v>0.32830987133537376</v>
      </c>
      <c r="B699">
        <f>Data!E700*PI()/180</f>
        <v>-0.59264193555909062</v>
      </c>
      <c r="D699">
        <f>Data!N700*PI()/180</f>
        <v>-0.59264197535259755</v>
      </c>
      <c r="E699">
        <f>Data!M700*PI()/180</f>
        <v>0.32830870458276878</v>
      </c>
      <c r="G699">
        <f t="shared" si="85"/>
        <v>6.6825351663330034E-16</v>
      </c>
      <c r="H699">
        <f t="shared" si="86"/>
        <v>2.5850599927918511E-8</v>
      </c>
      <c r="I699">
        <f t="shared" si="87"/>
        <v>0.16469417214076884</v>
      </c>
      <c r="P699" s="6">
        <f t="shared" si="88"/>
        <v>1.2154670698749759</v>
      </c>
      <c r="Q699">
        <f t="shared" si="89"/>
        <v>69.641133240968841</v>
      </c>
      <c r="S699">
        <f t="shared" si="90"/>
        <v>1.4425113796161597</v>
      </c>
      <c r="T699">
        <f t="shared" si="91"/>
        <v>82.649813951599683</v>
      </c>
      <c r="V699">
        <f>IF(MAX(Data!I700,Q699) - MIN(Data!I700,Q699) &gt; 180,360-(MAX(Data!I700,Q699) - MIN(Data!I700,Q699)),MAX(Data!I700,Q699) - MIN(Data!I700,Q699))</f>
        <v>11.588866759031163</v>
      </c>
      <c r="W699">
        <f>IF(MAX(Data!I700,T699) - MIN(Data!I700,T699) &gt; 180,360-(MAX(Data!I700,T699) - MIN(Data!I700,T699)),MAX(Data!I700,T699) - MIN(Data!I700,T699))</f>
        <v>1.4198139515996786</v>
      </c>
      <c r="X699">
        <f t="shared" si="92"/>
        <v>13.008680710630841</v>
      </c>
    </row>
    <row r="700" spans="1:24" x14ac:dyDescent="0.25">
      <c r="A700">
        <f>Data!D701*PI()/180</f>
        <v>0.32831007501529746</v>
      </c>
      <c r="B700">
        <f>Data!E701*PI()/180</f>
        <v>-0.59264187726509354</v>
      </c>
      <c r="D700">
        <f>Data!N701*PI()/180</f>
        <v>-0.59264195266331732</v>
      </c>
      <c r="E700">
        <f>Data!M701*PI()/180</f>
        <v>0.3283089166402729</v>
      </c>
      <c r="G700">
        <f t="shared" si="85"/>
        <v>2.3990486962803793E-15</v>
      </c>
      <c r="H700">
        <f t="shared" si="86"/>
        <v>4.8980084690416588E-8</v>
      </c>
      <c r="I700">
        <f t="shared" si="87"/>
        <v>0.31205211956264406</v>
      </c>
      <c r="P700" s="6">
        <f t="shared" si="88"/>
        <v>1.2780575407452253</v>
      </c>
      <c r="Q700">
        <f t="shared" si="89"/>
        <v>73.227303059570659</v>
      </c>
      <c r="S700">
        <f t="shared" si="90"/>
        <v>1.3595915538089058</v>
      </c>
      <c r="T700">
        <f t="shared" si="91"/>
        <v>77.89885789488406</v>
      </c>
      <c r="V700">
        <f>IF(MAX(Data!I701,Q700) - MIN(Data!I701,Q700) &gt; 180,360-(MAX(Data!I701,Q700) - MIN(Data!I701,Q700)),MAX(Data!I701,Q700) - MIN(Data!I701,Q700))</f>
        <v>7.1026969404293396</v>
      </c>
      <c r="W700">
        <f>IF(MAX(Data!I701,T700) - MIN(Data!I701,T700) &gt; 180,360-(MAX(Data!I701,T700) - MIN(Data!I701,T700)),MAX(Data!I701,T700) - MIN(Data!I701,T700))</f>
        <v>2.4311421051159385</v>
      </c>
      <c r="X700">
        <f t="shared" si="92"/>
        <v>4.6715548353134011</v>
      </c>
    </row>
    <row r="701" spans="1:24" x14ac:dyDescent="0.25">
      <c r="A701">
        <f>Data!D702*PI()/180</f>
        <v>0.32831024954822269</v>
      </c>
      <c r="B701">
        <f>Data!E702*PI()/180</f>
        <v>-0.59264181914562952</v>
      </c>
      <c r="D701">
        <f>Data!N702*PI()/180</f>
        <v>-0.59264191932752852</v>
      </c>
      <c r="E701">
        <f>Data!M702*PI()/180</f>
        <v>0.32830910408863456</v>
      </c>
      <c r="G701">
        <f t="shared" si="85"/>
        <v>4.235409085566403E-15</v>
      </c>
      <c r="H701">
        <f t="shared" si="86"/>
        <v>6.508002063280564E-8</v>
      </c>
      <c r="I701">
        <f t="shared" si="87"/>
        <v>0.41462481145160474</v>
      </c>
      <c r="P701" s="6">
        <f t="shared" si="88"/>
        <v>1.3726980089611107</v>
      </c>
      <c r="Q701">
        <f t="shared" si="89"/>
        <v>78.649802459482899</v>
      </c>
      <c r="S701">
        <f t="shared" si="90"/>
        <v>1.4180180791355763</v>
      </c>
      <c r="T701">
        <f t="shared" si="91"/>
        <v>81.246451207716504</v>
      </c>
      <c r="V701">
        <f>IF(MAX(Data!I702,Q701) - MIN(Data!I702,Q701) &gt; 180,360-(MAX(Data!I702,Q701) - MIN(Data!I702,Q701)),MAX(Data!I702,Q701) - MIN(Data!I702,Q701))</f>
        <v>1.5501975405171038</v>
      </c>
      <c r="W701">
        <f>IF(MAX(Data!I702,T701) - MIN(Data!I702,T701) &gt; 180,360-(MAX(Data!I702,T701) - MIN(Data!I702,T701)),MAX(Data!I702,T701) - MIN(Data!I702,T701))</f>
        <v>1.0464512077165011</v>
      </c>
      <c r="X701">
        <f t="shared" si="92"/>
        <v>2.5966487482336049</v>
      </c>
    </row>
    <row r="702" spans="1:24" x14ac:dyDescent="0.25">
      <c r="A702">
        <f>Data!D703*PI()/180</f>
        <v>0.32831042408114786</v>
      </c>
      <c r="B702">
        <f>Data!E703*PI()/180</f>
        <v>-0.59264178999863104</v>
      </c>
      <c r="D702">
        <f>Data!N703*PI()/180</f>
        <v>-0.59264189576558368</v>
      </c>
      <c r="E702">
        <f>Data!M703*PI()/180</f>
        <v>0.32830928856993646</v>
      </c>
      <c r="G702">
        <f t="shared" si="85"/>
        <v>4.7208133964166755E-15</v>
      </c>
      <c r="H702">
        <f t="shared" si="86"/>
        <v>6.8708175615545813E-8</v>
      </c>
      <c r="I702">
        <f t="shared" si="87"/>
        <v>0.43773978684664239</v>
      </c>
      <c r="P702" s="6">
        <f t="shared" si="88"/>
        <v>1.372698012748311</v>
      </c>
      <c r="Q702">
        <f t="shared" si="89"/>
        <v>78.649802676473499</v>
      </c>
      <c r="S702">
        <f t="shared" si="90"/>
        <v>1.4249536462767871</v>
      </c>
      <c r="T702">
        <f t="shared" si="91"/>
        <v>81.643829933437502</v>
      </c>
      <c r="V702">
        <f>IF(MAX(Data!I703,Q702) - MIN(Data!I703,Q702) &gt; 180,360-(MAX(Data!I703,Q702) - MIN(Data!I703,Q702)),MAX(Data!I703,Q702) - MIN(Data!I703,Q702))</f>
        <v>1.5001973235265069</v>
      </c>
      <c r="W702">
        <f>IF(MAX(Data!I703,T702) - MIN(Data!I703,T702) &gt; 180,360-(MAX(Data!I703,T702) - MIN(Data!I703,T702)),MAX(Data!I703,T702) - MIN(Data!I703,T702))</f>
        <v>1.493829933437496</v>
      </c>
      <c r="X702">
        <f t="shared" si="92"/>
        <v>2.994027256964003</v>
      </c>
    </row>
    <row r="703" spans="1:24" x14ac:dyDescent="0.25">
      <c r="A703">
        <f>Data!D704*PI()/180</f>
        <v>0.32831059861407302</v>
      </c>
      <c r="B703">
        <f>Data!E704*PI()/180</f>
        <v>-0.5926417610261655</v>
      </c>
      <c r="D703">
        <f>Data!N704*PI()/180</f>
        <v>-0.59264187307630334</v>
      </c>
      <c r="E703">
        <f>Data!M704*PI()/180</f>
        <v>0.32830947479656769</v>
      </c>
      <c r="G703">
        <f t="shared" si="85"/>
        <v>5.2983622424119627E-15</v>
      </c>
      <c r="H703">
        <f t="shared" si="86"/>
        <v>7.2789849858424442E-8</v>
      </c>
      <c r="I703">
        <f t="shared" si="87"/>
        <v>0.46374413344802212</v>
      </c>
      <c r="P703" s="6">
        <f t="shared" si="88"/>
        <v>1.3545543343017801</v>
      </c>
      <c r="Q703">
        <f t="shared" si="89"/>
        <v>77.610246476644789</v>
      </c>
      <c r="S703">
        <f t="shared" si="90"/>
        <v>1.3625182628922479</v>
      </c>
      <c r="T703">
        <f t="shared" si="91"/>
        <v>78.066545973222176</v>
      </c>
      <c r="V703">
        <f>IF(MAX(Data!I704,Q703) - MIN(Data!I704,Q703) &gt; 180,360-(MAX(Data!I704,Q703) - MIN(Data!I704,Q703)),MAX(Data!I704,Q703) - MIN(Data!I704,Q703))</f>
        <v>4.4997535233552099</v>
      </c>
      <c r="W703">
        <f>IF(MAX(Data!I704,T703) - MIN(Data!I704,T703) &gt; 180,360-(MAX(Data!I704,T703) - MIN(Data!I704,T703)),MAX(Data!I704,T703) - MIN(Data!I704,T703))</f>
        <v>4.0434540267778232</v>
      </c>
      <c r="X703">
        <f t="shared" si="92"/>
        <v>0.45629949657738678</v>
      </c>
    </row>
    <row r="704" spans="1:24" x14ac:dyDescent="0.25">
      <c r="A704">
        <f>Data!D705*PI()/180</f>
        <v>0.32831077314699819</v>
      </c>
      <c r="B704">
        <f>Data!E705*PI()/180</f>
        <v>-0.59264173187916691</v>
      </c>
      <c r="D704">
        <f>Data!N705*PI()/180</f>
        <v>-0.59264183764611955</v>
      </c>
      <c r="E704">
        <f>Data!M705*PI()/180</f>
        <v>0.32830967690569507</v>
      </c>
      <c r="G704">
        <f t="shared" si="85"/>
        <v>4.7208135470276396E-15</v>
      </c>
      <c r="H704">
        <f t="shared" si="86"/>
        <v>6.8708176711565048E-8</v>
      </c>
      <c r="I704">
        <f t="shared" si="87"/>
        <v>0.43773979382938094</v>
      </c>
      <c r="P704" s="6">
        <f t="shared" si="88"/>
        <v>1.4505309583667856</v>
      </c>
      <c r="Q704">
        <f t="shared" si="89"/>
        <v>83.109301967483347</v>
      </c>
      <c r="S704">
        <f t="shared" si="90"/>
        <v>1.3443847393488111</v>
      </c>
      <c r="T704">
        <f t="shared" si="91"/>
        <v>77.027571606482127</v>
      </c>
      <c r="V704">
        <f>IF(MAX(Data!I705,Q704) - MIN(Data!I705,Q704) &gt; 180,360-(MAX(Data!I705,Q704) - MIN(Data!I705,Q704)),MAX(Data!I705,Q704) - MIN(Data!I705,Q704))</f>
        <v>3.0698032516653484E-2</v>
      </c>
      <c r="W704">
        <f>IF(MAX(Data!I705,T704) - MIN(Data!I705,T704) &gt; 180,360-(MAX(Data!I705,T704) - MIN(Data!I705,T704)),MAX(Data!I705,T704) - MIN(Data!I705,T704))</f>
        <v>6.1124283935178738</v>
      </c>
      <c r="X704">
        <f t="shared" si="92"/>
        <v>6.0817303610012203</v>
      </c>
    </row>
    <row r="705" spans="1:24" x14ac:dyDescent="0.25">
      <c r="A705">
        <f>Data!D706*PI()/180</f>
        <v>0.32831091853292493</v>
      </c>
      <c r="B705">
        <f>Data!E706*PI()/180</f>
        <v>-0.59264170273216843</v>
      </c>
      <c r="D705">
        <f>Data!N706*PI()/180</f>
        <v>-0.59264179802714556</v>
      </c>
      <c r="E705">
        <f>Data!M706*PI()/180</f>
        <v>0.3283098842508102</v>
      </c>
      <c r="G705">
        <f t="shared" si="85"/>
        <v>3.8322770042911941E-15</v>
      </c>
      <c r="H705">
        <f t="shared" si="86"/>
        <v>6.1905387522340891E-8</v>
      </c>
      <c r="I705">
        <f t="shared" si="87"/>
        <v>0.39439922390483384</v>
      </c>
      <c r="P705" s="6">
        <f t="shared" si="88"/>
        <v>1.4513152865802328</v>
      </c>
      <c r="Q705">
        <f t="shared" si="89"/>
        <v>83.154240663866901</v>
      </c>
      <c r="S705">
        <f t="shared" si="90"/>
        <v>1.3135331379358779</v>
      </c>
      <c r="T705">
        <f t="shared" si="91"/>
        <v>75.259905054301214</v>
      </c>
      <c r="V705">
        <f>IF(MAX(Data!I706,Q705) - MIN(Data!I706,Q705) &gt; 180,360-(MAX(Data!I706,Q705) - MIN(Data!I706,Q705)),MAX(Data!I706,Q705) - MIN(Data!I706,Q705))</f>
        <v>2.5657593361330981</v>
      </c>
      <c r="W705">
        <f>IF(MAX(Data!I706,T705) - MIN(Data!I706,T705) &gt; 180,360-(MAX(Data!I706,T705) - MIN(Data!I706,T705)),MAX(Data!I706,T705) - MIN(Data!I706,T705))</f>
        <v>10.460094945698785</v>
      </c>
      <c r="X705">
        <f t="shared" si="92"/>
        <v>7.8943356095656867</v>
      </c>
    </row>
    <row r="706" spans="1:24" x14ac:dyDescent="0.25">
      <c r="A706">
        <f>Data!D707*PI()/180</f>
        <v>0.32831106391885162</v>
      </c>
      <c r="B706">
        <f>Data!E707*PI()/180</f>
        <v>-0.59264170273216843</v>
      </c>
      <c r="D706">
        <f>Data!N707*PI()/180</f>
        <v>-0.59264175247405215</v>
      </c>
      <c r="E706">
        <f>Data!M707*PI()/180</f>
        <v>0.32831009299218877</v>
      </c>
      <c r="G706">
        <f t="shared" si="85"/>
        <v>1.0441462526671869E-15</v>
      </c>
      <c r="H706">
        <f t="shared" si="86"/>
        <v>3.2313251966757954E-8</v>
      </c>
      <c r="I706">
        <f t="shared" si="87"/>
        <v>0.20586772828021493</v>
      </c>
      <c r="P706" s="6">
        <f t="shared" si="88"/>
        <v>1.5707963999050985</v>
      </c>
      <c r="Q706">
        <f t="shared" si="89"/>
        <v>90.000004188906004</v>
      </c>
      <c r="S706">
        <f t="shared" si="90"/>
        <v>1.2577738365519142</v>
      </c>
      <c r="T706">
        <f t="shared" si="91"/>
        <v>72.065132416402122</v>
      </c>
      <c r="V706">
        <f>IF(MAX(Data!I707,Q706) - MIN(Data!I707,Q706) &gt; 180,360-(MAX(Data!I707,Q706) - MIN(Data!I707,Q706)),MAX(Data!I707,Q706) - MIN(Data!I707,Q706))</f>
        <v>2.5000041889060043</v>
      </c>
      <c r="W706">
        <f>IF(MAX(Data!I707,T706) - MIN(Data!I707,T706) &gt; 180,360-(MAX(Data!I707,T706) - MIN(Data!I707,T706)),MAX(Data!I707,T706) - MIN(Data!I707,T706))</f>
        <v>15.434867583597878</v>
      </c>
      <c r="X706">
        <f t="shared" si="92"/>
        <v>17.934871772503882</v>
      </c>
    </row>
    <row r="707" spans="1:24" x14ac:dyDescent="0.25">
      <c r="A707">
        <f>Data!D708*PI()/180</f>
        <v>0.32831120947931125</v>
      </c>
      <c r="B707">
        <f>Data!E708*PI()/180</f>
        <v>-0.59264167375970278</v>
      </c>
      <c r="D707">
        <f>Data!N708*PI()/180</f>
        <v>-0.59264170046324038</v>
      </c>
      <c r="E707">
        <f>Data!M708*PI()/180</f>
        <v>0.32831028672373569</v>
      </c>
      <c r="G707">
        <f t="shared" ref="G707:G770" si="93">SIN((D707-B707)/2)^2 + COS(B707) *COS(D707)*SIN((D707-B707)/2)^2</f>
        <v>3.0092237881240874E-16</v>
      </c>
      <c r="H707">
        <f t="shared" ref="H707:H770" si="94">ATAN2(SQRT(1-G707),SQRT(G707))</f>
        <v>1.7347114423223499E-8</v>
      </c>
      <c r="I707">
        <f t="shared" ref="I707:I770" si="95">6371000*H707</f>
        <v>0.11051846599035692</v>
      </c>
      <c r="P707" s="6">
        <f t="shared" ref="P707:P770" si="96">ATAN2(COS(B707)*SIN(B709)-SIN(B707)*COS(B709)*COS(A709-A707),SIN(A709-A707)*COS(B709))</f>
        <v>1.7198171249592062</v>
      </c>
      <c r="Q707">
        <f t="shared" ref="Q707:Q770" si="97">MOD(P707*180/PI(),360)</f>
        <v>98.538262794485831</v>
      </c>
      <c r="S707">
        <f t="shared" ref="S707:S770" si="98">ATAN2(COS(D707)*SIN(D708)-SIN(D707)*COS(D708)*COS(E708-E707),SIN(E708-E707)*COS(D708))</f>
        <v>1.2163670160201125</v>
      </c>
      <c r="T707">
        <f t="shared" ref="T707:T770" si="99">MOD(S707*180/PI(),360)</f>
        <v>69.692696356874251</v>
      </c>
      <c r="V707">
        <f>IF(MAX(Data!I708,Q707) - MIN(Data!I708,Q707) &gt; 180,360-(MAX(Data!I708,Q707) - MIN(Data!I708,Q707)),MAX(Data!I708,Q707) - MIN(Data!I708,Q707))</f>
        <v>8.3282627944858376</v>
      </c>
      <c r="W707">
        <f>IF(MAX(Data!I708,T707) - MIN(Data!I708,T707) &gt; 180,360-(MAX(Data!I708,T707) - MIN(Data!I708,T707)),MAX(Data!I708,T707) - MIN(Data!I708,T707))</f>
        <v>20.517303643125743</v>
      </c>
      <c r="X707">
        <f t="shared" ref="X707:X770" si="100">IF(MAX(Q707,T707) - MIN(Q707,T707) &gt; 180,360-(MAX(Q707,T707) - MIN(Q707,T707)),MAX(Q707,T707) - MIN(Q707,T707))</f>
        <v>28.845566437611581</v>
      </c>
    </row>
    <row r="708" spans="1:24" x14ac:dyDescent="0.25">
      <c r="A708">
        <f>Data!D709*PI()/180</f>
        <v>0.32831132571823946</v>
      </c>
      <c r="B708">
        <f>Data!E709*PI()/180</f>
        <v>-0.59264170273216843</v>
      </c>
      <c r="D708">
        <f>Data!N709*PI()/180</f>
        <v>-0.59264164496177019</v>
      </c>
      <c r="E708">
        <f>Data!M709*PI()/180</f>
        <v>0.32831046753984622</v>
      </c>
      <c r="G708">
        <f t="shared" si="93"/>
        <v>1.4084051804508155E-15</v>
      </c>
      <c r="H708">
        <f t="shared" si="94"/>
        <v>3.7528724737870004E-8</v>
      </c>
      <c r="I708">
        <f t="shared" si="95"/>
        <v>0.23909550530496979</v>
      </c>
      <c r="P708" s="6">
        <f t="shared" si="96"/>
        <v>1.5707963999050985</v>
      </c>
      <c r="Q708">
        <f t="shared" si="97"/>
        <v>90.000004188906004</v>
      </c>
      <c r="S708">
        <f t="shared" si="98"/>
        <v>1.2311917936991517</v>
      </c>
      <c r="T708">
        <f t="shared" si="99"/>
        <v>70.542093550102933</v>
      </c>
      <c r="V708">
        <f>IF(MAX(Data!I709,Q708) - MIN(Data!I709,Q708) &gt; 180,360-(MAX(Data!I709,Q708) - MIN(Data!I709,Q708)),MAX(Data!I709,Q708) - MIN(Data!I709,Q708))</f>
        <v>2.7099958110939895</v>
      </c>
      <c r="W708">
        <f>IF(MAX(Data!I709,T708) - MIN(Data!I709,T708) &gt; 180,360-(MAX(Data!I709,T708) - MIN(Data!I709,T708)),MAX(Data!I709,T708) - MIN(Data!I709,T708))</f>
        <v>22.16790644989706</v>
      </c>
      <c r="X708">
        <f t="shared" si="100"/>
        <v>19.457910638803071</v>
      </c>
    </row>
    <row r="709" spans="1:24" x14ac:dyDescent="0.25">
      <c r="A709">
        <f>Data!D710*PI()/180</f>
        <v>0.32831144213170055</v>
      </c>
      <c r="B709">
        <f>Data!E710*PI()/180</f>
        <v>-0.59264170273216843</v>
      </c>
      <c r="D709">
        <f>Data!N710*PI()/180</f>
        <v>-0.59264160010680844</v>
      </c>
      <c r="E709">
        <f>Data!M710*PI()/180</f>
        <v>0.32831062060522165</v>
      </c>
      <c r="G709">
        <f t="shared" si="93"/>
        <v>4.4445345186036472E-15</v>
      </c>
      <c r="H709">
        <f t="shared" si="94"/>
        <v>6.6667342219437948E-8</v>
      </c>
      <c r="I709">
        <f t="shared" si="95"/>
        <v>0.42473763728003916</v>
      </c>
      <c r="P709" s="6">
        <f t="shared" si="96"/>
        <v>1.6909904058954563</v>
      </c>
      <c r="Q709">
        <f t="shared" si="97"/>
        <v>96.886613454923648</v>
      </c>
      <c r="S709">
        <f t="shared" si="98"/>
        <v>1.2526117858651806</v>
      </c>
      <c r="T709">
        <f t="shared" si="99"/>
        <v>71.769368698419683</v>
      </c>
      <c r="V709">
        <f>IF(MAX(Data!I710,Q709) - MIN(Data!I710,Q709) &gt; 180,360-(MAX(Data!I710,Q709) - MIN(Data!I710,Q709)),MAX(Data!I710,Q709) - MIN(Data!I710,Q709))</f>
        <v>1.6466134549236529</v>
      </c>
      <c r="W709">
        <f>IF(MAX(Data!I710,T709) - MIN(Data!I710,T709) &gt; 180,360-(MAX(Data!I710,T709) - MIN(Data!I710,T709)),MAX(Data!I710,T709) - MIN(Data!I710,T709))</f>
        <v>23.470631301580312</v>
      </c>
      <c r="X709">
        <f t="shared" si="100"/>
        <v>25.117244756503965</v>
      </c>
    </row>
    <row r="710" spans="1:24" x14ac:dyDescent="0.25">
      <c r="A710">
        <f>Data!D711*PI()/180</f>
        <v>0.32831158751762729</v>
      </c>
      <c r="B710">
        <f>Data!E711*PI()/180</f>
        <v>-0.59264170273216843</v>
      </c>
      <c r="D710">
        <f>Data!N711*PI()/180</f>
        <v>-0.5926415549027807</v>
      </c>
      <c r="E710">
        <f>Data!M711*PI()/180</f>
        <v>0.32831078606243475</v>
      </c>
      <c r="G710">
        <f t="shared" si="93"/>
        <v>9.222283277814284E-15</v>
      </c>
      <c r="H710">
        <f t="shared" si="94"/>
        <v>9.6032719829307734E-8</v>
      </c>
      <c r="I710">
        <f t="shared" si="95"/>
        <v>0.61182445803251961</v>
      </c>
      <c r="P710" s="6">
        <f t="shared" si="96"/>
        <v>1.6909904059181686</v>
      </c>
      <c r="Q710">
        <f t="shared" si="97"/>
        <v>96.886613456224978</v>
      </c>
      <c r="S710">
        <f t="shared" si="98"/>
        <v>1.2982359740173954</v>
      </c>
      <c r="T710">
        <f t="shared" si="99"/>
        <v>74.383442123252365</v>
      </c>
      <c r="V710">
        <f>IF(MAX(Data!I711,Q710) - MIN(Data!I711,Q710) &gt; 180,360-(MAX(Data!I711,Q710) - MIN(Data!I711,Q710)),MAX(Data!I711,Q710) - MIN(Data!I711,Q710))</f>
        <v>0.57661345622497606</v>
      </c>
      <c r="W710">
        <f>IF(MAX(Data!I711,T710) - MIN(Data!I711,T710) &gt; 180,360-(MAX(Data!I711,T710) - MIN(Data!I711,T710)),MAX(Data!I711,T710) - MIN(Data!I711,T710))</f>
        <v>21.926557876747637</v>
      </c>
      <c r="X710">
        <f t="shared" si="100"/>
        <v>22.503171332972613</v>
      </c>
    </row>
    <row r="711" spans="1:24" x14ac:dyDescent="0.25">
      <c r="A711">
        <f>Data!D712*PI()/180</f>
        <v>0.32831173307808681</v>
      </c>
      <c r="B711">
        <f>Data!E712*PI()/180</f>
        <v>-0.59264173187916691</v>
      </c>
      <c r="D711">
        <f>Data!N712*PI()/180</f>
        <v>-0.59264152034526163</v>
      </c>
      <c r="E711">
        <f>Data!M712*PI()/180</f>
        <v>0.32831093511355286</v>
      </c>
      <c r="G711">
        <f t="shared" si="93"/>
        <v>1.8883255832619179E-14</v>
      </c>
      <c r="H711">
        <f t="shared" si="94"/>
        <v>1.3741635940680168E-7</v>
      </c>
      <c r="I711">
        <f t="shared" si="95"/>
        <v>0.87547962578073346</v>
      </c>
      <c r="P711" s="6">
        <f t="shared" si="96"/>
        <v>1.6801963128210489</v>
      </c>
      <c r="Q711">
        <f t="shared" si="97"/>
        <v>96.26815747808871</v>
      </c>
      <c r="S711">
        <f t="shared" si="98"/>
        <v>1.3279959705978335</v>
      </c>
      <c r="T711">
        <f t="shared" si="99"/>
        <v>76.088564325635218</v>
      </c>
      <c r="V711">
        <f>IF(MAX(Data!I712,Q711) - MIN(Data!I712,Q711) &gt; 180,360-(MAX(Data!I712,Q711) - MIN(Data!I712,Q711)),MAX(Data!I712,Q711) - MIN(Data!I712,Q711))</f>
        <v>0.57815747808871265</v>
      </c>
      <c r="W711">
        <f>IF(MAX(Data!I712,T711) - MIN(Data!I712,T711) &gt; 180,360-(MAX(Data!I712,T711) - MIN(Data!I712,T711)),MAX(Data!I712,T711) - MIN(Data!I712,T711))</f>
        <v>19.60143567436478</v>
      </c>
      <c r="X711">
        <f t="shared" si="100"/>
        <v>20.179593152453492</v>
      </c>
    </row>
    <row r="712" spans="1:24" x14ac:dyDescent="0.25">
      <c r="A712">
        <f>Data!D713*PI()/180</f>
        <v>0.3283118784640135</v>
      </c>
      <c r="B712">
        <f>Data!E713*PI()/180</f>
        <v>-0.59264173187916691</v>
      </c>
      <c r="D712">
        <f>Data!N713*PI()/180</f>
        <v>-0.59264148875480216</v>
      </c>
      <c r="E712">
        <f>Data!M713*PI()/180</f>
        <v>0.32831108887705995</v>
      </c>
      <c r="G712">
        <f t="shared" si="93"/>
        <v>2.4944446636789238E-14</v>
      </c>
      <c r="H712">
        <f t="shared" si="94"/>
        <v>1.5793811014694788E-7</v>
      </c>
      <c r="I712">
        <f t="shared" si="95"/>
        <v>1.0062236997462048</v>
      </c>
      <c r="P712" s="6">
        <f t="shared" si="96"/>
        <v>1.6711253612667301</v>
      </c>
      <c r="Q712">
        <f t="shared" si="97"/>
        <v>95.748430237858614</v>
      </c>
      <c r="S712">
        <f t="shared" si="98"/>
        <v>1.3292665105433492</v>
      </c>
      <c r="T712">
        <f t="shared" si="99"/>
        <v>76.16136090221606</v>
      </c>
      <c r="V712">
        <f>IF(MAX(Data!I713,Q712) - MIN(Data!I713,Q712) &gt; 180,360-(MAX(Data!I713,Q712) - MIN(Data!I713,Q712)),MAX(Data!I713,Q712) - MIN(Data!I713,Q712))</f>
        <v>0.24843023785861362</v>
      </c>
      <c r="W712">
        <f>IF(MAX(Data!I713,T712) - MIN(Data!I713,T712) &gt; 180,360-(MAX(Data!I713,T712) - MIN(Data!I713,T712)),MAX(Data!I713,T712) - MIN(Data!I713,T712))</f>
        <v>19.33863909778394</v>
      </c>
      <c r="X712">
        <f t="shared" si="100"/>
        <v>19.587069335642553</v>
      </c>
    </row>
    <row r="713" spans="1:24" x14ac:dyDescent="0.25">
      <c r="A713">
        <f>Data!D714*PI()/180</f>
        <v>0.32831205299693872</v>
      </c>
      <c r="B713">
        <f>Data!E714*PI()/180</f>
        <v>-0.5926417610261655</v>
      </c>
      <c r="D713">
        <f>Data!N714*PI()/180</f>
        <v>-0.59264146240033044</v>
      </c>
      <c r="E713">
        <f>Data!M714*PI()/180</f>
        <v>0.32831121785689166</v>
      </c>
      <c r="G713">
        <f t="shared" si="93"/>
        <v>3.7633244346458624E-14</v>
      </c>
      <c r="H713">
        <f t="shared" si="94"/>
        <v>1.9399289767014434E-7</v>
      </c>
      <c r="I713">
        <f t="shared" si="95"/>
        <v>1.2359287510564896</v>
      </c>
      <c r="P713" s="6">
        <f t="shared" si="96"/>
        <v>1.6628878965072642</v>
      </c>
      <c r="Q713">
        <f t="shared" si="97"/>
        <v>95.276458273253468</v>
      </c>
      <c r="S713">
        <f t="shared" si="98"/>
        <v>0.90636000916852311</v>
      </c>
      <c r="T713">
        <f t="shared" si="99"/>
        <v>51.930603244794973</v>
      </c>
      <c r="V713">
        <f>IF(MAX(Data!I714,Q713) - MIN(Data!I714,Q713) &gt; 180,360-(MAX(Data!I714,Q713) - MIN(Data!I714,Q713)),MAX(Data!I714,Q713) - MIN(Data!I714,Q713))</f>
        <v>0.27354172674652943</v>
      </c>
      <c r="W713">
        <f>IF(MAX(Data!I714,T713) - MIN(Data!I714,T713) &gt; 180,360-(MAX(Data!I714,T713) - MIN(Data!I714,T713)),MAX(Data!I714,T713) - MIN(Data!I714,T713))</f>
        <v>43.619396755205024</v>
      </c>
      <c r="X713">
        <f t="shared" si="100"/>
        <v>43.345855028458494</v>
      </c>
    </row>
    <row r="714" spans="1:24" x14ac:dyDescent="0.25">
      <c r="A714">
        <f>Data!D715*PI()/180</f>
        <v>0.328312227529864</v>
      </c>
      <c r="B714">
        <f>Data!E715*PI()/180</f>
        <v>-0.5926417610261655</v>
      </c>
      <c r="D714">
        <f>Data!N715*PI()/180</f>
        <v>-0.59264139345982503</v>
      </c>
      <c r="E714">
        <f>Data!M715*PI()/180</f>
        <v>0.32831132397291013</v>
      </c>
      <c r="G714">
        <f t="shared" si="93"/>
        <v>5.7014902108824298E-14</v>
      </c>
      <c r="H714">
        <f t="shared" si="94"/>
        <v>2.3877793471932324E-7</v>
      </c>
      <c r="I714">
        <f t="shared" si="95"/>
        <v>1.5212542220968084</v>
      </c>
      <c r="P714" s="6">
        <f t="shared" si="96"/>
        <v>1.7539812450118242</v>
      </c>
      <c r="Q714">
        <f t="shared" si="97"/>
        <v>100.49572268427912</v>
      </c>
      <c r="S714">
        <f t="shared" si="98"/>
        <v>1.3737236626594547</v>
      </c>
      <c r="T714">
        <f t="shared" si="99"/>
        <v>78.708568087639989</v>
      </c>
      <c r="V714">
        <f>IF(MAX(Data!I715,Q714) - MIN(Data!I715,Q714) &gt; 180,360-(MAX(Data!I715,Q714) - MIN(Data!I715,Q714)),MAX(Data!I715,Q714) - MIN(Data!I715,Q714))</f>
        <v>5.8657226842791204</v>
      </c>
      <c r="W714">
        <f>IF(MAX(Data!I715,T714) - MIN(Data!I715,T714) &gt; 180,360-(MAX(Data!I715,T714) - MIN(Data!I715,T714)),MAX(Data!I715,T714) - MIN(Data!I715,T714))</f>
        <v>15.921431912360006</v>
      </c>
      <c r="X714">
        <f t="shared" si="100"/>
        <v>21.787154596639127</v>
      </c>
    </row>
    <row r="715" spans="1:24" x14ac:dyDescent="0.25">
      <c r="A715">
        <f>Data!D716*PI()/180</f>
        <v>0.32831243120978765</v>
      </c>
      <c r="B715">
        <f>Data!E716*PI()/180</f>
        <v>-0.59264178999863104</v>
      </c>
      <c r="D715">
        <f>Data!N716*PI()/180</f>
        <v>-0.59264137513386772</v>
      </c>
      <c r="E715">
        <f>Data!M716*PI()/180</f>
        <v>0.32831143462678475</v>
      </c>
      <c r="G715">
        <f t="shared" si="93"/>
        <v>7.2632335928654787E-14</v>
      </c>
      <c r="H715">
        <f t="shared" si="94"/>
        <v>2.6950386996972152E-7</v>
      </c>
      <c r="I715">
        <f t="shared" si="95"/>
        <v>1.7170091555770959</v>
      </c>
      <c r="P715" s="6">
        <f t="shared" si="96"/>
        <v>1.6634820338610858</v>
      </c>
      <c r="Q715">
        <f t="shared" si="97"/>
        <v>95.31049983607852</v>
      </c>
      <c r="S715">
        <f t="shared" si="98"/>
        <v>1.5296348127164625</v>
      </c>
      <c r="T715">
        <f t="shared" si="99"/>
        <v>87.641618964937408</v>
      </c>
      <c r="V715">
        <f>IF(MAX(Data!I716,Q715) - MIN(Data!I716,Q715) &gt; 180,360-(MAX(Data!I716,Q715) - MIN(Data!I716,Q715)),MAX(Data!I716,Q715) - MIN(Data!I716,Q715))</f>
        <v>1.1304998360785135</v>
      </c>
      <c r="W715">
        <f>IF(MAX(Data!I716,T715) - MIN(Data!I716,T715) &gt; 180,360-(MAX(Data!I716,T715) - MIN(Data!I716,T715)),MAX(Data!I716,T715) - MIN(Data!I716,T715))</f>
        <v>6.5383810350625993</v>
      </c>
      <c r="X715">
        <f t="shared" si="100"/>
        <v>7.6688808711411127</v>
      </c>
    </row>
    <row r="716" spans="1:24" x14ac:dyDescent="0.25">
      <c r="A716">
        <f>Data!D717*PI()/180</f>
        <v>0.32831260574271287</v>
      </c>
      <c r="B716">
        <f>Data!E717*PI()/180</f>
        <v>-0.59264181914562952</v>
      </c>
      <c r="D716">
        <f>Data!N717*PI()/180</f>
        <v>-0.59264137129414352</v>
      </c>
      <c r="E716">
        <f>Data!M717*PI()/180</f>
        <v>0.32831154702598864</v>
      </c>
      <c r="G716">
        <f t="shared" si="93"/>
        <v>8.4641811390060809E-14</v>
      </c>
      <c r="H716">
        <f t="shared" si="94"/>
        <v>2.909326578266235E-7</v>
      </c>
      <c r="I716">
        <f t="shared" si="95"/>
        <v>1.8535319630134184</v>
      </c>
      <c r="P716" s="6">
        <f t="shared" si="96"/>
        <v>1.6634820360344089</v>
      </c>
      <c r="Q716">
        <f t="shared" si="97"/>
        <v>95.310499960600765</v>
      </c>
      <c r="S716">
        <f t="shared" si="98"/>
        <v>1.3338979239148725</v>
      </c>
      <c r="T716">
        <f t="shared" si="99"/>
        <v>76.426721341584795</v>
      </c>
      <c r="V716">
        <f>IF(MAX(Data!I717,Q716) - MIN(Data!I717,Q716) &gt; 180,360-(MAX(Data!I717,Q716) - MIN(Data!I717,Q716)),MAX(Data!I717,Q716) - MIN(Data!I717,Q716))</f>
        <v>1.7304999606007669</v>
      </c>
      <c r="W716">
        <f>IF(MAX(Data!I717,T716) - MIN(Data!I717,T716) &gt; 180,360-(MAX(Data!I717,T716) - MIN(Data!I717,T716)),MAX(Data!I717,T716) - MIN(Data!I717,T716))</f>
        <v>17.153278658415203</v>
      </c>
      <c r="X716">
        <f t="shared" si="100"/>
        <v>18.88377861901597</v>
      </c>
    </row>
    <row r="717" spans="1:24" x14ac:dyDescent="0.25">
      <c r="A717">
        <f>Data!D718*PI()/180</f>
        <v>0.32831280924810363</v>
      </c>
      <c r="B717">
        <f>Data!E718*PI()/180</f>
        <v>-0.59264181914562952</v>
      </c>
      <c r="D717">
        <f>Data!N718*PI()/180</f>
        <v>-0.59264134441607297</v>
      </c>
      <c r="E717">
        <f>Data!M718*PI()/180</f>
        <v>0.32831168124180804</v>
      </c>
      <c r="G717">
        <f t="shared" si="93"/>
        <v>9.5106337231980851E-14</v>
      </c>
      <c r="H717">
        <f t="shared" si="94"/>
        <v>3.0839315367236001E-7</v>
      </c>
      <c r="I717">
        <f t="shared" si="95"/>
        <v>1.9647727820466057</v>
      </c>
      <c r="P717" s="6">
        <f t="shared" si="96"/>
        <v>1.6634395089444027</v>
      </c>
      <c r="Q717">
        <f t="shared" si="97"/>
        <v>95.308063337828443</v>
      </c>
      <c r="S717">
        <f t="shared" si="98"/>
        <v>1.5004103984709984</v>
      </c>
      <c r="T717">
        <f t="shared" si="99"/>
        <v>85.967183369930325</v>
      </c>
      <c r="V717">
        <f>IF(MAX(Data!I718,Q717) - MIN(Data!I718,Q717) &gt; 180,360-(MAX(Data!I718,Q717) - MIN(Data!I718,Q717)),MAX(Data!I718,Q717) - MIN(Data!I718,Q717))</f>
        <v>1.8480633378284494</v>
      </c>
      <c r="W717">
        <f>IF(MAX(Data!I718,T717) - MIN(Data!I718,T717) &gt; 180,360-(MAX(Data!I718,T717) - MIN(Data!I718,T717)),MAX(Data!I718,T717) - MIN(Data!I718,T717))</f>
        <v>7.4928166300696688</v>
      </c>
      <c r="X717">
        <f t="shared" si="100"/>
        <v>9.3408799678981183</v>
      </c>
    </row>
    <row r="718" spans="1:24" x14ac:dyDescent="0.25">
      <c r="A718">
        <f>Data!D719*PI()/180</f>
        <v>0.3283129837810288</v>
      </c>
      <c r="B718">
        <f>Data!E719*PI()/180</f>
        <v>-0.59264184829262812</v>
      </c>
      <c r="D718">
        <f>Data!N719*PI()/180</f>
        <v>-0.59264133568942678</v>
      </c>
      <c r="E718">
        <f>Data!M719*PI()/180</f>
        <v>0.3283118304674591</v>
      </c>
      <c r="G718">
        <f t="shared" si="93"/>
        <v>1.1088672038414198E-13</v>
      </c>
      <c r="H718">
        <f t="shared" si="94"/>
        <v>3.3299657713578092E-7</v>
      </c>
      <c r="I718">
        <f t="shared" si="95"/>
        <v>2.1215211929320601</v>
      </c>
      <c r="P718" s="6">
        <f t="shared" si="96"/>
        <v>1.6563319926339075</v>
      </c>
      <c r="Q718">
        <f t="shared" si="97"/>
        <v>94.90083265041666</v>
      </c>
      <c r="S718">
        <f t="shared" si="98"/>
        <v>1.355871571864099</v>
      </c>
      <c r="T718">
        <f t="shared" si="99"/>
        <v>77.685718629581771</v>
      </c>
      <c r="V718">
        <f>IF(MAX(Data!I719,Q718) - MIN(Data!I719,Q718) &gt; 180,360-(MAX(Data!I719,Q718) - MIN(Data!I719,Q718)),MAX(Data!I719,Q718) - MIN(Data!I719,Q718))</f>
        <v>2.1208326504166592</v>
      </c>
      <c r="W718">
        <f>IF(MAX(Data!I719,T718) - MIN(Data!I719,T718) &gt; 180,360-(MAX(Data!I719,T718) - MIN(Data!I719,T718)),MAX(Data!I719,T718) - MIN(Data!I719,T718))</f>
        <v>15.09428137041823</v>
      </c>
      <c r="X718">
        <f t="shared" si="100"/>
        <v>17.215114020834889</v>
      </c>
    </row>
    <row r="719" spans="1:24" x14ac:dyDescent="0.25">
      <c r="A719">
        <f>Data!D720*PI()/180</f>
        <v>0.32831318746095256</v>
      </c>
      <c r="B719">
        <f>Data!E720*PI()/180</f>
        <v>-0.59264184829262812</v>
      </c>
      <c r="D719">
        <f>Data!N720*PI()/180</f>
        <v>-0.59264130497163192</v>
      </c>
      <c r="E719">
        <f>Data!M720*PI()/180</f>
        <v>0.3283120001134624</v>
      </c>
      <c r="G719">
        <f t="shared" si="93"/>
        <v>1.2457471173116396E-13</v>
      </c>
      <c r="H719">
        <f t="shared" si="94"/>
        <v>3.5295142970551787E-7</v>
      </c>
      <c r="I719">
        <f t="shared" si="95"/>
        <v>2.2486535586538543</v>
      </c>
      <c r="P719" s="6">
        <f t="shared" si="96"/>
        <v>1.6628879013754974</v>
      </c>
      <c r="Q719">
        <f t="shared" si="97"/>
        <v>95.276458552182675</v>
      </c>
      <c r="S719">
        <f t="shared" si="98"/>
        <v>1.4947881271513597</v>
      </c>
      <c r="T719">
        <f t="shared" si="99"/>
        <v>85.645050952037565</v>
      </c>
      <c r="V719">
        <f>IF(MAX(Data!I720,Q719) - MIN(Data!I720,Q719) &gt; 180,360-(MAX(Data!I720,Q719) - MIN(Data!I720,Q719)),MAX(Data!I720,Q719) - MIN(Data!I720,Q719))</f>
        <v>3.0464585521826706</v>
      </c>
      <c r="W719">
        <f>IF(MAX(Data!I720,T719) - MIN(Data!I720,T719) &gt; 180,360-(MAX(Data!I720,T719) - MIN(Data!I720,T719)),MAX(Data!I720,T719) - MIN(Data!I720,T719))</f>
        <v>6.5849490479624393</v>
      </c>
      <c r="X719">
        <f t="shared" si="100"/>
        <v>9.6314076001451099</v>
      </c>
    </row>
    <row r="720" spans="1:24" x14ac:dyDescent="0.25">
      <c r="A720">
        <f>Data!D721*PI()/180</f>
        <v>0.32831339114087627</v>
      </c>
      <c r="B720">
        <f>Data!E721*PI()/180</f>
        <v>-0.59264187726509354</v>
      </c>
      <c r="D720">
        <f>Data!N721*PI()/180</f>
        <v>-0.59264129362699181</v>
      </c>
      <c r="E720">
        <f>Data!M721*PI()/180</f>
        <v>0.32831217970784238</v>
      </c>
      <c r="G720">
        <f t="shared" si="93"/>
        <v>1.437487856819309E-13</v>
      </c>
      <c r="H720">
        <f t="shared" si="94"/>
        <v>3.7914217080395817E-7</v>
      </c>
      <c r="I720">
        <f t="shared" si="95"/>
        <v>2.4155147701920177</v>
      </c>
      <c r="P720" s="6">
        <f t="shared" si="96"/>
        <v>1.5707964324813048</v>
      </c>
      <c r="Q720">
        <f t="shared" si="97"/>
        <v>90.000006055385143</v>
      </c>
      <c r="S720">
        <f t="shared" si="98"/>
        <v>1.6032806804438626</v>
      </c>
      <c r="T720">
        <f t="shared" si="99"/>
        <v>91.861216364296155</v>
      </c>
      <c r="V720">
        <f>IF(MAX(Data!I721,Q720) - MIN(Data!I721,Q720) &gt; 180,360-(MAX(Data!I721,Q720) - MIN(Data!I721,Q720)),MAX(Data!I721,Q720) - MIN(Data!I721,Q720))</f>
        <v>2.0999939446148517</v>
      </c>
      <c r="W720">
        <f>IF(MAX(Data!I721,T720) - MIN(Data!I721,T720) &gt; 180,360-(MAX(Data!I721,T720) - MIN(Data!I721,T720)),MAX(Data!I721,T720) - MIN(Data!I721,T720))</f>
        <v>0.23878363570383954</v>
      </c>
      <c r="X720">
        <f t="shared" si="100"/>
        <v>1.8612103089110121</v>
      </c>
    </row>
    <row r="721" spans="1:24" x14ac:dyDescent="0.25">
      <c r="A721">
        <f>Data!D722*PI()/180</f>
        <v>0.32831356567380143</v>
      </c>
      <c r="B721">
        <f>Data!E722*PI()/180</f>
        <v>-0.59264187726509354</v>
      </c>
      <c r="D721">
        <f>Data!N722*PI()/180</f>
        <v>-0.59264129886297945</v>
      </c>
      <c r="E721">
        <f>Data!M722*PI()/180</f>
        <v>0.32831237396298818</v>
      </c>
      <c r="G721">
        <f t="shared" si="93"/>
        <v>1.4118113039836339E-13</v>
      </c>
      <c r="H721">
        <f t="shared" si="94"/>
        <v>3.7574077553330571E-7</v>
      </c>
      <c r="I721">
        <f t="shared" si="95"/>
        <v>2.3938444809226906</v>
      </c>
      <c r="P721" s="6">
        <f t="shared" si="96"/>
        <v>1.6568814388172444</v>
      </c>
      <c r="Q721">
        <f t="shared" si="97"/>
        <v>94.932313597791435</v>
      </c>
      <c r="S721">
        <f t="shared" si="98"/>
        <v>1.5874956676660918</v>
      </c>
      <c r="T721">
        <f t="shared" si="99"/>
        <v>90.956801752569817</v>
      </c>
      <c r="V721">
        <f>IF(MAX(Data!I722,Q721) - MIN(Data!I722,Q721) &gt; 180,360-(MAX(Data!I722,Q721) - MIN(Data!I722,Q721)),MAX(Data!I722,Q721) - MIN(Data!I722,Q721))</f>
        <v>3.4423135977914399</v>
      </c>
      <c r="W721">
        <f>IF(MAX(Data!I722,T721) - MIN(Data!I722,T721) &gt; 180,360-(MAX(Data!I722,T721) - MIN(Data!I722,T721)),MAX(Data!I722,T721) - MIN(Data!I722,T721))</f>
        <v>0.53319824743017818</v>
      </c>
      <c r="X721">
        <f t="shared" si="100"/>
        <v>3.975511845221618</v>
      </c>
    </row>
    <row r="722" spans="1:24" x14ac:dyDescent="0.25">
      <c r="A722">
        <f>Data!D723*PI()/180</f>
        <v>0.32831376917919219</v>
      </c>
      <c r="B722">
        <f>Data!E723*PI()/180</f>
        <v>-0.59264187726509354</v>
      </c>
      <c r="D722">
        <f>Data!N723*PI()/180</f>
        <v>-0.59264130165550633</v>
      </c>
      <c r="E722">
        <f>Data!M723*PI()/180</f>
        <v>0.32831257554851678</v>
      </c>
      <c r="G722">
        <f t="shared" si="93"/>
        <v>1.3982117545554622E-13</v>
      </c>
      <c r="H722">
        <f t="shared" si="94"/>
        <v>3.7392669797107663E-7</v>
      </c>
      <c r="I722">
        <f t="shared" si="95"/>
        <v>2.3822869927737291</v>
      </c>
      <c r="P722" s="6">
        <f t="shared" si="96"/>
        <v>1.5707964404812935</v>
      </c>
      <c r="Q722">
        <f t="shared" si="97"/>
        <v>90.000006513750733</v>
      </c>
      <c r="S722">
        <f t="shared" si="98"/>
        <v>1.6541072834063641</v>
      </c>
      <c r="T722">
        <f t="shared" si="99"/>
        <v>94.773366201034619</v>
      </c>
      <c r="V722">
        <f>IF(MAX(Data!I723,Q722) - MIN(Data!I723,Q722) &gt; 180,360-(MAX(Data!I723,Q722) - MIN(Data!I723,Q722)),MAX(Data!I723,Q722) - MIN(Data!I723,Q722))</f>
        <v>1.7599934862492717</v>
      </c>
      <c r="W722">
        <f>IF(MAX(Data!I723,T722) - MIN(Data!I723,T722) &gt; 180,360-(MAX(Data!I723,T722) - MIN(Data!I723,T722)),MAX(Data!I723,T722) - MIN(Data!I723,T722))</f>
        <v>3.0133662010346143</v>
      </c>
      <c r="X722">
        <f t="shared" si="100"/>
        <v>4.7733596872838859</v>
      </c>
    </row>
    <row r="723" spans="1:24" x14ac:dyDescent="0.25">
      <c r="A723">
        <f>Data!D724*PI()/180</f>
        <v>0.32831397285911595</v>
      </c>
      <c r="B723">
        <f>Data!E724*PI()/180</f>
        <v>-0.59264190641209213</v>
      </c>
      <c r="D723">
        <f>Data!N724*PI()/180</f>
        <v>-0.59264131561814026</v>
      </c>
      <c r="E723">
        <f>Data!M724*PI()/180</f>
        <v>0.32831277713404539</v>
      </c>
      <c r="G723">
        <f t="shared" si="93"/>
        <v>1.4729533326797786E-13</v>
      </c>
      <c r="H723">
        <f t="shared" si="94"/>
        <v>3.8379074150894405E-7</v>
      </c>
      <c r="I723">
        <f t="shared" si="95"/>
        <v>2.4451308141534827</v>
      </c>
      <c r="P723" s="6">
        <f t="shared" si="96"/>
        <v>1.5707964405300254</v>
      </c>
      <c r="Q723">
        <f t="shared" si="97"/>
        <v>90.000006516542868</v>
      </c>
      <c r="S723">
        <f t="shared" si="98"/>
        <v>1.7196509703573739</v>
      </c>
      <c r="T723">
        <f t="shared" si="99"/>
        <v>98.528742837054168</v>
      </c>
      <c r="V723">
        <f>IF(MAX(Data!I724,Q723) - MIN(Data!I724,Q723) &gt; 180,360-(MAX(Data!I724,Q723) - MIN(Data!I724,Q723)),MAX(Data!I724,Q723) - MIN(Data!I724,Q723))</f>
        <v>0.71999348345713088</v>
      </c>
      <c r="W723">
        <f>IF(MAX(Data!I724,T723) - MIN(Data!I724,T723) &gt; 180,360-(MAX(Data!I724,T723) - MIN(Data!I724,T723)),MAX(Data!I724,T723) - MIN(Data!I724,T723))</f>
        <v>7.8087428370541687</v>
      </c>
      <c r="X723">
        <f t="shared" si="100"/>
        <v>8.5287363205112996</v>
      </c>
    </row>
    <row r="724" spans="1:24" x14ac:dyDescent="0.25">
      <c r="A724">
        <f>Data!D725*PI()/180</f>
        <v>0.32831417653903966</v>
      </c>
      <c r="B724">
        <f>Data!E725*PI()/180</f>
        <v>-0.59264187726509354</v>
      </c>
      <c r="D724">
        <f>Data!N725*PI()/180</f>
        <v>-0.59264134232167787</v>
      </c>
      <c r="E724">
        <f>Data!M725*PI()/180</f>
        <v>0.32831299180954338</v>
      </c>
      <c r="G724">
        <f t="shared" si="93"/>
        <v>1.2076264015143818E-13</v>
      </c>
      <c r="H724">
        <f t="shared" si="94"/>
        <v>3.4750919434087359E-7</v>
      </c>
      <c r="I724">
        <f t="shared" si="95"/>
        <v>2.2139810771457058</v>
      </c>
      <c r="P724" s="6">
        <f t="shared" si="96"/>
        <v>1.6568814388406006</v>
      </c>
      <c r="Q724">
        <f t="shared" si="97"/>
        <v>94.932313599129643</v>
      </c>
      <c r="S724">
        <f t="shared" si="98"/>
        <v>1.6579778596730999</v>
      </c>
      <c r="T724">
        <f t="shared" si="99"/>
        <v>94.995133885402069</v>
      </c>
      <c r="V724">
        <f>IF(MAX(Data!I725,Q724) - MIN(Data!I725,Q724) &gt; 180,360-(MAX(Data!I725,Q724) - MIN(Data!I725,Q724)),MAX(Data!I725,Q724) - MIN(Data!I725,Q724))</f>
        <v>4.0923135991296391</v>
      </c>
      <c r="W724">
        <f>IF(MAX(Data!I725,T724) - MIN(Data!I725,T724) &gt; 180,360-(MAX(Data!I725,T724) - MIN(Data!I725,T724)),MAX(Data!I725,T724) - MIN(Data!I725,T724))</f>
        <v>4.1551338854020656</v>
      </c>
      <c r="X724">
        <f t="shared" si="100"/>
        <v>6.2820286272426529E-2</v>
      </c>
    </row>
    <row r="725" spans="1:24" x14ac:dyDescent="0.25">
      <c r="A725">
        <f>Data!D726*PI()/180</f>
        <v>0.32831438004443042</v>
      </c>
      <c r="B725">
        <f>Data!E726*PI()/180</f>
        <v>-0.59264190641209213</v>
      </c>
      <c r="D725">
        <f>Data!N726*PI()/180</f>
        <v>-0.59264135837870713</v>
      </c>
      <c r="E725">
        <f>Data!M726*PI()/180</f>
        <v>0.32831321329182545</v>
      </c>
      <c r="G725">
        <f t="shared" si="93"/>
        <v>1.2674502812243311E-13</v>
      </c>
      <c r="H725">
        <f t="shared" si="94"/>
        <v>3.5601267972143697E-7</v>
      </c>
      <c r="I725">
        <f t="shared" si="95"/>
        <v>2.2681567825052751</v>
      </c>
      <c r="P725" s="6">
        <f t="shared" si="96"/>
        <v>1.5707964324325361</v>
      </c>
      <c r="Q725">
        <f t="shared" si="97"/>
        <v>90.000006052590891</v>
      </c>
      <c r="S725">
        <f t="shared" si="98"/>
        <v>1.6273606951049822</v>
      </c>
      <c r="T725">
        <f t="shared" si="99"/>
        <v>93.240899574991445</v>
      </c>
      <c r="V725">
        <f>IF(MAX(Data!I726,Q725) - MIN(Data!I726,Q725) &gt; 180,360-(MAX(Data!I726,Q725) - MIN(Data!I726,Q725)),MAX(Data!I726,Q725) - MIN(Data!I726,Q725))</f>
        <v>0.45999394740910304</v>
      </c>
      <c r="W725">
        <f>IF(MAX(Data!I726,T725) - MIN(Data!I726,T725) &gt; 180,360-(MAX(Data!I726,T725) - MIN(Data!I726,T725)),MAX(Data!I726,T725) - MIN(Data!I726,T725))</f>
        <v>2.7808995749914516</v>
      </c>
      <c r="X725">
        <f t="shared" si="100"/>
        <v>3.2408935224005546</v>
      </c>
    </row>
    <row r="726" spans="1:24" x14ac:dyDescent="0.25">
      <c r="A726">
        <f>Data!D727*PI()/180</f>
        <v>0.32831458372435407</v>
      </c>
      <c r="B726">
        <f>Data!E727*PI()/180</f>
        <v>-0.59264190641209213</v>
      </c>
      <c r="D726">
        <f>Data!N727*PI()/180</f>
        <v>-0.59264136797801781</v>
      </c>
      <c r="E726">
        <f>Data!M727*PI()/180</f>
        <v>0.32831341766988087</v>
      </c>
      <c r="G726">
        <f t="shared" si="93"/>
        <v>1.2234380177789248E-13</v>
      </c>
      <c r="H726">
        <f t="shared" si="94"/>
        <v>3.4977678850646662E-7</v>
      </c>
      <c r="I726">
        <f t="shared" si="95"/>
        <v>2.228427919574699</v>
      </c>
      <c r="P726" s="6">
        <f t="shared" si="96"/>
        <v>1.5707964324325361</v>
      </c>
      <c r="Q726">
        <f t="shared" si="97"/>
        <v>90.000006052590891</v>
      </c>
      <c r="S726">
        <f t="shared" si="98"/>
        <v>1.7579638647556584</v>
      </c>
      <c r="T726">
        <f t="shared" si="99"/>
        <v>100.72390998700628</v>
      </c>
      <c r="V726">
        <f>IF(MAX(Data!I727,Q726) - MIN(Data!I727,Q726) &gt; 180,360-(MAX(Data!I727,Q726) - MIN(Data!I727,Q726)),MAX(Data!I727,Q726) - MIN(Data!I727,Q726))</f>
        <v>0.83999394740911271</v>
      </c>
      <c r="W726">
        <f>IF(MAX(Data!I727,T726) - MIN(Data!I727,T726) &gt; 180,360-(MAX(Data!I727,T726) - MIN(Data!I727,T726)),MAX(Data!I727,T726) - MIN(Data!I727,T726))</f>
        <v>9.8839099870062768</v>
      </c>
      <c r="X726">
        <f t="shared" si="100"/>
        <v>10.723903934415389</v>
      </c>
    </row>
    <row r="727" spans="1:24" x14ac:dyDescent="0.25">
      <c r="A727">
        <f>Data!D728*PI()/180</f>
        <v>0.32831475825727935</v>
      </c>
      <c r="B727">
        <f>Data!E728*PI()/180</f>
        <v>-0.59264190641209213</v>
      </c>
      <c r="D727">
        <f>Data!N728*PI()/180</f>
        <v>-0.59264140375726748</v>
      </c>
      <c r="E727">
        <f>Data!M728*PI()/180</f>
        <v>0.32831364543534824</v>
      </c>
      <c r="G727">
        <f t="shared" si="93"/>
        <v>1.0662440149215592E-13</v>
      </c>
      <c r="H727">
        <f t="shared" si="94"/>
        <v>3.2653392089055576E-7</v>
      </c>
      <c r="I727">
        <f t="shared" si="95"/>
        <v>2.0803476099937308</v>
      </c>
      <c r="P727" s="6">
        <f t="shared" si="96"/>
        <v>1.5707964324325361</v>
      </c>
      <c r="Q727">
        <f t="shared" si="97"/>
        <v>90.000006052590891</v>
      </c>
      <c r="S727">
        <f t="shared" si="98"/>
        <v>1.7032312159153433</v>
      </c>
      <c r="T727">
        <f t="shared" si="99"/>
        <v>97.587960206884631</v>
      </c>
      <c r="V727">
        <f>IF(MAX(Data!I728,Q727) - MIN(Data!I728,Q727) &gt; 180,360-(MAX(Data!I728,Q727) - MIN(Data!I728,Q727)),MAX(Data!I728,Q727) - MIN(Data!I728,Q727))</f>
        <v>7.9993947409107591E-2</v>
      </c>
      <c r="W727">
        <f>IF(MAX(Data!I728,T727) - MIN(Data!I728,T727) &gt; 180,360-(MAX(Data!I728,T727) - MIN(Data!I728,T727)),MAX(Data!I728,T727) - MIN(Data!I728,T727))</f>
        <v>7.5079602068846327</v>
      </c>
      <c r="X727">
        <f t="shared" si="100"/>
        <v>7.5879541542937403</v>
      </c>
    </row>
    <row r="728" spans="1:24" x14ac:dyDescent="0.25">
      <c r="A728">
        <f>Data!D729*PI()/180</f>
        <v>0.32831496193720305</v>
      </c>
      <c r="B728">
        <f>Data!E729*PI()/180</f>
        <v>-0.59264190641209213</v>
      </c>
      <c r="D728">
        <f>Data!N729*PI()/180</f>
        <v>-0.59264142819187704</v>
      </c>
      <c r="E728">
        <f>Data!M729*PI()/180</f>
        <v>0.32831386656856443</v>
      </c>
      <c r="G728">
        <f t="shared" si="93"/>
        <v>9.6510097317018496E-14</v>
      </c>
      <c r="H728">
        <f t="shared" si="94"/>
        <v>3.1066074312185246E-7</v>
      </c>
      <c r="I728">
        <f t="shared" si="95"/>
        <v>1.979219594429322</v>
      </c>
      <c r="P728" s="6">
        <f t="shared" si="96"/>
        <v>1.5707964161190027</v>
      </c>
      <c r="Q728">
        <f t="shared" si="97"/>
        <v>90.00000511789429</v>
      </c>
      <c r="S728">
        <f t="shared" si="98"/>
        <v>1.6609979009379041</v>
      </c>
      <c r="T728">
        <f t="shared" si="99"/>
        <v>95.168169503830711</v>
      </c>
      <c r="V728">
        <f>IF(MAX(Data!I729,Q728) - MIN(Data!I729,Q728) &gt; 180,360-(MAX(Data!I729,Q728) - MIN(Data!I729,Q728)),MAX(Data!I729,Q728) - MIN(Data!I729,Q728))</f>
        <v>0.3299948821057086</v>
      </c>
      <c r="W728">
        <f>IF(MAX(Data!I729,T728) - MIN(Data!I729,T728) &gt; 180,360-(MAX(Data!I729,T728) - MIN(Data!I729,T728)),MAX(Data!I729,T728) - MIN(Data!I729,T728))</f>
        <v>4.8381695038307129</v>
      </c>
      <c r="X728">
        <f t="shared" si="100"/>
        <v>5.1681643859364215</v>
      </c>
    </row>
    <row r="729" spans="1:24" x14ac:dyDescent="0.25">
      <c r="A729">
        <f>Data!D730*PI()/180</f>
        <v>0.32831513647012822</v>
      </c>
      <c r="B729">
        <f>Data!E730*PI()/180</f>
        <v>-0.59264190641209213</v>
      </c>
      <c r="D729">
        <f>Data!N730*PI()/180</f>
        <v>-0.59264144250357687</v>
      </c>
      <c r="E729">
        <f>Data!M730*PI()/180</f>
        <v>0.32831405733305175</v>
      </c>
      <c r="G729">
        <f t="shared" si="93"/>
        <v>9.082001713303589E-14</v>
      </c>
      <c r="H729">
        <f t="shared" si="94"/>
        <v>3.0136359623059753E-7</v>
      </c>
      <c r="I729">
        <f t="shared" si="95"/>
        <v>1.9199874715851368</v>
      </c>
      <c r="P729" s="6">
        <f t="shared" si="96"/>
        <v>1.6801963255763201</v>
      </c>
      <c r="Q729">
        <f t="shared" si="97"/>
        <v>96.268158208911927</v>
      </c>
      <c r="S729">
        <f t="shared" si="98"/>
        <v>1.5753243922956062</v>
      </c>
      <c r="T729">
        <f t="shared" si="99"/>
        <v>90.259439042549445</v>
      </c>
      <c r="V729">
        <f>IF(MAX(Data!I730,Q729) - MIN(Data!I730,Q729) &gt; 180,360-(MAX(Data!I730,Q729) - MIN(Data!I730,Q729)),MAX(Data!I730,Q729) - MIN(Data!I730,Q729))</f>
        <v>5.638158208911932</v>
      </c>
      <c r="W729">
        <f>IF(MAX(Data!I730,T729) - MIN(Data!I730,T729) &gt; 180,360-(MAX(Data!I730,T729) - MIN(Data!I730,T729)),MAX(Data!I730,T729) - MIN(Data!I730,T729))</f>
        <v>0.37056095745055018</v>
      </c>
      <c r="X729">
        <f t="shared" si="100"/>
        <v>6.0087191663624822</v>
      </c>
    </row>
    <row r="730" spans="1:24" x14ac:dyDescent="0.25">
      <c r="A730">
        <f>Data!D731*PI()/180</f>
        <v>0.32831528185605491</v>
      </c>
      <c r="B730">
        <f>Data!E731*PI()/180</f>
        <v>-0.59264190641209213</v>
      </c>
      <c r="D730">
        <f>Data!N731*PI()/180</f>
        <v>-0.59264144320170864</v>
      </c>
      <c r="E730">
        <f>Data!M731*PI()/180</f>
        <v>0.32831424321061708</v>
      </c>
      <c r="G730">
        <f t="shared" si="93"/>
        <v>9.0546874332855881E-14</v>
      </c>
      <c r="H730">
        <f t="shared" si="94"/>
        <v>3.0091007682172855E-7</v>
      </c>
      <c r="I730">
        <f t="shared" si="95"/>
        <v>1.9170980994312325</v>
      </c>
      <c r="P730" s="6">
        <f t="shared" si="96"/>
        <v>1.6801963255763201</v>
      </c>
      <c r="Q730">
        <f t="shared" si="97"/>
        <v>96.268158208911927</v>
      </c>
      <c r="S730">
        <f t="shared" si="98"/>
        <v>1.5818462670611804</v>
      </c>
      <c r="T730">
        <f t="shared" si="99"/>
        <v>90.633114941129733</v>
      </c>
      <c r="V730">
        <f>IF(MAX(Data!I731,Q730) - MIN(Data!I731,Q730) &gt; 180,360-(MAX(Data!I731,Q730) - MIN(Data!I731,Q730)),MAX(Data!I731,Q730) - MIN(Data!I731,Q730))</f>
        <v>4.1181582089119217</v>
      </c>
      <c r="W730">
        <f>IF(MAX(Data!I731,T730) - MIN(Data!I731,T730) &gt; 180,360-(MAX(Data!I731,T730) - MIN(Data!I731,T730)),MAX(Data!I731,T730) - MIN(Data!I731,T730))</f>
        <v>1.5168850588702725</v>
      </c>
      <c r="X730">
        <f t="shared" si="100"/>
        <v>5.6350432677821942</v>
      </c>
    </row>
    <row r="731" spans="1:24" x14ac:dyDescent="0.25">
      <c r="A731">
        <f>Data!D732*PI()/180</f>
        <v>0.32831545638898013</v>
      </c>
      <c r="B731">
        <f>Data!E732*PI()/180</f>
        <v>-0.59264193555909062</v>
      </c>
      <c r="D731">
        <f>Data!N732*PI()/180</f>
        <v>-0.59264144494703797</v>
      </c>
      <c r="E731">
        <f>Data!M732*PI()/180</f>
        <v>0.32831443362603846</v>
      </c>
      <c r="G731">
        <f t="shared" si="93"/>
        <v>1.0157651615119887E-13</v>
      </c>
      <c r="H731">
        <f t="shared" si="94"/>
        <v>3.1871070918813243E-7</v>
      </c>
      <c r="I731">
        <f t="shared" si="95"/>
        <v>2.0305059282375919</v>
      </c>
      <c r="P731" s="6">
        <f t="shared" si="96"/>
        <v>1.6795464064485561</v>
      </c>
      <c r="Q731">
        <f t="shared" si="97"/>
        <v>96.23092058586623</v>
      </c>
      <c r="S731">
        <f t="shared" si="98"/>
        <v>1.5697053476415355</v>
      </c>
      <c r="T731">
        <f t="shared" si="99"/>
        <v>89.937491498975646</v>
      </c>
      <c r="V731">
        <f>IF(MAX(Data!I732,Q731) - MIN(Data!I732,Q731) &gt; 180,360-(MAX(Data!I732,Q731) - MIN(Data!I732,Q731)),MAX(Data!I732,Q731) - MIN(Data!I732,Q731))</f>
        <v>2.5109205858662307</v>
      </c>
      <c r="W731">
        <f>IF(MAX(Data!I732,T731) - MIN(Data!I732,T731) &gt; 180,360-(MAX(Data!I732,T731) - MIN(Data!I732,T731)),MAX(Data!I732,T731) - MIN(Data!I732,T731))</f>
        <v>3.7825085010243527</v>
      </c>
      <c r="X731">
        <f t="shared" si="100"/>
        <v>6.2934290868905833</v>
      </c>
    </row>
    <row r="732" spans="1:24" x14ac:dyDescent="0.25">
      <c r="A732">
        <f>Data!D733*PI()/180</f>
        <v>0.32831560177490682</v>
      </c>
      <c r="B732">
        <f>Data!E733*PI()/180</f>
        <v>-0.59264193555909062</v>
      </c>
      <c r="D732">
        <f>Data!N733*PI()/180</f>
        <v>-0.59264144477250491</v>
      </c>
      <c r="E732">
        <f>Data!M733*PI()/180</f>
        <v>0.32831462648492077</v>
      </c>
      <c r="G732">
        <f t="shared" si="93"/>
        <v>1.0164879979835405E-13</v>
      </c>
      <c r="H732">
        <f t="shared" si="94"/>
        <v>3.1882408911240927E-7</v>
      </c>
      <c r="I732">
        <f t="shared" si="95"/>
        <v>2.0312282717351593</v>
      </c>
      <c r="P732" s="6">
        <f t="shared" si="96"/>
        <v>1.7688948631788355</v>
      </c>
      <c r="Q732">
        <f t="shared" si="97"/>
        <v>101.35021006251849</v>
      </c>
      <c r="S732">
        <f t="shared" si="98"/>
        <v>1.5591024621725333</v>
      </c>
      <c r="T732">
        <f t="shared" si="99"/>
        <v>89.329990910941248</v>
      </c>
      <c r="V732">
        <f>IF(MAX(Data!I733,Q732) - MIN(Data!I733,Q732) &gt; 180,360-(MAX(Data!I733,Q732) - MIN(Data!I733,Q732)),MAX(Data!I733,Q732) - MIN(Data!I733,Q732))</f>
        <v>7.030210062518492</v>
      </c>
      <c r="W732">
        <f>IF(MAX(Data!I733,T732) - MIN(Data!I733,T732) &gt; 180,360-(MAX(Data!I733,T732) - MIN(Data!I733,T732)),MAX(Data!I733,T732) - MIN(Data!I733,T732))</f>
        <v>4.990009089058745</v>
      </c>
      <c r="X732">
        <f t="shared" si="100"/>
        <v>12.020219151577237</v>
      </c>
    </row>
    <row r="733" spans="1:24" x14ac:dyDescent="0.25">
      <c r="A733">
        <f>Data!D734*PI()/180</f>
        <v>0.32831577630783199</v>
      </c>
      <c r="B733">
        <f>Data!E734*PI()/180</f>
        <v>-0.59264196453155615</v>
      </c>
      <c r="D733">
        <f>Data!N734*PI()/180</f>
        <v>-0.59264144285264275</v>
      </c>
      <c r="E733">
        <f>Data!M734*PI()/180</f>
        <v>0.32831482440525794</v>
      </c>
      <c r="G733">
        <f t="shared" si="93"/>
        <v>1.148480033152061E-13</v>
      </c>
      <c r="H733">
        <f t="shared" si="94"/>
        <v>3.3889231817084684E-7</v>
      </c>
      <c r="I733">
        <f t="shared" si="95"/>
        <v>2.1590829590664651</v>
      </c>
      <c r="P733" s="6">
        <f t="shared" si="96"/>
        <v>1.6634395183268649</v>
      </c>
      <c r="Q733">
        <f t="shared" si="97"/>
        <v>95.308063875403903</v>
      </c>
      <c r="S733">
        <f t="shared" si="98"/>
        <v>1.556819412832223</v>
      </c>
      <c r="T733">
        <f t="shared" si="99"/>
        <v>89.199181819321339</v>
      </c>
      <c r="V733">
        <f>IF(MAX(Data!I734,Q733) - MIN(Data!I734,Q733) &gt; 180,360-(MAX(Data!I734,Q733) - MIN(Data!I734,Q733)),MAX(Data!I734,Q733) - MIN(Data!I734,Q733))</f>
        <v>0.75806387540390574</v>
      </c>
      <c r="W733">
        <f>IF(MAX(Data!I734,T733) - MIN(Data!I734,T733) &gt; 180,360-(MAX(Data!I734,T733) - MIN(Data!I734,T733)),MAX(Data!I734,T733) - MIN(Data!I734,T733))</f>
        <v>5.3508181806786581</v>
      </c>
      <c r="X733">
        <f t="shared" si="100"/>
        <v>6.1088820560825638</v>
      </c>
    </row>
    <row r="734" spans="1:24" x14ac:dyDescent="0.25">
      <c r="A734">
        <f>Data!D735*PI()/180</f>
        <v>0.32831595084075721</v>
      </c>
      <c r="B734">
        <f>Data!E735*PI()/180</f>
        <v>-0.59264199367855486</v>
      </c>
      <c r="D734">
        <f>Data!N735*PI()/180</f>
        <v>-0.59264144075824776</v>
      </c>
      <c r="E734">
        <f>Data!M735*PI()/180</f>
        <v>0.32831500504683553</v>
      </c>
      <c r="G734">
        <f t="shared" si="93"/>
        <v>1.2901552139479303E-13</v>
      </c>
      <c r="H734">
        <f t="shared" si="94"/>
        <v>3.5918730683975815E-7</v>
      </c>
      <c r="I734">
        <f t="shared" si="95"/>
        <v>2.288382331876099</v>
      </c>
      <c r="P734" s="6">
        <f t="shared" si="96"/>
        <v>1.6634395190686924</v>
      </c>
      <c r="Q734">
        <f t="shared" si="97"/>
        <v>95.308063917907489</v>
      </c>
      <c r="S734">
        <f t="shared" si="98"/>
        <v>1.6187546974966742</v>
      </c>
      <c r="T734">
        <f t="shared" si="99"/>
        <v>92.747812233535711</v>
      </c>
      <c r="V734">
        <f>IF(MAX(Data!I735,Q734) - MIN(Data!I735,Q734) &gt; 180,360-(MAX(Data!I735,Q734) - MIN(Data!I735,Q734)),MAX(Data!I735,Q734) - MIN(Data!I735,Q734))</f>
        <v>0.33806391790749046</v>
      </c>
      <c r="W734">
        <f>IF(MAX(Data!I735,T734) - MIN(Data!I735,T734) &gt; 180,360-(MAX(Data!I735,T734) - MIN(Data!I735,T734)),MAX(Data!I735,T734) - MIN(Data!I735,T734))</f>
        <v>2.2221877664642875</v>
      </c>
      <c r="X734">
        <f t="shared" si="100"/>
        <v>2.560251684371778</v>
      </c>
    </row>
    <row r="735" spans="1:24" x14ac:dyDescent="0.25">
      <c r="A735">
        <f>Data!D736*PI()/180</f>
        <v>0.32831615452068086</v>
      </c>
      <c r="B735">
        <f>Data!E736*PI()/180</f>
        <v>-0.59264199367855486</v>
      </c>
      <c r="D735">
        <f>Data!N736*PI()/180</f>
        <v>-0.59264144808863051</v>
      </c>
      <c r="E735">
        <f>Data!M736*PI()/180</f>
        <v>0.32831518917907165</v>
      </c>
      <c r="G735">
        <f t="shared" si="93"/>
        <v>1.2561733129267174E-13</v>
      </c>
      <c r="H735">
        <f t="shared" si="94"/>
        <v>3.5442535362566407E-7</v>
      </c>
      <c r="I735">
        <f t="shared" si="95"/>
        <v>2.2580439279491058</v>
      </c>
      <c r="P735" s="6">
        <f t="shared" si="96"/>
        <v>1.7688948695941049</v>
      </c>
      <c r="Q735">
        <f t="shared" si="97"/>
        <v>101.35021043008635</v>
      </c>
      <c r="S735">
        <f t="shared" si="98"/>
        <v>1.5670830698817169</v>
      </c>
      <c r="T735">
        <f t="shared" si="99"/>
        <v>89.787246050627033</v>
      </c>
      <c r="V735">
        <f>IF(MAX(Data!I736,Q735) - MIN(Data!I736,Q735) &gt; 180,360-(MAX(Data!I736,Q735) - MIN(Data!I736,Q735)),MAX(Data!I736,Q735) - MIN(Data!I736,Q735))</f>
        <v>7.9202104300863425</v>
      </c>
      <c r="W735">
        <f>IF(MAX(Data!I736,T735) - MIN(Data!I736,T735) &gt; 180,360-(MAX(Data!I736,T735) - MIN(Data!I736,T735)),MAX(Data!I736,T735) - MIN(Data!I736,T735))</f>
        <v>3.6427539493729739</v>
      </c>
      <c r="X735">
        <f t="shared" si="100"/>
        <v>11.562964379459316</v>
      </c>
    </row>
    <row r="736" spans="1:24" x14ac:dyDescent="0.25">
      <c r="A736">
        <f>Data!D737*PI()/180</f>
        <v>0.32831632905360614</v>
      </c>
      <c r="B736">
        <f>Data!E737*PI()/180</f>
        <v>-0.59264202282555323</v>
      </c>
      <c r="D736">
        <f>Data!N737*PI()/180</f>
        <v>-0.59264144756503179</v>
      </c>
      <c r="E736">
        <f>Data!M737*PI()/180</f>
        <v>0.32831535917414079</v>
      </c>
      <c r="G736">
        <f t="shared" si="93"/>
        <v>1.3965163274928632E-13</v>
      </c>
      <c r="H736">
        <f t="shared" si="94"/>
        <v>3.7369992340016981E-7</v>
      </c>
      <c r="I736">
        <f t="shared" si="95"/>
        <v>2.3808422119824817</v>
      </c>
      <c r="P736" s="6">
        <f t="shared" si="96"/>
        <v>1.7688948735962939</v>
      </c>
      <c r="Q736">
        <f t="shared" si="97"/>
        <v>101.35021065939489</v>
      </c>
      <c r="S736">
        <f t="shared" si="98"/>
        <v>1.6164107209434497</v>
      </c>
      <c r="T736">
        <f t="shared" si="99"/>
        <v>92.613512269758331</v>
      </c>
      <c r="V736">
        <f>IF(MAX(Data!I737,Q736) - MIN(Data!I737,Q736) &gt; 180,360-(MAX(Data!I737,Q736) - MIN(Data!I737,Q736)),MAX(Data!I737,Q736) - MIN(Data!I737,Q736))</f>
        <v>6.7502106593948952</v>
      </c>
      <c r="W736">
        <f>IF(MAX(Data!I737,T736) - MIN(Data!I737,T736) &gt; 180,360-(MAX(Data!I737,T736) - MIN(Data!I737,T736)),MAX(Data!I737,T736) - MIN(Data!I737,T736))</f>
        <v>1.986487730241663</v>
      </c>
      <c r="X736">
        <f t="shared" si="100"/>
        <v>8.7366983896365582</v>
      </c>
    </row>
    <row r="737" spans="1:24" x14ac:dyDescent="0.25">
      <c r="A737">
        <f>Data!D738*PI()/180</f>
        <v>0.32831650358653131</v>
      </c>
      <c r="B737">
        <f>Data!E738*PI()/180</f>
        <v>-0.59264205179801877</v>
      </c>
      <c r="D737">
        <f>Data!N738*PI()/180</f>
        <v>-0.59264145349915121</v>
      </c>
      <c r="E737">
        <f>Data!M738*PI()/180</f>
        <v>0.32831551590470764</v>
      </c>
      <c r="G737">
        <f t="shared" si="93"/>
        <v>1.5106130560783836E-13</v>
      </c>
      <c r="H737">
        <f t="shared" si="94"/>
        <v>3.8866605924346665E-7</v>
      </c>
      <c r="I737">
        <f t="shared" si="95"/>
        <v>2.4761914634401259</v>
      </c>
      <c r="P737" s="6">
        <f t="shared" si="96"/>
        <v>1.6801963359947696</v>
      </c>
      <c r="Q737">
        <f t="shared" si="97"/>
        <v>96.268158805845104</v>
      </c>
      <c r="S737">
        <f t="shared" si="98"/>
        <v>1.7225190637054</v>
      </c>
      <c r="T737">
        <f t="shared" si="99"/>
        <v>98.693072481145592</v>
      </c>
      <c r="V737">
        <f>IF(MAX(Data!I738,Q737) - MIN(Data!I738,Q737) &gt; 180,360-(MAX(Data!I738,Q737) - MIN(Data!I738,Q737)),MAX(Data!I738,Q737) - MIN(Data!I738,Q737))</f>
        <v>1.6881588058451058</v>
      </c>
      <c r="W737">
        <f>IF(MAX(Data!I738,T737) - MIN(Data!I738,T737) &gt; 180,360-(MAX(Data!I738,T737) - MIN(Data!I738,T737)),MAX(Data!I738,T737) - MIN(Data!I738,T737))</f>
        <v>4.1130724811455934</v>
      </c>
      <c r="X737">
        <f t="shared" si="100"/>
        <v>2.4249136753004876</v>
      </c>
    </row>
    <row r="738" spans="1:24" x14ac:dyDescent="0.25">
      <c r="A738">
        <f>Data!D739*PI()/180</f>
        <v>0.32831667811945653</v>
      </c>
      <c r="B738">
        <f>Data!E739*PI()/180</f>
        <v>-0.59264208094501725</v>
      </c>
      <c r="D738">
        <f>Data!N739*PI()/180</f>
        <v>-0.59264147322137184</v>
      </c>
      <c r="E738">
        <f>Data!M739*PI()/180</f>
        <v>0.32831567141354395</v>
      </c>
      <c r="G738">
        <f t="shared" si="93"/>
        <v>1.5585801292901343E-13</v>
      </c>
      <c r="H738">
        <f t="shared" si="94"/>
        <v>3.9478856737375455E-7</v>
      </c>
      <c r="I738">
        <f t="shared" si="95"/>
        <v>2.5151979627381902</v>
      </c>
      <c r="P738" s="6">
        <f t="shared" si="96"/>
        <v>1.6909904364397446</v>
      </c>
      <c r="Q738">
        <f t="shared" si="97"/>
        <v>96.886615204982448</v>
      </c>
      <c r="S738">
        <f t="shared" si="98"/>
        <v>1.7301785082805339</v>
      </c>
      <c r="T738">
        <f t="shared" si="99"/>
        <v>99.131926328715139</v>
      </c>
      <c r="V738">
        <f>IF(MAX(Data!I739,Q738) - MIN(Data!I739,Q738) &gt; 180,360-(MAX(Data!I739,Q738) - MIN(Data!I739,Q738)),MAX(Data!I739,Q738) - MIN(Data!I739,Q738))</f>
        <v>2.186615204982445</v>
      </c>
      <c r="W738">
        <f>IF(MAX(Data!I739,T738) - MIN(Data!I739,T738) &gt; 180,360-(MAX(Data!I739,T738) - MIN(Data!I739,T738)),MAX(Data!I739,T738) - MIN(Data!I739,T738))</f>
        <v>4.4319263287151358</v>
      </c>
      <c r="X738">
        <f t="shared" si="100"/>
        <v>2.2453111237326908</v>
      </c>
    </row>
    <row r="739" spans="1:24" x14ac:dyDescent="0.25">
      <c r="A739">
        <f>Data!D740*PI()/180</f>
        <v>0.32831682350538322</v>
      </c>
      <c r="B739">
        <f>Data!E740*PI()/180</f>
        <v>-0.59264208094501725</v>
      </c>
      <c r="D739">
        <f>Data!N740*PI()/180</f>
        <v>-0.59264149416532286</v>
      </c>
      <c r="E739">
        <f>Data!M740*PI()/180</f>
        <v>0.32831582849317664</v>
      </c>
      <c r="G739">
        <f t="shared" si="93"/>
        <v>1.4530046935153639E-13</v>
      </c>
      <c r="H739">
        <f t="shared" si="94"/>
        <v>3.8118298670263787E-7</v>
      </c>
      <c r="I739">
        <f t="shared" si="95"/>
        <v>2.4285168082825059</v>
      </c>
      <c r="P739" s="6">
        <f t="shared" si="96"/>
        <v>1.704221571001056</v>
      </c>
      <c r="Q739">
        <f t="shared" si="97"/>
        <v>97.64470337351527</v>
      </c>
      <c r="S739">
        <f t="shared" si="98"/>
        <v>1.7396866713791572</v>
      </c>
      <c r="T739">
        <f t="shared" si="99"/>
        <v>99.676703945188294</v>
      </c>
      <c r="V739">
        <f>IF(MAX(Data!I740,Q739) - MIN(Data!I740,Q739) &gt; 180,360-(MAX(Data!I740,Q739) - MIN(Data!I740,Q739)),MAX(Data!I740,Q739) - MIN(Data!I740,Q739))</f>
        <v>2.8547033735152638</v>
      </c>
      <c r="W739">
        <f>IF(MAX(Data!I740,T739) - MIN(Data!I740,T739) &gt; 180,360-(MAX(Data!I740,T739) - MIN(Data!I740,T739)),MAX(Data!I740,T739) - MIN(Data!I740,T739))</f>
        <v>4.8867039451882874</v>
      </c>
      <c r="X739">
        <f t="shared" si="100"/>
        <v>2.0320005716730236</v>
      </c>
    </row>
    <row r="740" spans="1:24" x14ac:dyDescent="0.25">
      <c r="A740">
        <f>Data!D741*PI()/180</f>
        <v>0.32831696906584279</v>
      </c>
      <c r="B740">
        <f>Data!E741*PI()/180</f>
        <v>-0.59264211009201584</v>
      </c>
      <c r="D740">
        <f>Data!N741*PI()/180</f>
        <v>-0.59264151650553731</v>
      </c>
      <c r="E740">
        <f>Data!M741*PI()/180</f>
        <v>0.32831598644547394</v>
      </c>
      <c r="G740">
        <f t="shared" si="93"/>
        <v>1.4869105974970126E-13</v>
      </c>
      <c r="H740">
        <f t="shared" si="94"/>
        <v>3.8560479736345172E-7</v>
      </c>
      <c r="I740">
        <f t="shared" si="95"/>
        <v>2.4566881640025509</v>
      </c>
      <c r="P740" s="6">
        <f t="shared" si="96"/>
        <v>1.7198171686269272</v>
      </c>
      <c r="Q740">
        <f t="shared" si="97"/>
        <v>98.538265296461944</v>
      </c>
      <c r="S740">
        <f t="shared" si="98"/>
        <v>1.8750920078787661</v>
      </c>
      <c r="T740">
        <f t="shared" si="99"/>
        <v>107.43485825016461</v>
      </c>
      <c r="V740">
        <f>IF(MAX(Data!I741,Q740) - MIN(Data!I741,Q740) &gt; 180,360-(MAX(Data!I741,Q740) - MIN(Data!I741,Q740)),MAX(Data!I741,Q740) - MIN(Data!I741,Q740))</f>
        <v>4.9582652964619456</v>
      </c>
      <c r="W740">
        <f>IF(MAX(Data!I741,T740) - MIN(Data!I741,T740) &gt; 180,360-(MAX(Data!I741,T740) - MIN(Data!I741,T740)),MAX(Data!I741,T740) - MIN(Data!I741,T740))</f>
        <v>13.854858250164611</v>
      </c>
      <c r="X740">
        <f t="shared" si="100"/>
        <v>8.8965929537026653</v>
      </c>
    </row>
    <row r="741" spans="1:24" x14ac:dyDescent="0.25">
      <c r="A741">
        <f>Data!D742*PI()/180</f>
        <v>0.32831708530477094</v>
      </c>
      <c r="B741">
        <f>Data!E742*PI()/180</f>
        <v>-0.59264211009201584</v>
      </c>
      <c r="D741">
        <f>Data!N742*PI()/180</f>
        <v>-0.59264155333198454</v>
      </c>
      <c r="E741">
        <f>Data!M742*PI()/180</f>
        <v>0.32831612781714337</v>
      </c>
      <c r="G741">
        <f t="shared" si="93"/>
        <v>1.3081361715791743E-13</v>
      </c>
      <c r="H741">
        <f t="shared" si="94"/>
        <v>3.6168165167440154E-7</v>
      </c>
      <c r="I741">
        <f t="shared" si="95"/>
        <v>2.3042738028176122</v>
      </c>
      <c r="P741" s="6">
        <f t="shared" si="96"/>
        <v>1.8631210393956921</v>
      </c>
      <c r="Q741">
        <f t="shared" si="97"/>
        <v>106.74897227940035</v>
      </c>
      <c r="S741">
        <f t="shared" si="98"/>
        <v>1.7631287728879654</v>
      </c>
      <c r="T741">
        <f t="shared" si="99"/>
        <v>101.01983742456027</v>
      </c>
      <c r="V741">
        <f>IF(MAX(Data!I742,Q741) - MIN(Data!I742,Q741) &gt; 180,360-(MAX(Data!I742,Q741) - MIN(Data!I742,Q741)),MAX(Data!I742,Q741) - MIN(Data!I742,Q741))</f>
        <v>11.178972279400355</v>
      </c>
      <c r="W741">
        <f>IF(MAX(Data!I742,T741) - MIN(Data!I742,T741) &gt; 180,360-(MAX(Data!I742,T741) - MIN(Data!I742,T741)),MAX(Data!I742,T741) - MIN(Data!I742,T741))</f>
        <v>5.4498374245602719</v>
      </c>
      <c r="X741">
        <f t="shared" si="100"/>
        <v>5.7291348548400833</v>
      </c>
    </row>
    <row r="742" spans="1:24" x14ac:dyDescent="0.25">
      <c r="A742">
        <f>Data!D743*PI()/180</f>
        <v>0.32831720171823214</v>
      </c>
      <c r="B742">
        <f>Data!E743*PI()/180</f>
        <v>-0.59264213906448149</v>
      </c>
      <c r="D742">
        <f>Data!N743*PI()/180</f>
        <v>-0.59264157986098909</v>
      </c>
      <c r="E742">
        <f>Data!M743*PI()/180</f>
        <v>0.32831629205262597</v>
      </c>
      <c r="G742">
        <f t="shared" si="93"/>
        <v>1.3196434209246438E-13</v>
      </c>
      <c r="H742">
        <f t="shared" si="94"/>
        <v>3.6326896659702461E-7</v>
      </c>
      <c r="I742">
        <f t="shared" si="95"/>
        <v>2.3143865861896438</v>
      </c>
      <c r="P742" s="6">
        <f t="shared" si="96"/>
        <v>1.8641570489562231</v>
      </c>
      <c r="Q742">
        <f t="shared" si="97"/>
        <v>106.80833125475397</v>
      </c>
      <c r="S742">
        <f t="shared" si="98"/>
        <v>1.7141648347316054</v>
      </c>
      <c r="T742">
        <f t="shared" si="99"/>
        <v>98.214410419861252</v>
      </c>
      <c r="V742">
        <f>IF(MAX(Data!I743,Q742) - MIN(Data!I743,Q742) &gt; 180,360-(MAX(Data!I743,Q742) - MIN(Data!I743,Q742)),MAX(Data!I743,Q742) - MIN(Data!I743,Q742))</f>
        <v>12.448331254753967</v>
      </c>
      <c r="W742">
        <f>IF(MAX(Data!I743,T742) - MIN(Data!I743,T742) &gt; 180,360-(MAX(Data!I743,T742) - MIN(Data!I743,T742)),MAX(Data!I743,T742) - MIN(Data!I743,T742))</f>
        <v>3.854410419861253</v>
      </c>
      <c r="X742">
        <f t="shared" si="100"/>
        <v>8.5939208348927139</v>
      </c>
    </row>
    <row r="743" spans="1:24" x14ac:dyDescent="0.25">
      <c r="A743">
        <f>Data!D744*PI()/180</f>
        <v>0.32831731813169324</v>
      </c>
      <c r="B743">
        <f>Data!E744*PI()/180</f>
        <v>-0.59264216821147986</v>
      </c>
      <c r="D743">
        <f>Data!N744*PI()/180</f>
        <v>-0.59264159923414383</v>
      </c>
      <c r="E743">
        <f>Data!M744*PI()/180</f>
        <v>0.32831645384464764</v>
      </c>
      <c r="G743">
        <f t="shared" si="93"/>
        <v>1.3661763915713994E-13</v>
      </c>
      <c r="H743">
        <f t="shared" si="94"/>
        <v>3.6961823434071291E-7</v>
      </c>
      <c r="I743">
        <f t="shared" si="95"/>
        <v>2.3548377709846822</v>
      </c>
      <c r="P743" s="6">
        <f t="shared" si="96"/>
        <v>1.9023907386023762</v>
      </c>
      <c r="Q743">
        <f t="shared" si="97"/>
        <v>108.99896030669157</v>
      </c>
      <c r="S743">
        <f t="shared" si="98"/>
        <v>1.5210782760076429</v>
      </c>
      <c r="T743">
        <f t="shared" si="99"/>
        <v>87.151365524273288</v>
      </c>
      <c r="V743">
        <f>IF(MAX(Data!I744,Q743) - MIN(Data!I744,Q743) &gt; 180,360-(MAX(Data!I744,Q743) - MIN(Data!I744,Q743)),MAX(Data!I744,Q743) - MIN(Data!I744,Q743))</f>
        <v>14.348960306691566</v>
      </c>
      <c r="W743">
        <f>IF(MAX(Data!I744,T743) - MIN(Data!I744,T743) &gt; 180,360-(MAX(Data!I744,T743) - MIN(Data!I744,T743)),MAX(Data!I744,T743) - MIN(Data!I744,T743))</f>
        <v>7.4986344757267176</v>
      </c>
      <c r="X743">
        <f t="shared" si="100"/>
        <v>21.847594782418284</v>
      </c>
    </row>
    <row r="744" spans="1:24" x14ac:dyDescent="0.25">
      <c r="A744">
        <f>Data!D745*PI()/180</f>
        <v>0.32831743437062144</v>
      </c>
      <c r="B744">
        <f>Data!E745*PI()/180</f>
        <v>-0.59264219735847845</v>
      </c>
      <c r="D744">
        <f>Data!N745*PI()/180</f>
        <v>-0.59264159312549136</v>
      </c>
      <c r="E744">
        <f>Data!M745*PI()/180</f>
        <v>0.32831660184856815</v>
      </c>
      <c r="G744">
        <f t="shared" si="93"/>
        <v>1.5407270260140771E-13</v>
      </c>
      <c r="H744">
        <f t="shared" si="94"/>
        <v>3.9252095816837041E-7</v>
      </c>
      <c r="I744">
        <f t="shared" si="95"/>
        <v>2.5007510244906879</v>
      </c>
      <c r="P744" s="6">
        <f t="shared" si="96"/>
        <v>1.7406339184827113</v>
      </c>
      <c r="Q744">
        <f t="shared" si="97"/>
        <v>99.730977206377929</v>
      </c>
      <c r="S744">
        <f t="shared" si="98"/>
        <v>1.5912539450385874</v>
      </c>
      <c r="T744">
        <f t="shared" si="99"/>
        <v>91.172135184253335</v>
      </c>
      <c r="V744">
        <f>IF(MAX(Data!I745,Q744) - MIN(Data!I745,Q744) &gt; 180,360-(MAX(Data!I745,Q744) - MIN(Data!I745,Q744)),MAX(Data!I745,Q744) - MIN(Data!I745,Q744))</f>
        <v>4.9909772063779343</v>
      </c>
      <c r="W744">
        <f>IF(MAX(Data!I745,T744) - MIN(Data!I745,T744) &gt; 180,360-(MAX(Data!I745,T744) - MIN(Data!I745,T744)),MAX(Data!I745,T744) - MIN(Data!I745,T744))</f>
        <v>3.5678648157466597</v>
      </c>
      <c r="X744">
        <f t="shared" si="100"/>
        <v>8.558842022124594</v>
      </c>
    </row>
    <row r="745" spans="1:24" x14ac:dyDescent="0.25">
      <c r="A745">
        <f>Data!D746*PI()/180</f>
        <v>0.328317521637084</v>
      </c>
      <c r="B745">
        <f>Data!E746*PI()/180</f>
        <v>-0.59264222633094399</v>
      </c>
      <c r="D745">
        <f>Data!N746*PI()/180</f>
        <v>-0.5926415953944193</v>
      </c>
      <c r="E745">
        <f>Data!M746*PI()/180</f>
        <v>0.32831673554078888</v>
      </c>
      <c r="G745">
        <f t="shared" si="93"/>
        <v>1.6799183467714312E-13</v>
      </c>
      <c r="H745">
        <f t="shared" si="94"/>
        <v>4.0986806984339789E-7</v>
      </c>
      <c r="I745">
        <f t="shared" si="95"/>
        <v>2.6112694729722881</v>
      </c>
      <c r="P745" s="6">
        <f t="shared" si="96"/>
        <v>1.5707963836381085</v>
      </c>
      <c r="Q745">
        <f t="shared" si="97"/>
        <v>90.000003256876141</v>
      </c>
      <c r="S745">
        <f t="shared" si="98"/>
        <v>1.7465942336430926</v>
      </c>
      <c r="T745">
        <f t="shared" si="99"/>
        <v>100.07247810963563</v>
      </c>
      <c r="V745">
        <f>IF(MAX(Data!I746,Q745) - MIN(Data!I746,Q745) &gt; 180,360-(MAX(Data!I746,Q745) - MIN(Data!I746,Q745)),MAX(Data!I746,Q745) - MIN(Data!I746,Q745))</f>
        <v>4.9599967431238525</v>
      </c>
      <c r="W745">
        <f>IF(MAX(Data!I746,T745) - MIN(Data!I746,T745) &gt; 180,360-(MAX(Data!I746,T745) - MIN(Data!I746,T745)),MAX(Data!I746,T745) - MIN(Data!I746,T745))</f>
        <v>5.1124781096356315</v>
      </c>
      <c r="X745">
        <f t="shared" si="100"/>
        <v>10.072474852759484</v>
      </c>
    </row>
    <row r="746" spans="1:24" x14ac:dyDescent="0.25">
      <c r="A746">
        <f>Data!D747*PI()/180</f>
        <v>0.32831763805054515</v>
      </c>
      <c r="B746">
        <f>Data!E747*PI()/180</f>
        <v>-0.59264222633094399</v>
      </c>
      <c r="D746">
        <f>Data!N747*PI()/180</f>
        <v>-0.59264161424397532</v>
      </c>
      <c r="E746">
        <f>Data!M747*PI()/180</f>
        <v>0.32831686347342304</v>
      </c>
      <c r="G746">
        <f t="shared" si="93"/>
        <v>1.5810408796230966E-13</v>
      </c>
      <c r="H746">
        <f t="shared" si="94"/>
        <v>3.9762304757435528E-7</v>
      </c>
      <c r="I746">
        <f t="shared" si="95"/>
        <v>2.5332564360962175</v>
      </c>
      <c r="P746" s="6">
        <f t="shared" si="96"/>
        <v>1.5707963754924432</v>
      </c>
      <c r="Q746">
        <f t="shared" si="97"/>
        <v>90.00000279016389</v>
      </c>
      <c r="S746">
        <f t="shared" si="98"/>
        <v>1.8093397074262645</v>
      </c>
      <c r="T746">
        <f t="shared" si="99"/>
        <v>103.66752894096014</v>
      </c>
      <c r="V746">
        <f>IF(MAX(Data!I747,Q746) - MIN(Data!I747,Q746) &gt; 180,360-(MAX(Data!I747,Q746) - MIN(Data!I747,Q746)),MAX(Data!I747,Q746) - MIN(Data!I747,Q746))</f>
        <v>4.8599972098361093</v>
      </c>
      <c r="W746">
        <f>IF(MAX(Data!I747,T746) - MIN(Data!I747,T746) &gt; 180,360-(MAX(Data!I747,T746) - MIN(Data!I747,T746)),MAX(Data!I747,T746) - MIN(Data!I747,T746))</f>
        <v>8.8075289409601396</v>
      </c>
      <c r="X746">
        <f t="shared" si="100"/>
        <v>13.667526150796249</v>
      </c>
    </row>
    <row r="747" spans="1:24" x14ac:dyDescent="0.25">
      <c r="A747">
        <f>Data!D748*PI()/180</f>
        <v>0.32831772531700765</v>
      </c>
      <c r="B747">
        <f>Data!E748*PI()/180</f>
        <v>-0.59264222633094399</v>
      </c>
      <c r="D747">
        <f>Data!N748*PI()/180</f>
        <v>-0.59264163902765066</v>
      </c>
      <c r="E747">
        <f>Data!M748*PI()/180</f>
        <v>0.32831698634460238</v>
      </c>
      <c r="G747">
        <f t="shared" si="93"/>
        <v>1.4555988430536438E-13</v>
      </c>
      <c r="H747">
        <f t="shared" si="94"/>
        <v>3.8152311110255356E-7</v>
      </c>
      <c r="I747">
        <f t="shared" si="95"/>
        <v>2.4306837408343687</v>
      </c>
      <c r="P747" s="6">
        <f t="shared" si="96"/>
        <v>1.9536004899736998</v>
      </c>
      <c r="Q747">
        <f t="shared" si="97"/>
        <v>111.9330629301827</v>
      </c>
      <c r="S747">
        <f t="shared" si="98"/>
        <v>1.850161530532288</v>
      </c>
      <c r="T747">
        <f t="shared" si="99"/>
        <v>106.00644711696491</v>
      </c>
      <c r="V747">
        <f>IF(MAX(Data!I748,Q747) - MIN(Data!I748,Q747) &gt; 180,360-(MAX(Data!I748,Q747) - MIN(Data!I748,Q747)),MAX(Data!I748,Q747) - MIN(Data!I748,Q747))</f>
        <v>16.693062930182705</v>
      </c>
      <c r="W747">
        <f>IF(MAX(Data!I748,T747) - MIN(Data!I748,T747) &gt; 180,360-(MAX(Data!I748,T747) - MIN(Data!I748,T747)),MAX(Data!I748,T747) - MIN(Data!I748,T747))</f>
        <v>10.766447116964912</v>
      </c>
      <c r="X747">
        <f t="shared" si="100"/>
        <v>5.9266158132177935</v>
      </c>
    </row>
    <row r="748" spans="1:24" x14ac:dyDescent="0.25">
      <c r="A748">
        <f>Data!D749*PI()/180</f>
        <v>0.32831781258347031</v>
      </c>
      <c r="B748">
        <f>Data!E749*PI()/180</f>
        <v>-0.59264222633094399</v>
      </c>
      <c r="D748">
        <f>Data!N749*PI()/180</f>
        <v>-0.59264166573118837</v>
      </c>
      <c r="E748">
        <f>Data!M749*PI()/180</f>
        <v>0.32831709856927332</v>
      </c>
      <c r="G748">
        <f t="shared" si="93"/>
        <v>1.3262415638440319E-13</v>
      </c>
      <c r="H748">
        <f t="shared" si="94"/>
        <v>3.6417599644184278E-7</v>
      </c>
      <c r="I748">
        <f t="shared" si="95"/>
        <v>2.3201652733309803</v>
      </c>
      <c r="P748" s="6">
        <f t="shared" si="96"/>
        <v>2.4491400608545923</v>
      </c>
      <c r="Q748">
        <f t="shared" si="97"/>
        <v>140.32538892338175</v>
      </c>
      <c r="S748">
        <f t="shared" si="98"/>
        <v>1.8708114367916731</v>
      </c>
      <c r="T748">
        <f t="shared" si="99"/>
        <v>107.18959959296845</v>
      </c>
      <c r="V748">
        <f>IF(MAX(Data!I749,Q748) - MIN(Data!I749,Q748) &gt; 180,360-(MAX(Data!I749,Q748) - MIN(Data!I749,Q748)),MAX(Data!I749,Q748) - MIN(Data!I749,Q748))</f>
        <v>45.705388923381747</v>
      </c>
      <c r="W748">
        <f>IF(MAX(Data!I749,T748) - MIN(Data!I749,T748) &gt; 180,360-(MAX(Data!I749,T748) - MIN(Data!I749,T748)),MAX(Data!I749,T748) - MIN(Data!I749,T748))</f>
        <v>12.569599592968444</v>
      </c>
      <c r="X748">
        <f t="shared" si="100"/>
        <v>33.135789330413303</v>
      </c>
    </row>
    <row r="749" spans="1:24" x14ac:dyDescent="0.25">
      <c r="A749">
        <f>Data!D750*PI()/180</f>
        <v>0.32831781258347031</v>
      </c>
      <c r="B749">
        <f>Data!E750*PI()/180</f>
        <v>-0.59264225547794247</v>
      </c>
      <c r="D749">
        <f>Data!N750*PI()/180</f>
        <v>-0.59264169627445018</v>
      </c>
      <c r="E749">
        <f>Data!M750*PI()/180</f>
        <v>0.32831721760072829</v>
      </c>
      <c r="G749">
        <f t="shared" si="93"/>
        <v>1.3196433360714466E-13</v>
      </c>
      <c r="H749">
        <f t="shared" si="94"/>
        <v>3.6326895491790993E-7</v>
      </c>
      <c r="I749">
        <f t="shared" si="95"/>
        <v>2.3143865117820042</v>
      </c>
      <c r="P749" s="6">
        <f t="shared" si="96"/>
        <v>1.5707963429157181</v>
      </c>
      <c r="Q749">
        <f t="shared" si="97"/>
        <v>90.000000923655023</v>
      </c>
      <c r="S749">
        <f t="shared" si="98"/>
        <v>1.8275525326436988</v>
      </c>
      <c r="T749">
        <f t="shared" si="99"/>
        <v>104.71104695892855</v>
      </c>
      <c r="V749">
        <f>IF(MAX(Data!I750,Q749) - MIN(Data!I750,Q749) &gt; 180,360-(MAX(Data!I750,Q749) - MIN(Data!I750,Q749)),MAX(Data!I750,Q749) - MIN(Data!I750,Q749))</f>
        <v>4.689999076344975</v>
      </c>
      <c r="W749">
        <f>IF(MAX(Data!I750,T749) - MIN(Data!I750,T749) &gt; 180,360-(MAX(Data!I750,T749) - MIN(Data!I750,T749)),MAX(Data!I750,T749) - MIN(Data!I750,T749))</f>
        <v>10.021046958928551</v>
      </c>
      <c r="X749">
        <f t="shared" si="100"/>
        <v>14.711046035273526</v>
      </c>
    </row>
    <row r="750" spans="1:24" x14ac:dyDescent="0.25">
      <c r="A750">
        <f>Data!D751*PI()/180</f>
        <v>0.32831784173046885</v>
      </c>
      <c r="B750">
        <f>Data!E751*PI()/180</f>
        <v>-0.59264225547794247</v>
      </c>
      <c r="D750">
        <f>Data!N751*PI()/180</f>
        <v>-0.59264172193079023</v>
      </c>
      <c r="E750">
        <f>Data!M751*PI()/180</f>
        <v>0.32831733541045283</v>
      </c>
      <c r="G750">
        <f t="shared" si="93"/>
        <v>1.2013302930487191E-13</v>
      </c>
      <c r="H750">
        <f t="shared" si="94"/>
        <v>3.4660211959085985E-7</v>
      </c>
      <c r="I750">
        <f t="shared" si="95"/>
        <v>2.2082021039133681</v>
      </c>
      <c r="P750" s="6">
        <f t="shared" si="96"/>
        <v>1.5707963596122834</v>
      </c>
      <c r="Q750">
        <f t="shared" si="97"/>
        <v>90.000001880297759</v>
      </c>
      <c r="S750">
        <f t="shared" si="98"/>
        <v>1.4964917387495835</v>
      </c>
      <c r="T750">
        <f t="shared" si="99"/>
        <v>85.742660706545323</v>
      </c>
      <c r="V750">
        <f>IF(MAX(Data!I751,Q750) - MIN(Data!I751,Q750) &gt; 180,360-(MAX(Data!I751,Q750) - MIN(Data!I751,Q750)),MAX(Data!I751,Q750) - MIN(Data!I751,Q750))</f>
        <v>4.7499981197022407</v>
      </c>
      <c r="W750">
        <f>IF(MAX(Data!I751,T750) - MIN(Data!I751,T750) &gt; 180,360-(MAX(Data!I751,T750) - MIN(Data!I751,T750)),MAX(Data!I751,T750) - MIN(Data!I751,T750))</f>
        <v>9.0073392934546774</v>
      </c>
      <c r="X750">
        <f t="shared" si="100"/>
        <v>4.2573411737524367</v>
      </c>
    </row>
    <row r="751" spans="1:24" x14ac:dyDescent="0.25">
      <c r="A751">
        <f>Data!D752*PI()/180</f>
        <v>0.32831787070293439</v>
      </c>
      <c r="B751">
        <f>Data!E752*PI()/180</f>
        <v>-0.59264225547794247</v>
      </c>
      <c r="D751">
        <f>Data!N752*PI()/180</f>
        <v>-0.59264171477494032</v>
      </c>
      <c r="E751">
        <f>Data!M752*PI()/180</f>
        <v>0.32831745130031514</v>
      </c>
      <c r="G751">
        <f t="shared" si="93"/>
        <v>1.2337704910494919E-13</v>
      </c>
      <c r="H751">
        <f t="shared" si="94"/>
        <v>3.512506926754085E-7</v>
      </c>
      <c r="I751">
        <f t="shared" si="95"/>
        <v>2.2378181630350276</v>
      </c>
      <c r="P751" s="6">
        <f t="shared" si="96"/>
        <v>1.5707963754924441</v>
      </c>
      <c r="Q751">
        <f t="shared" si="97"/>
        <v>90.000002790163947</v>
      </c>
      <c r="S751">
        <f t="shared" si="98"/>
        <v>1.6606059547237657</v>
      </c>
      <c r="T751">
        <f t="shared" si="99"/>
        <v>95.145712639964444</v>
      </c>
      <c r="V751">
        <f>IF(MAX(Data!I752,Q751) - MIN(Data!I752,Q751) &gt; 180,360-(MAX(Data!I752,Q751) - MIN(Data!I752,Q751)),MAX(Data!I752,Q751) - MIN(Data!I752,Q751))</f>
        <v>5.0399972098360593</v>
      </c>
      <c r="W751">
        <f>IF(MAX(Data!I752,T751) - MIN(Data!I752,T751) &gt; 180,360-(MAX(Data!I752,T751) - MIN(Data!I752,T751)),MAX(Data!I752,T751) - MIN(Data!I752,T751))</f>
        <v>0.10571263996443747</v>
      </c>
      <c r="X751">
        <f t="shared" si="100"/>
        <v>5.1457098498004967</v>
      </c>
    </row>
    <row r="752" spans="1:24" x14ac:dyDescent="0.25">
      <c r="A752">
        <f>Data!D753*PI()/180</f>
        <v>0.328317957969397</v>
      </c>
      <c r="B752">
        <f>Data!E753*PI()/180</f>
        <v>-0.59264225547794247</v>
      </c>
      <c r="D752">
        <f>Data!N753*PI()/180</f>
        <v>-0.59264172332705356</v>
      </c>
      <c r="E752">
        <f>Data!M753*PI()/180</f>
        <v>0.32831756579391408</v>
      </c>
      <c r="G752">
        <f t="shared" si="93"/>
        <v>1.1950508901861533E-13</v>
      </c>
      <c r="H752">
        <f t="shared" si="94"/>
        <v>3.4569508098701676E-7</v>
      </c>
      <c r="I752">
        <f t="shared" si="95"/>
        <v>2.2024233609682837</v>
      </c>
      <c r="P752" s="6">
        <f t="shared" si="96"/>
        <v>1.5707963754924441</v>
      </c>
      <c r="Q752">
        <f t="shared" si="97"/>
        <v>90.000002790163947</v>
      </c>
      <c r="S752">
        <f t="shared" si="98"/>
        <v>1.6952767301350353</v>
      </c>
      <c r="T752">
        <f t="shared" si="99"/>
        <v>97.132201743476145</v>
      </c>
      <c r="V752">
        <f>IF(MAX(Data!I753,Q752) - MIN(Data!I753,Q752) &gt; 180,360-(MAX(Data!I753,Q752) - MIN(Data!I753,Q752)),MAX(Data!I753,Q752) - MIN(Data!I753,Q752))</f>
        <v>4.6699972098360547</v>
      </c>
      <c r="W752">
        <f>IF(MAX(Data!I753,T752) - MIN(Data!I753,T752) &gt; 180,360-(MAX(Data!I753,T752) - MIN(Data!I753,T752)),MAX(Data!I753,T752) - MIN(Data!I753,T752))</f>
        <v>2.4622017434761432</v>
      </c>
      <c r="X752">
        <f t="shared" si="100"/>
        <v>7.1321989533121979</v>
      </c>
    </row>
    <row r="753" spans="1:24" x14ac:dyDescent="0.25">
      <c r="A753">
        <f>Data!D754*PI()/180</f>
        <v>0.32831804523585956</v>
      </c>
      <c r="B753">
        <f>Data!E754*PI()/180</f>
        <v>-0.59264225547794247</v>
      </c>
      <c r="D753">
        <f>Data!N754*PI()/180</f>
        <v>-0.5926417343226279</v>
      </c>
      <c r="E753">
        <f>Data!M754*PI()/180</f>
        <v>0.32831767173539966</v>
      </c>
      <c r="G753">
        <f t="shared" si="93"/>
        <v>1.1461755933889923E-13</v>
      </c>
      <c r="H753">
        <f t="shared" si="94"/>
        <v>3.3855215157919704E-7</v>
      </c>
      <c r="I753">
        <f t="shared" si="95"/>
        <v>2.1569157577110643</v>
      </c>
      <c r="P753" s="6">
        <f t="shared" si="96"/>
        <v>1.5707963672543481</v>
      </c>
      <c r="Q753">
        <f t="shared" si="97"/>
        <v>90.000002318155822</v>
      </c>
      <c r="S753">
        <f t="shared" si="98"/>
        <v>1.6436619471055665</v>
      </c>
      <c r="T753">
        <f t="shared" si="99"/>
        <v>94.174892515404125</v>
      </c>
      <c r="V753">
        <f>IF(MAX(Data!I754,Q753) - MIN(Data!I754,Q753) &gt; 180,360-(MAX(Data!I754,Q753) - MIN(Data!I754,Q753)),MAX(Data!I754,Q753) - MIN(Data!I754,Q753))</f>
        <v>4.479997681844182</v>
      </c>
      <c r="W753">
        <f>IF(MAX(Data!I754,T753) - MIN(Data!I754,T753) &gt; 180,360-(MAX(Data!I754,T753) - MIN(Data!I754,T753)),MAX(Data!I754,T753) - MIN(Data!I754,T753))</f>
        <v>0.30510748459587944</v>
      </c>
      <c r="X753">
        <f t="shared" si="100"/>
        <v>4.1748901972483026</v>
      </c>
    </row>
    <row r="754" spans="1:24" x14ac:dyDescent="0.25">
      <c r="A754">
        <f>Data!D755*PI()/180</f>
        <v>0.32831813250232222</v>
      </c>
      <c r="B754">
        <f>Data!E755*PI()/180</f>
        <v>-0.59264225547794247</v>
      </c>
      <c r="D754">
        <f>Data!N755*PI()/180</f>
        <v>-0.5926417397331486</v>
      </c>
      <c r="E754">
        <f>Data!M755*PI()/180</f>
        <v>0.32831776109625743</v>
      </c>
      <c r="G754">
        <f t="shared" si="93"/>
        <v>1.1225004385627726E-13</v>
      </c>
      <c r="H754">
        <f t="shared" si="94"/>
        <v>3.3503737680485963E-7</v>
      </c>
      <c r="I754">
        <f t="shared" si="95"/>
        <v>2.1345231276237606</v>
      </c>
      <c r="P754" s="6">
        <f t="shared" si="96"/>
        <v>1.5707963672543481</v>
      </c>
      <c r="Q754">
        <f t="shared" si="97"/>
        <v>90.000002318155822</v>
      </c>
      <c r="S754">
        <f t="shared" si="98"/>
        <v>1.948576228767795</v>
      </c>
      <c r="T754">
        <f t="shared" si="99"/>
        <v>111.64519396791304</v>
      </c>
      <c r="V754">
        <f>IF(MAX(Data!I755,Q754) - MIN(Data!I755,Q754) &gt; 180,360-(MAX(Data!I755,Q754) - MIN(Data!I755,Q754)),MAX(Data!I755,Q754) - MIN(Data!I755,Q754))</f>
        <v>4.3299976818441763</v>
      </c>
      <c r="W754">
        <f>IF(MAX(Data!I755,T754) - MIN(Data!I755,T754) &gt; 180,360-(MAX(Data!I755,T754) - MIN(Data!I755,T754)),MAX(Data!I755,T754) - MIN(Data!I755,T754))</f>
        <v>17.315193967913046</v>
      </c>
      <c r="X754">
        <f t="shared" si="100"/>
        <v>21.645191649757223</v>
      </c>
    </row>
    <row r="755" spans="1:24" x14ac:dyDescent="0.25">
      <c r="A755">
        <f>Data!D756*PI()/180</f>
        <v>0.32831819079631919</v>
      </c>
      <c r="B755">
        <f>Data!E756*PI()/180</f>
        <v>-0.59264225547794247</v>
      </c>
      <c r="D755">
        <f>Data!N756*PI()/180</f>
        <v>-0.59264176730935081</v>
      </c>
      <c r="E755">
        <f>Data!M756*PI()/180</f>
        <v>0.3283178448720615</v>
      </c>
      <c r="G755">
        <f t="shared" si="93"/>
        <v>1.0056722771382877E-13</v>
      </c>
      <c r="H755">
        <f t="shared" si="94"/>
        <v>3.1712336355720013E-7</v>
      </c>
      <c r="I755">
        <f t="shared" si="95"/>
        <v>2.0203929492229222</v>
      </c>
      <c r="P755" s="6">
        <f t="shared" si="96"/>
        <v>1.5707963673029188</v>
      </c>
      <c r="Q755">
        <f t="shared" si="97"/>
        <v>90.000002320938705</v>
      </c>
      <c r="S755">
        <f t="shared" si="98"/>
        <v>1.8905475444949358</v>
      </c>
      <c r="T755">
        <f t="shared" si="99"/>
        <v>108.32039526838103</v>
      </c>
      <c r="V755">
        <f>IF(MAX(Data!I756,Q755) - MIN(Data!I756,Q755) &gt; 180,360-(MAX(Data!I756,Q755) - MIN(Data!I756,Q755)),MAX(Data!I756,Q755) - MIN(Data!I756,Q755))</f>
        <v>4.4699976790612936</v>
      </c>
      <c r="W755">
        <f>IF(MAX(Data!I756,T755) - MIN(Data!I756,T755) &gt; 180,360-(MAX(Data!I756,T755) - MIN(Data!I756,T755)),MAX(Data!I756,T755) - MIN(Data!I756,T755))</f>
        <v>13.850395268381035</v>
      </c>
      <c r="X755">
        <f t="shared" si="100"/>
        <v>18.320392947442329</v>
      </c>
    </row>
    <row r="756" spans="1:24" x14ac:dyDescent="0.25">
      <c r="A756">
        <f>Data!D757*PI()/180</f>
        <v>0.32831827806278185</v>
      </c>
      <c r="B756">
        <f>Data!E757*PI()/180</f>
        <v>-0.59264225547794247</v>
      </c>
      <c r="D756">
        <f>Data!N757*PI()/180</f>
        <v>-0.592641787729703</v>
      </c>
      <c r="E756">
        <f>Data!M757*PI()/180</f>
        <v>0.32831791922308767</v>
      </c>
      <c r="G756">
        <f t="shared" si="93"/>
        <v>9.2329637679026178E-14</v>
      </c>
      <c r="H756">
        <f t="shared" si="94"/>
        <v>3.0385792350871651E-7</v>
      </c>
      <c r="I756">
        <f t="shared" si="95"/>
        <v>1.9358788306740329</v>
      </c>
      <c r="P756" s="6">
        <f t="shared" si="96"/>
        <v>1.5707963673029188</v>
      </c>
      <c r="Q756">
        <f t="shared" si="97"/>
        <v>90.000002320938705</v>
      </c>
      <c r="S756">
        <f t="shared" si="98"/>
        <v>1.9460893052197372</v>
      </c>
      <c r="T756">
        <f t="shared" si="99"/>
        <v>111.50270374463763</v>
      </c>
      <c r="V756">
        <f>IF(MAX(Data!I757,Q756) - MIN(Data!I757,Q756) &gt; 180,360-(MAX(Data!I757,Q756) - MIN(Data!I757,Q756)),MAX(Data!I757,Q756) - MIN(Data!I757,Q756))</f>
        <v>3.9399976790612925</v>
      </c>
      <c r="W756">
        <f>IF(MAX(Data!I757,T756) - MIN(Data!I757,T756) &gt; 180,360-(MAX(Data!I757,T756) - MIN(Data!I757,T756)),MAX(Data!I757,T756) - MIN(Data!I757,T756))</f>
        <v>17.562703744637631</v>
      </c>
      <c r="X756">
        <f t="shared" si="100"/>
        <v>21.502701423698923</v>
      </c>
    </row>
    <row r="757" spans="1:24" x14ac:dyDescent="0.25">
      <c r="A757">
        <f>Data!D758*PI()/180</f>
        <v>0.32831833618224587</v>
      </c>
      <c r="B757">
        <f>Data!E758*PI()/180</f>
        <v>-0.59264225547794247</v>
      </c>
      <c r="D757">
        <f>Data!N758*PI()/180</f>
        <v>-0.59264181094258206</v>
      </c>
      <c r="E757">
        <f>Data!M758*PI()/180</f>
        <v>0.32831799025798813</v>
      </c>
      <c r="G757">
        <f t="shared" si="93"/>
        <v>8.3392967902384427E-14</v>
      </c>
      <c r="H757">
        <f t="shared" si="94"/>
        <v>2.8877840622592741E-7</v>
      </c>
      <c r="I757">
        <f t="shared" si="95"/>
        <v>1.8398072260653835</v>
      </c>
      <c r="P757" s="6">
        <f t="shared" si="96"/>
        <v>1.5707963673029188</v>
      </c>
      <c r="Q757">
        <f t="shared" si="97"/>
        <v>90.000002320938705</v>
      </c>
      <c r="S757">
        <f t="shared" si="98"/>
        <v>2.0319039380719204</v>
      </c>
      <c r="T757">
        <f t="shared" si="99"/>
        <v>116.41952002753243</v>
      </c>
      <c r="V757">
        <f>IF(MAX(Data!I758,Q757) - MIN(Data!I758,Q757) &gt; 180,360-(MAX(Data!I758,Q757) - MIN(Data!I758,Q757)),MAX(Data!I758,Q757) - MIN(Data!I758,Q757))</f>
        <v>3.9499976790612976</v>
      </c>
      <c r="W757">
        <f>IF(MAX(Data!I758,T757) - MIN(Data!I758,T757) &gt; 180,360-(MAX(Data!I758,T757) - MIN(Data!I758,T757)),MAX(Data!I758,T757) - MIN(Data!I758,T757))</f>
        <v>22.469520027532425</v>
      </c>
      <c r="X757">
        <f t="shared" si="100"/>
        <v>26.419517706593723</v>
      </c>
    </row>
    <row r="758" spans="1:24" x14ac:dyDescent="0.25">
      <c r="A758">
        <f>Data!D759*PI()/180</f>
        <v>0.32831842344870849</v>
      </c>
      <c r="B758">
        <f>Data!E759*PI()/180</f>
        <v>-0.59264225547794247</v>
      </c>
      <c r="D758">
        <f>Data!N759*PI()/180</f>
        <v>-0.59264183590079034</v>
      </c>
      <c r="E758">
        <f>Data!M759*PI()/180</f>
        <v>0.3283180508209132</v>
      </c>
      <c r="G758">
        <f t="shared" si="93"/>
        <v>7.4291728713719994E-14</v>
      </c>
      <c r="H758">
        <f t="shared" si="94"/>
        <v>2.7256509078332436E-7</v>
      </c>
      <c r="I758">
        <f t="shared" si="95"/>
        <v>1.7365121933805594</v>
      </c>
      <c r="P758" s="6">
        <f t="shared" si="96"/>
        <v>1.8639495156881896</v>
      </c>
      <c r="Q758">
        <f t="shared" si="97"/>
        <v>106.79644047438708</v>
      </c>
      <c r="S758">
        <f t="shared" si="98"/>
        <v>2.0244389735801285</v>
      </c>
      <c r="T758">
        <f t="shared" si="99"/>
        <v>115.99180906793774</v>
      </c>
      <c r="V758">
        <f>IF(MAX(Data!I759,Q758) - MIN(Data!I759,Q758) &gt; 180,360-(MAX(Data!I759,Q758) - MIN(Data!I759,Q758)),MAX(Data!I759,Q758) - MIN(Data!I759,Q758))</f>
        <v>13.046440474387083</v>
      </c>
      <c r="W758">
        <f>IF(MAX(Data!I759,T758) - MIN(Data!I759,T758) &gt; 180,360-(MAX(Data!I759,T758) - MIN(Data!I759,T758)),MAX(Data!I759,T758) - MIN(Data!I759,T758))</f>
        <v>22.241809067937737</v>
      </c>
      <c r="X758">
        <f t="shared" si="100"/>
        <v>9.1953685935506542</v>
      </c>
    </row>
    <row r="759" spans="1:24" x14ac:dyDescent="0.25">
      <c r="A759">
        <f>Data!D760*PI()/180</f>
        <v>0.32831848156817262</v>
      </c>
      <c r="B759">
        <f>Data!E760*PI()/180</f>
        <v>-0.59264225547794247</v>
      </c>
      <c r="D759">
        <f>Data!N760*PI()/180</f>
        <v>-0.59264185509941214</v>
      </c>
      <c r="E759">
        <f>Data!M760*PI()/180</f>
        <v>0.32831809829386888</v>
      </c>
      <c r="G759">
        <f t="shared" si="93"/>
        <v>6.7648529758979233E-14</v>
      </c>
      <c r="H759">
        <f t="shared" si="94"/>
        <v>2.6009330971591858E-7</v>
      </c>
      <c r="I759">
        <f t="shared" si="95"/>
        <v>1.6570544762001174</v>
      </c>
      <c r="P759" s="6">
        <f t="shared" si="96"/>
        <v>2.1132693459927445</v>
      </c>
      <c r="Q759">
        <f t="shared" si="97"/>
        <v>121.08141449975598</v>
      </c>
      <c r="S759">
        <f t="shared" si="98"/>
        <v>2.0646482591646924</v>
      </c>
      <c r="T759">
        <f t="shared" si="99"/>
        <v>118.29563142916946</v>
      </c>
      <c r="V759">
        <f>IF(MAX(Data!I760,Q759) - MIN(Data!I760,Q759) &gt; 180,360-(MAX(Data!I760,Q759) - MIN(Data!I760,Q759)),MAX(Data!I760,Q759) - MIN(Data!I760,Q759))</f>
        <v>27.371414499755986</v>
      </c>
      <c r="W759">
        <f>IF(MAX(Data!I760,T759) - MIN(Data!I760,T759) &gt; 180,360-(MAX(Data!I760,T759) - MIN(Data!I760,T759)),MAX(Data!I760,T759) - MIN(Data!I760,T759))</f>
        <v>24.585631429169467</v>
      </c>
      <c r="X759">
        <f t="shared" si="100"/>
        <v>2.7857830705865183</v>
      </c>
    </row>
    <row r="760" spans="1:24" x14ac:dyDescent="0.25">
      <c r="A760">
        <f>Data!D761*PI()/180</f>
        <v>0.32831853986216958</v>
      </c>
      <c r="B760">
        <f>Data!E761*PI()/180</f>
        <v>-0.59264228462494117</v>
      </c>
      <c r="D760">
        <f>Data!N761*PI()/180</f>
        <v>-0.59264187988308759</v>
      </c>
      <c r="E760">
        <f>Data!M761*PI()/180</f>
        <v>0.32831815379533907</v>
      </c>
      <c r="G760">
        <f t="shared" si="93"/>
        <v>6.9131029791586971E-14</v>
      </c>
      <c r="H760">
        <f t="shared" si="94"/>
        <v>2.6292780338257986E-7</v>
      </c>
      <c r="I760">
        <f t="shared" si="95"/>
        <v>1.6751130353504162</v>
      </c>
      <c r="P760" s="6">
        <f t="shared" si="96"/>
        <v>1.5707963360345414</v>
      </c>
      <c r="Q760">
        <f t="shared" si="97"/>
        <v>90.000000529392651</v>
      </c>
      <c r="S760">
        <f t="shared" si="98"/>
        <v>1.8760028321880913</v>
      </c>
      <c r="T760">
        <f t="shared" si="99"/>
        <v>107.48704463896685</v>
      </c>
      <c r="W760">
        <f>IF(MAX(Data!I761,T760) - MIN(Data!I761,T760) &gt; 180,360-(MAX(Data!I761,T760) - MIN(Data!I761,T760)),MAX(Data!I761,T760) - MIN(Data!I761,T760))</f>
        <v>14.177044638966848</v>
      </c>
      <c r="X760">
        <f t="shared" si="100"/>
        <v>17.4870441095742</v>
      </c>
    </row>
    <row r="761" spans="1:24" x14ac:dyDescent="0.25">
      <c r="A761">
        <f>Data!D762*PI()/180</f>
        <v>0.32831853986216958</v>
      </c>
      <c r="B761">
        <f>Data!E762*PI()/180</f>
        <v>-0.59264228462494117</v>
      </c>
      <c r="D761">
        <f>Data!N762*PI()/180</f>
        <v>-0.59264189297305692</v>
      </c>
      <c r="E761">
        <f>Data!M762*PI()/180</f>
        <v>0.32831820388628863</v>
      </c>
      <c r="G761">
        <f t="shared" si="93"/>
        <v>6.4731732795523141E-14</v>
      </c>
      <c r="H761">
        <f t="shared" si="94"/>
        <v>2.5442431643914175E-7</v>
      </c>
      <c r="I761">
        <f t="shared" si="95"/>
        <v>1.6209373200337722</v>
      </c>
      <c r="P761" s="6">
        <f t="shared" si="96"/>
        <v>1.5707963360345414</v>
      </c>
      <c r="Q761">
        <f t="shared" si="97"/>
        <v>90.000000529392651</v>
      </c>
      <c r="S761">
        <f t="shared" si="98"/>
        <v>1.8564759249095892</v>
      </c>
      <c r="T761">
        <f t="shared" si="99"/>
        <v>106.36823526496539</v>
      </c>
      <c r="V761">
        <f>IF(MAX(Data!I762,Q761) - MIN(Data!I762,Q761) &gt; 180,360-(MAX(Data!I762,Q761) - MIN(Data!I762,Q761)),MAX(Data!I762,Q761) - MIN(Data!I762,Q761))</f>
        <v>2.5999994706073437</v>
      </c>
      <c r="W761">
        <f>IF(MAX(Data!I762,T761) - MIN(Data!I762,T761) &gt; 180,360-(MAX(Data!I762,T761) - MIN(Data!I762,T761)),MAX(Data!I762,T761) - MIN(Data!I762,T761))</f>
        <v>13.768235264965398</v>
      </c>
      <c r="X761">
        <f t="shared" si="100"/>
        <v>16.368234735572742</v>
      </c>
    </row>
    <row r="762" spans="1:24" x14ac:dyDescent="0.25">
      <c r="A762">
        <f>Data!D763*PI()/180</f>
        <v>0.32831856883463523</v>
      </c>
      <c r="B762">
        <f>Data!E763*PI()/180</f>
        <v>-0.59264228462494117</v>
      </c>
      <c r="D762">
        <f>Data!N763*PI()/180</f>
        <v>-0.59264190798288852</v>
      </c>
      <c r="E762">
        <f>Data!M763*PI()/180</f>
        <v>0.32831826549641124</v>
      </c>
      <c r="G762">
        <f t="shared" si="93"/>
        <v>5.9865195681027951E-14</v>
      </c>
      <c r="H762">
        <f t="shared" si="94"/>
        <v>2.4467365138287609E-7</v>
      </c>
      <c r="I762">
        <f t="shared" si="95"/>
        <v>1.5588158329603035</v>
      </c>
      <c r="P762" s="6">
        <f t="shared" si="96"/>
        <v>1.5707963359792143</v>
      </c>
      <c r="Q762">
        <f t="shared" si="97"/>
        <v>90.000000526222649</v>
      </c>
      <c r="S762">
        <f t="shared" si="98"/>
        <v>1.6199645267929523</v>
      </c>
      <c r="T762">
        <f t="shared" si="99"/>
        <v>92.817130346143742</v>
      </c>
      <c r="W762">
        <f>IF(MAX(Data!I763,T762) - MIN(Data!I763,T762) &gt; 180,360-(MAX(Data!I763,T762) - MIN(Data!I763,T762)),MAX(Data!I763,T762) - MIN(Data!I763,T762))</f>
        <v>0.15286965385625706</v>
      </c>
      <c r="X762">
        <f t="shared" si="100"/>
        <v>2.8171298199210923</v>
      </c>
    </row>
    <row r="763" spans="1:24" x14ac:dyDescent="0.25">
      <c r="A763">
        <f>Data!D764*PI()/180</f>
        <v>0.32831856883463523</v>
      </c>
      <c r="B763">
        <f>Data!E764*PI()/180</f>
        <v>-0.59264228462494117</v>
      </c>
      <c r="D763">
        <f>Data!N764*PI()/180</f>
        <v>-0.59264191077541528</v>
      </c>
      <c r="E763">
        <f>Data!M764*PI()/180</f>
        <v>0.32831833391331783</v>
      </c>
      <c r="G763">
        <f t="shared" si="93"/>
        <v>5.8980772778686018E-14</v>
      </c>
      <c r="H763">
        <f t="shared" si="94"/>
        <v>2.4285957419605095E-7</v>
      </c>
      <c r="I763">
        <f t="shared" si="95"/>
        <v>1.5472583472030406</v>
      </c>
      <c r="P763" s="6">
        <f t="shared" si="96"/>
        <v>2.1106175856259988</v>
      </c>
      <c r="Q763">
        <f t="shared" si="97"/>
        <v>120.92947982246137</v>
      </c>
      <c r="S763">
        <f t="shared" si="98"/>
        <v>1.8314808105313203</v>
      </c>
      <c r="T763">
        <f t="shared" si="99"/>
        <v>104.93612070264382</v>
      </c>
      <c r="V763">
        <f>IF(MAX(Data!I764,Q763) - MIN(Data!I764,Q763) &gt; 180,360-(MAX(Data!I764,Q763) - MIN(Data!I764,Q763)),MAX(Data!I764,Q763) - MIN(Data!I764,Q763))</f>
        <v>28.249479822461367</v>
      </c>
      <c r="W763">
        <f>IF(MAX(Data!I764,T763) - MIN(Data!I764,T763) &gt; 180,360-(MAX(Data!I764,T763) - MIN(Data!I764,T763)),MAX(Data!I764,T763) - MIN(Data!I764,T763))</f>
        <v>12.256120702643813</v>
      </c>
      <c r="X763">
        <f t="shared" si="100"/>
        <v>15.993359119817555</v>
      </c>
    </row>
    <row r="764" spans="1:24" x14ac:dyDescent="0.25">
      <c r="A764">
        <f>Data!D765*PI()/180</f>
        <v>0.32831859798163371</v>
      </c>
      <c r="B764">
        <f>Data!E765*PI()/180</f>
        <v>-0.59264228462494117</v>
      </c>
      <c r="D764">
        <f>Data!N765*PI()/180</f>
        <v>-0.5926419242144505</v>
      </c>
      <c r="E764">
        <f>Data!M765*PI()/180</f>
        <v>0.32831839465077584</v>
      </c>
      <c r="G764">
        <f t="shared" si="93"/>
        <v>5.48165420659461E-14</v>
      </c>
      <c r="H764">
        <f t="shared" si="94"/>
        <v>2.3412932765022647E-7</v>
      </c>
      <c r="I764">
        <f t="shared" si="95"/>
        <v>1.4916379464595928</v>
      </c>
      <c r="P764" s="6">
        <f t="shared" si="96"/>
        <v>2.1119405429304585</v>
      </c>
      <c r="Q764">
        <f t="shared" si="97"/>
        <v>121.00527969248292</v>
      </c>
      <c r="S764">
        <f t="shared" si="98"/>
        <v>1.6376738032998615</v>
      </c>
      <c r="T764">
        <f t="shared" si="99"/>
        <v>93.831797148219806</v>
      </c>
      <c r="V764">
        <f>IF(MAX(Data!I765,Q764) - MIN(Data!I765,Q764) &gt; 180,360-(MAX(Data!I765,Q764) - MIN(Data!I765,Q764)),MAX(Data!I765,Q764) - MIN(Data!I765,Q764))</f>
        <v>28.715279692482909</v>
      </c>
      <c r="W764">
        <f>IF(MAX(Data!I765,T764) - MIN(Data!I765,T764) &gt; 180,360-(MAX(Data!I765,T764) - MIN(Data!I765,T764)),MAX(Data!I765,T764) - MIN(Data!I765,T764))</f>
        <v>1.5417971482197999</v>
      </c>
      <c r="X764">
        <f t="shared" si="100"/>
        <v>27.173482544263109</v>
      </c>
    </row>
    <row r="765" spans="1:24" x14ac:dyDescent="0.25">
      <c r="A765">
        <f>Data!D766*PI()/180</f>
        <v>0.32831862712863219</v>
      </c>
      <c r="B765">
        <f>Data!E766*PI()/180</f>
        <v>-0.5926423135974066</v>
      </c>
      <c r="D765">
        <f>Data!N766*PI()/180</f>
        <v>-0.5926419275305761</v>
      </c>
      <c r="E765">
        <f>Data!M766*PI()/180</f>
        <v>0.32831845434103629</v>
      </c>
      <c r="G765">
        <f t="shared" si="93"/>
        <v>6.2898713827292227E-14</v>
      </c>
      <c r="H765">
        <f t="shared" si="94"/>
        <v>2.5079615991337181E-7</v>
      </c>
      <c r="I765">
        <f t="shared" si="95"/>
        <v>1.5978223348080918</v>
      </c>
      <c r="P765" s="6">
        <f t="shared" si="96"/>
        <v>1.5707963429157188</v>
      </c>
      <c r="Q765">
        <f t="shared" si="97"/>
        <v>90.00000092365508</v>
      </c>
      <c r="S765">
        <f t="shared" si="98"/>
        <v>1.4688416619809732</v>
      </c>
      <c r="T765">
        <f t="shared" si="99"/>
        <v>84.158428004491228</v>
      </c>
      <c r="V765">
        <f>IF(MAX(Data!I766,Q765) - MIN(Data!I766,Q765) &gt; 180,360-(MAX(Data!I766,Q765) - MIN(Data!I766,Q765)),MAX(Data!I766,Q765) - MIN(Data!I766,Q765))</f>
        <v>2.1699990763449222</v>
      </c>
      <c r="W765">
        <f>IF(MAX(Data!I766,T765) - MIN(Data!I766,T765) &gt; 180,360-(MAX(Data!I766,T765) - MIN(Data!I766,T765)),MAX(Data!I766,T765) - MIN(Data!I766,T765))</f>
        <v>8.0115719955087741</v>
      </c>
      <c r="X765">
        <f t="shared" si="100"/>
        <v>5.8415729191638519</v>
      </c>
    </row>
    <row r="766" spans="1:24" x14ac:dyDescent="0.25">
      <c r="A766">
        <f>Data!D767*PI()/180</f>
        <v>0.32831865610109778</v>
      </c>
      <c r="B766">
        <f>Data!E767*PI()/180</f>
        <v>-0.5926423135974066</v>
      </c>
      <c r="D766">
        <f>Data!N767*PI()/180</f>
        <v>-0.59264192107285785</v>
      </c>
      <c r="E766">
        <f>Data!M767*PI()/180</f>
        <v>0.32831853043739168</v>
      </c>
      <c r="G766">
        <f t="shared" si="93"/>
        <v>6.5020518940953949E-14</v>
      </c>
      <c r="H766">
        <f t="shared" si="94"/>
        <v>2.549912134583374E-7</v>
      </c>
      <c r="I766">
        <f t="shared" si="95"/>
        <v>1.6245490209430675</v>
      </c>
      <c r="P766" s="6">
        <f t="shared" si="96"/>
        <v>1.5707963428674527</v>
      </c>
      <c r="Q766">
        <f t="shared" si="97"/>
        <v>90.000000920889647</v>
      </c>
      <c r="S766">
        <f t="shared" si="98"/>
        <v>1.6388643883681993</v>
      </c>
      <c r="T766">
        <f t="shared" si="99"/>
        <v>93.900012647786866</v>
      </c>
      <c r="V766">
        <f>IF(MAX(Data!I767,Q766) - MIN(Data!I767,Q766) &gt; 180,360-(MAX(Data!I767,Q766) - MIN(Data!I767,Q766)),MAX(Data!I767,Q766) - MIN(Data!I767,Q766))</f>
        <v>1.3599990791103522</v>
      </c>
      <c r="W766">
        <f>IF(MAX(Data!I767,T766) - MIN(Data!I767,T766) &gt; 180,360-(MAX(Data!I767,T766) - MIN(Data!I767,T766)),MAX(Data!I767,T766) - MIN(Data!I767,T766))</f>
        <v>2.5400126477868668</v>
      </c>
      <c r="X766">
        <f t="shared" si="100"/>
        <v>3.900011726897219</v>
      </c>
    </row>
    <row r="767" spans="1:24" x14ac:dyDescent="0.25">
      <c r="A767">
        <f>Data!D768*PI()/180</f>
        <v>0.32831868524809626</v>
      </c>
      <c r="B767">
        <f>Data!E768*PI()/180</f>
        <v>-0.5926423135974066</v>
      </c>
      <c r="D767">
        <f>Data!N768*PI()/180</f>
        <v>-0.59264192438898344</v>
      </c>
      <c r="E767">
        <f>Data!M768*PI()/180</f>
        <v>0.32831858908045453</v>
      </c>
      <c r="G767">
        <f t="shared" si="93"/>
        <v>6.3926546933804809E-14</v>
      </c>
      <c r="H767">
        <f t="shared" si="94"/>
        <v>2.5283699676630826E-7</v>
      </c>
      <c r="I767">
        <f t="shared" si="95"/>
        <v>1.6108245063981499</v>
      </c>
      <c r="P767" s="6">
        <f t="shared" si="96"/>
        <v>0.69540549115681594</v>
      </c>
      <c r="Q767">
        <f t="shared" si="97"/>
        <v>39.843799693507648</v>
      </c>
      <c r="S767">
        <f t="shared" si="98"/>
        <v>1.7920383583180288</v>
      </c>
      <c r="T767">
        <f t="shared" si="99"/>
        <v>102.67623465717578</v>
      </c>
      <c r="V767">
        <f>IF(MAX(Data!I768,Q767) - MIN(Data!I768,Q767) &gt; 180,360-(MAX(Data!I768,Q767) - MIN(Data!I768,Q767)),MAX(Data!I768,Q767) - MIN(Data!I768,Q767))</f>
        <v>51.616200306492345</v>
      </c>
      <c r="W767">
        <f>IF(MAX(Data!I768,T767) - MIN(Data!I768,T767) &gt; 180,360-(MAX(Data!I768,T767) - MIN(Data!I768,T767)),MAX(Data!I768,T767) - MIN(Data!I768,T767))</f>
        <v>11.216234657175789</v>
      </c>
      <c r="X767">
        <f t="shared" si="100"/>
        <v>62.832434963668135</v>
      </c>
    </row>
    <row r="768" spans="1:24" x14ac:dyDescent="0.25">
      <c r="A768">
        <f>Data!D769*PI()/180</f>
        <v>0.32831871439509486</v>
      </c>
      <c r="B768">
        <f>Data!E769*PI()/180</f>
        <v>-0.5926423135974066</v>
      </c>
      <c r="D768">
        <f>Data!N769*PI()/180</f>
        <v>-0.59264193747895277</v>
      </c>
      <c r="E768">
        <f>Data!M769*PI()/180</f>
        <v>0.32831865924269044</v>
      </c>
      <c r="G768">
        <f t="shared" si="93"/>
        <v>5.9698864073120732E-14</v>
      </c>
      <c r="H768">
        <f t="shared" si="94"/>
        <v>2.4433350992674318E-7</v>
      </c>
      <c r="I768">
        <f t="shared" si="95"/>
        <v>1.5566487917432807</v>
      </c>
      <c r="P768" s="6">
        <f t="shared" si="96"/>
        <v>0.69245259154152761</v>
      </c>
      <c r="Q768">
        <f t="shared" si="97"/>
        <v>39.674611008225817</v>
      </c>
      <c r="S768">
        <f t="shared" si="98"/>
        <v>1.965563440058296</v>
      </c>
      <c r="T768">
        <f t="shared" si="99"/>
        <v>112.61848948055574</v>
      </c>
      <c r="V768">
        <f>IF(MAX(Data!I769,Q768) - MIN(Data!I769,Q768) &gt; 180,360-(MAX(Data!I769,Q768) - MIN(Data!I769,Q768)),MAX(Data!I769,Q768) - MIN(Data!I769,Q768))</f>
        <v>51.285388991774177</v>
      </c>
      <c r="W768">
        <f>IF(MAX(Data!I769,T768) - MIN(Data!I769,T768) &gt; 180,360-(MAX(Data!I769,T768) - MIN(Data!I769,T768)),MAX(Data!I769,T768) - MIN(Data!I769,T768))</f>
        <v>21.658489480555744</v>
      </c>
      <c r="X768">
        <f t="shared" si="100"/>
        <v>72.943878472329914</v>
      </c>
    </row>
    <row r="769" spans="1:24" x14ac:dyDescent="0.25">
      <c r="A769">
        <f>Data!D770*PI()/180</f>
        <v>0.32831871439509486</v>
      </c>
      <c r="B769">
        <f>Data!E770*PI()/180</f>
        <v>-0.59264228462494117</v>
      </c>
      <c r="D769">
        <f>Data!N770*PI()/180</f>
        <v>-0.59264196208809539</v>
      </c>
      <c r="E769">
        <f>Data!M770*PI()/180</f>
        <v>0.3283187304521239</v>
      </c>
      <c r="G769">
        <f t="shared" si="93"/>
        <v>4.3901105126623615E-14</v>
      </c>
      <c r="H769">
        <f t="shared" si="94"/>
        <v>2.0952590562177332E-7</v>
      </c>
      <c r="I769">
        <f t="shared" si="95"/>
        <v>1.3348895447163178</v>
      </c>
      <c r="P769" s="6">
        <f t="shared" si="96"/>
        <v>1.5707963429157183</v>
      </c>
      <c r="Q769">
        <f t="shared" si="97"/>
        <v>90.000000923655051</v>
      </c>
      <c r="S769">
        <f t="shared" si="98"/>
        <v>1.7586379819601528</v>
      </c>
      <c r="T769">
        <f t="shared" si="99"/>
        <v>100.76253405772096</v>
      </c>
      <c r="V769">
        <f>IF(MAX(Data!I770,Q769) - MIN(Data!I770,Q769) &gt; 180,360-(MAX(Data!I770,Q769) - MIN(Data!I770,Q769)),MAX(Data!I770,Q769) - MIN(Data!I770,Q769))</f>
        <v>0.97999907634495287</v>
      </c>
      <c r="W769">
        <f>IF(MAX(Data!I770,T769) - MIN(Data!I770,T769) &gt; 180,360-(MAX(Data!I770,T769) - MIN(Data!I770,T769)),MAX(Data!I770,T769) - MIN(Data!I770,T769))</f>
        <v>9.7825340577209516</v>
      </c>
      <c r="X769">
        <f t="shared" si="100"/>
        <v>10.762533134065905</v>
      </c>
    </row>
    <row r="770" spans="1:24" x14ac:dyDescent="0.25">
      <c r="A770">
        <f>Data!D771*PI()/180</f>
        <v>0.3283187433675604</v>
      </c>
      <c r="B770">
        <f>Data!E771*PI()/180</f>
        <v>-0.59264228462494117</v>
      </c>
      <c r="D770">
        <f>Data!N771*PI()/180</f>
        <v>-0.59264197482899872</v>
      </c>
      <c r="E770">
        <f>Data!M771*PI()/180</f>
        <v>0.32831881126086832</v>
      </c>
      <c r="G770">
        <f t="shared" si="93"/>
        <v>4.0501231892660829E-14</v>
      </c>
      <c r="H770">
        <f t="shared" si="94"/>
        <v>2.0124917861363155E-7</v>
      </c>
      <c r="I770">
        <f t="shared" si="95"/>
        <v>1.2821585169474465</v>
      </c>
      <c r="P770" s="6">
        <f t="shared" si="96"/>
        <v>1.5707963359792143</v>
      </c>
      <c r="Q770">
        <f t="shared" si="97"/>
        <v>90.000000526222649</v>
      </c>
      <c r="S770">
        <f t="shared" si="98"/>
        <v>1.8439447562257552</v>
      </c>
      <c r="T770">
        <f t="shared" si="99"/>
        <v>105.65025218701521</v>
      </c>
      <c r="V770">
        <f>IF(MAX(Data!I771,Q770) - MIN(Data!I771,Q770) &gt; 180,360-(MAX(Data!I771,Q770) - MIN(Data!I771,Q770)),MAX(Data!I771,Q770) - MIN(Data!I771,Q770))</f>
        <v>0.379999473777346</v>
      </c>
      <c r="W770">
        <f>IF(MAX(Data!I771,T770) - MIN(Data!I771,T770) &gt; 180,360-(MAX(Data!I771,T770) - MIN(Data!I771,T770)),MAX(Data!I771,T770) - MIN(Data!I771,T770))</f>
        <v>15.270252187015217</v>
      </c>
      <c r="X770">
        <f t="shared" si="100"/>
        <v>15.650251660792563</v>
      </c>
    </row>
    <row r="771" spans="1:24" x14ac:dyDescent="0.25">
      <c r="A771">
        <f>Data!D772*PI()/180</f>
        <v>0.32831877251455893</v>
      </c>
      <c r="B771">
        <f>Data!E772*PI()/180</f>
        <v>-0.59264228462494117</v>
      </c>
      <c r="D771">
        <f>Data!N772*PI()/180</f>
        <v>-0.59264199036242915</v>
      </c>
      <c r="E771">
        <f>Data!M772*PI()/180</f>
        <v>0.32831887810697863</v>
      </c>
      <c r="G771">
        <f t="shared" ref="G771:G834" si="101">SIN((D771-B771)/2)^2 + COS(B771) *COS(D771)*SIN((D771-B771)/2)^2</f>
        <v>3.6541524053880833E-14</v>
      </c>
      <c r="H771">
        <f t="shared" ref="H771:H834" si="102">ATAN2(SQRT(1-G771),SQRT(G771))</f>
        <v>1.9115837427086804E-7</v>
      </c>
      <c r="I771">
        <f t="shared" ref="I771:I834" si="103">6371000*H771</f>
        <v>1.2178700024797002</v>
      </c>
      <c r="P771" s="6" t="e">
        <f t="shared" ref="P771:P834" si="104">ATAN2(COS(B771)*SIN(B773)-SIN(B771)*COS(B773)*COS(A773-A771),SIN(A773-A771)*COS(B773))</f>
        <v>#DIV/0!</v>
      </c>
      <c r="Q771">
        <v>92</v>
      </c>
      <c r="S771">
        <f t="shared" ref="S771:S834" si="105">ATAN2(COS(D771)*SIN(D772)-SIN(D771)*COS(D772)*COS(E772-E771),SIN(E772-E771)*COS(D772))</f>
        <v>1.5799990803241821</v>
      </c>
      <c r="T771">
        <f t="shared" ref="T771:T834" si="106">MOD(S771*180/PI(),360)</f>
        <v>90.527278937127178</v>
      </c>
      <c r="W771">
        <f>IF(MAX(Data!I772,T771) - MIN(Data!I772,T771) &gt; 180,360-(MAX(Data!I772,T771) - MIN(Data!I772,T771)),MAX(Data!I772,T771) - MIN(Data!I772,T771))</f>
        <v>1.2827210628728238</v>
      </c>
      <c r="X771">
        <f t="shared" ref="X771:X834" si="107">IF(MAX(Q771,T771) - MIN(Q771,T771) &gt; 180,360-(MAX(Q771,T771) - MIN(Q771,T771)),MAX(Q771,T771) - MIN(Q771,T771))</f>
        <v>1.4727210628728216</v>
      </c>
    </row>
    <row r="772" spans="1:24" x14ac:dyDescent="0.25">
      <c r="A772">
        <f>Data!D773*PI()/180</f>
        <v>0.32831877251455893</v>
      </c>
      <c r="B772">
        <f>Data!E773*PI()/180</f>
        <v>-0.59264228462494117</v>
      </c>
      <c r="D772">
        <f>Data!N773*PI()/180</f>
        <v>-0.59264199088602798</v>
      </c>
      <c r="E772">
        <f>Data!M773*PI()/180</f>
        <v>0.32831894669841832</v>
      </c>
      <c r="G772">
        <f t="shared" si="101"/>
        <v>3.6411598718965477E-14</v>
      </c>
      <c r="H772">
        <f t="shared" si="102"/>
        <v>1.9081823476535444E-7</v>
      </c>
      <c r="I772">
        <f t="shared" si="103"/>
        <v>1.2157029736900731</v>
      </c>
      <c r="P772" s="6">
        <f t="shared" si="104"/>
        <v>3.1415926535897931</v>
      </c>
      <c r="Q772">
        <v>120</v>
      </c>
      <c r="S772">
        <f t="shared" si="105"/>
        <v>1.9516452607566113</v>
      </c>
      <c r="T772">
        <f t="shared" si="106"/>
        <v>111.82103654806286</v>
      </c>
      <c r="W772">
        <f>IF(MAX(Data!I773,T772) - MIN(Data!I773,T772) &gt; 180,360-(MAX(Data!I773,T772) - MIN(Data!I773,T772)),MAX(Data!I773,T772) - MIN(Data!I773,T772))</f>
        <v>21.851036548062865</v>
      </c>
      <c r="X772">
        <f t="shared" si="107"/>
        <v>8.1789634519371361</v>
      </c>
    </row>
    <row r="773" spans="1:24" x14ac:dyDescent="0.25">
      <c r="A773">
        <f>Data!D774*PI()/180</f>
        <v>0.32831877251455893</v>
      </c>
      <c r="B773">
        <f>Data!E774*PI()/180</f>
        <v>-0.59264228462494117</v>
      </c>
      <c r="D773">
        <f>Data!N774*PI()/180</f>
        <v>-0.59264200676852408</v>
      </c>
      <c r="E773">
        <f>Data!M774*PI()/180</f>
        <v>0.32831899452043978</v>
      </c>
      <c r="G773">
        <f t="shared" si="101"/>
        <v>3.2580492210496632E-14</v>
      </c>
      <c r="H773">
        <f t="shared" si="102"/>
        <v>1.8050067094195795E-7</v>
      </c>
      <c r="I773">
        <f t="shared" si="103"/>
        <v>1.1499697745712141</v>
      </c>
      <c r="P773" s="6">
        <f t="shared" si="104"/>
        <v>2.446187181444218</v>
      </c>
      <c r="Q773">
        <f t="shared" ref="Q771:Q834" si="108">MOD(P773*180/PI(),360)</f>
        <v>140.15620139575623</v>
      </c>
      <c r="S773">
        <f t="shared" si="105"/>
        <v>1.9884804893066037</v>
      </c>
      <c r="T773">
        <f t="shared" si="106"/>
        <v>113.93153968137722</v>
      </c>
      <c r="V773">
        <f>IF(MAX(Data!I774,Q773) - MIN(Data!I774,Q773) &gt; 180,360-(MAX(Data!I774,Q773) - MIN(Data!I774,Q773)),MAX(Data!I774,Q773) - MIN(Data!I774,Q773))</f>
        <v>50.636201395756231</v>
      </c>
      <c r="W773">
        <f>IF(MAX(Data!I774,T773) - MIN(Data!I774,T773) &gt; 180,360-(MAX(Data!I774,T773) - MIN(Data!I774,T773)),MAX(Data!I774,T773) - MIN(Data!I774,T773))</f>
        <v>24.411539681377221</v>
      </c>
      <c r="X773">
        <f t="shared" si="107"/>
        <v>26.22466171437901</v>
      </c>
    </row>
    <row r="774" spans="1:24" x14ac:dyDescent="0.25">
      <c r="A774">
        <f>Data!D775*PI()/180</f>
        <v>0.32831877251455893</v>
      </c>
      <c r="B774">
        <f>Data!E775*PI()/180</f>
        <v>-0.5926423135974066</v>
      </c>
      <c r="D774">
        <f>Data!N775*PI()/180</f>
        <v>-0.59264202893420559</v>
      </c>
      <c r="E774">
        <f>Data!M775*PI()/180</f>
        <v>0.32831905473429895</v>
      </c>
      <c r="G774">
        <f t="shared" si="101"/>
        <v>3.419632451572919E-14</v>
      </c>
      <c r="H774">
        <f t="shared" si="102"/>
        <v>1.8492248245070032E-7</v>
      </c>
      <c r="I774">
        <f t="shared" si="103"/>
        <v>1.1781411356934117</v>
      </c>
      <c r="P774" s="6">
        <f t="shared" si="104"/>
        <v>1.5707963359792143</v>
      </c>
      <c r="Q774">
        <f t="shared" si="108"/>
        <v>90.000000526222649</v>
      </c>
      <c r="S774">
        <f t="shared" si="105"/>
        <v>1.7928688103816004</v>
      </c>
      <c r="T774">
        <f t="shared" si="106"/>
        <v>102.72381605550638</v>
      </c>
      <c r="V774">
        <f>IF(MAX(Data!I775,Q774) - MIN(Data!I775,Q774) &gt; 180,360-(MAX(Data!I775,Q774) - MIN(Data!I775,Q774)),MAX(Data!I775,Q774) - MIN(Data!I775,Q774))</f>
        <v>0.870000526222654</v>
      </c>
      <c r="W774">
        <f>IF(MAX(Data!I775,T774) - MIN(Data!I775,T774) &gt; 180,360-(MAX(Data!I775,T774) - MIN(Data!I775,T774)),MAX(Data!I775,T774) - MIN(Data!I775,T774))</f>
        <v>13.59381605550638</v>
      </c>
      <c r="X774">
        <f t="shared" si="107"/>
        <v>12.723815529283726</v>
      </c>
    </row>
    <row r="775" spans="1:24" x14ac:dyDescent="0.25">
      <c r="A775">
        <f>Data!D776*PI()/180</f>
        <v>0.32831880166155741</v>
      </c>
      <c r="B775">
        <f>Data!E776*PI()/180</f>
        <v>-0.5926423135974066</v>
      </c>
      <c r="D775">
        <f>Data!N776*PI()/180</f>
        <v>-0.59264203870804943</v>
      </c>
      <c r="E775">
        <f>Data!M776*PI()/180</f>
        <v>0.32831910691964361</v>
      </c>
      <c r="G775">
        <f t="shared" si="101"/>
        <v>3.1888392188815615E-14</v>
      </c>
      <c r="H775">
        <f t="shared" si="102"/>
        <v>1.7857321240548917E-7</v>
      </c>
      <c r="I775">
        <f t="shared" si="103"/>
        <v>1.1376899362353716</v>
      </c>
      <c r="P775" s="6" t="e">
        <f t="shared" si="104"/>
        <v>#DIV/0!</v>
      </c>
      <c r="Q775">
        <v>95</v>
      </c>
      <c r="S775">
        <f t="shared" si="105"/>
        <v>1.6507175363619648</v>
      </c>
      <c r="T775">
        <f t="shared" si="106"/>
        <v>94.579148001773589</v>
      </c>
      <c r="W775">
        <f>IF(MAX(Data!I776,T775) - MIN(Data!I776,T775) &gt; 180,360-(MAX(Data!I776,T775) - MIN(Data!I776,T775)),MAX(Data!I776,T775) - MIN(Data!I776,T775))</f>
        <v>6.019148001773587</v>
      </c>
      <c r="X775">
        <f t="shared" si="107"/>
        <v>0.42085199822641073</v>
      </c>
    </row>
    <row r="776" spans="1:24" x14ac:dyDescent="0.25">
      <c r="A776">
        <f>Data!D777*PI()/180</f>
        <v>0.32831880166155741</v>
      </c>
      <c r="B776">
        <f>Data!E777*PI()/180</f>
        <v>-0.5926423135974066</v>
      </c>
      <c r="D776">
        <f>Data!N777*PI()/180</f>
        <v>-0.59264204202417503</v>
      </c>
      <c r="E776">
        <f>Data!M777*PI()/180</f>
        <v>0.32831915683606017</v>
      </c>
      <c r="G776">
        <f t="shared" si="101"/>
        <v>3.1123662073086392E-14</v>
      </c>
      <c r="H776">
        <f t="shared" si="102"/>
        <v>1.7641899578301289E-7</v>
      </c>
      <c r="I776">
        <f t="shared" si="103"/>
        <v>1.1239654221335751</v>
      </c>
      <c r="P776" s="6">
        <f t="shared" si="104"/>
        <v>1.5707963360345416</v>
      </c>
      <c r="Q776">
        <f t="shared" si="108"/>
        <v>90.000000529392665</v>
      </c>
      <c r="S776">
        <f t="shared" si="105"/>
        <v>0.18977574398472485</v>
      </c>
      <c r="T776">
        <f t="shared" si="106"/>
        <v>10.873349184279954</v>
      </c>
      <c r="W776">
        <f>IF(MAX(Data!I777,T776) - MIN(Data!I777,T776) &gt; 180,360-(MAX(Data!I777,T776) - MIN(Data!I777,T776)),MAX(Data!I777,T776) - MIN(Data!I777,T776))</f>
        <v>77.466650815720044</v>
      </c>
      <c r="X776">
        <f t="shared" si="107"/>
        <v>79.126651345112705</v>
      </c>
    </row>
    <row r="777" spans="1:24" x14ac:dyDescent="0.25">
      <c r="A777">
        <f>Data!D778*PI()/180</f>
        <v>0.32831880166155741</v>
      </c>
      <c r="B777">
        <f>Data!E778*PI()/180</f>
        <v>-0.5926423135974066</v>
      </c>
      <c r="D777">
        <f>Data!N778*PI()/180</f>
        <v>-0.59264200886291929</v>
      </c>
      <c r="E777">
        <f>Data!M778*PI()/180</f>
        <v>0.32831916451550891</v>
      </c>
      <c r="G777">
        <f t="shared" si="101"/>
        <v>3.9188621641291356E-14</v>
      </c>
      <c r="H777">
        <f t="shared" si="102"/>
        <v>1.9796116195176228E-7</v>
      </c>
      <c r="I777">
        <f t="shared" si="103"/>
        <v>1.2612105627946775</v>
      </c>
      <c r="P777" s="6">
        <f t="shared" si="104"/>
        <v>1.5707963360345416</v>
      </c>
      <c r="Q777">
        <f t="shared" si="108"/>
        <v>90.000000529392665</v>
      </c>
      <c r="S777">
        <f t="shared" si="105"/>
        <v>1.5939272543738645</v>
      </c>
      <c r="T777">
        <f t="shared" si="106"/>
        <v>91.325304526497618</v>
      </c>
      <c r="V777">
        <f>IF(MAX(Data!I778,Q777) - MIN(Data!I778,Q777) &gt; 180,360-(MAX(Data!I778,Q777) - MIN(Data!I778,Q777)),MAX(Data!I778,Q777) - MIN(Data!I778,Q777))</f>
        <v>2.0100005293926699</v>
      </c>
      <c r="W777">
        <f>IF(MAX(Data!I778,T777) - MIN(Data!I778,T777) &gt; 180,360-(MAX(Data!I778,T777) - MIN(Data!I778,T777)),MAX(Data!I778,T777) - MIN(Data!I778,T777))</f>
        <v>3.3353045264976231</v>
      </c>
      <c r="X777">
        <f t="shared" si="107"/>
        <v>1.3253039971049532</v>
      </c>
    </row>
    <row r="778" spans="1:24" x14ac:dyDescent="0.25">
      <c r="A778">
        <f>Data!D779*PI()/180</f>
        <v>0.32831883063402295</v>
      </c>
      <c r="B778">
        <f>Data!E779*PI()/180</f>
        <v>-0.5926423135974066</v>
      </c>
      <c r="D778">
        <f>Data!N779*PI()/180</f>
        <v>-0.59264201043371556</v>
      </c>
      <c r="E778">
        <f>Data!M779*PI()/180</f>
        <v>0.32831924637145082</v>
      </c>
      <c r="G778">
        <f t="shared" si="101"/>
        <v>3.8785656483730981E-14</v>
      </c>
      <c r="H778">
        <f t="shared" si="102"/>
        <v>1.9694074358479375E-7</v>
      </c>
      <c r="I778">
        <f t="shared" si="103"/>
        <v>1.2547094773787211</v>
      </c>
      <c r="P778" s="6" t="e">
        <f t="shared" si="104"/>
        <v>#DIV/0!</v>
      </c>
      <c r="Q778">
        <v>63</v>
      </c>
      <c r="S778">
        <f t="shared" si="105"/>
        <v>1.2472243430114283</v>
      </c>
      <c r="T778">
        <f t="shared" si="106"/>
        <v>71.46069096053175</v>
      </c>
      <c r="W778">
        <f>IF(MAX(Data!I779,T778) - MIN(Data!I779,T778) &gt; 180,360-(MAX(Data!I779,T778) - MIN(Data!I779,T778)),MAX(Data!I779,T778) - MIN(Data!I779,T778))</f>
        <v>14.159309039468255</v>
      </c>
      <c r="X778">
        <f t="shared" si="107"/>
        <v>8.4606909605317497</v>
      </c>
    </row>
    <row r="779" spans="1:24" x14ac:dyDescent="0.25">
      <c r="A779">
        <f>Data!D780*PI()/180</f>
        <v>0.32831883063402295</v>
      </c>
      <c r="B779">
        <f>Data!E780*PI()/180</f>
        <v>-0.5926423135974066</v>
      </c>
      <c r="D779">
        <f>Data!N780*PI()/180</f>
        <v>-0.59264199664561457</v>
      </c>
      <c r="E779">
        <f>Data!M780*PI()/180</f>
        <v>0.3283192959388016</v>
      </c>
      <c r="G779">
        <f t="shared" si="101"/>
        <v>4.2393883258165294E-14</v>
      </c>
      <c r="H779">
        <f t="shared" si="102"/>
        <v>2.0589774952185829E-7</v>
      </c>
      <c r="I779">
        <f t="shared" si="103"/>
        <v>1.3117745622037591</v>
      </c>
      <c r="P779" s="6" t="e">
        <f t="shared" si="104"/>
        <v>#DIV/0!</v>
      </c>
      <c r="Q779">
        <v>7</v>
      </c>
      <c r="S779">
        <f t="shared" si="105"/>
        <v>-0.36210859504733434</v>
      </c>
      <c r="T779">
        <f t="shared" si="106"/>
        <v>339.25270577837591</v>
      </c>
      <c r="W779">
        <f>IF(MAX(Data!I780,T779) - MIN(Data!I780,T779) &gt; 180,360-(MAX(Data!I780,T779) - MIN(Data!I780,T779)),MAX(Data!I780,T779) - MIN(Data!I780,T779))</f>
        <v>104.07729422162407</v>
      </c>
      <c r="X779">
        <f t="shared" si="107"/>
        <v>27.747294221624088</v>
      </c>
    </row>
    <row r="780" spans="1:24" x14ac:dyDescent="0.25">
      <c r="A780">
        <f>Data!D781*PI()/180</f>
        <v>0.32831883063402295</v>
      </c>
      <c r="B780">
        <f>Data!E781*PI()/180</f>
        <v>-0.5926423135974066</v>
      </c>
      <c r="D780">
        <f>Data!N781*PI()/180</f>
        <v>-0.59264197447993305</v>
      </c>
      <c r="E780">
        <f>Data!M781*PI()/180</f>
        <v>0.32831928581589193</v>
      </c>
      <c r="G780">
        <f t="shared" si="101"/>
        <v>4.8530762522711073E-14</v>
      </c>
      <c r="H780">
        <f t="shared" si="102"/>
        <v>2.2029698709404049E-7</v>
      </c>
      <c r="I780">
        <f t="shared" si="103"/>
        <v>1.4035121047761321</v>
      </c>
      <c r="P780" s="6">
        <f t="shared" si="104"/>
        <v>1.5707963359792143</v>
      </c>
      <c r="Q780">
        <f t="shared" si="108"/>
        <v>90.000000526222649</v>
      </c>
      <c r="S780">
        <f t="shared" si="105"/>
        <v>1.561190319773551</v>
      </c>
      <c r="T780">
        <f t="shared" si="106"/>
        <v>89.449616339703866</v>
      </c>
      <c r="W780">
        <f>IF(MAX(Data!I781,T780) - MIN(Data!I781,T780) &gt; 180,360-(MAX(Data!I781,T780) - MIN(Data!I781,T780)),MAX(Data!I781,T780) - MIN(Data!I781,T780))</f>
        <v>8.5396163397038691</v>
      </c>
      <c r="X780">
        <f t="shared" si="107"/>
        <v>0.55038418651878374</v>
      </c>
    </row>
    <row r="781" spans="1:24" x14ac:dyDescent="0.25">
      <c r="A781">
        <f>Data!D782*PI()/180</f>
        <v>0.32831883063402295</v>
      </c>
      <c r="B781">
        <f>Data!E782*PI()/180</f>
        <v>-0.5926423135974066</v>
      </c>
      <c r="D781">
        <f>Data!N782*PI()/180</f>
        <v>-0.59264197413086717</v>
      </c>
      <c r="E781">
        <f>Data!M782*PI()/180</f>
        <v>0.32831932962365618</v>
      </c>
      <c r="G781">
        <f t="shared" si="101"/>
        <v>4.863072288744886E-14</v>
      </c>
      <c r="H781">
        <f t="shared" si="102"/>
        <v>2.2052374676539861E-7</v>
      </c>
      <c r="I781">
        <f t="shared" si="103"/>
        <v>1.4049567906423546</v>
      </c>
      <c r="P781" s="6">
        <f t="shared" si="104"/>
        <v>1.5707963359792143</v>
      </c>
      <c r="Q781">
        <f t="shared" si="108"/>
        <v>90.000000526222649</v>
      </c>
      <c r="S781">
        <f t="shared" si="105"/>
        <v>1.7706325148253095</v>
      </c>
      <c r="T781">
        <f t="shared" si="106"/>
        <v>101.4497701681254</v>
      </c>
      <c r="V781">
        <f>IF(MAX(Data!I782,Q781) - MIN(Data!I782,Q781) &gt; 180,360-(MAX(Data!I782,Q781) - MIN(Data!I782,Q781)),MAX(Data!I782,Q781) - MIN(Data!I782,Q781))</f>
        <v>11.950000526222652</v>
      </c>
      <c r="W781">
        <f>IF(MAX(Data!I782,T781) - MIN(Data!I782,T781) &gt; 180,360-(MAX(Data!I782,T781) - MIN(Data!I782,T781)),MAX(Data!I782,T781) - MIN(Data!I782,T781))</f>
        <v>23.3997701681254</v>
      </c>
      <c r="X781">
        <f t="shared" si="107"/>
        <v>11.449769641902748</v>
      </c>
    </row>
    <row r="782" spans="1:24" x14ac:dyDescent="0.25">
      <c r="A782">
        <f>Data!D783*PI()/180</f>
        <v>0.32831885978102154</v>
      </c>
      <c r="B782">
        <f>Data!E783*PI()/180</f>
        <v>-0.5926423135974066</v>
      </c>
      <c r="D782">
        <f>Data!N783*PI()/180</f>
        <v>-0.59264198146124991</v>
      </c>
      <c r="E782">
        <f>Data!M783*PI()/180</f>
        <v>0.32831937325688743</v>
      </c>
      <c r="G782">
        <f t="shared" si="101"/>
        <v>4.6553151857296168E-14</v>
      </c>
      <c r="H782">
        <f t="shared" si="102"/>
        <v>2.1576179424841855E-7</v>
      </c>
      <c r="I782">
        <f t="shared" si="103"/>
        <v>1.3746183911566745</v>
      </c>
      <c r="P782" s="6" t="e">
        <f t="shared" si="104"/>
        <v>#DIV/0!</v>
      </c>
      <c r="Q782">
        <v>20</v>
      </c>
      <c r="S782">
        <f t="shared" si="105"/>
        <v>0.83777190204228702</v>
      </c>
      <c r="T782">
        <f t="shared" si="106"/>
        <v>48.000794181670479</v>
      </c>
      <c r="W782">
        <f>IF(MAX(Data!I783,T782) - MIN(Data!I783,T782) &gt; 180,360-(MAX(Data!I783,T782) - MIN(Data!I783,T782)),MAX(Data!I783,T782) - MIN(Data!I783,T782))</f>
        <v>26.999205818329521</v>
      </c>
      <c r="X782">
        <f t="shared" si="107"/>
        <v>28.000794181670479</v>
      </c>
    </row>
    <row r="783" spans="1:24" x14ac:dyDescent="0.25">
      <c r="A783">
        <f>Data!D784*PI()/180</f>
        <v>0.32831885978102154</v>
      </c>
      <c r="B783">
        <f>Data!E784*PI()/180</f>
        <v>-0.5926423135974066</v>
      </c>
      <c r="D783">
        <f>Data!N784*PI()/180</f>
        <v>-0.59264196086636489</v>
      </c>
      <c r="E783">
        <f>Data!M784*PI()/180</f>
        <v>0.32831940083308964</v>
      </c>
      <c r="G783">
        <f t="shared" si="101"/>
        <v>5.2505420688941018E-14</v>
      </c>
      <c r="H783">
        <f t="shared" si="102"/>
        <v>2.2914061335551566E-7</v>
      </c>
      <c r="I783">
        <f t="shared" si="103"/>
        <v>1.4598548476879902</v>
      </c>
      <c r="P783" s="6" t="e">
        <f t="shared" si="104"/>
        <v>#DIV/0!</v>
      </c>
      <c r="Q783">
        <v>80</v>
      </c>
      <c r="S783">
        <f t="shared" si="105"/>
        <v>1.7458677341471516</v>
      </c>
      <c r="T783">
        <f t="shared" si="106"/>
        <v>100.03085275469984</v>
      </c>
      <c r="W783">
        <f>IF(MAX(Data!I784,T783) - MIN(Data!I784,T783) &gt; 180,360-(MAX(Data!I784,T783) - MIN(Data!I784,T783)),MAX(Data!I784,T783) - MIN(Data!I784,T783))</f>
        <v>27.930852754699842</v>
      </c>
      <c r="X783">
        <f t="shared" si="107"/>
        <v>20.030852754699836</v>
      </c>
    </row>
    <row r="784" spans="1:24" x14ac:dyDescent="0.25">
      <c r="A784">
        <f>Data!D785*PI()/180</f>
        <v>0.32831885978102154</v>
      </c>
      <c r="B784">
        <f>Data!E785*PI()/180</f>
        <v>-0.5926423135974066</v>
      </c>
      <c r="D784">
        <f>Data!N785*PI()/180</f>
        <v>-0.59264196749861597</v>
      </c>
      <c r="E784">
        <f>Data!M785*PI()/180</f>
        <v>0.32831944603711727</v>
      </c>
      <c r="G784">
        <f t="shared" si="101"/>
        <v>5.0549509205189048E-14</v>
      </c>
      <c r="H784">
        <f t="shared" si="102"/>
        <v>2.2483218009259685E-7</v>
      </c>
      <c r="I784">
        <f t="shared" si="103"/>
        <v>1.4324058193699345</v>
      </c>
      <c r="P784" s="6" t="e">
        <f t="shared" si="104"/>
        <v>#DIV/0!</v>
      </c>
      <c r="Q784">
        <v>158</v>
      </c>
      <c r="S784">
        <f t="shared" si="105"/>
        <v>2.7484494798713515</v>
      </c>
      <c r="T784">
        <f t="shared" si="106"/>
        <v>157.47455540155477</v>
      </c>
      <c r="W784">
        <f>IF(MAX(Data!I785,T784) - MIN(Data!I785,T784) &gt; 180,360-(MAX(Data!I785,T784) - MIN(Data!I785,T784)),MAX(Data!I785,T784) - MIN(Data!I785,T784))</f>
        <v>88.334555401554766</v>
      </c>
      <c r="X784">
        <f t="shared" si="107"/>
        <v>0.52544459844523317</v>
      </c>
    </row>
    <row r="785" spans="1:24" x14ac:dyDescent="0.25">
      <c r="A785">
        <f>Data!D786*PI()/180</f>
        <v>0.32831885978102154</v>
      </c>
      <c r="B785">
        <f>Data!E786*PI()/180</f>
        <v>-0.5926423135974066</v>
      </c>
      <c r="D785">
        <f>Data!N786*PI()/180</f>
        <v>-0.59264198146124991</v>
      </c>
      <c r="E785">
        <f>Data!M786*PI()/180</f>
        <v>0.32831945301843424</v>
      </c>
      <c r="G785">
        <f t="shared" si="101"/>
        <v>4.6553151857296168E-14</v>
      </c>
      <c r="H785">
        <f t="shared" si="102"/>
        <v>2.1576179424841855E-7</v>
      </c>
      <c r="I785">
        <f t="shared" si="103"/>
        <v>1.3746183911566745</v>
      </c>
      <c r="P785" s="6" t="e">
        <f t="shared" si="104"/>
        <v>#DIV/0!</v>
      </c>
      <c r="Q785">
        <v>210</v>
      </c>
      <c r="S785">
        <f t="shared" si="105"/>
        <v>-2.3480098477412574</v>
      </c>
      <c r="T785">
        <f t="shared" si="106"/>
        <v>225.46894546927092</v>
      </c>
      <c r="W785">
        <f>IF(MAX(Data!I786,T785) - MIN(Data!I786,T785) &gt; 180,360-(MAX(Data!I786,T785) - MIN(Data!I786,T785)),MAX(Data!I786,T785) - MIN(Data!I786,T785))</f>
        <v>159.01894546927093</v>
      </c>
      <c r="X785">
        <f t="shared" si="107"/>
        <v>15.468945469270921</v>
      </c>
    </row>
    <row r="786" spans="1:24" x14ac:dyDescent="0.25">
      <c r="A786">
        <f>Data!D787*PI()/180</f>
        <v>0.32831885978102154</v>
      </c>
      <c r="B786">
        <f>Data!E787*PI()/180</f>
        <v>-0.5926423135974066</v>
      </c>
      <c r="D786">
        <f>Data!N787*PI()/180</f>
        <v>-0.59264199926360839</v>
      </c>
      <c r="E786">
        <f>Data!M787*PI()/180</f>
        <v>0.32831943120181861</v>
      </c>
      <c r="G786">
        <f t="shared" si="101"/>
        <v>4.1696436132918424E-14</v>
      </c>
      <c r="H786">
        <f t="shared" si="102"/>
        <v>2.0419705221407828E-7</v>
      </c>
      <c r="I786">
        <f t="shared" si="103"/>
        <v>1.3009394196558928</v>
      </c>
      <c r="P786" s="6">
        <f t="shared" si="104"/>
        <v>1.5707963359792143</v>
      </c>
      <c r="Q786">
        <v>180</v>
      </c>
      <c r="S786">
        <f t="shared" si="105"/>
        <v>2.7484494909304988</v>
      </c>
      <c r="T786">
        <f t="shared" si="106"/>
        <v>157.47455603519722</v>
      </c>
      <c r="W786">
        <f>IF(MAX(Data!I787,T786) - MIN(Data!I787,T786) &gt; 180,360-(MAX(Data!I787,T786) - MIN(Data!I787,T786)),MAX(Data!I787,T786) - MIN(Data!I787,T786))</f>
        <v>94.094556035197229</v>
      </c>
      <c r="X786">
        <f t="shared" si="107"/>
        <v>22.525443964802776</v>
      </c>
    </row>
    <row r="787" spans="1:24" x14ac:dyDescent="0.25">
      <c r="A787">
        <f>Data!D788*PI()/180</f>
        <v>0.32831885978102154</v>
      </c>
      <c r="B787">
        <f>Data!E788*PI()/180</f>
        <v>-0.5926423135974066</v>
      </c>
      <c r="D787">
        <f>Data!N788*PI()/180</f>
        <v>-0.59264200380146437</v>
      </c>
      <c r="E787">
        <f>Data!M788*PI()/180</f>
        <v>0.3283194334707466</v>
      </c>
      <c r="G787">
        <f t="shared" si="101"/>
        <v>4.0501231190474962E-14</v>
      </c>
      <c r="H787">
        <f t="shared" si="102"/>
        <v>2.0124917686906325E-7</v>
      </c>
      <c r="I787">
        <f t="shared" si="103"/>
        <v>1.282158505832802</v>
      </c>
      <c r="P787" s="6">
        <f t="shared" si="104"/>
        <v>1.5707963359792143</v>
      </c>
      <c r="Q787">
        <v>172</v>
      </c>
      <c r="S787">
        <f t="shared" si="105"/>
        <v>-2.3401559079882142</v>
      </c>
      <c r="T787">
        <f t="shared" si="106"/>
        <v>225.91894306967032</v>
      </c>
      <c r="V787">
        <f>IF(MAX(Data!I788,Q787) - MIN(Data!I788,Q787) &gt; 180,360-(MAX(Data!I788,Q787) - MIN(Data!I788,Q787)),MAX(Data!I788,Q787) - MIN(Data!I788,Q787))</f>
        <v>111.03999999999999</v>
      </c>
      <c r="W787">
        <f>IF(MAX(Data!I788,T787) - MIN(Data!I788,T787) &gt; 180,360-(MAX(Data!I788,T787) - MIN(Data!I788,T787)),MAX(Data!I788,T787) - MIN(Data!I788,T787))</f>
        <v>164.95894306967031</v>
      </c>
      <c r="X787">
        <f t="shared" si="107"/>
        <v>53.91894306967032</v>
      </c>
    </row>
    <row r="788" spans="1:24" x14ac:dyDescent="0.25">
      <c r="A788">
        <f>Data!D789*PI()/180</f>
        <v>0.32831888892802003</v>
      </c>
      <c r="B788">
        <f>Data!E789*PI()/180</f>
        <v>-0.5926423135974066</v>
      </c>
      <c r="D788">
        <f>Data!N789*PI()/180</f>
        <v>-0.59264201235357761</v>
      </c>
      <c r="E788">
        <f>Data!M789*PI()/180</f>
        <v>0.32831942282423821</v>
      </c>
      <c r="G788">
        <f t="shared" si="101"/>
        <v>3.8295971625611364E-14</v>
      </c>
      <c r="H788">
        <f t="shared" si="102"/>
        <v>1.9569356562138638E-7</v>
      </c>
      <c r="I788">
        <f t="shared" si="103"/>
        <v>1.2467637065738526</v>
      </c>
      <c r="P788" s="6" t="e">
        <f t="shared" si="104"/>
        <v>#DIV/0!</v>
      </c>
      <c r="Q788">
        <v>165</v>
      </c>
      <c r="S788">
        <f t="shared" si="105"/>
        <v>3.1415926535897931</v>
      </c>
      <c r="T788">
        <f t="shared" si="106"/>
        <v>180</v>
      </c>
      <c r="W788">
        <f>IF(MAX(Data!I789,T788) - MIN(Data!I789,T788) &gt; 180,360-(MAX(Data!I789,T788) - MIN(Data!I789,T788)),MAX(Data!I789,T788) - MIN(Data!I789,T788))</f>
        <v>121.86</v>
      </c>
      <c r="X788">
        <f t="shared" si="107"/>
        <v>15</v>
      </c>
    </row>
    <row r="789" spans="1:24" x14ac:dyDescent="0.25">
      <c r="A789">
        <f>Data!D790*PI()/180</f>
        <v>0.32831888892802003</v>
      </c>
      <c r="B789">
        <f>Data!E790*PI()/180</f>
        <v>-0.5926423135974066</v>
      </c>
      <c r="D789">
        <f>Data!N790*PI()/180</f>
        <v>-0.59264205685947369</v>
      </c>
      <c r="E789">
        <f>Data!M790*PI()/180</f>
        <v>0.32831942282423821</v>
      </c>
      <c r="G789">
        <f t="shared" si="101"/>
        <v>2.7816139110327312E-14</v>
      </c>
      <c r="H789">
        <f t="shared" si="102"/>
        <v>1.6678171095874865E-7</v>
      </c>
      <c r="I789">
        <f t="shared" si="103"/>
        <v>1.0625662805181877</v>
      </c>
      <c r="P789" s="6" t="e">
        <f t="shared" si="104"/>
        <v>#DIV/0!</v>
      </c>
      <c r="Q789">
        <v>190</v>
      </c>
      <c r="S789">
        <f t="shared" si="105"/>
        <v>-2.7366335088750073</v>
      </c>
      <c r="T789">
        <f t="shared" si="106"/>
        <v>203.20244986738476</v>
      </c>
      <c r="W789">
        <f>IF(MAX(Data!I790,T789) - MIN(Data!I790,T789) &gt; 180,360-(MAX(Data!I790,T789) - MIN(Data!I790,T789)),MAX(Data!I790,T789) - MIN(Data!I790,T789))</f>
        <v>147.07244986738476</v>
      </c>
      <c r="X789">
        <f t="shared" si="107"/>
        <v>13.202449867384757</v>
      </c>
    </row>
    <row r="790" spans="1:24" x14ac:dyDescent="0.25">
      <c r="A790">
        <f>Data!D791*PI()/180</f>
        <v>0.32831888892802003</v>
      </c>
      <c r="B790">
        <f>Data!E791*PI()/180</f>
        <v>-0.5926423135974066</v>
      </c>
      <c r="D790">
        <f>Data!N791*PI()/180</f>
        <v>-0.59264208286487952</v>
      </c>
      <c r="E790">
        <f>Data!M791*PI()/180</f>
        <v>0.32831940938520293</v>
      </c>
      <c r="G790">
        <f t="shared" si="101"/>
        <v>2.2466447824259997E-14</v>
      </c>
      <c r="H790">
        <f t="shared" si="102"/>
        <v>1.4988811768869528E-7</v>
      </c>
      <c r="I790">
        <f t="shared" si="103"/>
        <v>0.95493719779467756</v>
      </c>
      <c r="P790" s="6" t="e">
        <f t="shared" si="104"/>
        <v>#DIV/0!</v>
      </c>
      <c r="Q790">
        <v>212</v>
      </c>
      <c r="S790">
        <f t="shared" si="105"/>
        <v>-1.7727292877489991</v>
      </c>
      <c r="T790">
        <f t="shared" si="106"/>
        <v>258.43009359274987</v>
      </c>
      <c r="W790">
        <f>IF(MAX(Data!I791,T790) - MIN(Data!I791,T790) &gt; 180,360-(MAX(Data!I791,T790) - MIN(Data!I791,T790)),MAX(Data!I791,T790) - MIN(Data!I791,T790))</f>
        <v>155.41990640725012</v>
      </c>
      <c r="X790">
        <f t="shared" si="107"/>
        <v>46.43009359274987</v>
      </c>
    </row>
    <row r="791" spans="1:24" x14ac:dyDescent="0.25">
      <c r="A791">
        <f>Data!D792*PI()/180</f>
        <v>0.32831888892802003</v>
      </c>
      <c r="B791">
        <f>Data!E792*PI()/180</f>
        <v>-0.5926423135974066</v>
      </c>
      <c r="D791">
        <f>Data!N792*PI()/180</f>
        <v>-0.5926420844356759</v>
      </c>
      <c r="E791">
        <f>Data!M792*PI()/180</f>
        <v>0.32831940013495792</v>
      </c>
      <c r="G791">
        <f t="shared" si="101"/>
        <v>2.2161591886041341E-14</v>
      </c>
      <c r="H791">
        <f t="shared" si="102"/>
        <v>1.488676992703303E-7</v>
      </c>
      <c r="I791">
        <f t="shared" si="103"/>
        <v>0.94843611205127432</v>
      </c>
      <c r="P791" s="6" t="e">
        <f t="shared" si="104"/>
        <v>#DIV/0!</v>
      </c>
      <c r="Q791">
        <v>185</v>
      </c>
      <c r="S791">
        <f t="shared" si="105"/>
        <v>3.0172491787080156</v>
      </c>
      <c r="T791">
        <f t="shared" si="106"/>
        <v>172.87564367928317</v>
      </c>
      <c r="W791">
        <f>IF(MAX(Data!I792,T791) - MIN(Data!I792,T791) &gt; 180,360-(MAX(Data!I792,T791) - MIN(Data!I792,T791)),MAX(Data!I792,T791) - MIN(Data!I792,T791))</f>
        <v>122.26564367928317</v>
      </c>
      <c r="X791">
        <f t="shared" si="107"/>
        <v>12.124356320716828</v>
      </c>
    </row>
    <row r="792" spans="1:24" x14ac:dyDescent="0.25">
      <c r="A792">
        <f>Data!D793*PI()/180</f>
        <v>0.32831888892802003</v>
      </c>
      <c r="B792">
        <f>Data!E793*PI()/180</f>
        <v>-0.5926423135974066</v>
      </c>
      <c r="D792">
        <f>Data!N793*PI()/180</f>
        <v>-0.59264209717657945</v>
      </c>
      <c r="E792">
        <f>Data!M793*PI()/180</f>
        <v>0.32831940205482008</v>
      </c>
      <c r="G792">
        <f t="shared" si="101"/>
        <v>1.9765821519218575E-14</v>
      </c>
      <c r="H792">
        <f t="shared" si="102"/>
        <v>1.405909723958786E-7</v>
      </c>
      <c r="I792">
        <f t="shared" si="103"/>
        <v>0.8957050851341426</v>
      </c>
      <c r="P792" s="6">
        <f t="shared" si="104"/>
        <v>0</v>
      </c>
      <c r="Q792">
        <f t="shared" si="108"/>
        <v>0</v>
      </c>
      <c r="S792">
        <f t="shared" si="105"/>
        <v>-0.9163808757867935</v>
      </c>
      <c r="T792">
        <f t="shared" si="106"/>
        <v>307.4952433909146</v>
      </c>
      <c r="W792">
        <f>IF(MAX(Data!I793,T792) - MIN(Data!I793,T792) &gt; 180,360-(MAX(Data!I793,T792) - MIN(Data!I793,T792)),MAX(Data!I793,T792) - MIN(Data!I793,T792))</f>
        <v>100.89475660908539</v>
      </c>
      <c r="X792">
        <f t="shared" si="107"/>
        <v>52.504756609085405</v>
      </c>
    </row>
    <row r="793" spans="1:24" x14ac:dyDescent="0.25">
      <c r="A793">
        <f>Data!D794*PI()/180</f>
        <v>0.32831888892802003</v>
      </c>
      <c r="B793">
        <f>Data!E794*PI()/180</f>
        <v>-0.5926423135974066</v>
      </c>
      <c r="D793">
        <f>Data!N794*PI()/180</f>
        <v>-0.59264209228965747</v>
      </c>
      <c r="E793">
        <f>Data!M794*PI()/180</f>
        <v>0.32831939437537139</v>
      </c>
      <c r="G793">
        <f t="shared" si="101"/>
        <v>2.0668549871513729E-14</v>
      </c>
      <c r="H793">
        <f t="shared" si="102"/>
        <v>1.4376560740147093E-7</v>
      </c>
      <c r="I793">
        <f t="shared" si="103"/>
        <v>0.91593068475477124</v>
      </c>
      <c r="P793" s="6">
        <f t="shared" si="104"/>
        <v>0</v>
      </c>
      <c r="Q793">
        <f t="shared" si="108"/>
        <v>0</v>
      </c>
      <c r="S793">
        <f t="shared" si="105"/>
        <v>-0.96402159508290242</v>
      </c>
      <c r="T793">
        <f t="shared" si="106"/>
        <v>304.76563124228011</v>
      </c>
      <c r="V793">
        <f>IF(MAX(Data!I794,Q793) - MIN(Data!I794,Q793) &gt; 180,360-(MAX(Data!I794,Q793) - MIN(Data!I794,Q793)),MAX(Data!I794,Q793) - MIN(Data!I794,Q793))</f>
        <v>46.49</v>
      </c>
      <c r="W793">
        <f>IF(MAX(Data!I794,T793) - MIN(Data!I794,T793) &gt; 180,360-(MAX(Data!I794,T793) - MIN(Data!I794,T793)),MAX(Data!I794,T793) - MIN(Data!I794,T793))</f>
        <v>101.7243687577199</v>
      </c>
      <c r="X793">
        <f t="shared" si="107"/>
        <v>55.234368757719892</v>
      </c>
    </row>
    <row r="794" spans="1:24" x14ac:dyDescent="0.25">
      <c r="A794">
        <f>Data!D795*PI()/180</f>
        <v>0.32831888892802003</v>
      </c>
      <c r="B794">
        <f>Data!E795*PI()/180</f>
        <v>-0.59264228462494117</v>
      </c>
      <c r="D794">
        <f>Data!N795*PI()/180</f>
        <v>-0.5926420790251552</v>
      </c>
      <c r="E794">
        <f>Data!M795*PI()/180</f>
        <v>0.32831937133702527</v>
      </c>
      <c r="G794">
        <f t="shared" si="101"/>
        <v>1.7838654183606179E-14</v>
      </c>
      <c r="H794">
        <f t="shared" si="102"/>
        <v>1.3356142475882131E-7</v>
      </c>
      <c r="I794">
        <f t="shared" si="103"/>
        <v>0.85091983713845054</v>
      </c>
      <c r="P794" s="6" t="e">
        <f t="shared" si="104"/>
        <v>#DIV/0!</v>
      </c>
      <c r="Q794">
        <v>320</v>
      </c>
      <c r="S794">
        <f t="shared" si="105"/>
        <v>-0.75759502763655195</v>
      </c>
      <c r="T794">
        <f t="shared" si="106"/>
        <v>316.5930023363286</v>
      </c>
      <c r="W794">
        <f>IF(MAX(Data!I795,T794) - MIN(Data!I795,T794) &gt; 180,360-(MAX(Data!I795,T794) - MIN(Data!I795,T794)),MAX(Data!I795,T794) - MIN(Data!I795,T794))</f>
        <v>87.476997663671398</v>
      </c>
      <c r="X794">
        <f t="shared" si="107"/>
        <v>3.4069976636714046</v>
      </c>
    </row>
    <row r="795" spans="1:24" x14ac:dyDescent="0.25">
      <c r="A795">
        <f>Data!D796*PI()/180</f>
        <v>0.32831888892802003</v>
      </c>
      <c r="B795">
        <f>Data!E796*PI()/180</f>
        <v>-0.59264228462494117</v>
      </c>
      <c r="D795">
        <f>Data!N796*PI()/180</f>
        <v>-0.59264206907677841</v>
      </c>
      <c r="E795">
        <f>Data!M796*PI()/180</f>
        <v>0.32831935999238515</v>
      </c>
      <c r="G795">
        <f t="shared" si="101"/>
        <v>1.9606741458204831E-14</v>
      </c>
      <c r="H795">
        <f t="shared" si="102"/>
        <v>1.4002407456650073E-7</v>
      </c>
      <c r="I795">
        <f t="shared" si="103"/>
        <v>0.89209337906317621</v>
      </c>
      <c r="P795" s="6">
        <f t="shared" si="104"/>
        <v>1.5707963360345414</v>
      </c>
      <c r="Q795">
        <v>270</v>
      </c>
      <c r="S795">
        <f t="shared" si="105"/>
        <v>-1.3611702525055007</v>
      </c>
      <c r="T795">
        <f t="shared" si="106"/>
        <v>282.01068933267823</v>
      </c>
      <c r="W795">
        <f>IF(MAX(Data!I796,T795) - MIN(Data!I796,T795) &gt; 180,360-(MAX(Data!I796,T795) - MIN(Data!I796,T795)),MAX(Data!I796,T795) - MIN(Data!I796,T795))</f>
        <v>119.74931066732177</v>
      </c>
      <c r="X795">
        <f t="shared" si="107"/>
        <v>12.010689332678226</v>
      </c>
    </row>
    <row r="796" spans="1:24" x14ac:dyDescent="0.25">
      <c r="A796">
        <f>Data!D797*PI()/180</f>
        <v>0.32831888892802003</v>
      </c>
      <c r="B796">
        <f>Data!E797*PI()/180</f>
        <v>-0.59264228462494117</v>
      </c>
      <c r="D796">
        <f>Data!N797*PI()/180</f>
        <v>-0.59264206802958086</v>
      </c>
      <c r="E796">
        <f>Data!M797*PI()/180</f>
        <v>0.32831935405826568</v>
      </c>
      <c r="G796">
        <f t="shared" si="101"/>
        <v>1.9797715091279489E-14</v>
      </c>
      <c r="H796">
        <f t="shared" si="102"/>
        <v>1.4070435349085551E-7</v>
      </c>
      <c r="I796">
        <f t="shared" si="103"/>
        <v>0.89642743609024045</v>
      </c>
      <c r="P796" s="6">
        <f t="shared" si="104"/>
        <v>1.5707963360345414</v>
      </c>
      <c r="Q796">
        <v>180</v>
      </c>
      <c r="S796">
        <f t="shared" si="105"/>
        <v>-2.9716342157638578</v>
      </c>
      <c r="T796">
        <f t="shared" si="106"/>
        <v>189.73790118006269</v>
      </c>
      <c r="V796">
        <f>IF(MAX(Data!I797,Q796) - MIN(Data!I797,Q796) &gt; 180,360-(MAX(Data!I797,Q796) - MIN(Data!I797,Q796)),MAX(Data!I797,Q796) - MIN(Data!I797,Q796))</f>
        <v>140.09</v>
      </c>
      <c r="W796">
        <f>IF(MAX(Data!I797,T796) - MIN(Data!I797,T796) &gt; 180,360-(MAX(Data!I797,T796) - MIN(Data!I797,T796)),MAX(Data!I797,T796) - MIN(Data!I797,T796))</f>
        <v>149.8279011800627</v>
      </c>
      <c r="X796">
        <f t="shared" si="107"/>
        <v>9.7379011800626927</v>
      </c>
    </row>
    <row r="797" spans="1:24" x14ac:dyDescent="0.25">
      <c r="A797">
        <f>Data!D798*PI()/180</f>
        <v>0.32831891790048562</v>
      </c>
      <c r="B797">
        <f>Data!E798*PI()/180</f>
        <v>-0.59264228462494117</v>
      </c>
      <c r="D797">
        <f>Data!N798*PI()/180</f>
        <v>-0.59264207815249048</v>
      </c>
      <c r="E797">
        <f>Data!M798*PI()/180</f>
        <v>0.32831935196387058</v>
      </c>
      <c r="G797">
        <f t="shared" si="101"/>
        <v>1.7990407277854065E-14</v>
      </c>
      <c r="H797">
        <f t="shared" si="102"/>
        <v>1.341283239209906E-7</v>
      </c>
      <c r="I797">
        <f t="shared" si="103"/>
        <v>0.85453155170063111</v>
      </c>
      <c r="P797" s="6" t="e">
        <f t="shared" si="104"/>
        <v>#DIV/0!</v>
      </c>
      <c r="Q797">
        <v>250</v>
      </c>
      <c r="S797">
        <f t="shared" si="105"/>
        <v>-1.6992556411185806</v>
      </c>
      <c r="T797">
        <f t="shared" si="106"/>
        <v>262.63982345010845</v>
      </c>
      <c r="W797">
        <f>IF(MAX(Data!I798,T797) - MIN(Data!I798,T797) &gt; 180,360-(MAX(Data!I798,T797) - MIN(Data!I798,T797)),MAX(Data!I798,T797) - MIN(Data!I798,T797))</f>
        <v>134.81017654989154</v>
      </c>
      <c r="X797">
        <f t="shared" si="107"/>
        <v>12.639823450108452</v>
      </c>
    </row>
    <row r="798" spans="1:24" x14ac:dyDescent="0.25">
      <c r="A798">
        <f>Data!D799*PI()/180</f>
        <v>0.32831891790048562</v>
      </c>
      <c r="B798">
        <f>Data!E799*PI()/180</f>
        <v>-0.59264228462494117</v>
      </c>
      <c r="D798">
        <f>Data!N799*PI()/180</f>
        <v>-0.59264207867608931</v>
      </c>
      <c r="E798">
        <f>Data!M799*PI()/180</f>
        <v>0.32831934707694865</v>
      </c>
      <c r="G798">
        <f t="shared" si="101"/>
        <v>1.7899278291382558E-14</v>
      </c>
      <c r="H798">
        <f t="shared" si="102"/>
        <v>1.3378818442367271E-7</v>
      </c>
      <c r="I798">
        <f t="shared" si="103"/>
        <v>0.85236452296321885</v>
      </c>
      <c r="P798" s="6" t="e">
        <f t="shared" si="104"/>
        <v>#DIV/0!</v>
      </c>
      <c r="Q798">
        <v>130</v>
      </c>
      <c r="S798">
        <f t="shared" si="105"/>
        <v>2.8844147550131987</v>
      </c>
      <c r="T798">
        <f t="shared" si="106"/>
        <v>165.2647918275176</v>
      </c>
      <c r="W798">
        <f>IF(MAX(Data!I799,T798) - MIN(Data!I799,T798) &gt; 180,360-(MAX(Data!I799,T798) - MIN(Data!I799,T798)),MAX(Data!I799,T798) - MIN(Data!I799,T798))</f>
        <v>130.0147918275176</v>
      </c>
      <c r="X798">
        <f t="shared" si="107"/>
        <v>35.264791827517598</v>
      </c>
    </row>
    <row r="799" spans="1:24" x14ac:dyDescent="0.25">
      <c r="A799">
        <f>Data!D800*PI()/180</f>
        <v>0.32831891790048562</v>
      </c>
      <c r="B799">
        <f>Data!E800*PI()/180</f>
        <v>-0.59264228462494117</v>
      </c>
      <c r="D799">
        <f>Data!N800*PI()/180</f>
        <v>-0.59264208583193922</v>
      </c>
      <c r="E799">
        <f>Data!M800*PI()/180</f>
        <v>0.32831934934587664</v>
      </c>
      <c r="G799">
        <f t="shared" si="101"/>
        <v>1.6677039336736919E-14</v>
      </c>
      <c r="H799">
        <f t="shared" si="102"/>
        <v>1.2913961180341612E-7</v>
      </c>
      <c r="I799">
        <f t="shared" si="103"/>
        <v>0.82274846679956415</v>
      </c>
      <c r="P799" s="6" t="e">
        <f t="shared" si="104"/>
        <v>#DIV/0!</v>
      </c>
      <c r="Q799">
        <v>128</v>
      </c>
      <c r="S799">
        <f t="shared" si="105"/>
        <v>2.8000387070965402</v>
      </c>
      <c r="T799">
        <f t="shared" si="106"/>
        <v>160.43040038989946</v>
      </c>
      <c r="W799">
        <f>IF(MAX(Data!I800,T799) - MIN(Data!I800,T799) &gt; 180,360-(MAX(Data!I800,T799) - MIN(Data!I800,T799)),MAX(Data!I800,T799) - MIN(Data!I800,T799))</f>
        <v>127.18040038989946</v>
      </c>
      <c r="X799">
        <f t="shared" si="107"/>
        <v>32.430400389899461</v>
      </c>
    </row>
    <row r="800" spans="1:24" x14ac:dyDescent="0.25">
      <c r="A800">
        <f>Data!D801*PI()/180</f>
        <v>0.32831891790048562</v>
      </c>
      <c r="B800">
        <f>Data!E801*PI()/180</f>
        <v>-0.59264228462494117</v>
      </c>
      <c r="D800">
        <f>Data!N801*PI()/180</f>
        <v>-0.59264208827540021</v>
      </c>
      <c r="E800">
        <f>Data!M801*PI()/180</f>
        <v>0.32831935039307425</v>
      </c>
      <c r="G800">
        <f t="shared" si="101"/>
        <v>1.6269587780498385E-14</v>
      </c>
      <c r="H800">
        <f t="shared" si="102"/>
        <v>1.2755229429727432E-7</v>
      </c>
      <c r="I800">
        <f t="shared" si="103"/>
        <v>0.81263566696793477</v>
      </c>
      <c r="P800" s="6" t="e">
        <f t="shared" si="104"/>
        <v>#DIV/0!</v>
      </c>
      <c r="Q800">
        <v>190</v>
      </c>
      <c r="S800">
        <f t="shared" si="105"/>
        <v>2.8000387554155233</v>
      </c>
      <c r="T800">
        <f t="shared" si="106"/>
        <v>160.43040315837328</v>
      </c>
      <c r="W800">
        <f>IF(MAX(Data!I801,T800) - MIN(Data!I801,T800) &gt; 180,360-(MAX(Data!I801,T800) - MIN(Data!I801,T800)),MAX(Data!I801,T800) - MIN(Data!I801,T800))</f>
        <v>129.41040315837327</v>
      </c>
      <c r="X800">
        <f t="shared" si="107"/>
        <v>29.569596841626719</v>
      </c>
    </row>
    <row r="801" spans="1:24" x14ac:dyDescent="0.25">
      <c r="A801">
        <f>Data!D802*PI()/180</f>
        <v>0.32831891790048562</v>
      </c>
      <c r="B801">
        <f>Data!E802*PI()/180</f>
        <v>-0.59264228462494117</v>
      </c>
      <c r="D801">
        <f>Data!N802*PI()/180</f>
        <v>-0.5926420907188612</v>
      </c>
      <c r="E801">
        <f>Data!M802*PI()/180</f>
        <v>0.32831935144027175</v>
      </c>
      <c r="G801">
        <f t="shared" si="101"/>
        <v>1.586717537825865E-14</v>
      </c>
      <c r="H801">
        <f t="shared" si="102"/>
        <v>1.2596497679219704E-7</v>
      </c>
      <c r="I801">
        <f t="shared" si="103"/>
        <v>0.80252286714308729</v>
      </c>
      <c r="P801" s="6" t="e">
        <f t="shared" si="104"/>
        <v>#DIV/0!</v>
      </c>
      <c r="Q801">
        <v>300</v>
      </c>
      <c r="S801">
        <f t="shared" si="105"/>
        <v>-0.26975020926000243</v>
      </c>
      <c r="T801">
        <f t="shared" si="106"/>
        <v>344.54445148663109</v>
      </c>
      <c r="W801">
        <f>IF(MAX(Data!I802,T801) - MIN(Data!I802,T801) &gt; 180,360-(MAX(Data!I802,T801) - MIN(Data!I802,T801)),MAX(Data!I802,T801) - MIN(Data!I802,T801))</f>
        <v>44.565548513368924</v>
      </c>
      <c r="X801">
        <f t="shared" si="107"/>
        <v>44.54445148663109</v>
      </c>
    </row>
    <row r="802" spans="1:24" x14ac:dyDescent="0.25">
      <c r="A802">
        <f>Data!D803*PI()/180</f>
        <v>0.32831891790048562</v>
      </c>
      <c r="B802">
        <f>Data!E803*PI()/180</f>
        <v>-0.59264228462494117</v>
      </c>
      <c r="D802">
        <f>Data!N803*PI()/180</f>
        <v>-0.59264208967166365</v>
      </c>
      <c r="E802">
        <f>Data!M803*PI()/180</f>
        <v>0.32831935109120597</v>
      </c>
      <c r="G802">
        <f t="shared" si="101"/>
        <v>1.6039020794487191E-14</v>
      </c>
      <c r="H802">
        <f t="shared" si="102"/>
        <v>1.2664525571251089E-7</v>
      </c>
      <c r="I802">
        <f t="shared" si="103"/>
        <v>0.80685692414440691</v>
      </c>
      <c r="P802" s="6" t="e">
        <f t="shared" si="104"/>
        <v>#DIV/0!</v>
      </c>
      <c r="Q802">
        <v>320</v>
      </c>
      <c r="S802">
        <f t="shared" si="105"/>
        <v>-0.3203583266177279</v>
      </c>
      <c r="T802">
        <f t="shared" si="106"/>
        <v>341.64481995293067</v>
      </c>
      <c r="W802">
        <f>IF(MAX(Data!I803,T802) - MIN(Data!I803,T802) &gt; 180,360-(MAX(Data!I803,T802) - MIN(Data!I803,T802)),MAX(Data!I803,T802) - MIN(Data!I803,T802))</f>
        <v>44.135180047069298</v>
      </c>
      <c r="X802">
        <f t="shared" si="107"/>
        <v>21.644819952930675</v>
      </c>
    </row>
    <row r="803" spans="1:24" x14ac:dyDescent="0.25">
      <c r="A803">
        <f>Data!D804*PI()/180</f>
        <v>0.32831891790048562</v>
      </c>
      <c r="B803">
        <f>Data!E804*PI()/180</f>
        <v>-0.59264228462494117</v>
      </c>
      <c r="D803">
        <f>Data!N804*PI()/180</f>
        <v>-0.59264208879899893</v>
      </c>
      <c r="E803">
        <f>Data!M804*PI()/180</f>
        <v>0.32831935074214008</v>
      </c>
      <c r="G803">
        <f t="shared" si="101"/>
        <v>1.6182932347438065E-14</v>
      </c>
      <c r="H803">
        <f t="shared" si="102"/>
        <v>1.2721215487302364E-7</v>
      </c>
      <c r="I803">
        <f t="shared" si="103"/>
        <v>0.81046863869603358</v>
      </c>
      <c r="P803" s="6" t="e">
        <f t="shared" si="104"/>
        <v>#DIV/0!</v>
      </c>
      <c r="Q803">
        <v>290</v>
      </c>
      <c r="S803">
        <f t="shared" si="105"/>
        <v>-1.5707963267948966</v>
      </c>
      <c r="T803">
        <f t="shared" si="106"/>
        <v>270</v>
      </c>
      <c r="W803">
        <f>IF(MAX(Data!I804,T803) - MIN(Data!I804,T803) &gt; 180,360-(MAX(Data!I804,T803) - MIN(Data!I804,T803)),MAX(Data!I804,T803) - MIN(Data!I804,T803))</f>
        <v>114.53999999999999</v>
      </c>
      <c r="X803">
        <f t="shared" si="107"/>
        <v>20</v>
      </c>
    </row>
    <row r="804" spans="1:24" x14ac:dyDescent="0.25">
      <c r="A804">
        <f>Data!D805*PI()/180</f>
        <v>0.32831891790048562</v>
      </c>
      <c r="B804">
        <f>Data!E805*PI()/180</f>
        <v>-0.59264228462494117</v>
      </c>
      <c r="D804">
        <f>Data!N805*PI()/180</f>
        <v>-0.59264208879899893</v>
      </c>
      <c r="E804">
        <f>Data!M805*PI()/180</f>
        <v>0.32831935021854131</v>
      </c>
      <c r="G804">
        <f t="shared" si="101"/>
        <v>1.6182932347438065E-14</v>
      </c>
      <c r="H804">
        <f t="shared" si="102"/>
        <v>1.2721215487302364E-7</v>
      </c>
      <c r="I804">
        <f t="shared" si="103"/>
        <v>0.81046863869603358</v>
      </c>
      <c r="P804" s="6" t="e">
        <f t="shared" si="104"/>
        <v>#DIV/0!</v>
      </c>
      <c r="Q804">
        <v>295</v>
      </c>
      <c r="S804">
        <f t="shared" si="105"/>
        <v>-1.5707963267948966</v>
      </c>
      <c r="T804">
        <f t="shared" si="106"/>
        <v>270</v>
      </c>
      <c r="W804">
        <f>IF(MAX(Data!I805,T804) - MIN(Data!I805,T804) &gt; 180,360-(MAX(Data!I805,T804) - MIN(Data!I805,T804)),MAX(Data!I805,T804) - MIN(Data!I805,T804))</f>
        <v>112.84</v>
      </c>
      <c r="X804">
        <f t="shared" si="107"/>
        <v>25</v>
      </c>
    </row>
    <row r="805" spans="1:24" x14ac:dyDescent="0.25">
      <c r="A805">
        <f>Data!D806*PI()/180</f>
        <v>0.32831891790048562</v>
      </c>
      <c r="B805">
        <f>Data!E806*PI()/180</f>
        <v>-0.59264228462494117</v>
      </c>
      <c r="D805">
        <f>Data!N806*PI()/180</f>
        <v>-0.59264208879899893</v>
      </c>
      <c r="E805">
        <f>Data!M806*PI()/180</f>
        <v>0.32831934934587664</v>
      </c>
      <c r="G805">
        <f t="shared" si="101"/>
        <v>1.6182932347438065E-14</v>
      </c>
      <c r="H805">
        <f t="shared" si="102"/>
        <v>1.2721215487302364E-7</v>
      </c>
      <c r="I805">
        <f t="shared" si="103"/>
        <v>0.81046863869603358</v>
      </c>
      <c r="P805" s="6" t="e">
        <f t="shared" si="104"/>
        <v>#DIV/0!</v>
      </c>
      <c r="Q805">
        <v>330</v>
      </c>
      <c r="S805">
        <f t="shared" si="105"/>
        <v>-0.69245254761294095</v>
      </c>
      <c r="T805">
        <f t="shared" si="106"/>
        <v>320.32539150869678</v>
      </c>
      <c r="W805">
        <f>IF(MAX(Data!I806,T805) - MIN(Data!I806,T805) &gt; 180,360-(MAX(Data!I806,T805) - MIN(Data!I806,T805)),MAX(Data!I806,T805) - MIN(Data!I806,T805))</f>
        <v>59.624608491303206</v>
      </c>
      <c r="X805">
        <f t="shared" si="107"/>
        <v>9.6746084913032178</v>
      </c>
    </row>
    <row r="806" spans="1:24" x14ac:dyDescent="0.25">
      <c r="A806">
        <f>Data!D807*PI()/180</f>
        <v>0.32831891790048562</v>
      </c>
      <c r="B806">
        <f>Data!E807*PI()/180</f>
        <v>-0.59264228462494117</v>
      </c>
      <c r="D806">
        <f>Data!N807*PI()/180</f>
        <v>-0.59264208827540021</v>
      </c>
      <c r="E806">
        <f>Data!M807*PI()/180</f>
        <v>0.32831934882227792</v>
      </c>
      <c r="G806">
        <f t="shared" si="101"/>
        <v>1.6269587780498385E-14</v>
      </c>
      <c r="H806">
        <f t="shared" si="102"/>
        <v>1.2755229429727432E-7</v>
      </c>
      <c r="I806">
        <f t="shared" si="103"/>
        <v>0.81263566696793477</v>
      </c>
      <c r="P806" s="6" t="e">
        <f t="shared" si="104"/>
        <v>#DIV/0!</v>
      </c>
      <c r="Q806">
        <v>300</v>
      </c>
      <c r="S806">
        <f t="shared" si="105"/>
        <v>-0.69245254778619658</v>
      </c>
      <c r="T806">
        <f t="shared" si="106"/>
        <v>320.32539149876999</v>
      </c>
      <c r="W806">
        <f>IF(MAX(Data!I807,T806) - MIN(Data!I807,T806) &gt; 180,360-(MAX(Data!I807,T806) - MIN(Data!I807,T806)),MAX(Data!I807,T806) - MIN(Data!I807,T806))</f>
        <v>58.214608501230032</v>
      </c>
      <c r="X806">
        <f t="shared" si="107"/>
        <v>20.325391498769989</v>
      </c>
    </row>
    <row r="807" spans="1:24" x14ac:dyDescent="0.25">
      <c r="A807">
        <f>Data!D808*PI()/180</f>
        <v>0.32831891790048562</v>
      </c>
      <c r="B807">
        <f>Data!E808*PI()/180</f>
        <v>-0.59264228462494117</v>
      </c>
      <c r="D807">
        <f>Data!N808*PI()/180</f>
        <v>-0.59264208775180138</v>
      </c>
      <c r="E807">
        <f>Data!M808*PI()/180</f>
        <v>0.3283193482986792</v>
      </c>
      <c r="G807">
        <f t="shared" si="101"/>
        <v>1.6356474621674824E-14</v>
      </c>
      <c r="H807">
        <f t="shared" si="102"/>
        <v>1.2789243379369602E-7</v>
      </c>
      <c r="I807">
        <f t="shared" si="103"/>
        <v>0.81480269569963737</v>
      </c>
      <c r="P807" s="6" t="e">
        <f t="shared" si="104"/>
        <v>#DIV/0!</v>
      </c>
      <c r="Q807">
        <v>270</v>
      </c>
      <c r="S807">
        <f t="shared" si="105"/>
        <v>-2.1132695543636713</v>
      </c>
      <c r="T807">
        <f t="shared" si="106"/>
        <v>238.91857356146937</v>
      </c>
      <c r="W807">
        <f>IF(MAX(Data!I808,T807) - MIN(Data!I808,T807) &gt; 180,360-(MAX(Data!I808,T807) - MIN(Data!I808,T807)),MAX(Data!I808,T807) - MIN(Data!I808,T807))</f>
        <v>134.71142643853062</v>
      </c>
      <c r="X807">
        <f t="shared" si="107"/>
        <v>31.081426438530627</v>
      </c>
    </row>
    <row r="808" spans="1:24" x14ac:dyDescent="0.25">
      <c r="A808">
        <f>Data!D809*PI()/180</f>
        <v>0.32831891790048562</v>
      </c>
      <c r="B808">
        <f>Data!E809*PI()/180</f>
        <v>-0.59264228462494117</v>
      </c>
      <c r="D808">
        <f>Data!N809*PI()/180</f>
        <v>-0.59264208792633433</v>
      </c>
      <c r="E808">
        <f>Data!M809*PI()/180</f>
        <v>0.32831934794961332</v>
      </c>
      <c r="G808">
        <f t="shared" si="101"/>
        <v>1.6327486631308617E-14</v>
      </c>
      <c r="H808">
        <f t="shared" si="102"/>
        <v>1.2777905396155003E-7</v>
      </c>
      <c r="I808">
        <f t="shared" si="103"/>
        <v>0.81408035278903523</v>
      </c>
      <c r="P808" s="6" t="e">
        <f t="shared" si="104"/>
        <v>#DIV/0!</v>
      </c>
      <c r="Q808">
        <v>245</v>
      </c>
      <c r="S808">
        <f t="shared" si="105"/>
        <v>-2.2666349244496549</v>
      </c>
      <c r="T808">
        <f t="shared" si="106"/>
        <v>230.13138513208057</v>
      </c>
      <c r="W808">
        <f>IF(MAX(Data!I809,T808) - MIN(Data!I809,T808) &gt; 180,360-(MAX(Data!I809,T808) - MIN(Data!I809,T808)),MAX(Data!I809,T808) - MIN(Data!I809,T808))</f>
        <v>143.51861486791944</v>
      </c>
      <c r="X808">
        <f t="shared" si="107"/>
        <v>14.868614867919433</v>
      </c>
    </row>
    <row r="809" spans="1:24" x14ac:dyDescent="0.25">
      <c r="A809">
        <f>Data!D810*PI()/180</f>
        <v>0.32831891790048562</v>
      </c>
      <c r="B809">
        <f>Data!E810*PI()/180</f>
        <v>-0.59264228462494117</v>
      </c>
      <c r="D809">
        <f>Data!N810*PI()/180</f>
        <v>-0.59264210799762063</v>
      </c>
      <c r="E809">
        <f>Data!M810*PI()/180</f>
        <v>0.32831931897714772</v>
      </c>
      <c r="G809">
        <f t="shared" si="101"/>
        <v>1.3165353596262695E-14</v>
      </c>
      <c r="H809">
        <f t="shared" si="102"/>
        <v>1.1474037474343003E-7</v>
      </c>
      <c r="I809">
        <f t="shared" si="103"/>
        <v>0.73101092749039276</v>
      </c>
      <c r="P809" s="6" t="e">
        <f t="shared" si="104"/>
        <v>#DIV/0!</v>
      </c>
      <c r="Q809">
        <v>220</v>
      </c>
      <c r="S809">
        <f t="shared" si="105"/>
        <v>-2.7484495240122855</v>
      </c>
      <c r="T809">
        <f t="shared" si="106"/>
        <v>202.52544206935602</v>
      </c>
      <c r="W809">
        <f>IF(MAX(Data!I810,T809) - MIN(Data!I810,T809) &gt; 180,360-(MAX(Data!I810,T809) - MIN(Data!I810,T809)),MAX(Data!I810,T809) - MIN(Data!I810,T809))</f>
        <v>169.37455793064399</v>
      </c>
      <c r="X809">
        <f t="shared" si="107"/>
        <v>17.474557930643982</v>
      </c>
    </row>
    <row r="810" spans="1:24" x14ac:dyDescent="0.25">
      <c r="A810">
        <f>Data!D811*PI()/180</f>
        <v>0.32831891790048562</v>
      </c>
      <c r="B810">
        <f>Data!E811*PI()/180</f>
        <v>-0.59264228462494117</v>
      </c>
      <c r="D810">
        <f>Data!N811*PI()/180</f>
        <v>-0.59264214534766679</v>
      </c>
      <c r="E810">
        <f>Data!M811*PI()/180</f>
        <v>0.32831930030212475</v>
      </c>
      <c r="G810">
        <f t="shared" si="101"/>
        <v>8.1861044255793815E-15</v>
      </c>
      <c r="H810">
        <f t="shared" si="102"/>
        <v>9.0477093374949897E-8</v>
      </c>
      <c r="I810">
        <f t="shared" si="103"/>
        <v>0.57642956189180583</v>
      </c>
      <c r="P810" s="6">
        <f t="shared" si="104"/>
        <v>-2.0198979762156974</v>
      </c>
      <c r="Q810">
        <f t="shared" si="108"/>
        <v>244.26837091582419</v>
      </c>
      <c r="S810">
        <f t="shared" si="105"/>
        <v>-1.6096667676469205</v>
      </c>
      <c r="T810">
        <f t="shared" si="106"/>
        <v>267.77288779136614</v>
      </c>
      <c r="W810">
        <f>IF(MAX(Data!I811,T810) - MIN(Data!I811,T810) &gt; 180,360-(MAX(Data!I811,T810) - MIN(Data!I811,T810)),MAX(Data!I811,T810) - MIN(Data!I811,T810))</f>
        <v>102.13711220863388</v>
      </c>
      <c r="X810">
        <f t="shared" si="107"/>
        <v>23.504516875541952</v>
      </c>
    </row>
    <row r="811" spans="1:24" x14ac:dyDescent="0.25">
      <c r="A811">
        <f>Data!D812*PI()/180</f>
        <v>0.32831891790048562</v>
      </c>
      <c r="B811">
        <f>Data!E812*PI()/180</f>
        <v>-0.59264228462494117</v>
      </c>
      <c r="D811">
        <f>Data!N812*PI()/180</f>
        <v>-0.59264214552219963</v>
      </c>
      <c r="E811">
        <f>Data!M812*PI()/180</f>
        <v>0.32831929489160405</v>
      </c>
      <c r="G811">
        <f t="shared" si="101"/>
        <v>8.1656007386042714E-15</v>
      </c>
      <c r="H811">
        <f t="shared" si="102"/>
        <v>9.0363713616718368E-8</v>
      </c>
      <c r="I811">
        <f t="shared" si="103"/>
        <v>0.57570721945211267</v>
      </c>
      <c r="P811" s="6">
        <f t="shared" si="104"/>
        <v>-1.7034319998730862</v>
      </c>
      <c r="Q811">
        <f t="shared" si="108"/>
        <v>262.40053571974278</v>
      </c>
      <c r="S811">
        <f t="shared" si="105"/>
        <v>0.54280526971019849</v>
      </c>
      <c r="T811">
        <f t="shared" si="106"/>
        <v>31.100451051854716</v>
      </c>
      <c r="V811">
        <f>IF(MAX(Data!I812,Q811) - MIN(Data!I812,Q811) &gt; 180,360-(MAX(Data!I812,Q811) - MIN(Data!I812,Q811)),MAX(Data!I812,Q811) - MIN(Data!I812,Q811))</f>
        <v>106.17946428025724</v>
      </c>
      <c r="W811">
        <f>IF(MAX(Data!I812,T811) - MIN(Data!I812,T811) &gt; 180,360-(MAX(Data!I812,T811) - MIN(Data!I812,T811)),MAX(Data!I812,T811) - MIN(Data!I812,T811))</f>
        <v>22.520451051854714</v>
      </c>
      <c r="X811">
        <f t="shared" si="107"/>
        <v>128.69991533211194</v>
      </c>
    </row>
    <row r="812" spans="1:24" x14ac:dyDescent="0.25">
      <c r="A812">
        <f>Data!D813*PI()/180</f>
        <v>0.32831877251455893</v>
      </c>
      <c r="B812">
        <f>Data!E813*PI()/180</f>
        <v>-0.59264234274440508</v>
      </c>
      <c r="D812">
        <f>Data!N813*PI()/180</f>
        <v>-0.59264214168247531</v>
      </c>
      <c r="E812">
        <f>Data!M813*PI()/180</f>
        <v>0.32831929768413082</v>
      </c>
      <c r="G812">
        <f t="shared" si="101"/>
        <v>1.7059898725377773E-14</v>
      </c>
      <c r="H812">
        <f t="shared" si="102"/>
        <v>1.3061354725057379E-7</v>
      </c>
      <c r="I812">
        <f t="shared" si="103"/>
        <v>0.83213890953340564</v>
      </c>
      <c r="P812" s="6">
        <f t="shared" si="104"/>
        <v>-1.57079639990513</v>
      </c>
      <c r="Q812">
        <f t="shared" si="108"/>
        <v>269.99999581109216</v>
      </c>
      <c r="S812">
        <f t="shared" si="105"/>
        <v>-2.6420548665417454</v>
      </c>
      <c r="T812">
        <f t="shared" si="106"/>
        <v>208.62140690515801</v>
      </c>
      <c r="V812">
        <f>IF(MAX(Data!I813,Q812) - MIN(Data!I813,Q812) &gt; 180,360-(MAX(Data!I813,Q812) - MIN(Data!I813,Q812)),MAX(Data!I813,Q812) - MIN(Data!I813,Q812))</f>
        <v>95.080004188907822</v>
      </c>
      <c r="W812">
        <f>IF(MAX(Data!I813,T812) - MIN(Data!I813,T812) &gt; 180,360-(MAX(Data!I813,T812) - MIN(Data!I813,T812)),MAX(Data!I813,T812) - MIN(Data!I813,T812))</f>
        <v>156.458593094842</v>
      </c>
      <c r="X812">
        <f t="shared" si="107"/>
        <v>61.378588905934151</v>
      </c>
    </row>
    <row r="813" spans="1:24" x14ac:dyDescent="0.25">
      <c r="A813">
        <f>Data!D814*PI()/180</f>
        <v>0.32831865610109778</v>
      </c>
      <c r="B813">
        <f>Data!E814*PI()/180</f>
        <v>-0.5926423135974066</v>
      </c>
      <c r="D813">
        <f>Data!N814*PI()/180</f>
        <v>-0.5926421483147265</v>
      </c>
      <c r="E813">
        <f>Data!M814*PI()/180</f>
        <v>0.32831929332080773</v>
      </c>
      <c r="G813">
        <f t="shared" si="101"/>
        <v>1.1528464089570448E-14</v>
      </c>
      <c r="H813">
        <f t="shared" si="102"/>
        <v>1.073706854293596E-7</v>
      </c>
      <c r="I813">
        <f t="shared" si="103"/>
        <v>0.68405863687044999</v>
      </c>
      <c r="P813" s="6">
        <f t="shared" si="104"/>
        <v>-1.8079457349642376</v>
      </c>
      <c r="Q813">
        <f t="shared" si="108"/>
        <v>256.41233979787148</v>
      </c>
      <c r="S813">
        <f t="shared" si="105"/>
        <v>-1.2115765375715128</v>
      </c>
      <c r="T813">
        <f t="shared" si="106"/>
        <v>290.58177784007887</v>
      </c>
      <c r="V813">
        <f>IF(MAX(Data!I814,Q813) - MIN(Data!I814,Q813) &gt; 180,360-(MAX(Data!I814,Q813) - MIN(Data!I814,Q813)),MAX(Data!I814,Q813) - MIN(Data!I814,Q813))</f>
        <v>105.95766020212852</v>
      </c>
      <c r="W813">
        <f>IF(MAX(Data!I814,T813) - MIN(Data!I814,T813) &gt; 180,360-(MAX(Data!I814,T813) - MIN(Data!I814,T813)),MAX(Data!I814,T813) - MIN(Data!I814,T813))</f>
        <v>71.788222159921133</v>
      </c>
      <c r="X813">
        <f t="shared" si="107"/>
        <v>34.169438042207389</v>
      </c>
    </row>
    <row r="814" spans="1:24" x14ac:dyDescent="0.25">
      <c r="A814">
        <f>Data!D815*PI()/180</f>
        <v>0.3283185107151711</v>
      </c>
      <c r="B814">
        <f>Data!E815*PI()/180</f>
        <v>-0.59264234274440508</v>
      </c>
      <c r="D814">
        <f>Data!N815*PI()/180</f>
        <v>-0.59264214499860091</v>
      </c>
      <c r="E814">
        <f>Data!M815*PI()/180</f>
        <v>0.32831928267429927</v>
      </c>
      <c r="G814">
        <f t="shared" si="101"/>
        <v>1.6501799641061157E-14</v>
      </c>
      <c r="H814">
        <f t="shared" si="102"/>
        <v>1.2845933068898206E-7</v>
      </c>
      <c r="I814">
        <f t="shared" si="103"/>
        <v>0.8184143958195047</v>
      </c>
      <c r="P814" s="6">
        <f t="shared" si="104"/>
        <v>-1.6909904574256247</v>
      </c>
      <c r="Q814">
        <f t="shared" si="108"/>
        <v>263.11338359261515</v>
      </c>
      <c r="S814">
        <f t="shared" si="105"/>
        <v>-2.8055865035652539</v>
      </c>
      <c r="T814">
        <f t="shared" si="106"/>
        <v>199.25173428684568</v>
      </c>
      <c r="V814">
        <f>IF(MAX(Data!I815,Q814) - MIN(Data!I815,Q814) &gt; 180,360-(MAX(Data!I815,Q814) - MIN(Data!I815,Q814)),MAX(Data!I815,Q814) - MIN(Data!I815,Q814))</f>
        <v>98.366616407384868</v>
      </c>
      <c r="W814">
        <f>IF(MAX(Data!I815,T814) - MIN(Data!I815,T814) &gt; 180,360-(MAX(Data!I815,T814) - MIN(Data!I815,T814)),MAX(Data!I815,T814) - MIN(Data!I815,T814))</f>
        <v>162.22826571315431</v>
      </c>
      <c r="X814">
        <f t="shared" si="107"/>
        <v>63.861649305769475</v>
      </c>
    </row>
    <row r="815" spans="1:24" x14ac:dyDescent="0.25">
      <c r="A815">
        <f>Data!D816*PI()/180</f>
        <v>0.32831836532924441</v>
      </c>
      <c r="B815">
        <f>Data!E816*PI()/180</f>
        <v>-0.59264237189140356</v>
      </c>
      <c r="D815">
        <f>Data!N816*PI()/180</f>
        <v>-0.59264215826310318</v>
      </c>
      <c r="E815">
        <f>Data!M816*PI()/180</f>
        <v>0.32831927708924569</v>
      </c>
      <c r="G815">
        <f t="shared" si="101"/>
        <v>1.9259026053732213E-14</v>
      </c>
      <c r="H815">
        <f t="shared" si="102"/>
        <v>1.3877689308286278E-7</v>
      </c>
      <c r="I815">
        <f t="shared" si="103"/>
        <v>0.88414758583091879</v>
      </c>
      <c r="P815" s="6">
        <f t="shared" si="104"/>
        <v>-1.670528619880338</v>
      </c>
      <c r="Q815">
        <f t="shared" si="108"/>
        <v>264.28576052504246</v>
      </c>
      <c r="S815">
        <f t="shared" si="105"/>
        <v>-1.7826510634704025</v>
      </c>
      <c r="T815">
        <f t="shared" si="106"/>
        <v>257.86161771863812</v>
      </c>
      <c r="V815">
        <f>IF(MAX(Data!I816,Q815) - MIN(Data!I816,Q815) &gt; 180,360-(MAX(Data!I816,Q815) - MIN(Data!I816,Q815)),MAX(Data!I816,Q815) - MIN(Data!I816,Q815))</f>
        <v>95.214239474957537</v>
      </c>
      <c r="W815">
        <f>IF(MAX(Data!I816,T815) - MIN(Data!I816,T815) &gt; 180,360-(MAX(Data!I816,T815) - MIN(Data!I816,T815)),MAX(Data!I816,T815) - MIN(Data!I816,T815))</f>
        <v>101.63838228136188</v>
      </c>
      <c r="X815">
        <f t="shared" si="107"/>
        <v>6.4241428064043475</v>
      </c>
    </row>
    <row r="816" spans="1:24" x14ac:dyDescent="0.25">
      <c r="A816">
        <f>Data!D817*PI()/180</f>
        <v>0.32831821976878484</v>
      </c>
      <c r="B816">
        <f>Data!E817*PI()/180</f>
        <v>-0.59264237189140356</v>
      </c>
      <c r="D816">
        <f>Data!N817*PI()/180</f>
        <v>-0.59264216489535426</v>
      </c>
      <c r="E816">
        <f>Data!M817*PI()/180</f>
        <v>0.32831923991373257</v>
      </c>
      <c r="G816">
        <f t="shared" si="101"/>
        <v>1.8081766749124398E-14</v>
      </c>
      <c r="H816">
        <f t="shared" si="102"/>
        <v>1.3446846005336904E-7</v>
      </c>
      <c r="I816">
        <f t="shared" si="103"/>
        <v>0.85669855900001413</v>
      </c>
      <c r="P816" s="6">
        <f t="shared" si="104"/>
        <v>-1.8635354165740032</v>
      </c>
      <c r="Q816">
        <f t="shared" si="108"/>
        <v>253.2272856571559</v>
      </c>
      <c r="S816">
        <f t="shared" si="105"/>
        <v>-3.1320588320930662</v>
      </c>
      <c r="T816">
        <f t="shared" si="106"/>
        <v>180.54624773439357</v>
      </c>
      <c r="V816">
        <f>IF(MAX(Data!I817,Q816) - MIN(Data!I817,Q816) &gt; 180,360-(MAX(Data!I817,Q816) - MIN(Data!I817,Q816)),MAX(Data!I817,Q816) - MIN(Data!I817,Q816))</f>
        <v>106.24271434284412</v>
      </c>
      <c r="W816">
        <f>IF(MAX(Data!I817,T816) - MIN(Data!I817,T816) &gt; 180,360-(MAX(Data!I817,T816) - MIN(Data!I817,T816)),MAX(Data!I817,T816) - MIN(Data!I817,T816))</f>
        <v>178.92375226560645</v>
      </c>
      <c r="X816">
        <f t="shared" si="107"/>
        <v>72.681037922762329</v>
      </c>
    </row>
    <row r="817" spans="1:24" x14ac:dyDescent="0.25">
      <c r="A817">
        <f>Data!D818*PI()/180</f>
        <v>0.32831801626339402</v>
      </c>
      <c r="B817">
        <f>Data!E818*PI()/180</f>
        <v>-0.59264240086386921</v>
      </c>
      <c r="D817">
        <f>Data!N818*PI()/180</f>
        <v>-0.59264218007971881</v>
      </c>
      <c r="E817">
        <f>Data!M818*PI()/180</f>
        <v>0.32831923973919969</v>
      </c>
      <c r="G817">
        <f t="shared" si="101"/>
        <v>2.0570863879178922E-14</v>
      </c>
      <c r="H817">
        <f t="shared" si="102"/>
        <v>1.4342546454231569E-7</v>
      </c>
      <c r="I817">
        <f t="shared" si="103"/>
        <v>0.91376363459909327</v>
      </c>
      <c r="P817" s="6">
        <f t="shared" si="104"/>
        <v>-1.8635354218327116</v>
      </c>
      <c r="Q817">
        <f t="shared" si="108"/>
        <v>253.22728535585412</v>
      </c>
      <c r="S817">
        <f t="shared" si="105"/>
        <v>-1.3894057503469697</v>
      </c>
      <c r="T817">
        <f t="shared" si="106"/>
        <v>280.39291447391133</v>
      </c>
      <c r="V817">
        <f>IF(MAX(Data!I818,Q817) - MIN(Data!I818,Q817) &gt; 180,360-(MAX(Data!I818,Q817) - MIN(Data!I818,Q817)),MAX(Data!I818,Q817) - MIN(Data!I818,Q817))</f>
        <v>104.52271464414588</v>
      </c>
      <c r="W817">
        <f>IF(MAX(Data!I818,T817) - MIN(Data!I818,T817) &gt; 180,360-(MAX(Data!I818,T817) - MIN(Data!I818,T817)),MAX(Data!I818,T817) - MIN(Data!I818,T817))</f>
        <v>77.357085526088667</v>
      </c>
      <c r="X817">
        <f t="shared" si="107"/>
        <v>27.165629118057211</v>
      </c>
    </row>
    <row r="818" spans="1:24" x14ac:dyDescent="0.25">
      <c r="A818">
        <f>Data!D819*PI()/180</f>
        <v>0.32831787070293439</v>
      </c>
      <c r="B818">
        <f>Data!E819*PI()/180</f>
        <v>-0.59264245915786617</v>
      </c>
      <c r="D818">
        <f>Data!N819*PI()/180</f>
        <v>-0.59264216698974947</v>
      </c>
      <c r="E818">
        <f>Data!M819*PI()/180</f>
        <v>0.32831915369446751</v>
      </c>
      <c r="G818">
        <f t="shared" si="101"/>
        <v>3.6023207601665447E-14</v>
      </c>
      <c r="H818">
        <f t="shared" si="102"/>
        <v>1.8979780715715837E-7</v>
      </c>
      <c r="I818">
        <f t="shared" si="103"/>
        <v>1.209201829398256</v>
      </c>
      <c r="P818" s="6">
        <f t="shared" si="104"/>
        <v>-1.7540640218824957</v>
      </c>
      <c r="Q818">
        <f t="shared" si="108"/>
        <v>259.49953455039014</v>
      </c>
      <c r="S818">
        <f t="shared" si="105"/>
        <v>-1.4875945241050592</v>
      </c>
      <c r="T818">
        <f t="shared" si="106"/>
        <v>274.76711214200793</v>
      </c>
      <c r="V818">
        <f>IF(MAX(Data!I819,Q818) - MIN(Data!I819,Q818) &gt; 180,360-(MAX(Data!I819,Q818) - MIN(Data!I819,Q818)),MAX(Data!I819,Q818) - MIN(Data!I819,Q818))</f>
        <v>98.40046544960984</v>
      </c>
      <c r="W818">
        <f>IF(MAX(Data!I819,T818) - MIN(Data!I819,T818) &gt; 180,360-(MAX(Data!I819,T818) - MIN(Data!I819,T818)),MAX(Data!I819,T818) - MIN(Data!I819,T818))</f>
        <v>83.132887857992046</v>
      </c>
      <c r="X818">
        <f t="shared" si="107"/>
        <v>15.267577591617794</v>
      </c>
    </row>
    <row r="819" spans="1:24" x14ac:dyDescent="0.25">
      <c r="A819">
        <f>Data!D820*PI()/180</f>
        <v>0.32831766719754363</v>
      </c>
      <c r="B819">
        <f>Data!E820*PI()/180</f>
        <v>-0.59264248813033182</v>
      </c>
      <c r="D819">
        <f>Data!N820*PI()/180</f>
        <v>-0.59264215896123484</v>
      </c>
      <c r="E819">
        <f>Data!M820*PI()/180</f>
        <v>0.32831903763007231</v>
      </c>
      <c r="G819">
        <f t="shared" si="101"/>
        <v>4.5725119411853411E-14</v>
      </c>
      <c r="H819">
        <f t="shared" si="102"/>
        <v>2.1383432701943369E-7</v>
      </c>
      <c r="I819">
        <f t="shared" si="103"/>
        <v>1.3623384974408121</v>
      </c>
      <c r="P819" s="6">
        <f t="shared" si="104"/>
        <v>-1.7694743156283377</v>
      </c>
      <c r="Q819">
        <f t="shared" si="108"/>
        <v>258.61658975769654</v>
      </c>
      <c r="S819">
        <f t="shared" si="105"/>
        <v>-1.7216573796239922</v>
      </c>
      <c r="T819">
        <f t="shared" si="106"/>
        <v>261.35629837999267</v>
      </c>
      <c r="V819">
        <f>IF(MAX(Data!I820,Q819) - MIN(Data!I820,Q819) &gt; 180,360-(MAX(Data!I820,Q819) - MIN(Data!I820,Q819)),MAX(Data!I820,Q819) - MIN(Data!I820,Q819))</f>
        <v>98.903410242303437</v>
      </c>
      <c r="W819">
        <f>IF(MAX(Data!I820,T819) - MIN(Data!I820,T819) &gt; 180,360-(MAX(Data!I820,T819) - MIN(Data!I820,T819)),MAX(Data!I820,T819) - MIN(Data!I820,T819))</f>
        <v>96.163701620007316</v>
      </c>
      <c r="X819">
        <f t="shared" si="107"/>
        <v>2.7397086222961207</v>
      </c>
    </row>
    <row r="820" spans="1:24" x14ac:dyDescent="0.25">
      <c r="A820">
        <f>Data!D821*PI()/180</f>
        <v>0.3283174926646184</v>
      </c>
      <c r="B820">
        <f>Data!E821*PI()/180</f>
        <v>-0.59264251727733031</v>
      </c>
      <c r="D820">
        <f>Data!N821*PI()/180</f>
        <v>-0.59264217658906038</v>
      </c>
      <c r="E820">
        <f>Data!M821*PI()/180</f>
        <v>0.32831889782919921</v>
      </c>
      <c r="G820">
        <f t="shared" si="101"/>
        <v>4.8981388519940267E-14</v>
      </c>
      <c r="H820">
        <f t="shared" si="102"/>
        <v>2.2131739317085101E-7</v>
      </c>
      <c r="I820">
        <f t="shared" si="103"/>
        <v>1.4100131118914918</v>
      </c>
      <c r="P820" s="6">
        <f t="shared" si="104"/>
        <v>-1.7539813365418919</v>
      </c>
      <c r="Q820">
        <f t="shared" si="108"/>
        <v>259.50427207143434</v>
      </c>
      <c r="S820">
        <f t="shared" si="105"/>
        <v>-1.7121554476449639</v>
      </c>
      <c r="T820">
        <f t="shared" si="106"/>
        <v>261.90071897961138</v>
      </c>
      <c r="V820">
        <f>IF(MAX(Data!I821,Q820) - MIN(Data!I821,Q820) &gt; 180,360-(MAX(Data!I821,Q820) - MIN(Data!I821,Q820)),MAX(Data!I821,Q820) - MIN(Data!I821,Q820))</f>
        <v>96.585727928565632</v>
      </c>
      <c r="W820">
        <f>IF(MAX(Data!I821,T820) - MIN(Data!I821,T820) &gt; 180,360-(MAX(Data!I821,T820) - MIN(Data!I821,T820)),MAX(Data!I821,T820) - MIN(Data!I821,T820))</f>
        <v>94.189281020388592</v>
      </c>
      <c r="X820">
        <f t="shared" si="107"/>
        <v>2.3964469081770403</v>
      </c>
    </row>
    <row r="821" spans="1:24" x14ac:dyDescent="0.25">
      <c r="A821">
        <f>Data!D822*PI()/180</f>
        <v>0.32831731813169324</v>
      </c>
      <c r="B821">
        <f>Data!E822*PI()/180</f>
        <v>-0.59264254642432879</v>
      </c>
      <c r="D821">
        <f>Data!N822*PI()/180</f>
        <v>-0.59264219508955041</v>
      </c>
      <c r="E821">
        <f>Data!M822*PI()/180</f>
        <v>0.32831874109863235</v>
      </c>
      <c r="G821">
        <f t="shared" si="101"/>
        <v>5.2090558013586743E-14</v>
      </c>
      <c r="H821">
        <f t="shared" si="102"/>
        <v>2.2823356022633403E-7</v>
      </c>
      <c r="I821">
        <f t="shared" si="103"/>
        <v>1.454076012201974</v>
      </c>
      <c r="P821" s="6">
        <f t="shared" si="104"/>
        <v>-1.7539813400574211</v>
      </c>
      <c r="Q821">
        <f t="shared" si="108"/>
        <v>259.50427187000935</v>
      </c>
      <c r="S821">
        <f t="shared" si="105"/>
        <v>-1.8040219689602968</v>
      </c>
      <c r="T821">
        <f t="shared" si="106"/>
        <v>256.63715502969421</v>
      </c>
      <c r="V821">
        <f>IF(MAX(Data!I822,Q821) - MIN(Data!I822,Q821) &gt; 180,360-(MAX(Data!I822,Q821) - MIN(Data!I822,Q821)),MAX(Data!I822,Q821) - MIN(Data!I822,Q821))</f>
        <v>98.635728129990639</v>
      </c>
      <c r="W821">
        <f>IF(MAX(Data!I822,T821) - MIN(Data!I822,T821) &gt; 180,360-(MAX(Data!I822,T821) - MIN(Data!I822,T821)),MAX(Data!I822,T821) - MIN(Data!I822,T821))</f>
        <v>101.50284497030577</v>
      </c>
      <c r="X821">
        <f t="shared" si="107"/>
        <v>2.8671168403151341</v>
      </c>
    </row>
    <row r="822" spans="1:24" x14ac:dyDescent="0.25">
      <c r="A822">
        <f>Data!D823*PI()/180</f>
        <v>0.32831711445176948</v>
      </c>
      <c r="B822">
        <f>Data!E823*PI()/180</f>
        <v>-0.59264257539679444</v>
      </c>
      <c r="D822">
        <f>Data!N823*PI()/180</f>
        <v>-0.59264222528374644</v>
      </c>
      <c r="E822">
        <f>Data!M823*PI()/180</f>
        <v>0.32831858785872403</v>
      </c>
      <c r="G822">
        <f t="shared" si="101"/>
        <v>5.1728908003047217E-14</v>
      </c>
      <c r="H822">
        <f t="shared" si="102"/>
        <v>2.2743989976046002E-7</v>
      </c>
      <c r="I822">
        <f t="shared" si="103"/>
        <v>1.4490196013738907</v>
      </c>
      <c r="P822" s="6">
        <f t="shared" si="104"/>
        <v>-1.8421082120773209</v>
      </c>
      <c r="Q822">
        <f t="shared" si="108"/>
        <v>254.45497404157953</v>
      </c>
      <c r="S822">
        <f t="shared" si="105"/>
        <v>-1.8461948097399645</v>
      </c>
      <c r="T822">
        <f t="shared" si="106"/>
        <v>254.22082924294205</v>
      </c>
      <c r="V822">
        <f>IF(MAX(Data!I823,Q822) - MIN(Data!I823,Q822) &gt; 180,360-(MAX(Data!I823,Q822) - MIN(Data!I823,Q822)),MAX(Data!I823,Q822) - MIN(Data!I823,Q822))</f>
        <v>104.92502595842046</v>
      </c>
      <c r="W822">
        <f>IF(MAX(Data!I823,T822) - MIN(Data!I823,T822) &gt; 180,360-(MAX(Data!I823,T822) - MIN(Data!I823,T822)),MAX(Data!I823,T822) - MIN(Data!I823,T822))</f>
        <v>105.15917075705795</v>
      </c>
      <c r="X822">
        <f t="shared" si="107"/>
        <v>0.23414479863748738</v>
      </c>
    </row>
    <row r="823" spans="1:24" x14ac:dyDescent="0.25">
      <c r="A823">
        <f>Data!D824*PI()/180</f>
        <v>0.32831693991884431</v>
      </c>
      <c r="B823">
        <f>Data!E824*PI()/180</f>
        <v>-0.59264260454379292</v>
      </c>
      <c r="D823">
        <f>Data!N824*PI()/180</f>
        <v>-0.59264226786978025</v>
      </c>
      <c r="E823">
        <f>Data!M824*PI()/180</f>
        <v>0.3283184061699489</v>
      </c>
      <c r="G823">
        <f t="shared" si="101"/>
        <v>4.7833911942032417E-14</v>
      </c>
      <c r="H823">
        <f t="shared" si="102"/>
        <v>2.1870965214647747E-7</v>
      </c>
      <c r="I823">
        <f t="shared" si="103"/>
        <v>1.3933991938252079</v>
      </c>
      <c r="P823" s="6">
        <f t="shared" si="104"/>
        <v>-1.8421082169806984</v>
      </c>
      <c r="Q823">
        <f t="shared" si="108"/>
        <v>254.45497376063668</v>
      </c>
      <c r="S823">
        <f t="shared" si="105"/>
        <v>-1.7920949434504492</v>
      </c>
      <c r="T823">
        <f t="shared" si="106"/>
        <v>257.32052325355335</v>
      </c>
      <c r="V823">
        <f>IF(MAX(Data!I824,Q823) - MIN(Data!I824,Q823) &gt; 180,360-(MAX(Data!I824,Q823) - MIN(Data!I824,Q823)),MAX(Data!I824,Q823) - MIN(Data!I824,Q823))</f>
        <v>101.70502623936335</v>
      </c>
      <c r="W823">
        <f>IF(MAX(Data!I824,T823) - MIN(Data!I824,T823) &gt; 180,360-(MAX(Data!I824,T823) - MIN(Data!I824,T823)),MAX(Data!I824,T823) - MIN(Data!I824,T823))</f>
        <v>98.839476746446678</v>
      </c>
      <c r="X823">
        <f t="shared" si="107"/>
        <v>2.8655494929166707</v>
      </c>
    </row>
    <row r="824" spans="1:24" x14ac:dyDescent="0.25">
      <c r="A824">
        <f>Data!D825*PI()/180</f>
        <v>0.3283167362389206</v>
      </c>
      <c r="B824">
        <f>Data!E825*PI()/180</f>
        <v>-0.59264266266325705</v>
      </c>
      <c r="D824">
        <f>Data!N825*PI()/180</f>
        <v>-0.59264230242729943</v>
      </c>
      <c r="E824">
        <f>Data!M825*PI()/180</f>
        <v>0.32831822099051527</v>
      </c>
      <c r="G824">
        <f t="shared" si="101"/>
        <v>5.4763452432692777E-14</v>
      </c>
      <c r="H824">
        <f t="shared" si="102"/>
        <v>2.3401592345969487E-7</v>
      </c>
      <c r="I824">
        <f t="shared" si="103"/>
        <v>1.490915448361716</v>
      </c>
      <c r="P824" s="6">
        <f t="shared" si="104"/>
        <v>-1.754602105206035</v>
      </c>
      <c r="Q824">
        <f t="shared" si="108"/>
        <v>259.46870464692495</v>
      </c>
      <c r="S824">
        <f t="shared" si="105"/>
        <v>-1.75201751102694</v>
      </c>
      <c r="T824">
        <f t="shared" si="106"/>
        <v>259.61679098514117</v>
      </c>
      <c r="V824">
        <f>IF(MAX(Data!I825,Q824) - MIN(Data!I825,Q824) &gt; 180,360-(MAX(Data!I825,Q824) - MIN(Data!I825,Q824)),MAX(Data!I825,Q824) - MIN(Data!I825,Q824))</f>
        <v>95.941295353075077</v>
      </c>
      <c r="W824">
        <f>IF(MAX(Data!I825,T824) - MIN(Data!I825,T824) &gt; 180,360-(MAX(Data!I825,T824) - MIN(Data!I825,T824)),MAX(Data!I825,T824) - MIN(Data!I825,T824))</f>
        <v>95.79320901485886</v>
      </c>
      <c r="X824">
        <f t="shared" si="107"/>
        <v>0.14808633821621697</v>
      </c>
    </row>
    <row r="825" spans="1:24" x14ac:dyDescent="0.25">
      <c r="A825">
        <f>Data!D826*PI()/180</f>
        <v>0.32831656170599544</v>
      </c>
      <c r="B825">
        <f>Data!E826*PI()/180</f>
        <v>-0.59264269181025553</v>
      </c>
      <c r="D825">
        <f>Data!N826*PI()/180</f>
        <v>-0.59264232982896858</v>
      </c>
      <c r="E825">
        <f>Data!M826*PI()/180</f>
        <v>0.32831804069800358</v>
      </c>
      <c r="G825">
        <f t="shared" si="101"/>
        <v>5.529539070384602E-14</v>
      </c>
      <c r="H825">
        <f t="shared" si="102"/>
        <v>2.3514971976136192E-7</v>
      </c>
      <c r="I825">
        <f t="shared" si="103"/>
        <v>1.4981388645996367</v>
      </c>
      <c r="P825" s="6">
        <f t="shared" si="104"/>
        <v>-1.8236448151047662</v>
      </c>
      <c r="Q825">
        <f t="shared" si="108"/>
        <v>255.51284876358153</v>
      </c>
      <c r="S825">
        <f t="shared" si="105"/>
        <v>-1.8313174526353244</v>
      </c>
      <c r="T825">
        <f t="shared" si="106"/>
        <v>255.07323901534687</v>
      </c>
      <c r="V825">
        <f>IF(MAX(Data!I826,Q825) - MIN(Data!I826,Q825) &gt; 180,360-(MAX(Data!I826,Q825) - MIN(Data!I826,Q825)),MAX(Data!I826,Q825) - MIN(Data!I826,Q825))</f>
        <v>99.767151236418442</v>
      </c>
      <c r="W825">
        <f>IF(MAX(Data!I826,T825) - MIN(Data!I826,T825) &gt; 180,360-(MAX(Data!I826,T825) - MIN(Data!I826,T825)),MAX(Data!I826,T825) - MIN(Data!I826,T825))</f>
        <v>100.2067609846531</v>
      </c>
      <c r="X825">
        <f t="shared" si="107"/>
        <v>0.43960974823465904</v>
      </c>
    </row>
    <row r="826" spans="1:24" x14ac:dyDescent="0.25">
      <c r="A826">
        <f>Data!D827*PI()/180</f>
        <v>0.32831635820060467</v>
      </c>
      <c r="B826">
        <f>Data!E827*PI()/180</f>
        <v>-0.59264272095725401</v>
      </c>
      <c r="D826">
        <f>Data!N827*PI()/180</f>
        <v>-0.59264237258953534</v>
      </c>
      <c r="E826">
        <f>Data!M827*PI()/180</f>
        <v>0.32831784731552249</v>
      </c>
      <c r="G826">
        <f t="shared" si="101"/>
        <v>5.121444750846569E-14</v>
      </c>
      <c r="H826">
        <f t="shared" si="102"/>
        <v>2.2630609251292054E-7</v>
      </c>
      <c r="I826">
        <f t="shared" si="103"/>
        <v>1.4417961153998167</v>
      </c>
      <c r="P826" s="6">
        <f t="shared" si="104"/>
        <v>-1.9256368987748484</v>
      </c>
      <c r="Q826">
        <f t="shared" si="108"/>
        <v>249.66913282554066</v>
      </c>
      <c r="S826">
        <f t="shared" si="105"/>
        <v>-1.824244524427679</v>
      </c>
      <c r="T826">
        <f t="shared" si="106"/>
        <v>255.47848795044399</v>
      </c>
      <c r="V826">
        <f>IF(MAX(Data!I827,Q826) - MIN(Data!I827,Q826) &gt; 180,360-(MAX(Data!I827,Q826) - MIN(Data!I827,Q826)),MAX(Data!I827,Q826) - MIN(Data!I827,Q826))</f>
        <v>104.91086717445933</v>
      </c>
      <c r="W826">
        <f>IF(MAX(Data!I827,T826) - MIN(Data!I827,T826) &gt; 180,360-(MAX(Data!I827,T826) - MIN(Data!I827,T826)),MAX(Data!I827,T826) - MIN(Data!I827,T826))</f>
        <v>99.101512049555993</v>
      </c>
      <c r="X826">
        <f t="shared" si="107"/>
        <v>5.8093551249033339</v>
      </c>
    </row>
    <row r="827" spans="1:24" x14ac:dyDescent="0.25">
      <c r="A827">
        <f>Data!D828*PI()/180</f>
        <v>0.32831615452068086</v>
      </c>
      <c r="B827">
        <f>Data!E828*PI()/180</f>
        <v>-0.59264277907671814</v>
      </c>
      <c r="D827">
        <f>Data!N828*PI()/180</f>
        <v>-0.59264241552463492</v>
      </c>
      <c r="E827">
        <f>Data!M828*PI()/180</f>
        <v>0.32831764747532305</v>
      </c>
      <c r="G827">
        <f t="shared" si="101"/>
        <v>5.577633142942775E-14</v>
      </c>
      <c r="H827">
        <f t="shared" si="102"/>
        <v>2.3617013238220618E-7</v>
      </c>
      <c r="I827">
        <f t="shared" si="103"/>
        <v>1.5046399134070356</v>
      </c>
      <c r="P827" s="6">
        <f t="shared" si="104"/>
        <v>-1.8421082469972372</v>
      </c>
      <c r="Q827">
        <f t="shared" si="108"/>
        <v>254.4549720408157</v>
      </c>
      <c r="S827">
        <f t="shared" si="105"/>
        <v>-1.9255575166446914</v>
      </c>
      <c r="T827">
        <f t="shared" si="106"/>
        <v>249.6736810865674</v>
      </c>
      <c r="V827">
        <f>IF(MAX(Data!I828,Q827) - MIN(Data!I828,Q827) &gt; 180,360-(MAX(Data!I828,Q827) - MIN(Data!I828,Q827)),MAX(Data!I828,Q827) - MIN(Data!I828,Q827))</f>
        <v>102.34502795918431</v>
      </c>
      <c r="W827">
        <f>IF(MAX(Data!I828,T827) - MIN(Data!I828,T827) &gt; 180,360-(MAX(Data!I828,T827) - MIN(Data!I828,T827)),MAX(Data!I828,T827) - MIN(Data!I828,T827))</f>
        <v>107.12631891343261</v>
      </c>
      <c r="X827">
        <f t="shared" si="107"/>
        <v>4.7812909542483055</v>
      </c>
    </row>
    <row r="828" spans="1:24" x14ac:dyDescent="0.25">
      <c r="A828">
        <f>Data!D829*PI()/180</f>
        <v>0.32831597998775569</v>
      </c>
      <c r="B828">
        <f>Data!E829*PI()/180</f>
        <v>-0.59264283719618227</v>
      </c>
      <c r="D828">
        <f>Data!N829*PI()/180</f>
        <v>-0.59264247312050033</v>
      </c>
      <c r="E828">
        <f>Data!M829*PI()/180</f>
        <v>0.32831746002696138</v>
      </c>
      <c r="G828">
        <f t="shared" si="101"/>
        <v>5.5937106870937644E-14</v>
      </c>
      <c r="H828">
        <f t="shared" si="102"/>
        <v>2.3651026800318562E-7</v>
      </c>
      <c r="I828">
        <f t="shared" si="103"/>
        <v>1.5068069174482956</v>
      </c>
      <c r="P828" s="6">
        <f t="shared" si="104"/>
        <v>-1.8421082577590868</v>
      </c>
      <c r="Q828">
        <f t="shared" si="108"/>
        <v>254.45497142420714</v>
      </c>
      <c r="S828">
        <f t="shared" si="105"/>
        <v>-1.8537436754649241</v>
      </c>
      <c r="T828">
        <f t="shared" si="106"/>
        <v>253.78831109679089</v>
      </c>
      <c r="V828">
        <f>IF(MAX(Data!I829,Q828) - MIN(Data!I829,Q828) &gt; 180,360-(MAX(Data!I829,Q828) - MIN(Data!I829,Q828)),MAX(Data!I829,Q828) - MIN(Data!I829,Q828))</f>
        <v>95.895028575792878</v>
      </c>
      <c r="W828">
        <f>IF(MAX(Data!I829,T828) - MIN(Data!I829,T828) &gt; 180,360-(MAX(Data!I829,T828) - MIN(Data!I829,T828)),MAX(Data!I829,T828) - MIN(Data!I829,T828))</f>
        <v>96.561688903209131</v>
      </c>
      <c r="X828">
        <f t="shared" si="107"/>
        <v>0.66666032741625258</v>
      </c>
    </row>
    <row r="829" spans="1:24" x14ac:dyDescent="0.25">
      <c r="A829">
        <f>Data!D830*PI()/180</f>
        <v>0.32831577630783199</v>
      </c>
      <c r="B829">
        <f>Data!E830*PI()/180</f>
        <v>-0.59264286634318064</v>
      </c>
      <c r="D829">
        <f>Data!N830*PI()/180</f>
        <v>-0.59264252076798885</v>
      </c>
      <c r="E829">
        <f>Data!M830*PI()/180</f>
        <v>0.3283172624556901</v>
      </c>
      <c r="G829">
        <f t="shared" si="101"/>
        <v>5.0396660994645698E-14</v>
      </c>
      <c r="H829">
        <f t="shared" si="102"/>
        <v>2.2449200652728496E-7</v>
      </c>
      <c r="I829">
        <f t="shared" si="103"/>
        <v>1.4302385735853325</v>
      </c>
      <c r="P829" s="6">
        <f t="shared" si="104"/>
        <v>-1.9530819199664931</v>
      </c>
      <c r="Q829">
        <f t="shared" si="108"/>
        <v>248.09664894261232</v>
      </c>
      <c r="S829">
        <f t="shared" si="105"/>
        <v>-1.961504557139427</v>
      </c>
      <c r="T829">
        <f t="shared" si="106"/>
        <v>247.61406738023322</v>
      </c>
      <c r="V829">
        <f>IF(MAX(Data!I830,Q829) - MIN(Data!I830,Q829) &gt; 180,360-(MAX(Data!I830,Q829) - MIN(Data!I830,Q829)),MAX(Data!I830,Q829) - MIN(Data!I830,Q829))</f>
        <v>105.71335105738768</v>
      </c>
      <c r="W829">
        <f>IF(MAX(Data!I830,T829) - MIN(Data!I830,T829) &gt; 180,360-(MAX(Data!I830,T829) - MIN(Data!I830,T829)),MAX(Data!I830,T829) - MIN(Data!I830,T829))</f>
        <v>106.19593261976678</v>
      </c>
      <c r="X829">
        <f t="shared" si="107"/>
        <v>0.48258156237909589</v>
      </c>
    </row>
    <row r="830" spans="1:24" x14ac:dyDescent="0.25">
      <c r="A830">
        <f>Data!D831*PI()/180</f>
        <v>0.32831560177490682</v>
      </c>
      <c r="B830">
        <f>Data!E831*PI()/180</f>
        <v>-0.59264292446264488</v>
      </c>
      <c r="D830">
        <f>Data!N831*PI()/180</f>
        <v>-0.59264258534517122</v>
      </c>
      <c r="E830">
        <f>Data!M831*PI()/180</f>
        <v>0.32831707343653205</v>
      </c>
      <c r="G830">
        <f t="shared" si="101"/>
        <v>4.8530746280987295E-14</v>
      </c>
      <c r="H830">
        <f t="shared" si="102"/>
        <v>2.2029695023079203E-7</v>
      </c>
      <c r="I830">
        <f t="shared" si="103"/>
        <v>1.4035118699203759</v>
      </c>
      <c r="P830" s="6">
        <f t="shared" si="104"/>
        <v>-1.9530819331272515</v>
      </c>
      <c r="Q830">
        <f t="shared" si="108"/>
        <v>248.0966481885564</v>
      </c>
      <c r="S830">
        <f t="shared" si="105"/>
        <v>-1.7973851457465204</v>
      </c>
      <c r="T830">
        <f t="shared" si="106"/>
        <v>257.01741698921802</v>
      </c>
      <c r="V830">
        <f>IF(MAX(Data!I831,Q830) - MIN(Data!I831,Q830) &gt; 180,360-(MAX(Data!I831,Q830) - MIN(Data!I831,Q830)),MAX(Data!I831,Q830) - MIN(Data!I831,Q830))</f>
        <v>104.11335181144358</v>
      </c>
      <c r="W830">
        <f>IF(MAX(Data!I831,T830) - MIN(Data!I831,T830) &gt; 180,360-(MAX(Data!I831,T830) - MIN(Data!I831,T830)),MAX(Data!I831,T830) - MIN(Data!I831,T830))</f>
        <v>95.192583010781959</v>
      </c>
      <c r="X830">
        <f t="shared" si="107"/>
        <v>8.9207688006616195</v>
      </c>
    </row>
    <row r="831" spans="1:24" x14ac:dyDescent="0.25">
      <c r="A831">
        <f>Data!D832*PI()/180</f>
        <v>0.32831542724198165</v>
      </c>
      <c r="B831">
        <f>Data!E832*PI()/180</f>
        <v>-0.59264298275664185</v>
      </c>
      <c r="D831">
        <f>Data!N832*PI()/180</f>
        <v>-0.59264262950200119</v>
      </c>
      <c r="E831">
        <f>Data!M832*PI()/180</f>
        <v>0.32831684252947202</v>
      </c>
      <c r="G831">
        <f t="shared" si="101"/>
        <v>5.2661396624310618E-14</v>
      </c>
      <c r="H831">
        <f t="shared" si="102"/>
        <v>2.294807107891893E-7</v>
      </c>
      <c r="I831">
        <f t="shared" si="103"/>
        <v>1.4620216084379249</v>
      </c>
      <c r="P831" s="6">
        <f t="shared" si="104"/>
        <v>-1.8635355304494536</v>
      </c>
      <c r="Q831">
        <f t="shared" si="108"/>
        <v>253.22727913257319</v>
      </c>
      <c r="S831">
        <f t="shared" si="105"/>
        <v>-1.8853853782866183</v>
      </c>
      <c r="T831">
        <f t="shared" si="106"/>
        <v>251.97537506850063</v>
      </c>
      <c r="V831">
        <f>IF(MAX(Data!I832,Q831) - MIN(Data!I832,Q831) &gt; 180,360-(MAX(Data!I832,Q831) - MIN(Data!I832,Q831)),MAX(Data!I832,Q831) - MIN(Data!I832,Q831))</f>
        <v>101.30272086742679</v>
      </c>
      <c r="W831">
        <f>IF(MAX(Data!I832,T831) - MIN(Data!I832,T831) &gt; 180,360-(MAX(Data!I832,T831) - MIN(Data!I832,T831)),MAX(Data!I832,T831) - MIN(Data!I832,T831))</f>
        <v>102.55462493149935</v>
      </c>
      <c r="X831">
        <f t="shared" si="107"/>
        <v>1.2519040640725621</v>
      </c>
    </row>
    <row r="832" spans="1:24" x14ac:dyDescent="0.25">
      <c r="A832">
        <f>Data!D833*PI()/180</f>
        <v>0.32831525270905643</v>
      </c>
      <c r="B832">
        <f>Data!E833*PI()/180</f>
        <v>-0.59264304087610598</v>
      </c>
      <c r="D832">
        <f>Data!N833*PI()/180</f>
        <v>-0.59264268866866288</v>
      </c>
      <c r="E832">
        <f>Data!M833*PI()/180</f>
        <v>0.32831662331611799</v>
      </c>
      <c r="G832">
        <f t="shared" si="101"/>
        <v>5.2349635999361794E-14</v>
      </c>
      <c r="H832">
        <f t="shared" si="102"/>
        <v>2.2880042831988472E-7</v>
      </c>
      <c r="I832">
        <f t="shared" si="103"/>
        <v>1.4576875288259856</v>
      </c>
      <c r="P832" s="6">
        <f t="shared" si="104"/>
        <v>-1.7864111633444801</v>
      </c>
      <c r="Q832">
        <f t="shared" si="108"/>
        <v>257.64617986530578</v>
      </c>
      <c r="S832">
        <f t="shared" si="105"/>
        <v>-1.8657949297095384</v>
      </c>
      <c r="T832">
        <f t="shared" si="106"/>
        <v>253.09782509073534</v>
      </c>
      <c r="V832">
        <f>IF(MAX(Data!I833,Q832) - MIN(Data!I833,Q832) &gt; 180,360-(MAX(Data!I833,Q832) - MIN(Data!I833,Q832)),MAX(Data!I833,Q832) - MIN(Data!I833,Q832))</f>
        <v>99.053820134694206</v>
      </c>
      <c r="W832">
        <f>IF(MAX(Data!I833,T832) - MIN(Data!I833,T832) &gt; 180,360-(MAX(Data!I833,T832) - MIN(Data!I833,T832)),MAX(Data!I833,T832) - MIN(Data!I833,T832))</f>
        <v>103.60217490926465</v>
      </c>
      <c r="X832">
        <f t="shared" si="107"/>
        <v>4.5483547745704414</v>
      </c>
    </row>
    <row r="833" spans="1:24" x14ac:dyDescent="0.25">
      <c r="A833">
        <f>Data!D834*PI()/180</f>
        <v>0.32831507817613126</v>
      </c>
      <c r="B833">
        <f>Data!E834*PI()/180</f>
        <v>-0.59264307002310446</v>
      </c>
      <c r="D833">
        <f>Data!N834*PI()/180</f>
        <v>-0.59264274242480386</v>
      </c>
      <c r="E833">
        <f>Data!M834*PI()/180</f>
        <v>0.32831641003688339</v>
      </c>
      <c r="G833">
        <f t="shared" si="101"/>
        <v>4.5289745236699081E-14</v>
      </c>
      <c r="H833">
        <f t="shared" si="102"/>
        <v>2.1281387463391518E-7</v>
      </c>
      <c r="I833">
        <f t="shared" si="103"/>
        <v>1.3558371952926735</v>
      </c>
      <c r="P833" s="6">
        <f t="shared" si="104"/>
        <v>-1.807262033452897</v>
      </c>
      <c r="Q833">
        <f t="shared" si="108"/>
        <v>256.45151300891803</v>
      </c>
      <c r="S833">
        <f t="shared" si="105"/>
        <v>-1.9601714494674962</v>
      </c>
      <c r="T833">
        <f t="shared" si="106"/>
        <v>247.69044882347134</v>
      </c>
      <c r="V833">
        <f>IF(MAX(Data!I834,Q833) - MIN(Data!I834,Q833) &gt; 180,360-(MAX(Data!I834,Q833) - MIN(Data!I834,Q833)),MAX(Data!I834,Q833) - MIN(Data!I834,Q833))</f>
        <v>101.35848699108197</v>
      </c>
      <c r="W833">
        <f>IF(MAX(Data!I834,T833) - MIN(Data!I834,T833) &gt; 180,360-(MAX(Data!I834,T833) - MIN(Data!I834,T833)),MAX(Data!I834,T833) - MIN(Data!I834,T833))</f>
        <v>110.11955117652866</v>
      </c>
      <c r="X833">
        <f t="shared" si="107"/>
        <v>8.7610641854466849</v>
      </c>
    </row>
    <row r="834" spans="1:24" x14ac:dyDescent="0.25">
      <c r="A834">
        <f>Data!D835*PI()/180</f>
        <v>0.32831493279020452</v>
      </c>
      <c r="B834">
        <f>Data!E835*PI()/180</f>
        <v>-0.59264309899556999</v>
      </c>
      <c r="D834">
        <f>Data!N835*PI()/180</f>
        <v>-0.59264281014357878</v>
      </c>
      <c r="E834">
        <f>Data!M835*PI()/180</f>
        <v>0.32831621106934872</v>
      </c>
      <c r="G834">
        <f t="shared" si="101"/>
        <v>3.5210104757520442E-14</v>
      </c>
      <c r="H834">
        <f t="shared" si="102"/>
        <v>1.8764355772986411E-7</v>
      </c>
      <c r="I834">
        <f t="shared" si="103"/>
        <v>1.1954771062969642</v>
      </c>
      <c r="P834" s="6">
        <f t="shared" si="104"/>
        <v>-1.8078088634361591</v>
      </c>
      <c r="Q834">
        <f t="shared" si="108"/>
        <v>256.42018195876585</v>
      </c>
      <c r="S834">
        <f t="shared" si="105"/>
        <v>-1.9513810686795492</v>
      </c>
      <c r="T834">
        <f t="shared" si="106"/>
        <v>248.1941005429336</v>
      </c>
      <c r="V834">
        <f>IF(MAX(Data!I835,Q834) - MIN(Data!I835,Q834) &gt; 180,360-(MAX(Data!I835,Q834) - MIN(Data!I835,Q834)),MAX(Data!I835,Q834) - MIN(Data!I835,Q834))</f>
        <v>104.94981804123415</v>
      </c>
      <c r="W834">
        <f>IF(MAX(Data!I835,T834) - MIN(Data!I835,T834) &gt; 180,360-(MAX(Data!I835,T834) - MIN(Data!I835,T834)),MAX(Data!I835,T834) - MIN(Data!I835,T834))</f>
        <v>113.17589945706641</v>
      </c>
      <c r="X834">
        <f t="shared" si="107"/>
        <v>8.2260814158322546</v>
      </c>
    </row>
    <row r="835" spans="1:24" x14ac:dyDescent="0.25">
      <c r="A835">
        <f>Data!D836*PI()/180</f>
        <v>0.32831478740427789</v>
      </c>
      <c r="B835">
        <f>Data!E836*PI()/180</f>
        <v>-0.59264312814256859</v>
      </c>
      <c r="D835">
        <f>Data!N836*PI()/180</f>
        <v>-0.5926428757679586</v>
      </c>
      <c r="E835">
        <f>Data!M836*PI()/180</f>
        <v>0.32831601332354443</v>
      </c>
      <c r="G835">
        <f t="shared" ref="G835:G861" si="109">SIN((D835-B835)/2)^2 + COS(B835) *COS(D835)*SIN((D835-B835)/2)^2</f>
        <v>2.6878677473391696E-14</v>
      </c>
      <c r="H835">
        <f t="shared" ref="H835:H861" si="110">ATAN2(SQRT(1-G835),SQRT(G835))</f>
        <v>1.6394717891257518E-7</v>
      </c>
      <c r="I835">
        <f t="shared" ref="I835:I861" si="111">6371000*H835</f>
        <v>1.0445074768520164</v>
      </c>
      <c r="P835" s="6">
        <f t="shared" ref="P835:P860" si="112">ATAN2(COS(B835)*SIN(B837)-SIN(B835)*COS(B837)*COS(A837-A835),SIN(A837-A835)*COS(B837))</f>
        <v>-1.7042216626367659</v>
      </c>
      <c r="Q835">
        <f t="shared" ref="Q835:Q860" si="113">MOD(P835*180/PI(),360)</f>
        <v>262.35529137614532</v>
      </c>
      <c r="S835">
        <f t="shared" ref="S835:S860" si="114">ATAN2(COS(D835)*SIN(D836)-SIN(D835)*COS(D836)*COS(E836-E835),SIN(E836-E835)*COS(D836))</f>
        <v>-1.8587692056479865</v>
      </c>
      <c r="T835">
        <f t="shared" ref="T835:T860" si="115">MOD(S835*180/PI(),360)</f>
        <v>253.50036942748579</v>
      </c>
      <c r="V835">
        <f>IF(MAX(Data!I836,Q835) - MIN(Data!I836,Q835) &gt; 180,360-(MAX(Data!I836,Q835) - MIN(Data!I836,Q835)),MAX(Data!I836,Q835) - MIN(Data!I836,Q835))</f>
        <v>98.124708623854701</v>
      </c>
      <c r="W835">
        <f>IF(MAX(Data!I836,T835) - MIN(Data!I836,T835) &gt; 180,360-(MAX(Data!I836,T835) - MIN(Data!I836,T835)),MAX(Data!I836,T835) - MIN(Data!I836,T835))</f>
        <v>106.9796305725142</v>
      </c>
      <c r="X835">
        <f t="shared" ref="X835:X859" si="116">IF(MAX(Q835,T835) - MIN(Q835,T835) &gt; 180,360-(MAX(Q835,T835) - MIN(Q835,T835)),MAX(Q835,T835) - MIN(Q835,T835))</f>
        <v>8.8549219486595234</v>
      </c>
    </row>
    <row r="836" spans="1:24" x14ac:dyDescent="0.25">
      <c r="A836">
        <f>Data!D837*PI()/180</f>
        <v>0.3283146418438182</v>
      </c>
      <c r="B836">
        <f>Data!E837*PI()/180</f>
        <v>-0.59264315728956696</v>
      </c>
      <c r="D836">
        <f>Data!N837*PI()/180</f>
        <v>-0.59264292306638144</v>
      </c>
      <c r="E836">
        <f>Data!M837*PI()/180</f>
        <v>0.32831582081372795</v>
      </c>
      <c r="G836">
        <f t="shared" si="109"/>
        <v>2.3151350595165558E-14</v>
      </c>
      <c r="H836">
        <f t="shared" si="110"/>
        <v>1.5215567881339735E-7</v>
      </c>
      <c r="I836">
        <f t="shared" si="111"/>
        <v>0.96938382972015447</v>
      </c>
      <c r="P836" s="6">
        <f t="shared" si="112"/>
        <v>-1.5707963999051699</v>
      </c>
      <c r="Q836">
        <f t="shared" si="113"/>
        <v>269.99999581108989</v>
      </c>
      <c r="S836">
        <f t="shared" si="114"/>
        <v>-1.770804945978159</v>
      </c>
      <c r="T836">
        <f t="shared" si="115"/>
        <v>258.54035025455977</v>
      </c>
      <c r="V836">
        <f>IF(MAX(Data!I837,Q836) - MIN(Data!I837,Q836) &gt; 180,360-(MAX(Data!I837,Q836) - MIN(Data!I837,Q836)),MAX(Data!I837,Q836) - MIN(Data!I837,Q836))</f>
        <v>93.160004188910136</v>
      </c>
      <c r="W836">
        <f>IF(MAX(Data!I837,T836) - MIN(Data!I837,T836) &gt; 180,360-(MAX(Data!I837,T836) - MIN(Data!I837,T836)),MAX(Data!I837,T836) - MIN(Data!I837,T836))</f>
        <v>104.61964974544023</v>
      </c>
      <c r="X836">
        <f t="shared" si="116"/>
        <v>11.45964555653012</v>
      </c>
    </row>
    <row r="837" spans="1:24" x14ac:dyDescent="0.25">
      <c r="A837">
        <f>Data!D838*PI()/180</f>
        <v>0.32831452560489</v>
      </c>
      <c r="B837">
        <f>Data!E838*PI()/180</f>
        <v>-0.59264315728956696</v>
      </c>
      <c r="D837">
        <f>Data!N838*PI()/180</f>
        <v>-0.59264295936922984</v>
      </c>
      <c r="E837">
        <f>Data!M838*PI()/180</f>
        <v>0.32831560491649947</v>
      </c>
      <c r="G837">
        <f t="shared" si="109"/>
        <v>1.6530934498814593E-14</v>
      </c>
      <c r="H837">
        <f t="shared" si="110"/>
        <v>1.2857268177499714E-7</v>
      </c>
      <c r="I837">
        <f t="shared" si="111"/>
        <v>0.81913655558850673</v>
      </c>
      <c r="P837" s="6">
        <f t="shared" si="112"/>
        <v>-1.6794876651525597</v>
      </c>
      <c r="Q837">
        <f t="shared" si="113"/>
        <v>263.7724450424775</v>
      </c>
      <c r="S837">
        <f t="shared" si="114"/>
        <v>-1.7549722309059836</v>
      </c>
      <c r="T837">
        <f t="shared" si="115"/>
        <v>259.44749800642853</v>
      </c>
      <c r="V837">
        <f>IF(MAX(Data!I838,Q837) - MIN(Data!I838,Q837) &gt; 180,360-(MAX(Data!I838,Q837) - MIN(Data!I838,Q837)),MAX(Data!I838,Q837) - MIN(Data!I838,Q837))</f>
        <v>101.50755495752247</v>
      </c>
      <c r="W837">
        <f>IF(MAX(Data!I838,T837) - MIN(Data!I838,T837) &gt; 180,360-(MAX(Data!I838,T837) - MIN(Data!I838,T837)),MAX(Data!I838,T837) - MIN(Data!I838,T837))</f>
        <v>105.83250199357147</v>
      </c>
      <c r="X837">
        <f t="shared" si="116"/>
        <v>4.3249470360489681</v>
      </c>
    </row>
    <row r="838" spans="1:24" x14ac:dyDescent="0.25">
      <c r="A838">
        <f>Data!D839*PI()/180</f>
        <v>0.32831438004443042</v>
      </c>
      <c r="B838">
        <f>Data!E839*PI()/180</f>
        <v>-0.59264315728956696</v>
      </c>
      <c r="D838">
        <f>Data!N839*PI()/180</f>
        <v>-0.59264298711996499</v>
      </c>
      <c r="E838">
        <f>Data!M839*PI()/180</f>
        <v>0.32831542532211938</v>
      </c>
      <c r="G838">
        <f t="shared" si="109"/>
        <v>1.2220262184701257E-14</v>
      </c>
      <c r="H838">
        <f t="shared" si="110"/>
        <v>1.1054529471986271E-7</v>
      </c>
      <c r="I838">
        <f t="shared" si="111"/>
        <v>0.70428407266024529</v>
      </c>
      <c r="P838" s="6">
        <f t="shared" si="112"/>
        <v>-1.6705286724674497</v>
      </c>
      <c r="Q838">
        <f t="shared" si="113"/>
        <v>264.28575751202288</v>
      </c>
      <c r="S838">
        <f t="shared" si="114"/>
        <v>-1.6946236355534066</v>
      </c>
      <c r="T838">
        <f t="shared" si="115"/>
        <v>262.90521781967402</v>
      </c>
      <c r="V838">
        <f>IF(MAX(Data!I839,Q838) - MIN(Data!I839,Q838) &gt; 180,360-(MAX(Data!I839,Q838) - MIN(Data!I839,Q838)),MAX(Data!I839,Q838) - MIN(Data!I839,Q838))</f>
        <v>101.9842424879771</v>
      </c>
      <c r="W838">
        <f>IF(MAX(Data!I839,T838) - MIN(Data!I839,T838) &gt; 180,360-(MAX(Data!I839,T838) - MIN(Data!I839,T838)),MAX(Data!I839,T838) - MIN(Data!I839,T838))</f>
        <v>103.36478218032596</v>
      </c>
      <c r="X838">
        <f t="shared" si="116"/>
        <v>1.3805396923488615</v>
      </c>
    </row>
    <row r="839" spans="1:24" x14ac:dyDescent="0.25">
      <c r="A839">
        <f>Data!D840*PI()/180</f>
        <v>0.3283142055115052</v>
      </c>
      <c r="B839">
        <f>Data!E840*PI()/180</f>
        <v>-0.59264318626203261</v>
      </c>
      <c r="D839">
        <f>Data!N840*PI()/180</f>
        <v>-0.59264300492232336</v>
      </c>
      <c r="E839">
        <f>Data!M840*PI()/180</f>
        <v>0.32831525288358937</v>
      </c>
      <c r="G839">
        <f t="shared" si="109"/>
        <v>1.3877217089629585E-14</v>
      </c>
      <c r="H839">
        <f t="shared" si="110"/>
        <v>1.1780160053933753E-7</v>
      </c>
      <c r="I839">
        <f t="shared" si="111"/>
        <v>0.75051399703611943</v>
      </c>
      <c r="P839" s="6">
        <f t="shared" si="112"/>
        <v>-1.5707964324813979</v>
      </c>
      <c r="Q839">
        <f t="shared" si="113"/>
        <v>269.99999394460951</v>
      </c>
      <c r="S839">
        <f t="shared" si="114"/>
        <v>-1.6819651180862718</v>
      </c>
      <c r="T839">
        <f t="shared" si="115"/>
        <v>263.63049744543349</v>
      </c>
      <c r="V839">
        <f>IF(MAX(Data!I840,Q839) - MIN(Data!I840,Q839) &gt; 180,360-(MAX(Data!I840,Q839) - MIN(Data!I840,Q839)),MAX(Data!I840,Q839) - MIN(Data!I840,Q839))</f>
        <v>94.810006055390488</v>
      </c>
      <c r="W839">
        <f>IF(MAX(Data!I840,T839) - MIN(Data!I840,T839) &gt; 180,360-(MAX(Data!I840,T839) - MIN(Data!I840,T839)),MAX(Data!I840,T839) - MIN(Data!I840,T839))</f>
        <v>101.17950255456651</v>
      </c>
      <c r="X839">
        <f t="shared" si="116"/>
        <v>6.369496499176023</v>
      </c>
    </row>
    <row r="840" spans="1:24" x14ac:dyDescent="0.25">
      <c r="A840">
        <f>Data!D841*PI()/180</f>
        <v>0.32831403097858003</v>
      </c>
      <c r="B840">
        <f>Data!E841*PI()/180</f>
        <v>-0.59264318626203261</v>
      </c>
      <c r="D840">
        <f>Data!N841*PI()/180</f>
        <v>-0.59264301888495741</v>
      </c>
      <c r="E840">
        <f>Data!M841*PI()/180</f>
        <v>0.32831510208714199</v>
      </c>
      <c r="G840">
        <f t="shared" si="109"/>
        <v>1.1822477595036534E-14</v>
      </c>
      <c r="H840">
        <f t="shared" si="110"/>
        <v>1.0873121720571594E-7</v>
      </c>
      <c r="I840">
        <f t="shared" si="111"/>
        <v>0.69272658481761629</v>
      </c>
      <c r="P840" s="6">
        <f t="shared" si="112"/>
        <v>-1.5707964405301234</v>
      </c>
      <c r="Q840">
        <f t="shared" si="113"/>
        <v>269.99999348345153</v>
      </c>
      <c r="S840">
        <f t="shared" si="114"/>
        <v>-1.669491184847552</v>
      </c>
      <c r="T840">
        <f t="shared" si="115"/>
        <v>264.3452011739401</v>
      </c>
      <c r="V840">
        <f>IF(MAX(Data!I841,Q840) - MIN(Data!I841,Q840) &gt; 180,360-(MAX(Data!I841,Q840) - MIN(Data!I841,Q840)),MAX(Data!I841,Q840) - MIN(Data!I841,Q840))</f>
        <v>103.48000651654849</v>
      </c>
      <c r="W840">
        <f>IF(MAX(Data!I841,T840) - MIN(Data!I841,T840) &gt; 180,360-(MAX(Data!I841,T840) - MIN(Data!I841,T840)),MAX(Data!I841,T840) - MIN(Data!I841,T840))</f>
        <v>109.13479882605989</v>
      </c>
      <c r="X840">
        <f t="shared" si="116"/>
        <v>5.6547923095114356</v>
      </c>
    </row>
    <row r="841" spans="1:24" x14ac:dyDescent="0.25">
      <c r="A841">
        <f>Data!D842*PI()/180</f>
        <v>0.32831382747318927</v>
      </c>
      <c r="B841">
        <f>Data!E842*PI()/180</f>
        <v>-0.59264318626203261</v>
      </c>
      <c r="D841">
        <f>Data!N842*PI()/180</f>
        <v>-0.59264303180039379</v>
      </c>
      <c r="E841">
        <f>Data!M842*PI()/180</f>
        <v>0.32831494483297635</v>
      </c>
      <c r="G841">
        <f t="shared" si="109"/>
        <v>1.0068338902566512E-14</v>
      </c>
      <c r="H841">
        <f t="shared" si="110"/>
        <v>1.0034111272338248E-7</v>
      </c>
      <c r="I841">
        <f t="shared" si="111"/>
        <v>0.63927322916066975</v>
      </c>
      <c r="P841" s="6">
        <f t="shared" si="112"/>
        <v>-1.5707964324326271</v>
      </c>
      <c r="Q841">
        <f t="shared" si="113"/>
        <v>269.99999394740388</v>
      </c>
      <c r="S841">
        <f t="shared" si="114"/>
        <v>-1.7413507345810086</v>
      </c>
      <c r="T841">
        <f t="shared" si="115"/>
        <v>260.22795225650259</v>
      </c>
      <c r="V841">
        <f>IF(MAX(Data!I842,Q841) - MIN(Data!I842,Q841) &gt; 180,360-(MAX(Data!I842,Q841) - MIN(Data!I842,Q841)),MAX(Data!I842,Q841) - MIN(Data!I842,Q841))</f>
        <v>94.2100060525961</v>
      </c>
      <c r="W841">
        <f>IF(MAX(Data!I842,T841) - MIN(Data!I842,T841) &gt; 180,360-(MAX(Data!I842,T841) - MIN(Data!I842,T841)),MAX(Data!I842,T841) - MIN(Data!I842,T841))</f>
        <v>103.98204774349739</v>
      </c>
      <c r="X841">
        <f t="shared" si="116"/>
        <v>9.7720416909012897</v>
      </c>
    </row>
    <row r="842" spans="1:24" x14ac:dyDescent="0.25">
      <c r="A842">
        <f>Data!D843*PI()/180</f>
        <v>0.32831362379326551</v>
      </c>
      <c r="B842">
        <f>Data!E843*PI()/180</f>
        <v>-0.59264318626203261</v>
      </c>
      <c r="D842">
        <f>Data!N843*PI()/180</f>
        <v>-0.59264305291887776</v>
      </c>
      <c r="E842">
        <f>Data!M843*PI()/180</f>
        <v>0.32831479700358873</v>
      </c>
      <c r="G842">
        <f t="shared" si="109"/>
        <v>7.5033982687559694E-15</v>
      </c>
      <c r="H842">
        <f t="shared" si="110"/>
        <v>8.6622158070299722E-8</v>
      </c>
      <c r="I842">
        <f t="shared" si="111"/>
        <v>0.55186976906587948</v>
      </c>
      <c r="P842" s="6">
        <f t="shared" si="112"/>
        <v>-1.5707964243817756</v>
      </c>
      <c r="Q842">
        <f t="shared" si="113"/>
        <v>269.99999440868373</v>
      </c>
      <c r="S842">
        <f t="shared" si="114"/>
        <v>-1.5105162321367416</v>
      </c>
      <c r="T842">
        <f t="shared" si="115"/>
        <v>273.45379501256139</v>
      </c>
      <c r="V842">
        <f>IF(MAX(Data!I843,Q842) - MIN(Data!I843,Q842) &gt; 180,360-(MAX(Data!I843,Q842) - MIN(Data!I843,Q842)),MAX(Data!I843,Q842) - MIN(Data!I843,Q842))</f>
        <v>93.670005591316283</v>
      </c>
      <c r="W842">
        <f>IF(MAX(Data!I843,T842) - MIN(Data!I843,T842) &gt; 180,360-(MAX(Data!I843,T842) - MIN(Data!I843,T842)),MAX(Data!I843,T842) - MIN(Data!I843,T842))</f>
        <v>90.21620498743863</v>
      </c>
      <c r="X842">
        <f t="shared" si="116"/>
        <v>3.453800603877653</v>
      </c>
    </row>
    <row r="843" spans="1:24" x14ac:dyDescent="0.25">
      <c r="A843">
        <f>Data!D844*PI()/180</f>
        <v>0.32831344926034034</v>
      </c>
      <c r="B843">
        <f>Data!E844*PI()/180</f>
        <v>-0.59264318626203261</v>
      </c>
      <c r="D843">
        <f>Data!N844*PI()/180</f>
        <v>-0.59264304576302784</v>
      </c>
      <c r="E843">
        <f>Data!M844*PI()/180</f>
        <v>0.32831465406112298</v>
      </c>
      <c r="G843">
        <f t="shared" si="109"/>
        <v>8.3303460555533931E-15</v>
      </c>
      <c r="H843">
        <f t="shared" si="110"/>
        <v>9.1270729456674207E-8</v>
      </c>
      <c r="I843">
        <f t="shared" si="111"/>
        <v>0.58148581736847138</v>
      </c>
      <c r="P843" s="6">
        <f t="shared" si="112"/>
        <v>-1.5707964243817756</v>
      </c>
      <c r="Q843">
        <f t="shared" si="113"/>
        <v>269.99999440868373</v>
      </c>
      <c r="S843">
        <f t="shared" si="114"/>
        <v>-1.4867611723317162</v>
      </c>
      <c r="T843">
        <f t="shared" si="115"/>
        <v>274.81485968147018</v>
      </c>
      <c r="V843">
        <f>IF(MAX(Data!I844,Q843) - MIN(Data!I844,Q843) &gt; 180,360-(MAX(Data!I844,Q843) - MIN(Data!I844,Q843)),MAX(Data!I844,Q843) - MIN(Data!I844,Q843))</f>
        <v>89.930005591316274</v>
      </c>
      <c r="W843">
        <f>IF(MAX(Data!I844,T843) - MIN(Data!I844,T843) &gt; 180,360-(MAX(Data!I844,T843) - MIN(Data!I844,T843)),MAX(Data!I844,T843) - MIN(Data!I844,T843))</f>
        <v>85.115140318529825</v>
      </c>
      <c r="X843">
        <f t="shared" si="116"/>
        <v>4.8148652727864487</v>
      </c>
    </row>
    <row r="844" spans="1:24" x14ac:dyDescent="0.25">
      <c r="A844">
        <f>Data!D845*PI()/180</f>
        <v>0.32831327472741512</v>
      </c>
      <c r="B844">
        <f>Data!E845*PI()/180</f>
        <v>-0.59264318626203261</v>
      </c>
      <c r="D844">
        <f>Data!N845*PI()/180</f>
        <v>-0.59264303459292056</v>
      </c>
      <c r="E844">
        <f>Data!M845*PI()/180</f>
        <v>0.32831449418896352</v>
      </c>
      <c r="G844">
        <f t="shared" si="109"/>
        <v>9.7075768418839052E-15</v>
      </c>
      <c r="H844">
        <f t="shared" si="110"/>
        <v>9.8527036096108849E-8</v>
      </c>
      <c r="I844">
        <f t="shared" si="111"/>
        <v>0.62771574696830945</v>
      </c>
      <c r="P844" s="6">
        <f t="shared" si="112"/>
        <v>-1.5707964079924135</v>
      </c>
      <c r="Q844">
        <f t="shared" si="113"/>
        <v>269.99999534772496</v>
      </c>
      <c r="S844">
        <f t="shared" si="114"/>
        <v>-1.5082657372136925</v>
      </c>
      <c r="T844">
        <f t="shared" si="115"/>
        <v>273.58273887346769</v>
      </c>
      <c r="V844">
        <f>IF(MAX(Data!I845,Q844) - MIN(Data!I845,Q844) &gt; 180,360-(MAX(Data!I845,Q844) - MIN(Data!I845,Q844)),MAX(Data!I845,Q844) - MIN(Data!I845,Q844))</f>
        <v>92.670004652275054</v>
      </c>
      <c r="W844">
        <f>IF(MAX(Data!I845,T844) - MIN(Data!I845,T844) &gt; 180,360-(MAX(Data!I845,T844) - MIN(Data!I845,T844)),MAX(Data!I845,T844) - MIN(Data!I845,T844))</f>
        <v>89.087261126532326</v>
      </c>
      <c r="X844">
        <f t="shared" si="116"/>
        <v>3.5827435257427283</v>
      </c>
    </row>
    <row r="845" spans="1:24" x14ac:dyDescent="0.25">
      <c r="A845">
        <f>Data!D846*PI()/180</f>
        <v>0.32831310019448995</v>
      </c>
      <c r="B845">
        <f>Data!E846*PI()/180</f>
        <v>-0.59264318626203261</v>
      </c>
      <c r="D845">
        <f>Data!N846*PI()/180</f>
        <v>-0.59264302569174143</v>
      </c>
      <c r="E845">
        <f>Data!M846*PI()/180</f>
        <v>0.32831432279763101</v>
      </c>
      <c r="G845">
        <f t="shared" si="109"/>
        <v>1.0880452053015511E-14</v>
      </c>
      <c r="H845">
        <f t="shared" si="110"/>
        <v>1.043094053909596E-7</v>
      </c>
      <c r="I845">
        <f t="shared" si="111"/>
        <v>0.66455522174580361</v>
      </c>
      <c r="P845" s="6">
        <f t="shared" si="112"/>
        <v>-1.5707963999051715</v>
      </c>
      <c r="Q845">
        <f t="shared" si="113"/>
        <v>269.99999581108983</v>
      </c>
      <c r="S845">
        <f t="shared" si="114"/>
        <v>-1.4760479314351849</v>
      </c>
      <c r="T845">
        <f t="shared" si="115"/>
        <v>275.42868316974841</v>
      </c>
      <c r="V845">
        <f>IF(MAX(Data!I846,Q845) - MIN(Data!I846,Q845) &gt; 180,360-(MAX(Data!I846,Q845) - MIN(Data!I846,Q845)),MAX(Data!I846,Q845) - MIN(Data!I846,Q845))</f>
        <v>91.700004188910157</v>
      </c>
      <c r="W845">
        <f>IF(MAX(Data!I846,T845) - MIN(Data!I846,T845) &gt; 180,360-(MAX(Data!I846,T845) - MIN(Data!I846,T845)),MAX(Data!I846,T845) - MIN(Data!I846,T845))</f>
        <v>86.271316830251578</v>
      </c>
      <c r="X845">
        <f t="shared" si="116"/>
        <v>5.4286873586585784</v>
      </c>
    </row>
    <row r="846" spans="1:24" x14ac:dyDescent="0.25">
      <c r="A846">
        <f>Data!D847*PI()/180</f>
        <v>0.3283129837810288</v>
      </c>
      <c r="B846">
        <f>Data!E847*PI()/180</f>
        <v>-0.59264318626203261</v>
      </c>
      <c r="D846">
        <f>Data!N847*PI()/180</f>
        <v>-0.59264301068190983</v>
      </c>
      <c r="E846">
        <f>Data!M847*PI()/180</f>
        <v>0.32831413238220958</v>
      </c>
      <c r="G846">
        <f t="shared" si="109"/>
        <v>1.3009698988063681E-14</v>
      </c>
      <c r="H846">
        <f t="shared" si="110"/>
        <v>1.140600674559845E-7</v>
      </c>
      <c r="I846">
        <f t="shared" si="111"/>
        <v>0.72667668976207722</v>
      </c>
      <c r="P846" s="6">
        <f t="shared" si="112"/>
        <v>-1.5707964080411514</v>
      </c>
      <c r="Q846">
        <f t="shared" si="113"/>
        <v>269.99999534493247</v>
      </c>
      <c r="S846">
        <f t="shared" si="114"/>
        <v>-1.5640800837569655</v>
      </c>
      <c r="T846">
        <f t="shared" si="115"/>
        <v>270.38481238025759</v>
      </c>
      <c r="V846">
        <f>IF(MAX(Data!I847,Q846) - MIN(Data!I847,Q846) &gt; 180,360-(MAX(Data!I847,Q846) - MIN(Data!I847,Q846)),MAX(Data!I847,Q846) - MIN(Data!I847,Q846))</f>
        <v>93.010004655067519</v>
      </c>
      <c r="W846">
        <f>IF(MAX(Data!I847,T846) - MIN(Data!I847,T846) &gt; 180,360-(MAX(Data!I847,T846) - MIN(Data!I847,T846)),MAX(Data!I847,T846) - MIN(Data!I847,T846))</f>
        <v>92.625187619742405</v>
      </c>
      <c r="X846">
        <f t="shared" si="116"/>
        <v>0.38481703532511347</v>
      </c>
    </row>
    <row r="847" spans="1:24" x14ac:dyDescent="0.25">
      <c r="A847">
        <f>Data!D848*PI()/180</f>
        <v>0.32831283839510211</v>
      </c>
      <c r="B847">
        <f>Data!E848*PI()/180</f>
        <v>-0.59264318626203261</v>
      </c>
      <c r="D847">
        <f>Data!N848*PI()/180</f>
        <v>-0.59264300963471228</v>
      </c>
      <c r="E847">
        <f>Data!M848*PI()/180</f>
        <v>0.32831394441024914</v>
      </c>
      <c r="G847">
        <f t="shared" si="109"/>
        <v>1.3165347047135105E-14</v>
      </c>
      <c r="H847">
        <f t="shared" si="110"/>
        <v>1.1474034620452897E-7</v>
      </c>
      <c r="I847">
        <f t="shared" si="111"/>
        <v>0.73101074566905411</v>
      </c>
      <c r="P847" s="6">
        <f t="shared" si="112"/>
        <v>-1.4381607218733639</v>
      </c>
      <c r="Q847">
        <f t="shared" si="113"/>
        <v>277.59946037516841</v>
      </c>
      <c r="S847">
        <f t="shared" si="114"/>
        <v>-1.7060302188175982</v>
      </c>
      <c r="T847">
        <f t="shared" si="115"/>
        <v>262.25166873997131</v>
      </c>
      <c r="V847">
        <f>IF(MAX(Data!I848,Q847) - MIN(Data!I848,Q847) &gt; 180,360-(MAX(Data!I848,Q847) - MIN(Data!I848,Q847)),MAX(Data!I848,Q847) - MIN(Data!I848,Q847))</f>
        <v>85.840539624831592</v>
      </c>
      <c r="W847">
        <f>IF(MAX(Data!I848,T847) - MIN(Data!I848,T847) &gt; 180,360-(MAX(Data!I848,T847) - MIN(Data!I848,T847)),MAX(Data!I848,T847) - MIN(Data!I848,T847))</f>
        <v>101.18833126002869</v>
      </c>
      <c r="X847">
        <f t="shared" si="116"/>
        <v>15.347791635197098</v>
      </c>
    </row>
    <row r="848" spans="1:24" x14ac:dyDescent="0.25">
      <c r="A848">
        <f>Data!D849*PI()/180</f>
        <v>0.32831269300917543</v>
      </c>
      <c r="B848">
        <f>Data!E849*PI()/180</f>
        <v>-0.59264318626203261</v>
      </c>
      <c r="D848">
        <f>Data!N849*PI()/180</f>
        <v>-0.59264303214945968</v>
      </c>
      <c r="E848">
        <f>Data!M849*PI()/180</f>
        <v>0.32831374491911564</v>
      </c>
      <c r="G848">
        <f t="shared" si="109"/>
        <v>1.0022883700205813E-14</v>
      </c>
      <c r="H848">
        <f t="shared" si="110"/>
        <v>1.0011435311785143E-7</v>
      </c>
      <c r="I848">
        <f t="shared" si="111"/>
        <v>0.63782854371383146</v>
      </c>
      <c r="P848" s="6">
        <f t="shared" si="112"/>
        <v>-1.4218855764509362</v>
      </c>
      <c r="Q848">
        <f t="shared" si="113"/>
        <v>278.53195751883521</v>
      </c>
      <c r="S848">
        <f t="shared" si="114"/>
        <v>-1.7574810039554227</v>
      </c>
      <c r="T848">
        <f t="shared" si="115"/>
        <v>259.30375589893953</v>
      </c>
      <c r="V848">
        <f>IF(MAX(Data!I849,Q848) - MIN(Data!I849,Q848) &gt; 180,360-(MAX(Data!I849,Q848) - MIN(Data!I849,Q848)),MAX(Data!I849,Q848) - MIN(Data!I849,Q848))</f>
        <v>85.688042481164814</v>
      </c>
      <c r="W848">
        <f>IF(MAX(Data!I849,T848) - MIN(Data!I849,T848) &gt; 180,360-(MAX(Data!I849,T848) - MIN(Data!I849,T848)),MAX(Data!I849,T848) - MIN(Data!I849,T848))</f>
        <v>104.91624410106047</v>
      </c>
      <c r="X848">
        <f t="shared" si="116"/>
        <v>19.228201619895685</v>
      </c>
    </row>
    <row r="849" spans="1:24" x14ac:dyDescent="0.25">
      <c r="A849">
        <f>Data!D850*PI()/180</f>
        <v>0.32831257659571433</v>
      </c>
      <c r="B849">
        <f>Data!E850*PI()/180</f>
        <v>-0.59264315728956696</v>
      </c>
      <c r="D849">
        <f>Data!N850*PI()/180</f>
        <v>-0.59264306042379356</v>
      </c>
      <c r="E849">
        <f>Data!M850*PI()/180</f>
        <v>0.32831356445207099</v>
      </c>
      <c r="G849">
        <f t="shared" si="109"/>
        <v>3.9596541031970691E-15</v>
      </c>
      <c r="H849">
        <f t="shared" si="110"/>
        <v>6.2925782499680333E-8</v>
      </c>
      <c r="I849">
        <f t="shared" si="111"/>
        <v>0.40090016030546338</v>
      </c>
      <c r="P849" s="6">
        <f t="shared" si="112"/>
        <v>-1.4373711371457738</v>
      </c>
      <c r="Q849">
        <f t="shared" si="113"/>
        <v>277.64470024762733</v>
      </c>
      <c r="S849">
        <f t="shared" si="114"/>
        <v>-1.7968135605792963</v>
      </c>
      <c r="T849">
        <f t="shared" si="115"/>
        <v>257.05016640693225</v>
      </c>
      <c r="V849">
        <f>IF(MAX(Data!I850,Q849) - MIN(Data!I850,Q849) &gt; 180,360-(MAX(Data!I850,Q849) - MIN(Data!I850,Q849)),MAX(Data!I850,Q849) - MIN(Data!I850,Q849))</f>
        <v>86.565299752372653</v>
      </c>
      <c r="W849">
        <f>IF(MAX(Data!I850,T849) - MIN(Data!I850,T849) &gt; 180,360-(MAX(Data!I850,T849) - MIN(Data!I850,T849)),MAX(Data!I850,T849) - MIN(Data!I850,T849))</f>
        <v>107.15983359306776</v>
      </c>
      <c r="X849">
        <f t="shared" si="116"/>
        <v>20.594533840695078</v>
      </c>
    </row>
    <row r="850" spans="1:24" x14ac:dyDescent="0.25">
      <c r="A850">
        <f>Data!D851*PI()/180</f>
        <v>0.32831246018225324</v>
      </c>
      <c r="B850">
        <f>Data!E851*PI()/180</f>
        <v>-0.59264315728956696</v>
      </c>
      <c r="D850">
        <f>Data!N851*PI()/180</f>
        <v>-0.59264309131612125</v>
      </c>
      <c r="E850">
        <f>Data!M851*PI()/180</f>
        <v>0.32831340248551638</v>
      </c>
      <c r="G850">
        <f t="shared" si="109"/>
        <v>1.8367704333497247E-15</v>
      </c>
      <c r="H850">
        <f t="shared" si="110"/>
        <v>4.2857559815623259E-8</v>
      </c>
      <c r="I850">
        <f t="shared" si="111"/>
        <v>0.2730455135853358</v>
      </c>
      <c r="P850" s="6">
        <f t="shared" si="112"/>
        <v>-1.4505308449237935</v>
      </c>
      <c r="Q850">
        <f t="shared" si="113"/>
        <v>276.89070453232131</v>
      </c>
      <c r="S850">
        <f t="shared" si="114"/>
        <v>-1.6858338204703869</v>
      </c>
      <c r="T850">
        <f t="shared" si="115"/>
        <v>263.40883712663151</v>
      </c>
      <c r="V850">
        <f>IF(MAX(Data!I851,Q850) - MIN(Data!I851,Q850) &gt; 180,360-(MAX(Data!I851,Q850) - MIN(Data!I851,Q850)),MAX(Data!I851,Q850) - MIN(Data!I851,Q850))</f>
        <v>86.719295467678705</v>
      </c>
      <c r="W850">
        <f>IF(MAX(Data!I851,T850) - MIN(Data!I851,T850) &gt; 180,360-(MAX(Data!I851,T850) - MIN(Data!I851,T850)),MAX(Data!I851,T850) - MIN(Data!I851,T850))</f>
        <v>100.2011628733685</v>
      </c>
      <c r="X850">
        <f t="shared" si="116"/>
        <v>13.481867405689798</v>
      </c>
    </row>
    <row r="851" spans="1:24" x14ac:dyDescent="0.25">
      <c r="A851">
        <f>Data!D852*PI()/180</f>
        <v>0.3283123147963265</v>
      </c>
      <c r="B851">
        <f>Data!E852*PI()/180</f>
        <v>-0.59264312814256859</v>
      </c>
      <c r="D851">
        <f>Data!N852*PI()/180</f>
        <v>-0.59264310580235413</v>
      </c>
      <c r="E851">
        <f>Data!M852*PI()/180</f>
        <v>0.32831325134000316</v>
      </c>
      <c r="G851">
        <f t="shared" si="109"/>
        <v>2.1061593321014171E-16</v>
      </c>
      <c r="H851">
        <f t="shared" si="110"/>
        <v>1.4512612900857713E-8</v>
      </c>
      <c r="I851">
        <f t="shared" si="111"/>
        <v>9.2459856791364495E-2</v>
      </c>
      <c r="P851" s="6">
        <f t="shared" si="112"/>
        <v>-1.5707963999051686</v>
      </c>
      <c r="Q851">
        <f t="shared" si="113"/>
        <v>269.99999581109</v>
      </c>
      <c r="S851">
        <f t="shared" si="114"/>
        <v>-1.6849095902980173</v>
      </c>
      <c r="T851">
        <f t="shared" si="115"/>
        <v>263.46179161480694</v>
      </c>
      <c r="V851">
        <f>IF(MAX(Data!I852,Q851) - MIN(Data!I852,Q851) &gt; 180,360-(MAX(Data!I852,Q851) - MIN(Data!I852,Q851)),MAX(Data!I852,Q851) - MIN(Data!I852,Q851))</f>
        <v>92.870004188910002</v>
      </c>
      <c r="W851">
        <f>IF(MAX(Data!I852,T851) - MIN(Data!I852,T851) &gt; 180,360-(MAX(Data!I852,T851) - MIN(Data!I852,T851)),MAX(Data!I852,T851) - MIN(Data!I852,T851))</f>
        <v>99.408208385193063</v>
      </c>
      <c r="X851">
        <f t="shared" si="116"/>
        <v>6.5382041962830613</v>
      </c>
    </row>
    <row r="852" spans="1:24" x14ac:dyDescent="0.25">
      <c r="A852">
        <f>Data!D853*PI()/180</f>
        <v>0.32831216941039987</v>
      </c>
      <c r="B852">
        <f>Data!E853*PI()/180</f>
        <v>-0.59264312814256859</v>
      </c>
      <c r="D852">
        <f>Data!N853*PI()/180</f>
        <v>-0.59264311959045524</v>
      </c>
      <c r="E852">
        <f>Data!M853*PI()/180</f>
        <v>0.32831310630314231</v>
      </c>
      <c r="G852">
        <f t="shared" si="109"/>
        <v>3.0864798232221126E-17</v>
      </c>
      <c r="H852">
        <f t="shared" si="110"/>
        <v>5.5556096184146277E-9</v>
      </c>
      <c r="I852">
        <f t="shared" si="111"/>
        <v>3.5394788878919593E-2</v>
      </c>
      <c r="P852" s="6">
        <f t="shared" si="112"/>
        <v>-1.5707963917564252</v>
      </c>
      <c r="Q852">
        <f t="shared" si="113"/>
        <v>269.9999962779786</v>
      </c>
      <c r="S852">
        <f t="shared" si="114"/>
        <v>-1.6893484896619535</v>
      </c>
      <c r="T852">
        <f t="shared" si="115"/>
        <v>263.20746141557009</v>
      </c>
      <c r="V852">
        <f>IF(MAX(Data!I853,Q852) - MIN(Data!I853,Q852) &gt; 180,360-(MAX(Data!I853,Q852) - MIN(Data!I853,Q852)),MAX(Data!I853,Q852) - MIN(Data!I853,Q852))</f>
        <v>92.560003722021406</v>
      </c>
      <c r="W852">
        <f>IF(MAX(Data!I853,T852) - MIN(Data!I853,T852) &gt; 180,360-(MAX(Data!I853,T852) - MIN(Data!I853,T852)),MAX(Data!I853,T852) - MIN(Data!I853,T852))</f>
        <v>99.352538584429908</v>
      </c>
      <c r="X852">
        <f t="shared" si="116"/>
        <v>6.7925348624085018</v>
      </c>
    </row>
    <row r="853" spans="1:24" x14ac:dyDescent="0.25">
      <c r="A853">
        <f>Data!D854*PI()/180</f>
        <v>0.32831205299693872</v>
      </c>
      <c r="B853">
        <f>Data!E854*PI()/180</f>
        <v>-0.59264312814256859</v>
      </c>
      <c r="D853">
        <f>Data!N854*PI()/180</f>
        <v>-0.59264313250589162</v>
      </c>
      <c r="E853">
        <f>Data!M854*PI()/180</f>
        <v>0.32831297557798134</v>
      </c>
      <c r="G853">
        <f t="shared" si="109"/>
        <v>8.0343598189175158E-18</v>
      </c>
      <c r="H853">
        <f t="shared" si="110"/>
        <v>2.8344946320142356E-9</v>
      </c>
      <c r="I853">
        <f t="shared" si="111"/>
        <v>1.8058565300562695E-2</v>
      </c>
      <c r="P853" s="6">
        <f t="shared" si="112"/>
        <v>-1.7207016346094599</v>
      </c>
      <c r="Q853">
        <f t="shared" si="113"/>
        <v>261.41105853561606</v>
      </c>
      <c r="S853">
        <f t="shared" si="114"/>
        <v>-1.7408543547117268</v>
      </c>
      <c r="T853">
        <f t="shared" si="115"/>
        <v>260.25639272804767</v>
      </c>
      <c r="V853">
        <f>IF(MAX(Data!I854,Q853) - MIN(Data!I854,Q853) &gt; 180,360-(MAX(Data!I854,Q853) - MIN(Data!I854,Q853)),MAX(Data!I854,Q853) - MIN(Data!I854,Q853))</f>
        <v>99.538941464383925</v>
      </c>
      <c r="W853">
        <f>IF(MAX(Data!I854,T853) - MIN(Data!I854,T853) &gt; 180,360-(MAX(Data!I854,T853) - MIN(Data!I854,T853)),MAX(Data!I854,T853) - MIN(Data!I854,T853))</f>
        <v>100.69360727195232</v>
      </c>
      <c r="X853">
        <f t="shared" si="116"/>
        <v>1.1546658075683922</v>
      </c>
    </row>
    <row r="854" spans="1:24" x14ac:dyDescent="0.25">
      <c r="A854">
        <f>Data!D855*PI()/180</f>
        <v>0.32831193658347763</v>
      </c>
      <c r="B854">
        <f>Data!E855*PI()/180</f>
        <v>-0.59264312814256859</v>
      </c>
      <c r="D854">
        <f>Data!N855*PI()/180</f>
        <v>-0.59264314926105244</v>
      </c>
      <c r="E854">
        <f>Data!M855*PI()/180</f>
        <v>0.32831285794278975</v>
      </c>
      <c r="G854">
        <f t="shared" si="109"/>
        <v>1.8820970484092591E-16</v>
      </c>
      <c r="H854">
        <f t="shared" si="110"/>
        <v>1.3718954218194837E-8</v>
      </c>
      <c r="I854">
        <f t="shared" si="111"/>
        <v>8.7403457324119305E-2</v>
      </c>
      <c r="P854" s="6">
        <f t="shared" si="112"/>
        <v>-1.7694743469771625</v>
      </c>
      <c r="Q854">
        <f t="shared" si="113"/>
        <v>258.61658796154114</v>
      </c>
      <c r="S854">
        <f t="shared" si="114"/>
        <v>-1.710866170255068</v>
      </c>
      <c r="T854">
        <f t="shared" si="115"/>
        <v>261.97458913267405</v>
      </c>
      <c r="V854">
        <f>IF(MAX(Data!I855,Q854) - MIN(Data!I855,Q854) &gt; 180,360-(MAX(Data!I855,Q854) - MIN(Data!I855,Q854)),MAX(Data!I855,Q854) - MIN(Data!I855,Q854))</f>
        <v>102.23341203845888</v>
      </c>
      <c r="W854">
        <f>IF(MAX(Data!I855,T854) - MIN(Data!I855,T854) &gt; 180,360-(MAX(Data!I855,T854) - MIN(Data!I855,T854)),MAX(Data!I855,T854) - MIN(Data!I855,T854))</f>
        <v>98.875410867325968</v>
      </c>
      <c r="X854">
        <f t="shared" si="116"/>
        <v>3.3580011711329121</v>
      </c>
    </row>
    <row r="855" spans="1:24" x14ac:dyDescent="0.25">
      <c r="A855">
        <f>Data!D856*PI()/180</f>
        <v>0.32831182034454948</v>
      </c>
      <c r="B855">
        <f>Data!E856*PI()/180</f>
        <v>-0.59264315728956696</v>
      </c>
      <c r="D855">
        <f>Data!N856*PI()/180</f>
        <v>-0.59264316130382433</v>
      </c>
      <c r="E855">
        <f>Data!M856*PI()/180</f>
        <v>0.32831275496836387</v>
      </c>
      <c r="G855">
        <f t="shared" si="109"/>
        <v>6.8002826444218388E-18</v>
      </c>
      <c r="H855">
        <f t="shared" si="110"/>
        <v>2.6077351561118775E-9</v>
      </c>
      <c r="I855">
        <f t="shared" si="111"/>
        <v>1.6613880679588772E-2</v>
      </c>
      <c r="P855" s="6">
        <f t="shared" si="112"/>
        <v>-1.5707963754924739</v>
      </c>
      <c r="Q855">
        <f t="shared" si="113"/>
        <v>269.99999720983436</v>
      </c>
      <c r="S855">
        <f t="shared" si="114"/>
        <v>-1.5294758241995514</v>
      </c>
      <c r="T855">
        <f t="shared" si="115"/>
        <v>272.36749040607265</v>
      </c>
      <c r="V855">
        <f>IF(MAX(Data!I856,Q855) - MIN(Data!I856,Q855) &gt; 180,360-(MAX(Data!I856,Q855) - MIN(Data!I856,Q855)),MAX(Data!I856,Q855) - MIN(Data!I856,Q855))</f>
        <v>91.910002790165663</v>
      </c>
      <c r="W855">
        <f>IF(MAX(Data!I856,T855) - MIN(Data!I856,T855) &gt; 180,360-(MAX(Data!I856,T855) - MIN(Data!I856,T855)),MAX(Data!I856,T855) - MIN(Data!I856,T855))</f>
        <v>89.542509593927377</v>
      </c>
      <c r="X855">
        <f t="shared" si="116"/>
        <v>2.3674931962382857</v>
      </c>
    </row>
    <row r="856" spans="1:24" x14ac:dyDescent="0.25">
      <c r="A856">
        <f>Data!D857*PI()/180</f>
        <v>0.32831176205055246</v>
      </c>
      <c r="B856">
        <f>Data!E857*PI()/180</f>
        <v>-0.59264315728956696</v>
      </c>
      <c r="D856">
        <f>Data!N857*PI()/180</f>
        <v>-0.59264315694050129</v>
      </c>
      <c r="E856">
        <f>Data!M857*PI()/180</f>
        <v>0.32831262773386138</v>
      </c>
      <c r="G856">
        <f t="shared" si="109"/>
        <v>5.1419849750866296E-20</v>
      </c>
      <c r="H856">
        <f t="shared" si="110"/>
        <v>2.2675945349834105E-10</v>
      </c>
      <c r="I856">
        <f t="shared" si="111"/>
        <v>1.4446844782379309E-3</v>
      </c>
      <c r="P856" s="6">
        <f t="shared" si="112"/>
        <v>-1.5707963836868946</v>
      </c>
      <c r="Q856">
        <f t="shared" si="113"/>
        <v>269.99999674032864</v>
      </c>
      <c r="S856">
        <f t="shared" si="114"/>
        <v>-1.6295789952036472</v>
      </c>
      <c r="T856">
        <f t="shared" si="115"/>
        <v>266.63200119166157</v>
      </c>
      <c r="V856">
        <f>IF(MAX(Data!I857,Q856) - MIN(Data!I857,Q856) &gt; 180,360-(MAX(Data!I857,Q856) - MIN(Data!I857,Q856)),MAX(Data!I857,Q856) - MIN(Data!I857,Q856))</f>
        <v>92.04000325967138</v>
      </c>
      <c r="W856">
        <f>IF(MAX(Data!I857,T856) - MIN(Data!I857,T856) &gt; 180,360-(MAX(Data!I857,T856) - MIN(Data!I857,T856)),MAX(Data!I857,T856) - MIN(Data!I857,T856))</f>
        <v>95.407998808338448</v>
      </c>
      <c r="X856">
        <f t="shared" si="116"/>
        <v>3.3679955486670679</v>
      </c>
    </row>
    <row r="857" spans="1:24" x14ac:dyDescent="0.25">
      <c r="A857">
        <f>Data!D858*PI()/180</f>
        <v>0.32831164581162425</v>
      </c>
      <c r="B857">
        <f>Data!E858*PI()/180</f>
        <v>-0.59264315728956696</v>
      </c>
      <c r="D857">
        <f>Data!N858*PI()/180</f>
        <v>-0.59264316304915365</v>
      </c>
      <c r="E857">
        <f>Data!M858*PI()/180</f>
        <v>0.328312502593754</v>
      </c>
      <c r="G857">
        <f t="shared" si="109"/>
        <v>1.3999069722341636E-17</v>
      </c>
      <c r="H857">
        <f t="shared" si="110"/>
        <v>3.7415330711276137E-9</v>
      </c>
      <c r="I857">
        <f t="shared" si="111"/>
        <v>2.3837307196154026E-2</v>
      </c>
      <c r="P857" s="6">
        <f t="shared" si="112"/>
        <v>-1.8063055940164916</v>
      </c>
      <c r="Q857">
        <f t="shared" si="113"/>
        <v>256.50631295198389</v>
      </c>
      <c r="S857">
        <f t="shared" si="114"/>
        <v>-1.5605276092062497</v>
      </c>
      <c r="T857">
        <f t="shared" si="115"/>
        <v>270.5883541788412</v>
      </c>
      <c r="V857">
        <f>IF(MAX(Data!I858,Q857) - MIN(Data!I858,Q857) &gt; 180,360-(MAX(Data!I858,Q857) - MIN(Data!I858,Q857)),MAX(Data!I858,Q857) - MIN(Data!I858,Q857))</f>
        <v>104.85368704801613</v>
      </c>
      <c r="W857">
        <f>IF(MAX(Data!I858,T857) - MIN(Data!I858,T857) &gt; 180,360-(MAX(Data!I858,T857) - MIN(Data!I858,T857)),MAX(Data!I858,T857) - MIN(Data!I858,T857))</f>
        <v>90.771645821158813</v>
      </c>
      <c r="X857">
        <f t="shared" si="116"/>
        <v>14.082041226857314</v>
      </c>
    </row>
    <row r="858" spans="1:24" x14ac:dyDescent="0.25">
      <c r="A858">
        <f>Data!D859*PI()/180</f>
        <v>0.32831155854516164</v>
      </c>
      <c r="B858">
        <f>Data!E859*PI()/180</f>
        <v>-0.59264315728956696</v>
      </c>
      <c r="D858">
        <f>Data!N859*PI()/180</f>
        <v>-0.59264316217648894</v>
      </c>
      <c r="E858">
        <f>Data!M859*PI()/180</f>
        <v>0.32831240014292695</v>
      </c>
      <c r="G858">
        <f t="shared" si="109"/>
        <v>1.0078301526827939E-17</v>
      </c>
      <c r="H858">
        <f t="shared" si="110"/>
        <v>3.1746340776265758E-9</v>
      </c>
      <c r="I858">
        <f t="shared" si="111"/>
        <v>2.0225593708558913E-2</v>
      </c>
      <c r="P858" s="6">
        <f t="shared" si="112"/>
        <v>-1.8622923045458668</v>
      </c>
      <c r="Q858">
        <f t="shared" si="113"/>
        <v>253.29851072983007</v>
      </c>
      <c r="S858">
        <f t="shared" si="114"/>
        <v>-1.7116910597514368</v>
      </c>
      <c r="T858">
        <f t="shared" si="115"/>
        <v>261.92732644596742</v>
      </c>
      <c r="V858">
        <f>IF(MAX(Data!I859,Q858) - MIN(Data!I859,Q858) &gt; 180,360-(MAX(Data!I859,Q858) - MIN(Data!I859,Q858)),MAX(Data!I859,Q858) - MIN(Data!I859,Q858))</f>
        <v>106.91148927016994</v>
      </c>
      <c r="W858">
        <f>IF(MAX(Data!I859,T858) - MIN(Data!I859,T858) &gt; 180,360-(MAX(Data!I859,T858) - MIN(Data!I859,T858)),MAX(Data!I859,T858) - MIN(Data!I859,T858))</f>
        <v>98.282673554032556</v>
      </c>
      <c r="X858">
        <f t="shared" si="116"/>
        <v>8.6288157161373533</v>
      </c>
    </row>
    <row r="859" spans="1:24" x14ac:dyDescent="0.25">
      <c r="A859">
        <f>Data!D860*PI()/180</f>
        <v>0.32831150025116462</v>
      </c>
      <c r="B859">
        <f>Data!E860*PI()/180</f>
        <v>-0.59264318626203261</v>
      </c>
      <c r="D859">
        <f>Data!N860*PI()/180</f>
        <v>-0.59264317264846444</v>
      </c>
      <c r="E859">
        <f>Data!M860*PI()/180</f>
        <v>0.32831231113113513</v>
      </c>
      <c r="G859">
        <f t="shared" si="109"/>
        <v>7.8209673428654678E-17</v>
      </c>
      <c r="H859">
        <f t="shared" si="110"/>
        <v>8.8436233201473854E-9</v>
      </c>
      <c r="I859">
        <f t="shared" si="111"/>
        <v>5.6342724172658995E-2</v>
      </c>
      <c r="P859" s="6">
        <f t="shared" si="112"/>
        <v>-1.570796359612304</v>
      </c>
      <c r="Q859">
        <f t="shared" si="113"/>
        <v>269.99999811970105</v>
      </c>
      <c r="S859">
        <f t="shared" si="114"/>
        <v>-1.838231188213636</v>
      </c>
      <c r="T859">
        <f t="shared" si="115"/>
        <v>254.6771111460402</v>
      </c>
      <c r="V859">
        <f>IF(MAX(Data!I860,Q859) - MIN(Data!I860,Q859) &gt; 180,360-(MAX(Data!I860,Q859) - MIN(Data!I860,Q859)),MAX(Data!I860,Q859) - MIN(Data!I860,Q859))</f>
        <v>90.65000188029893</v>
      </c>
      <c r="W859">
        <f>IF(MAX(Data!I860,T859) - MIN(Data!I860,T859) &gt; 180,360-(MAX(Data!I860,T859) - MIN(Data!I860,T859)),MAX(Data!I860,T859) - MIN(Data!I860,T859))</f>
        <v>105.9728888539598</v>
      </c>
      <c r="X859">
        <f t="shared" si="116"/>
        <v>15.322886973660843</v>
      </c>
    </row>
    <row r="860" spans="1:24" x14ac:dyDescent="0.25">
      <c r="A860">
        <f>Data!D861*PI()/180</f>
        <v>0.32831144213170055</v>
      </c>
      <c r="B860">
        <f>Data!E861*PI()/180</f>
        <v>-0.59264318626203261</v>
      </c>
      <c r="D860">
        <f>Data!N861*PI()/180</f>
        <v>-0.59264319359241546</v>
      </c>
      <c r="E860">
        <f>Data!M861*PI()/180</f>
        <v>0.32831221897775059</v>
      </c>
      <c r="G860">
        <f t="shared" si="109"/>
        <v>2.2676177372630802E-17</v>
      </c>
      <c r="H860">
        <f t="shared" si="110"/>
        <v>4.7619510048540819E-9</v>
      </c>
      <c r="I860">
        <f t="shared" si="111"/>
        <v>3.0338389851925357E-2</v>
      </c>
      <c r="P860" s="6"/>
      <c r="S860">
        <f t="shared" si="114"/>
        <v>-1.6721542394289028</v>
      </c>
      <c r="T860">
        <f t="shared" si="115"/>
        <v>264.1926193858157</v>
      </c>
    </row>
    <row r="861" spans="1:24" x14ac:dyDescent="0.25">
      <c r="A861">
        <f>Data!D862*PI()/180</f>
        <v>0.32831138401223642</v>
      </c>
      <c r="B861">
        <f>Data!E862*PI()/180</f>
        <v>-0.59264318626203261</v>
      </c>
      <c r="D861">
        <f>Data!N862*PI()/180</f>
        <v>-0.59264320074826538</v>
      </c>
      <c r="E861">
        <f>Data!M862*PI()/180</f>
        <v>0.32831213415474891</v>
      </c>
      <c r="G861">
        <f t="shared" si="109"/>
        <v>8.85579281259406E-17</v>
      </c>
      <c r="H861">
        <f t="shared" si="110"/>
        <v>9.4105222026166326E-9</v>
      </c>
      <c r="I861">
        <f t="shared" si="111"/>
        <v>5.9954436952870567E-2</v>
      </c>
    </row>
  </sheetData>
  <autoFilter ref="Q1:Q861" xr:uid="{00EFCCBA-5264-4EB1-830E-382D845F7963}"/>
  <mergeCells count="2">
    <mergeCell ref="K2:L2"/>
    <mergeCell ref="K11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Gurkin</dc:creator>
  <cp:lastModifiedBy>Gurkin</cp:lastModifiedBy>
  <dcterms:created xsi:type="dcterms:W3CDTF">2022-10-10T08:19:31Z</dcterms:created>
  <dcterms:modified xsi:type="dcterms:W3CDTF">2022-10-10T19:35:14Z</dcterms:modified>
</cp:coreProperties>
</file>