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Labyrinthe-Unity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<sst xmlns="http://schemas.openxmlformats.org/spreadsheetml/2006/main" count="90" uniqueCount="41">
  <si>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</si>
  <si>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</si>
  <si>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</si>
  <si>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</si>
  <si>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</si>
  <si>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</si>
  <si>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</si>
  <si>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</si>
  <si>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</si>
  <si>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</si>
  <si>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</si>
  <si>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</si>
  <si>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</si>
  <si>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</si>
  <si>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</si>
  <si>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</si>
  <si>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</si>
  <si>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</si>
  <si>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</si>
  <si>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</si>
  <si>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</si>
  <si>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</si>
  <si>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</si>
  <si>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</si>
  <si>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</si>
  <si>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</si>
  <si>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</si>
  <si>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</si>
  <si>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</si>
  <si>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</si>
  <si>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</si>
  <si>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</si>
  <si>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</si>
  <si>
    <t>Changement de Github</t>
  </si>
  <si>
    <t>Création</t>
  </si>
  <si>
    <t>Création d'un projet de test</t>
  </si>
  <si>
    <t>Création du projet principal et création de l'interface</t>
  </si>
  <si>
    <t>Remise à jour du nouveau Github</t>
  </si>
  <si>
    <t>Rédaction documentation</t>
  </si>
  <si>
    <t>Avancement sur le jeu</t>
  </si>
  <si>
    <t>Avancement sur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</si>
</sst>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10" workbookViewId="0">
      <selection activeCell="G26" sqref="G26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>
        <v>0.51041666666666663</v>
      </c>
      <c r="D18" s="11">
        <f ca="1">IF(ISBLANK(Tableau1[[#This Row],[Fin]]), NOW(),Tableau1[[#This Row],[Fin]])-IF(ISBLANK(Tableau1[[#This Row],[Début]]),NOW(),Tableau1[[#This Row],[Début]])</f>
        <v>0.1243055555555555</v>
      </c>
      <c r="E18" s="6" t="s">
        <v>11</v>
      </c>
      <c r="F18" s="3" t="s">
        <v>14</v>
      </c>
      <c r="G18" s="3" t="s">
        <v>33</v>
      </c>
      <c r="H18" s="3"/>
    </row>
    <row r="19" spans="1:8" x14ac:dyDescent="0.25">
      <c r="A19" s="5">
        <v>44259</v>
      </c>
      <c r="B19" s="4">
        <v>0.57916666666666672</v>
      </c>
      <c r="C19" s="4">
        <v>0.62847222222222221</v>
      </c>
      <c r="D19" s="11">
        <f ca="1">IF(ISBLANK(Tableau1[[#This Row],[Fin]]), NOW(),Tableau1[[#This Row],[Fin]])-IF(ISBLANK(Tableau1[[#This Row],[Début]]),NOW(),Tableau1[[#This Row],[Début]])</f>
        <v>4.9305555555555491E-2</v>
      </c>
      <c r="E19" s="6" t="s">
        <v>34</v>
      </c>
      <c r="F19" s="3" t="s">
        <v>14</v>
      </c>
      <c r="G19" s="3" t="s">
        <v>35</v>
      </c>
      <c r="H19" s="3"/>
    </row>
    <row r="20" spans="1:8" x14ac:dyDescent="0.25">
      <c r="A20" s="5">
        <v>44260</v>
      </c>
      <c r="B20" s="4">
        <v>0.44444444444444442</v>
      </c>
      <c r="C20" s="4">
        <v>0.62430555555555556</v>
      </c>
      <c r="D20" s="11">
        <f ca="1">IF(ISBLANK(Tableau1[[#This Row],[Fin]]), NOW(),Tableau1[[#This Row],[Fin]])-IF(ISBLANK(Tableau1[[#This Row],[Début]]),NOW(),Tableau1[[#This Row],[Début]])</f>
        <v>0.17986111111111114</v>
      </c>
      <c r="E20" s="6" t="s">
        <v>34</v>
      </c>
      <c r="F20" s="3" t="s">
        <v>14</v>
      </c>
      <c r="G20" s="3" t="s">
        <v>36</v>
      </c>
      <c r="H20" s="3"/>
    </row>
    <row r="21" spans="1:8" x14ac:dyDescent="0.25">
      <c r="A21" s="5">
        <v>44265</v>
      </c>
      <c r="B21" s="4">
        <v>0.33611111111111108</v>
      </c>
      <c r="C21" s="4">
        <v>0.41805555555555557</v>
      </c>
      <c r="D21" s="11">
        <f ca="1">IF(ISBLANK(Tableau1[[#This Row],[Fin]]), NOW(),Tableau1[[#This Row],[Fin]])-IF(ISBLANK(Tableau1[[#This Row],[Début]]),NOW(),Tableau1[[#This Row],[Début]])</f>
        <v>8.1944444444444486E-2</v>
      </c>
      <c r="E21" s="6" t="s">
        <v>38</v>
      </c>
      <c r="G21" s="3" t="s">
        <v>37</v>
      </c>
      <c r="H21" s="3"/>
    </row>
    <row r="22" spans="1:8" x14ac:dyDescent="0.25">
      <c r="A22" s="5">
        <v>44265</v>
      </c>
      <c r="B22" s="4">
        <v>0.41805555555555557</v>
      </c>
      <c r="C22" s="4">
        <v>0.44097222222222227</v>
      </c>
      <c r="D22" s="11">
        <f ca="1">IF(ISBLANK(Tableau1[[#This Row],[Fin]]), NOW(),Tableau1[[#This Row],[Fin]])-IF(ISBLANK(Tableau1[[#This Row],[Début]]),NOW(),Tableau1[[#This Row],[Début]])</f>
        <v>2.2916666666666696E-2</v>
      </c>
      <c r="E22" s="6" t="s">
        <v>34</v>
      </c>
      <c r="G22" s="3" t="s">
        <v>39</v>
      </c>
      <c r="H22" s="3"/>
    </row>
    <row r="23" spans="1:8" x14ac:dyDescent="0.25">
      <c r="A23" s="5">
        <v>44266</v>
      </c>
      <c r="B23" s="4">
        <v>0.57430555555555551</v>
      </c>
      <c r="C23" s="4">
        <v>0.62638888888888888</v>
      </c>
      <c r="D23" s="11">
        <f ca="1">IF(ISBLANK(Tableau1[[#This Row],[Fin]]), NOW(),Tableau1[[#This Row],[Fin]])-IF(ISBLANK(Tableau1[[#This Row],[Début]]),NOW(),Tableau1[[#This Row],[Début]])</f>
        <v>5.208333333333337E-2</v>
      </c>
      <c r="E23" s="6" t="s">
        <v>38</v>
      </c>
      <c r="G23" s="3" t="s">
        <v>40</v>
      </c>
      <c r="H23" s="3"/>
    </row>
    <row r="24" spans="1:8" x14ac:dyDescent="0.25">
      <c r="A24" s="5">
        <v>44267</v>
      </c>
      <c r="B24" s="4">
        <v>0.56666666666666665</v>
      </c>
      <c r="C24" s="4">
        <v>0.62708333333333333</v>
      </c>
      <c r="D24" s="11">
        <f ca="1">IF(ISBLANK(Tableau1[[#This Row],[Fin]]), NOW(),Tableau1[[#This Row],[Fin]])-IF(ISBLANK(Tableau1[[#This Row],[Début]]),NOW(),Tableau1[[#This Row],[Début]])</f>
        <v>6.0416666666666674E-2</v>
      </c>
      <c r="E24" s="6" t="s">
        <v>38</v>
      </c>
      <c r="G24" s="3" t="s">
        <v>40</v>
      </c>
      <c r="H24" s="3"/>
    </row>
    <row r="25" spans="1:8" x14ac:dyDescent="0.25">
      <c r="A25" s="5">
        <v>44270</v>
      </c>
      <c r="B25" s="4">
        <v>0.44444444444444442</v>
      </c>
      <c r="C25" s="4">
        <v>0.7006944444444444</v>
      </c>
      <c r="D25" s="11">
        <f ca="1">IF(ISBLANK(Tableau1[[#This Row],[Fin]]), NOW(),Tableau1[[#This Row],[Fin]])-IF(ISBLANK(Tableau1[[#This Row],[Début]]),NOW(),Tableau1[[#This Row],[Début]])</f>
        <v>0.25624999999999998</v>
      </c>
      <c r="E25" s="6" t="s">
        <v>38</v>
      </c>
      <c r="G25" s="3" t="s">
        <v>40</v>
      </c>
      <c r="H25" s="3"/>
    </row>
    <row r="26" spans="1:8" x14ac:dyDescent="0.25">
      <c r="A26" s="5"/>
      <c r="B26" s="4"/>
      <c r="C26" s="4"/>
      <c r="D26" s="11">
        <f ca="1">IF(ISBLANK(Tableau1[[#This Row],[Fin]]), NOW(),Tableau1[[#This Row],[Fin]])-IF(ISBLANK(Tableau1[[#This Row],[Début]]),NOW(),Tableau1[[#This Row],[Début]])</f>
        <v>0</v>
      </c>
      <c r="E26" s="6"/>
      <c r="G26" s="3"/>
      <c r="H26" s="3"/>
    </row>
    <row r="27" spans="1:8" x14ac:dyDescent="0.25">
      <c r="A27" s="5"/>
      <c r="B27" s="4"/>
      <c r="C27" s="4"/>
      <c r="D27" s="11">
        <f ca="1">IF(ISBLANK(Tableau1[[#This Row],[Fin]]), NOW(),Tableau1[[#This Row],[Fin]])-IF(ISBLANK(Tableau1[[#This Row],[Début]]),NOW(),Tableau1[[#This Row],[Début]])</f>
        <v>0</v>
      </c>
      <c r="E27" s="6"/>
      <c r="G27" s="3"/>
      <c r="H27" s="3"/>
    </row>
    <row r="28" spans="1:8" x14ac:dyDescent="0.25">
      <c r="A28" s="5"/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/>
      <c r="B29" s="4"/>
      <c r="C29" s="4"/>
      <c r="D29" s="11">
        <f ca="1">IF(ISBLANK(Tableau1[[#This Row],[Fin]]), NOW(),Tableau1[[#This Row],[Fin]])-IF(ISBLANK(Tableau1[[#This Row],[Début]]),NOW(),Tableau1[[#This Row],[Début]])</f>
        <v>0</v>
      </c>
      <c r="E29" s="6"/>
      <c r="G29" s="3"/>
      <c r="H29" s="3"/>
    </row>
    <row r="30" spans="1:8" x14ac:dyDescent="0.25">
      <c r="A30" s="5"/>
      <c r="B30" s="4"/>
      <c r="C30" s="4"/>
      <c r="D30" s="11">
        <f ca="1">IF(ISBLANK(Tableau1[[#This Row],[Fin]]), NOW(),Tableau1[[#This Row],[Fin]])-IF(ISBLANK(Tableau1[[#This Row],[Début]]),NOW(),Tableau1[[#This Row],[Début]])</f>
        <v>0</v>
      </c>
      <c r="E30" s="6"/>
      <c r="G30" s="3"/>
      <c r="H30" s="3"/>
    </row>
    <row r="31" spans="1:8" x14ac:dyDescent="0.25">
      <c r="A31" s="5"/>
      <c r="B31" s="4"/>
      <c r="C31" s="4"/>
      <c r="D31" s="11">
        <f ca="1">IF(ISBLANK(Tableau1[[#This Row],[Fin]]), NOW(),Tableau1[[#This Row],[Fin]])-IF(ISBLANK(Tableau1[[#This Row],[Début]]),NOW(),Tableau1[[#This Row],[Début]])</f>
        <v>0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4" sqref="D14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  <row r="9" spans="1:2" x14ac:dyDescent="0.25">
      <c r="A9" t="s">
        <v>34</v>
      </c>
      <c r="B9" t="s">
        <v>34</v>
      </c>
    </row>
    <row r="10" spans="1:2" x14ac:dyDescent="0.25">
      <c r="A10" t="s">
        <v>38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2021-03-15T15:52:32Z</dcterms:modified>
</cp:coreProperties>
</file>