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s\"/>
    </mc:Choice>
  </mc:AlternateContent>
  <xr:revisionPtr revIDLastSave="0" documentId="13_ncr:1_{3569639F-2234-453A-8980-8A9BE6D1CCF1}" xr6:coauthVersionLast="47" xr6:coauthVersionMax="47" xr10:uidLastSave="{00000000-0000-0000-0000-000000000000}"/>
  <bookViews>
    <workbookView xWindow="1536" yWindow="1536" windowWidth="10956" windowHeight="8316" xr2:uid="{00000000-000D-0000-FFFF-FFFF00000000}"/>
  </bookViews>
  <sheets>
    <sheet name="Тест-план" sheetId="1" r:id="rId1"/>
    <sheet name="Тест-кейс Касымов" sheetId="9" r:id="rId2"/>
    <sheet name="Дефект Касымов" sheetId="8" r:id="rId3"/>
    <sheet name="Отчет" sheetId="6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A8JlpfF/vIsy1mceRgGEgNbDJ1A=="/>
    </ext>
  </extLst>
</workbook>
</file>

<file path=xl/calcChain.xml><?xml version="1.0" encoding="utf-8"?>
<calcChain xmlns="http://schemas.openxmlformats.org/spreadsheetml/2006/main">
  <c r="A13" i="9" l="1"/>
  <c r="A14" i="9" s="1"/>
  <c r="A10" i="9" s="1"/>
  <c r="F10" i="9"/>
  <c r="E10" i="9"/>
  <c r="D10" i="9"/>
  <c r="E11" i="1"/>
</calcChain>
</file>

<file path=xl/sharedStrings.xml><?xml version="1.0" encoding="utf-8"?>
<sst xmlns="http://schemas.openxmlformats.org/spreadsheetml/2006/main" count="104" uniqueCount="97">
  <si>
    <t>Тест-план по системному тестированию TextFilter</t>
  </si>
  <si>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</si>
  <si>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</si>
  <si>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</si>
  <si>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</si>
  <si>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</si>
  <si>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</si>
  <si>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</si>
  <si>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</si>
  <si>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</si>
  <si>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</si>
  <si>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</si>
  <si>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</si>
  <si>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</si>
  <si>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</si>
  <si>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</si>
  <si>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протестирован, есть ошибки</t>
  </si>
  <si>
    <t>Итого</t>
  </si>
  <si>
    <t>№</t>
  </si>
  <si>
    <t>Minor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</si>
  <si>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</si>
  <si>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</si>
  <si>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</si>
  <si>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</si>
  <si>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</si>
  <si>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</si>
  <si>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</si>
  <si>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</si>
  <si>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</si>
  <si>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</si>
  <si>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</si>
  <si>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</si>
  <si>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</si>
  <si>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</si>
  <si>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</si>
  <si>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</si>
  <si>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</si>
  <si>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</si>
  <si>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</si>
  <si>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</si>
  <si>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</si>
  <si>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</si>
  <si>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</si>
  <si>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</si>
  <si>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</si>
  <si>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</si>
  <si>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</si>
  <si>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</si>
  <si>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</si>
  <si>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</si>
  <si>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</si>
  <si>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Medium</t>
  </si>
  <si>
    <t>Opened</t>
  </si>
  <si>
    <t xml:space="preserve">Назначен на </t>
  </si>
  <si>
    <t>Автор</t>
  </si>
  <si>
    <t>Описание</t>
  </si>
  <si>
    <t>Вложения</t>
  </si>
  <si>
    <t>Отчет о системном тестировании TextFilter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</si>
  <si>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</si>
  <si>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</si>
  <si>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</si>
  <si>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</si>
  <si>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</si>
  <si>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</si>
  <si>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</si>
  <si>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</si>
  <si>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</si>
  <si>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</si>
  <si>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</si>
  <si>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</si>
  <si>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</si>
  <si>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</si>
  <si>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</si>
  <si>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t xml:space="preserve">Система </t>
    </r>
    <r>
      <rPr>
        <b/>
        <sz val="11"/>
        <color rgb="FF000000"/>
        <rFont val="Calibri"/>
        <family val="2"/>
        <charset val="204"/>
      </rPr>
      <t>не рекомендуется</t>
    </r>
    <r>
      <rPr>
        <sz val="11"/>
        <color rgb="FF000000"/>
        <rFont val="Calibri"/>
        <family val="2"/>
        <charset val="204"/>
      </rPr>
      <t xml:space="preserve"> для установки в прод т к не достигнуты метрики окончания тестирования (не исправлены все дефекты приоритета Critical)</t>
    </r>
  </si>
  <si>
    <t>MATH PROJECT</t>
  </si>
  <si>
    <t>Регистрация</t>
  </si>
  <si>
    <t>Номер версии из GIT</t>
  </si>
  <si>
    <t>Нажать на кнопку регистрации</t>
  </si>
  <si>
    <t>Ввод параметров</t>
  </si>
  <si>
    <t>Нажать на поле регистрации</t>
  </si>
  <si>
    <t>Дефект №</t>
  </si>
  <si>
    <t>в процессе</t>
  </si>
  <si>
    <t>статус</t>
  </si>
  <si>
    <t>Появляется поля авторизации</t>
  </si>
  <si>
    <t>Ввести логин admin и дефлектный пароль admin123</t>
  </si>
  <si>
    <t>Не удачная авторизация</t>
  </si>
  <si>
    <t>Появляется поле авторизации</t>
  </si>
  <si>
    <t>Появление диалогового окна 'Введён некоректный пароль'</t>
  </si>
  <si>
    <t>Перейти в окно регистрации, ввести корректный логин дефектный пароль</t>
  </si>
  <si>
    <t>Тест-кейс для проверки корректности пароля</t>
  </si>
  <si>
    <t>Отсутсвует проверка на корректность пароля</t>
  </si>
  <si>
    <t>Предупреждение о неправильно введёном пароле</t>
  </si>
  <si>
    <t xml:space="preserve">Шаги воспроизведения 
1. Перейти к окну авторизации
2. Ввести корректный логин
3. Ввести некорретный пароль
Ожидаемый результат:
Появление диалогового окна 'Введён неверный пароль'
Наблюдаемый результат:
не происходит авторизации пользователя и переход к главному окну
</t>
  </si>
  <si>
    <t>Касымов</t>
  </si>
  <si>
    <t>Касымов Эмин</t>
  </si>
  <si>
    <t>Окно аторизации</t>
  </si>
  <si>
    <t>Проверить работу пунктов меню и работу стрелок, горячих клавиш во всех полях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</si>
</sst>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1" x14ac:knownFonts="1">
    <font>
      <sz val="11"/>
      <color rgb="FF000000"/>
      <name val="Calibri"/>
    </font>
    <font>
      <b/>
      <sz val="18"/>
      <color rgb="FF000000"/>
      <name val="Calibri"/>
      <family val="2"/>
      <charset val="204"/>
    </font>
    <font>
      <u/>
      <sz val="11"/>
      <color rgb="FF1F497D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rgb="FF0070C0"/>
      <name val="Calibri"/>
      <family val="2"/>
      <charset val="204"/>
    </font>
    <font>
      <b/>
      <sz val="11"/>
      <color rgb="FF00B050"/>
      <name val="Calibri"/>
      <family val="2"/>
      <charset val="204"/>
    </font>
    <font>
      <sz val="11"/>
      <name val="Calibri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9DC3E6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5"/>
  </cellStyleXfs>
  <cellXfs count="98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3" borderId="2" xfId="0" applyFont="1" applyFill="1" applyBorder="1" applyAlignment="1">
      <alignment wrapText="1"/>
    </xf>
    <xf numFmtId="0" fontId="0" fillId="0" borderId="2" xfId="0" applyBorder="1"/>
    <xf numFmtId="0" fontId="5" fillId="2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10" fillId="4" borderId="2" xfId="0" applyFont="1" applyFill="1" applyBorder="1" applyAlignment="1">
      <alignment horizontal="right"/>
    </xf>
    <xf numFmtId="0" fontId="0" fillId="0" borderId="8" xfId="0" applyBorder="1"/>
    <xf numFmtId="0" fontId="0" fillId="0" borderId="10" xfId="0" applyBorder="1"/>
    <xf numFmtId="0" fontId="11" fillId="0" borderId="2" xfId="0" applyFont="1" applyBorder="1" applyAlignment="1">
      <alignment horizontal="left" vertical="top" wrapText="1"/>
    </xf>
    <xf numFmtId="0" fontId="10" fillId="4" borderId="2" xfId="0" applyFont="1" applyFill="1" applyBorder="1" applyAlignment="1">
      <alignment horizontal="right" vertical="top"/>
    </xf>
    <xf numFmtId="0" fontId="3" fillId="0" borderId="0" xfId="0" applyFont="1"/>
    <xf numFmtId="14" fontId="0" fillId="0" borderId="0" xfId="0" applyNumberFormat="1"/>
    <xf numFmtId="0" fontId="12" fillId="0" borderId="5" xfId="1"/>
    <xf numFmtId="0" fontId="12" fillId="0" borderId="11" xfId="1" applyBorder="1"/>
    <xf numFmtId="0" fontId="13" fillId="0" borderId="11" xfId="1" applyFont="1" applyBorder="1"/>
    <xf numFmtId="0" fontId="14" fillId="0" borderId="11" xfId="1" applyFont="1" applyBorder="1" applyAlignment="1">
      <alignment horizontal="left" vertical="top" wrapText="1"/>
    </xf>
    <xf numFmtId="0" fontId="14" fillId="0" borderId="11" xfId="1" applyFont="1" applyBorder="1"/>
    <xf numFmtId="0" fontId="15" fillId="0" borderId="11" xfId="1" applyFont="1" applyBorder="1" applyAlignment="1">
      <alignment horizontal="left" vertical="top" wrapText="1"/>
    </xf>
    <xf numFmtId="0" fontId="14" fillId="0" borderId="11" xfId="1" applyFont="1" applyBorder="1" applyAlignment="1">
      <alignment horizontal="center"/>
    </xf>
    <xf numFmtId="0" fontId="14" fillId="0" borderId="12" xfId="1" applyFont="1" applyBorder="1" applyAlignment="1">
      <alignment horizontal="left" vertical="top" wrapText="1"/>
    </xf>
    <xf numFmtId="0" fontId="14" fillId="0" borderId="13" xfId="1" applyFont="1" applyBorder="1" applyAlignment="1">
      <alignment horizontal="left" vertical="top" wrapText="1"/>
    </xf>
    <xf numFmtId="0" fontId="15" fillId="0" borderId="13" xfId="1" applyFont="1" applyBorder="1" applyAlignment="1">
      <alignment horizontal="left" vertical="top" wrapText="1"/>
    </xf>
    <xf numFmtId="0" fontId="14" fillId="0" borderId="14" xfId="1" applyFont="1" applyBorder="1" applyAlignment="1">
      <alignment horizontal="center"/>
    </xf>
    <xf numFmtId="0" fontId="15" fillId="5" borderId="15" xfId="1" applyFont="1" applyFill="1" applyBorder="1"/>
    <xf numFmtId="0" fontId="15" fillId="5" borderId="16" xfId="1" applyFont="1" applyFill="1" applyBorder="1"/>
    <xf numFmtId="0" fontId="15" fillId="5" borderId="17" xfId="1" applyFont="1" applyFill="1" applyBorder="1" applyAlignment="1">
      <alignment horizontal="center" textRotation="180"/>
    </xf>
    <xf numFmtId="0" fontId="15" fillId="5" borderId="17" xfId="1" applyFont="1" applyFill="1" applyBorder="1"/>
    <xf numFmtId="0" fontId="15" fillId="5" borderId="18" xfId="1" applyFont="1" applyFill="1" applyBorder="1" applyAlignment="1">
      <alignment horizontal="center" textRotation="180"/>
    </xf>
    <xf numFmtId="9" fontId="15" fillId="5" borderId="15" xfId="1" applyNumberFormat="1" applyFont="1" applyFill="1" applyBorder="1"/>
    <xf numFmtId="0" fontId="15" fillId="5" borderId="16" xfId="1" applyFont="1" applyFill="1" applyBorder="1" applyAlignment="1">
      <alignment horizontal="right"/>
    </xf>
    <xf numFmtId="0" fontId="15" fillId="5" borderId="17" xfId="1" applyFont="1" applyFill="1" applyBorder="1" applyAlignment="1">
      <alignment horizontal="center"/>
    </xf>
    <xf numFmtId="0" fontId="15" fillId="5" borderId="17" xfId="1" applyFont="1" applyFill="1" applyBorder="1" applyAlignment="1">
      <alignment horizontal="right"/>
    </xf>
    <xf numFmtId="0" fontId="15" fillId="5" borderId="19" xfId="1" applyFont="1" applyFill="1" applyBorder="1"/>
    <xf numFmtId="0" fontId="15" fillId="5" borderId="20" xfId="1" applyFont="1" applyFill="1" applyBorder="1" applyAlignment="1">
      <alignment horizontal="center"/>
    </xf>
    <xf numFmtId="0" fontId="14" fillId="0" borderId="5" xfId="1" applyFont="1"/>
    <xf numFmtId="0" fontId="15" fillId="0" borderId="5" xfId="1" applyFont="1" applyAlignment="1">
      <alignment horizontal="center"/>
    </xf>
    <xf numFmtId="0" fontId="14" fillId="0" borderId="5" xfId="1" applyFont="1" applyAlignment="1">
      <alignment horizontal="center"/>
    </xf>
    <xf numFmtId="0" fontId="16" fillId="0" borderId="5" xfId="1" applyFont="1"/>
    <xf numFmtId="0" fontId="14" fillId="0" borderId="5" xfId="1" applyFont="1" applyAlignment="1">
      <alignment horizontal="left"/>
    </xf>
    <xf numFmtId="0" fontId="14" fillId="0" borderId="5" xfId="1" applyFont="1" applyAlignment="1">
      <alignment horizontal="left" vertical="top" wrapText="1"/>
    </xf>
    <xf numFmtId="0" fontId="14" fillId="0" borderId="21" xfId="1" applyFont="1" applyBorder="1"/>
    <xf numFmtId="0" fontId="16" fillId="0" borderId="21" xfId="1" applyFont="1" applyBorder="1"/>
    <xf numFmtId="0" fontId="15" fillId="0" borderId="21" xfId="1" applyFont="1" applyBorder="1" applyAlignment="1">
      <alignment horizontal="center"/>
    </xf>
    <xf numFmtId="0" fontId="15" fillId="5" borderId="22" xfId="1" applyFont="1" applyFill="1" applyBorder="1" applyAlignment="1">
      <alignment horizontal="right"/>
    </xf>
    <xf numFmtId="0" fontId="15" fillId="5" borderId="23" xfId="1" applyFont="1" applyFill="1" applyBorder="1" applyAlignment="1">
      <alignment horizontal="center"/>
    </xf>
    <xf numFmtId="0" fontId="14" fillId="5" borderId="24" xfId="1" applyFont="1" applyFill="1" applyBorder="1"/>
    <xf numFmtId="164" fontId="17" fillId="0" borderId="25" xfId="1" applyNumberFormat="1" applyFont="1" applyBorder="1" applyAlignment="1">
      <alignment horizontal="center" wrapText="1"/>
    </xf>
    <xf numFmtId="0" fontId="15" fillId="5" borderId="26" xfId="1" applyFont="1" applyFill="1" applyBorder="1" applyAlignment="1">
      <alignment horizontal="center"/>
    </xf>
    <xf numFmtId="0" fontId="15" fillId="5" borderId="25" xfId="1" applyFont="1" applyFill="1" applyBorder="1" applyAlignment="1">
      <alignment horizontal="center"/>
    </xf>
    <xf numFmtId="0" fontId="14" fillId="5" borderId="12" xfId="1" applyFont="1" applyFill="1" applyBorder="1"/>
    <xf numFmtId="0" fontId="18" fillId="0" borderId="28" xfId="1" applyFont="1" applyBorder="1"/>
    <xf numFmtId="0" fontId="15" fillId="5" borderId="29" xfId="1" applyFont="1" applyFill="1" applyBorder="1" applyAlignment="1">
      <alignment horizontal="right"/>
    </xf>
    <xf numFmtId="0" fontId="15" fillId="5" borderId="30" xfId="1" applyFont="1" applyFill="1" applyBorder="1" applyAlignment="1">
      <alignment horizontal="center"/>
    </xf>
    <xf numFmtId="0" fontId="15" fillId="5" borderId="28" xfId="1" applyFont="1" applyFill="1" applyBorder="1" applyAlignment="1">
      <alignment horizontal="center"/>
    </xf>
    <xf numFmtId="0" fontId="19" fillId="5" borderId="28" xfId="1" applyFont="1" applyFill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14" fillId="5" borderId="23" xfId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0" fillId="0" borderId="11" xfId="0" applyBorder="1"/>
    <xf numFmtId="0" fontId="5" fillId="2" borderId="11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7" fillId="2" borderId="5" xfId="0" applyFont="1" applyFill="1" applyBorder="1"/>
    <xf numFmtId="0" fontId="0" fillId="2" borderId="5" xfId="0" applyFill="1" applyBorder="1"/>
    <xf numFmtId="0" fontId="4" fillId="3" borderId="3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0" fillId="2" borderId="11" xfId="0" applyFill="1" applyBorder="1"/>
    <xf numFmtId="0" fontId="16" fillId="0" borderId="0" xfId="0" applyFont="1"/>
    <xf numFmtId="0" fontId="16" fillId="0" borderId="2" xfId="0" applyFont="1" applyBorder="1"/>
    <xf numFmtId="0" fontId="11" fillId="0" borderId="13" xfId="1" applyFont="1" applyBorder="1" applyAlignment="1">
      <alignment horizontal="left" vertical="top" wrapText="1"/>
    </xf>
    <xf numFmtId="0" fontId="11" fillId="0" borderId="11" xfId="1" applyFont="1" applyBorder="1" applyAlignment="1">
      <alignment horizontal="left" vertical="top" wrapText="1"/>
    </xf>
    <xf numFmtId="0" fontId="12" fillId="0" borderId="11" xfId="1" applyBorder="1" applyAlignment="1">
      <alignment horizontal="center"/>
    </xf>
    <xf numFmtId="0" fontId="11" fillId="0" borderId="27" xfId="1" applyFont="1" applyBorder="1" applyAlignment="1">
      <alignment horizontal="center" wrapText="1"/>
    </xf>
    <xf numFmtId="0" fontId="11" fillId="0" borderId="21" xfId="1" applyFont="1" applyBorder="1"/>
    <xf numFmtId="0" fontId="11" fillId="0" borderId="27" xfId="1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wrapText="1"/>
    </xf>
    <xf numFmtId="0" fontId="0" fillId="0" borderId="2" xfId="0" applyBorder="1" applyAlignment="1"/>
    <xf numFmtId="9" fontId="0" fillId="0" borderId="2" xfId="0" applyNumberFormat="1" applyBorder="1" applyAlignment="1"/>
    <xf numFmtId="10" fontId="0" fillId="0" borderId="2" xfId="0" applyNumberFormat="1" applyBorder="1" applyAlignment="1"/>
    <xf numFmtId="0" fontId="6" fillId="2" borderId="11" xfId="0" applyFont="1" applyFill="1" applyBorder="1" applyAlignment="1">
      <alignment horizontal="center" wrapText="1"/>
    </xf>
    <xf numFmtId="0" fontId="14" fillId="5" borderId="31" xfId="1" applyFont="1" applyFill="1" applyBorder="1" applyAlignment="1">
      <alignment horizontal="center"/>
    </xf>
    <xf numFmtId="0" fontId="15" fillId="5" borderId="29" xfId="1" applyFont="1" applyFill="1" applyBorder="1" applyAlignment="1">
      <alignment horizontal="right" vertical="top"/>
    </xf>
    <xf numFmtId="0" fontId="11" fillId="0" borderId="11" xfId="1" applyFont="1" applyBorder="1" applyAlignment="1">
      <alignment horizontal="left" vertical="top" wrapText="1"/>
    </xf>
    <xf numFmtId="0" fontId="17" fillId="0" borderId="11" xfId="1" applyFont="1" applyBorder="1" applyAlignment="1">
      <alignment horizontal="left" vertical="top" wrapText="1"/>
    </xf>
    <xf numFmtId="0" fontId="0" fillId="0" borderId="8" xfId="0" applyBorder="1"/>
    <xf numFmtId="0" fontId="8" fillId="0" borderId="9" xfId="0" applyFont="1" applyBorder="1"/>
    <xf numFmtId="0" fontId="8" fillId="0" borderId="10" xfId="0" applyFont="1" applyBorder="1"/>
    <xf numFmtId="0" fontId="9" fillId="0" borderId="8" xfId="0" applyFont="1" applyBorder="1" applyAlignment="1">
      <alignment horizontal="left" vertical="top" wrapText="1"/>
    </xf>
    <xf numFmtId="0" fontId="16" fillId="0" borderId="0" xfId="0" applyFont="1" applyAlignment="1">
      <alignment vertical="center"/>
    </xf>
    <xf numFmtId="0" fontId="20" fillId="2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/>
    </xf>
    <xf numFmtId="0" fontId="0" fillId="2" borderId="8" xfId="0" applyFill="1" applyBorder="1" applyAlignment="1">
      <alignment wrapText="1"/>
    </xf>
  </cellXfs>
  <cellStyles count="2">
    <cellStyle name="Обычный" xfId="0" builtinId="0"/>
    <cellStyle name="Обычный 2" xfId="1" xr:uid="{058A0460-63DE-4292-96B7-906C0ED79A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11</xdr:row>
      <xdr:rowOff>2339340</xdr:rowOff>
    </xdr:from>
    <xdr:to>
      <xdr:col>4</xdr:col>
      <xdr:colOff>1135380</xdr:colOff>
      <xdr:row>26</xdr:row>
      <xdr:rowOff>53340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556B0C-AB3E-4C33-A952-9E62C2844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380" y="4351020"/>
          <a:ext cx="6217920" cy="4465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6"/>
  <sheetViews>
    <sheetView tabSelected="1" workbookViewId="0">
      <selection activeCell="H13" sqref="H13"/>
    </sheetView>
  </sheetViews>
  <sheetFormatPr defaultColWidth="14.44140625" defaultRowHeight="15" customHeight="1" x14ac:dyDescent="0.3"/>
  <cols>
    <col min="1" max="1" width="9.109375" customWidth="1"/>
    <col min="2" max="2" width="44.5546875" customWidth="1"/>
    <col min="3" max="3" width="5.6640625" customWidth="1"/>
    <col min="4" max="4" width="33" customWidth="1"/>
    <col min="5" max="6" width="9.109375" customWidth="1"/>
    <col min="7" max="7" width="17.5546875" customWidth="1"/>
    <col min="8" max="8" width="10" customWidth="1"/>
    <col min="9" max="9" width="14.44140625" customWidth="1"/>
    <col min="10" max="10" width="13" customWidth="1"/>
    <col min="11" max="11" width="20.44140625" customWidth="1"/>
    <col min="12" max="31" width="9.109375" customWidth="1"/>
  </cols>
  <sheetData>
    <row r="1" spans="1:31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4" x14ac:dyDescent="0.45">
      <c r="A2" s="1"/>
      <c r="C2" s="2"/>
      <c r="D2" s="2" t="s">
        <v>0</v>
      </c>
      <c r="E2" s="2"/>
      <c r="F2" s="2"/>
      <c r="G2" s="3"/>
      <c r="H2" s="2"/>
      <c r="I2" s="2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6" x14ac:dyDescent="0.3">
      <c r="A3" s="1"/>
      <c r="B3" s="4" t="s">
        <v>1</v>
      </c>
      <c r="C3" s="1"/>
      <c r="D3" s="1"/>
      <c r="E3" s="1"/>
      <c r="F3" s="1"/>
      <c r="G3" s="3"/>
      <c r="H3" s="1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4.4" x14ac:dyDescent="0.3">
      <c r="A4" s="1"/>
      <c r="B4" s="5" t="s">
        <v>2</v>
      </c>
      <c r="C4" s="5"/>
      <c r="D4" s="5"/>
      <c r="E4" s="5"/>
      <c r="F4" s="5"/>
      <c r="G4" s="3"/>
      <c r="H4" s="5"/>
      <c r="I4" s="5"/>
      <c r="J4" s="1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4" x14ac:dyDescent="0.3">
      <c r="A5" s="1"/>
      <c r="B5" s="5"/>
      <c r="C5" s="5"/>
      <c r="D5" s="5"/>
      <c r="E5" s="5"/>
      <c r="F5" s="5"/>
      <c r="G5" s="1"/>
      <c r="H5" s="5"/>
      <c r="I5" s="5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4" x14ac:dyDescent="0.3">
      <c r="A6" s="1"/>
      <c r="B6" s="5" t="s">
        <v>3</v>
      </c>
      <c r="C6" s="5"/>
      <c r="D6" s="5"/>
      <c r="E6" s="5"/>
      <c r="F6" s="5"/>
      <c r="G6" s="1"/>
      <c r="H6" s="5"/>
      <c r="I6" s="5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4" x14ac:dyDescent="0.3">
      <c r="A8" s="1"/>
      <c r="B8" s="1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4" x14ac:dyDescent="0.3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  <c r="K9" s="69" t="s"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43.2" x14ac:dyDescent="0.3">
      <c r="A10" s="7"/>
      <c r="B10" s="94" t="s">
        <v>95</v>
      </c>
      <c r="C10" s="95">
        <v>2</v>
      </c>
      <c r="D10" s="96" t="s">
        <v>96</v>
      </c>
      <c r="E10" s="8">
        <v>0.5</v>
      </c>
      <c r="F10" s="8"/>
      <c r="G10" s="97" t="s">
        <v>16</v>
      </c>
      <c r="H10" s="8"/>
      <c r="I10" s="8" t="s">
        <v>93</v>
      </c>
      <c r="J10" s="65"/>
      <c r="K10" s="85"/>
      <c r="L10" s="67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</row>
    <row r="11" spans="1:31" ht="14.4" x14ac:dyDescent="0.3">
      <c r="A11" s="81" t="s">
        <v>17</v>
      </c>
      <c r="B11" s="63"/>
      <c r="C11" s="64"/>
      <c r="D11" s="64"/>
      <c r="E11" s="71">
        <f>SUM(E10:E10)</f>
        <v>0.5</v>
      </c>
      <c r="F11" s="70"/>
      <c r="G11" s="72"/>
      <c r="H11" s="71"/>
      <c r="I11" s="62"/>
      <c r="J11" s="66"/>
      <c r="K11" s="85"/>
      <c r="L11" s="6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4" x14ac:dyDescent="0.3">
      <c r="A12" s="1"/>
      <c r="B12" s="9"/>
      <c r="C12" s="9"/>
      <c r="D12" s="9"/>
      <c r="E12" s="9"/>
      <c r="F12" s="9"/>
      <c r="G12" s="1"/>
      <c r="H12" s="9"/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4.4" x14ac:dyDescent="0.3">
      <c r="A13" s="1"/>
      <c r="B13" s="9"/>
      <c r="C13" s="9"/>
      <c r="D13" s="9"/>
      <c r="E13" s="9"/>
      <c r="F13" s="9"/>
      <c r="G13" s="1"/>
      <c r="H13" s="9"/>
      <c r="I13" s="9"/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4.4" x14ac:dyDescent="0.3">
      <c r="A14" s="1"/>
      <c r="B14" s="9"/>
      <c r="C14" s="9"/>
      <c r="D14" s="9"/>
      <c r="E14" s="9"/>
      <c r="F14" s="9"/>
      <c r="G14" s="1"/>
      <c r="H14" s="9"/>
      <c r="I14" s="9"/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4.4" x14ac:dyDescent="0.3">
      <c r="A15" s="1"/>
      <c r="B15" s="9"/>
      <c r="C15" s="9"/>
      <c r="D15" s="9"/>
      <c r="E15" s="9"/>
      <c r="F15" s="9"/>
      <c r="G15" s="1"/>
      <c r="H15" s="9"/>
      <c r="I15" s="9"/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4" x14ac:dyDescent="0.3">
      <c r="A16" s="1"/>
      <c r="B16" s="9"/>
      <c r="C16" s="1"/>
      <c r="D16" s="1"/>
      <c r="E16" s="1"/>
      <c r="F16" s="1"/>
      <c r="G16" s="1"/>
      <c r="H16" s="1"/>
      <c r="I16" s="9"/>
      <c r="J16" s="9"/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5.75" customHeight="1" x14ac:dyDescent="0.3">
      <c r="A17" s="1"/>
      <c r="B17" s="9"/>
      <c r="C17" s="9"/>
      <c r="D17" s="9"/>
      <c r="E17" s="9"/>
      <c r="F17" s="9"/>
      <c r="G17" s="1"/>
      <c r="H17" s="9"/>
      <c r="I17" s="9"/>
      <c r="J17" s="9"/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.75" customHeight="1" x14ac:dyDescent="0.3">
      <c r="A18" s="1"/>
      <c r="B18" s="9"/>
      <c r="C18" s="9"/>
      <c r="D18" s="9"/>
      <c r="E18" s="9"/>
      <c r="F18" s="9"/>
      <c r="G18" s="1"/>
      <c r="H18" s="9"/>
      <c r="I18" s="9"/>
      <c r="J18" s="9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5.75" customHeight="1" x14ac:dyDescent="0.3">
      <c r="A19" s="1"/>
      <c r="B19" s="9"/>
      <c r="C19" s="9"/>
      <c r="D19" s="9"/>
      <c r="E19" s="9"/>
      <c r="F19" s="9"/>
      <c r="G19" s="1"/>
      <c r="H19" s="9"/>
      <c r="I19" s="9"/>
      <c r="J19" s="9"/>
      <c r="K19" s="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 x14ac:dyDescent="0.3">
      <c r="A20" s="1"/>
      <c r="B20" s="9"/>
      <c r="C20" s="9"/>
      <c r="D20" s="9"/>
      <c r="E20" s="9"/>
      <c r="F20" s="9"/>
      <c r="G20" s="1"/>
      <c r="H20" s="9"/>
      <c r="I20" s="9"/>
      <c r="J20" s="9"/>
      <c r="K20" s="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 ht="15.75" customHeigh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 ht="15.7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 ht="15.7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 ht="15.7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 ht="15.7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 ht="15.7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 ht="15.75" customHeigh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 ht="15.75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 ht="15.75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 ht="15.75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 ht="15.75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2:31" ht="15.75" customHeight="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2:31" ht="15.75" customHeight="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2:31" ht="15.75" customHeight="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2:31" ht="15.75" customHeight="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2:31" ht="15.75" customHeight="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2:31" ht="15.75" customHeight="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2:31" ht="15.75" customHeight="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 ht="15.75" customHeight="1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31" ht="15.75" customHeight="1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2:31" ht="15.75" customHeight="1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2:31" ht="15.75" customHeight="1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2:31" ht="15.75" customHeight="1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2:31" ht="15.75" customHeight="1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2:31" ht="15.75" customHeight="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2:31" ht="15.75" customHeigh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2:31" ht="15.75" customHeight="1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2:31" ht="15.75" customHeight="1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2:31" ht="15.75" customHeight="1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2:31" ht="15.75" customHeight="1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2:31" ht="15.75" customHeight="1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2:31" ht="15.75" customHeight="1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2:31" ht="15.75" customHeight="1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2:31" ht="15.75" customHeight="1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2:31" ht="15.75" customHeight="1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2:31" ht="15.75" customHeight="1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2:31" ht="15.75" customHeight="1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2:31" ht="15.75" customHeight="1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2:31" ht="15.75" customHeight="1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2:31" ht="15.75" customHeight="1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2:31" ht="15.75" customHeight="1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2:31" ht="15.75" customHeight="1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2:31" ht="15.75" customHeight="1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2:31" ht="15.75" customHeight="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2:31" ht="15.75" customHeight="1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2:31" ht="15.75" customHeight="1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2:31" ht="15.75" customHeight="1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2:31" ht="15.75" customHeight="1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2:31" ht="15.75" customHeight="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2:31" ht="15.75" customHeight="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2:31" ht="15.75" customHeight="1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2:31" ht="15.75" customHeight="1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2:31" ht="15.75" customHeight="1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2:31" ht="15.75" customHeight="1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2:31" ht="15.75" customHeight="1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2:31" ht="15.75" customHeight="1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2:31" ht="15.75" customHeight="1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2:31" ht="15.75" customHeight="1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2:31" ht="15.75" customHeight="1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2:31" ht="15.75" customHeight="1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2:31" ht="15.75" customHeight="1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2:31" ht="15.75" customHeight="1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2:31" ht="15.75" customHeight="1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2:31" ht="15.75" customHeight="1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2:31" ht="15.75" customHeight="1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2:31" ht="15.75" customHeight="1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 ht="15.75" customHeight="1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 ht="15.75" customHeight="1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 ht="15.75" customHeight="1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 ht="15.75" customHeight="1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2:31" ht="15.75" customHeight="1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2:31" ht="15.75" customHeight="1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2:31" ht="15.75" customHeight="1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2:31" ht="15.75" customHeight="1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2:31" ht="15.75" customHeight="1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2:31" ht="15.75" customHeight="1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2:31" ht="15.75" customHeight="1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2:31" ht="15.75" customHeight="1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2:31" ht="15.75" customHeight="1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2:31" ht="15.75" customHeight="1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2:31" ht="15.75" customHeigh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2:31" ht="15.75" customHeight="1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2:31" ht="15.75" customHeight="1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2:31" ht="15.75" customHeight="1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2:31" ht="15.75" customHeight="1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2:31" ht="15.75" customHeight="1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2:31" ht="15.75" customHeight="1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2:31" ht="15.75" customHeight="1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2:31" ht="15.75" customHeight="1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2:31" ht="15.75" customHeight="1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2:31" ht="15.75" customHeight="1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2:31" ht="15.75" customHeight="1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2:31" ht="15.75" customHeight="1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2:31" ht="15.75" customHeight="1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2:31" ht="15.75" customHeight="1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2:31" ht="15.75" customHeight="1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2:31" ht="15.75" customHeight="1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2:31" ht="15.75" customHeight="1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2:31" ht="15.75" customHeight="1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2:31" ht="15.75" customHeight="1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2:31" ht="15.75" customHeight="1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2:31" ht="15.75" customHeight="1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2:31" ht="15.75" customHeight="1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2:31" ht="15.75" customHeight="1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2:31" ht="15.75" customHeight="1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2:31" ht="15.75" customHeight="1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2:31" ht="15.75" customHeight="1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2:31" ht="15.75" customHeight="1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2:31" ht="15.75" customHeight="1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2:31" ht="15.75" customHeight="1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2:31" ht="15.75" customHeight="1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2:31" ht="15.75" customHeight="1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2:31" ht="15.75" customHeight="1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2:31" ht="15.75" customHeight="1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2:31" ht="15.75" customHeight="1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2:31" ht="15.75" customHeight="1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2:31" ht="15.75" customHeight="1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2:31" ht="15.75" customHeight="1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2:31" ht="15.75" customHeight="1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2:31" ht="15.75" customHeight="1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2:31" ht="15.75" customHeight="1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2:31" ht="15.75" customHeight="1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2:31" ht="15.75" customHeight="1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2:31" ht="15.75" customHeight="1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2:31" ht="15.75" customHeight="1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2:31" ht="15.75" customHeight="1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2:31" ht="15.75" customHeight="1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2:31" ht="15.75" customHeight="1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2:31" ht="15.75" customHeight="1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2:31" ht="15.75" customHeight="1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2:31" ht="15.75" customHeight="1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2:31" ht="15.75" customHeight="1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2:31" ht="15.75" customHeight="1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2:31" ht="15.75" customHeight="1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2:31" ht="15.75" customHeight="1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2:31" ht="15.75" customHeight="1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2:31" ht="15.75" customHeight="1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2:31" ht="15.75" customHeight="1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2:31" ht="15.75" customHeight="1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2:31" ht="15.75" customHeight="1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2:31" ht="15.75" customHeight="1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2:31" ht="15.75" customHeight="1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2:31" ht="15.75" customHeight="1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2:31" ht="15.75" customHeight="1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2:31" ht="15.75" customHeight="1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2:31" ht="15.75" customHeight="1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2:31" ht="15.75" customHeight="1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2:31" ht="15.75" customHeight="1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2:31" ht="15.75" customHeight="1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2:31" ht="15.75" customHeight="1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2:31" ht="15.75" customHeight="1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2:31" ht="15.75" customHeight="1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2:31" ht="15.75" customHeight="1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2:31" ht="15.75" customHeight="1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2:31" ht="15.75" customHeight="1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2:31" ht="15.75" customHeight="1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2:31" ht="15.75" customHeight="1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2:31" ht="15.75" customHeight="1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2:31" ht="15.75" customHeight="1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2:31" ht="15.75" customHeight="1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2:31" ht="15.75" customHeight="1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2:31" ht="15.75" customHeight="1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2:31" ht="15.75" customHeight="1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2:31" ht="15.75" customHeight="1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2:31" ht="15.75" customHeight="1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2:31" ht="15.75" customHeight="1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2:31" ht="15.75" customHeight="1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2:31" ht="15.75" customHeight="1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2:31" ht="15.75" customHeight="1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2:31" ht="15.75" customHeight="1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2:31" ht="15.75" customHeight="1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2:31" ht="15.75" customHeight="1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2:31" ht="15.75" customHeight="1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2:31" ht="15.75" customHeight="1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2:31" ht="15.75" customHeight="1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2:31" ht="15.75" customHeight="1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2:31" ht="15.75" customHeight="1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2:31" ht="15.75" customHeight="1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2:31" ht="15.75" customHeight="1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2:31" ht="15.75" customHeight="1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2:31" ht="15.75" customHeight="1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2:31" ht="15.75" customHeight="1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2:31" ht="15.75" customHeight="1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2:31" ht="15.75" customHeight="1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2:31" ht="15.75" customHeight="1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2:31" ht="15.75" customHeight="1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2:31" ht="15.75" customHeight="1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2:31" ht="15.75" customHeight="1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2:31" ht="15.75" customHeight="1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2:31" ht="15.75" customHeight="1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2:31" ht="15.75" customHeight="1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2:31" ht="15.75" customHeight="1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2:31" ht="15.75" customHeight="1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2:31" ht="15.75" customHeight="1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2:31" ht="15.75" customHeight="1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2:31" ht="15.75" customHeight="1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2:31" ht="15.75" customHeight="1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2:31" ht="15.75" customHeight="1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2:31" ht="15.75" customHeight="1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2:31" ht="15.75" customHeight="1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2:31" ht="15.75" customHeight="1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2:31" ht="15.75" customHeight="1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2:31" ht="15.75" customHeight="1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2:31" ht="15.75" customHeight="1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2:31" ht="15.75" customHeight="1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2:31" ht="15.75" customHeight="1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2:31" ht="15.75" customHeight="1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2:31" ht="15.75" customHeight="1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2:31" ht="15.75" customHeight="1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2:31" ht="15.75" customHeight="1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2:31" ht="15.75" customHeight="1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2:31" ht="15.75" customHeight="1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2:31" ht="15.75" customHeight="1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2:31" ht="15.75" customHeight="1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2:31" ht="15.75" customHeight="1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2:31" ht="15.75" customHeight="1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2:31" ht="15.75" customHeight="1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2:31" ht="15.75" customHeight="1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2:31" ht="15.75" customHeight="1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2:31" ht="15.75" customHeight="1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2:31" ht="15.75" customHeight="1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2:31" ht="15.75" customHeight="1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2:31" ht="15.75" customHeight="1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2:31" ht="15.75" customHeight="1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2:31" ht="15.75" customHeight="1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2:31" ht="15.75" customHeight="1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2:31" ht="15.75" customHeight="1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2:31" ht="15.75" customHeight="1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2:31" ht="15.75" customHeight="1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2:31" ht="15.75" customHeight="1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2:31" ht="15.75" customHeight="1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2:31" ht="15.75" customHeight="1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2:31" ht="15.75" customHeight="1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2:31" ht="15.75" customHeight="1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2:31" ht="15.75" customHeight="1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2:31" ht="15.75" customHeight="1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2:31" ht="15.75" customHeight="1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2:31" ht="15.75" customHeight="1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2:31" ht="15.75" customHeight="1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2:31" ht="15.75" customHeight="1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 ht="15.75" customHeight="1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 ht="15.75" customHeight="1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 ht="15.75" customHeight="1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 ht="15.75" customHeight="1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 ht="15.75" customHeight="1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 ht="15.75" customHeight="1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 ht="15.75" customHeight="1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 ht="15.75" customHeight="1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 ht="15.75" customHeight="1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 ht="15.75" customHeight="1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 ht="15.75" customHeight="1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 ht="15.75" customHeight="1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 ht="15.75" customHeight="1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 ht="15.75" customHeight="1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 ht="15.75" customHeight="1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 ht="15.75" customHeight="1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 ht="15.75" customHeight="1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 ht="15.75" customHeight="1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 ht="15.75" customHeight="1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 ht="15.75" customHeight="1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 ht="15.75" customHeight="1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 ht="15.75" customHeight="1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 ht="15.75" customHeight="1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 ht="15.75" customHeight="1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 ht="15.75" customHeight="1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 ht="15.75" customHeight="1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 ht="15.75" customHeight="1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 ht="15.75" customHeight="1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 ht="15.75" customHeight="1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 ht="15.75" customHeight="1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 ht="15.75" customHeight="1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 ht="15.75" customHeight="1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 ht="15.75" customHeight="1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 ht="15.75" customHeight="1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 ht="15.75" customHeight="1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 ht="15.75" customHeight="1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 ht="15.75" customHeight="1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 ht="15.75" customHeight="1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 ht="15.75" customHeight="1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 ht="15.75" customHeight="1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 ht="15.75" customHeight="1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 ht="15.75" customHeight="1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 ht="15.75" customHeight="1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 ht="15.75" customHeight="1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 ht="15.75" customHeight="1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 ht="15.75" customHeight="1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 ht="15.75" customHeight="1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 ht="15.75" customHeight="1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 ht="15.75" customHeight="1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 ht="15.75" customHeight="1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 ht="15.75" customHeight="1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 ht="15.75" customHeight="1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 ht="15.75" customHeight="1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 ht="15.75" customHeight="1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 ht="15.75" customHeight="1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 ht="15.75" customHeight="1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 ht="15.75" customHeight="1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 ht="15.75" customHeight="1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 ht="15.75" customHeight="1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 ht="15.75" customHeight="1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 ht="15.75" customHeight="1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 ht="15.75" customHeight="1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 ht="15.75" customHeight="1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 ht="15.75" customHeight="1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 ht="15.75" customHeight="1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 ht="15.75" customHeight="1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 ht="15.75" customHeight="1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 ht="15.75" customHeight="1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 ht="15.75" customHeight="1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 ht="15.75" customHeight="1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 ht="15.75" customHeight="1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 ht="15.75" customHeight="1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 ht="15.75" customHeight="1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 ht="15.75" customHeight="1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 ht="15.75" customHeight="1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 ht="15.75" customHeight="1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 ht="15.75" customHeight="1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 ht="15.75" customHeight="1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 ht="15.75" customHeight="1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 ht="15.75" customHeight="1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 ht="15.75" customHeight="1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 ht="15.75" customHeight="1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 ht="15.75" customHeight="1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 ht="15.75" customHeight="1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 ht="15.75" customHeight="1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 ht="15.75" customHeight="1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 ht="15.75" customHeight="1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 ht="15.75" customHeight="1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 ht="15.75" customHeight="1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 ht="15.75" customHeight="1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 ht="15.75" customHeight="1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 ht="15.75" customHeight="1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 ht="15.75" customHeight="1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 ht="15.75" customHeight="1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 ht="15.75" customHeight="1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 ht="15.75" customHeight="1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 ht="15.75" customHeight="1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 ht="15.75" customHeight="1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 ht="15.75" customHeight="1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 ht="15.75" customHeight="1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 ht="15.75" customHeight="1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 ht="15.75" customHeight="1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 ht="15.75" customHeight="1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 ht="15.75" customHeight="1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 ht="15.75" customHeight="1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 ht="15.75" customHeight="1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 ht="15.75" customHeight="1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 ht="15.75" customHeight="1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 ht="15.75" customHeight="1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 ht="15.75" customHeight="1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 ht="15.75" customHeight="1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 ht="15.75" customHeight="1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 ht="15.75" customHeight="1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 ht="15.75" customHeight="1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 ht="15.75" customHeight="1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 ht="15.75" customHeight="1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2:31" ht="15.75" customHeight="1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2:31" ht="15.75" customHeight="1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 ht="15.75" customHeight="1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 ht="15.75" customHeight="1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 ht="15.75" customHeight="1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 ht="15.75" customHeight="1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 ht="15.75" customHeight="1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2:31" ht="15.75" customHeight="1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2:31" ht="15.75" customHeight="1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2:31" ht="15.75" customHeight="1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2:31" ht="15.75" customHeight="1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2:31" ht="15.75" customHeight="1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2:31" ht="15.75" customHeight="1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2:31" ht="15.75" customHeight="1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2:31" ht="15.75" customHeight="1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2:31" ht="15.75" customHeight="1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2:31" ht="15.75" customHeight="1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2:31" ht="15.75" customHeight="1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2:31" ht="15.75" customHeight="1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2:31" ht="15.75" customHeight="1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2:31" ht="15.75" customHeight="1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2:31" ht="15.75" customHeight="1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2:31" ht="15.75" customHeight="1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2:31" ht="15.75" customHeight="1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2:31" ht="15.75" customHeight="1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2:31" ht="15.75" customHeight="1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2:31" ht="15.75" customHeight="1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2:31" ht="15.75" customHeight="1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2:31" ht="15.75" customHeight="1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2:31" ht="15.75" customHeight="1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2:31" ht="15.75" customHeight="1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2:31" ht="15.75" customHeight="1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2:31" ht="15.75" customHeight="1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2:31" ht="15.75" customHeight="1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2:31" ht="15.75" customHeight="1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2:31" ht="15.75" customHeight="1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2:31" ht="15.75" customHeight="1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2:31" ht="15.75" customHeight="1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2:31" ht="15.75" customHeight="1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2:31" ht="15.75" customHeight="1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2:31" ht="15.75" customHeight="1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2:31" ht="15.75" customHeight="1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2:31" ht="15.75" customHeight="1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2:31" ht="15.75" customHeight="1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2:31" ht="15.75" customHeight="1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2:31" ht="15.75" customHeight="1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2:31" ht="15.75" customHeight="1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2:31" ht="15.75" customHeight="1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2:31" ht="15.75" customHeight="1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2:31" ht="15.75" customHeight="1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2:31" ht="15.75" customHeight="1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2:31" ht="15.75" customHeight="1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2:31" ht="15.75" customHeight="1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2:31" ht="15.75" customHeight="1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2:31" ht="15.75" customHeight="1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2:31" ht="15.75" customHeight="1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2:31" ht="15.75" customHeight="1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2:31" ht="15.75" customHeight="1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2:31" ht="15.75" customHeight="1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2:31" ht="15.75" customHeight="1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2:31" ht="15.75" customHeight="1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2:31" ht="15.75" customHeight="1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2:31" ht="15.75" customHeight="1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2:31" ht="15.75" customHeight="1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2:31" ht="15.75" customHeight="1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2:31" ht="15.75" customHeight="1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2:31" ht="15.75" customHeight="1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2:31" ht="15.75" customHeight="1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2:31" ht="15.75" customHeight="1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2:31" ht="15.75" customHeight="1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2:31" ht="15.75" customHeight="1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2:31" ht="15.75" customHeight="1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2:31" ht="15.75" customHeight="1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2:31" ht="15.75" customHeight="1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2:31" ht="15.75" customHeight="1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2:31" ht="15.75" customHeight="1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2:31" ht="15.75" customHeight="1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2:31" ht="15.75" customHeight="1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2:31" ht="15.75" customHeight="1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2:31" ht="15.75" customHeight="1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2:31" ht="15.75" customHeight="1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2:31" ht="15.75" customHeight="1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2:31" ht="15.75" customHeight="1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2:31" ht="15.75" customHeight="1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2:31" ht="15.75" customHeight="1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2:31" ht="15.75" customHeight="1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2:31" ht="15.75" customHeight="1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2:31" ht="15.75" customHeight="1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2:31" ht="15.75" customHeight="1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2:31" ht="15.75" customHeight="1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2:31" ht="15.75" customHeight="1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2:31" ht="15.75" customHeight="1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2:31" ht="15.75" customHeight="1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2:31" ht="15.75" customHeight="1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2:31" ht="15.75" customHeight="1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2:31" ht="15.75" customHeight="1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2:31" ht="15.75" customHeight="1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2:31" ht="15.75" customHeight="1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2:31" ht="15.75" customHeight="1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2:31" ht="15.75" customHeight="1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2:31" ht="15.75" customHeight="1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2:31" ht="15.75" customHeight="1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2:31" ht="15.75" customHeight="1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2:31" ht="15.75" customHeight="1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2:31" ht="15.75" customHeight="1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2:31" ht="15.75" customHeight="1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2:31" ht="15.75" customHeight="1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2:31" ht="15.75" customHeight="1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2:31" ht="15.75" customHeight="1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2:31" ht="15.75" customHeight="1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2:31" ht="15.75" customHeight="1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2:31" ht="15.75" customHeight="1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2:31" ht="15.75" customHeight="1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2:31" ht="15.75" customHeight="1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2:31" ht="15.75" customHeight="1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2:31" ht="15.75" customHeight="1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2:31" ht="15.75" customHeight="1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2:31" ht="15.75" customHeight="1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2:31" ht="15.75" customHeight="1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2:31" ht="15.75" customHeight="1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2:31" ht="15.75" customHeight="1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2:31" ht="15.75" customHeight="1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2:31" ht="15.75" customHeight="1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2:31" ht="15.75" customHeight="1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2:31" ht="15.75" customHeight="1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2:31" ht="15.75" customHeight="1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2:31" ht="15.75" customHeight="1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2:31" ht="15.75" customHeight="1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2:31" ht="15.75" customHeight="1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2:31" ht="15.75" customHeight="1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2:31" ht="15.75" customHeight="1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2:31" ht="15.75" customHeight="1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2:31" ht="15.75" customHeight="1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2:31" ht="15.75" customHeight="1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2:31" ht="15.75" customHeight="1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2:31" ht="15.75" customHeight="1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2:31" ht="15.75" customHeight="1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2:31" ht="15.75" customHeight="1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2:31" ht="15.75" customHeight="1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2:31" ht="15.75" customHeight="1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2:31" ht="15.75" customHeight="1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2:31" ht="15.75" customHeight="1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2:31" ht="15.75" customHeight="1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2:31" ht="15.75" customHeight="1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2:31" ht="15.75" customHeight="1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2:31" ht="15.75" customHeight="1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2:31" ht="15.75" customHeight="1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2:31" ht="15.75" customHeight="1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2:31" ht="15.75" customHeight="1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2:31" ht="15.75" customHeight="1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2:31" ht="15.75" customHeight="1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2:31" ht="15.75" customHeight="1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2:31" ht="15.75" customHeight="1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2:31" ht="15.75" customHeight="1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2:31" ht="15.75" customHeight="1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2:31" ht="15.75" customHeight="1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2:31" ht="15.75" customHeight="1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2:31" ht="15.75" customHeight="1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2:31" ht="15.75" customHeight="1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2:31" ht="15.75" customHeight="1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2:31" ht="15.75" customHeight="1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2:31" ht="15.75" customHeight="1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2:31" ht="15.75" customHeight="1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2:31" ht="15.75" customHeight="1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2:31" ht="15.75" customHeight="1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2:31" ht="15.75" customHeight="1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2:31" ht="15.75" customHeight="1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2:31" ht="15.75" customHeight="1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2:31" ht="15.75" customHeight="1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2:31" ht="15.75" customHeight="1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2:31" ht="15.75" customHeight="1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2:31" ht="15.75" customHeight="1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2:31" ht="15.75" customHeight="1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2:31" ht="15.75" customHeight="1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2:31" ht="15.75" customHeight="1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2:31" ht="15.75" customHeight="1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2:31" ht="15.75" customHeight="1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2:31" ht="15.75" customHeight="1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2:31" ht="15.75" customHeight="1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2:31" ht="15.75" customHeight="1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2:31" ht="15.75" customHeight="1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2:31" ht="15.75" customHeight="1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2:31" ht="15.75" customHeight="1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2:31" ht="15.75" customHeight="1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2:31" ht="15.75" customHeight="1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2:31" ht="15.75" customHeight="1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2:31" ht="15.75" customHeight="1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2:31" ht="15.75" customHeight="1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2:31" ht="15.75" customHeight="1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2:31" ht="15.75" customHeight="1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2:31" ht="15.75" customHeight="1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2:31" ht="15.75" customHeight="1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2:31" ht="15.75" customHeight="1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2:31" ht="15.75" customHeight="1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2:31" ht="15.75" customHeight="1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2:31" ht="15.75" customHeight="1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2:31" ht="15.75" customHeight="1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2:31" ht="15.75" customHeight="1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2:31" ht="15.75" customHeight="1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2:31" ht="15.75" customHeight="1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2:31" ht="15.75" customHeight="1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2:31" ht="15.75" customHeight="1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2:31" ht="15.75" customHeight="1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2:31" ht="15.75" customHeight="1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2:31" ht="15.75" customHeight="1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2:31" ht="15.75" customHeight="1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2:31" ht="15.75" customHeight="1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2:31" ht="15.75" customHeight="1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2:31" ht="15.75" customHeight="1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2:31" ht="15.75" customHeight="1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2:31" ht="15.75" customHeight="1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2:31" ht="15.75" customHeight="1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2:31" ht="15.75" customHeight="1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2:31" ht="15.75" customHeight="1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2:31" ht="15.75" customHeight="1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2:31" ht="15.75" customHeight="1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2:31" ht="15.75" customHeight="1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2:31" ht="15.75" customHeight="1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2:31" ht="15.75" customHeight="1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2:31" ht="15.75" customHeight="1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2:31" ht="15.75" customHeight="1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2:31" ht="15.75" customHeight="1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2:31" ht="15.75" customHeight="1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2:31" ht="15.75" customHeight="1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2:31" ht="15.75" customHeight="1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2:31" ht="15.75" customHeight="1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2:31" ht="15.75" customHeight="1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2:31" ht="15.75" customHeight="1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2:31" ht="15.75" customHeight="1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2:31" ht="15.75" customHeight="1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2:31" ht="15.75" customHeight="1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2:31" ht="15.75" customHeight="1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2:31" ht="15.75" customHeight="1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2:31" ht="15.75" customHeight="1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2:31" ht="15.75" customHeight="1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2:31" ht="15.75" customHeight="1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2:31" ht="15.75" customHeight="1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2:31" ht="15.75" customHeight="1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2:31" ht="15.75" customHeight="1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2:31" ht="15.75" customHeight="1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2:31" ht="15.75" customHeight="1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2:31" ht="15.75" customHeight="1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2:31" ht="15.75" customHeight="1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2:31" ht="15.75" customHeight="1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2:31" ht="15.75" customHeight="1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2:31" ht="15.75" customHeight="1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2:31" ht="15.75" customHeight="1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2:31" ht="15.75" customHeight="1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2:31" ht="15.75" customHeight="1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2:31" ht="15.75" customHeight="1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2:31" ht="15.75" customHeight="1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2:31" ht="15.75" customHeight="1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2:31" ht="15.75" customHeight="1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2:31" ht="15.75" customHeight="1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2:31" ht="15.75" customHeight="1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2:31" ht="15.75" customHeight="1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2:31" ht="15.75" customHeight="1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2:31" ht="15.75" customHeight="1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2:31" ht="15.75" customHeight="1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2:31" ht="15.75" customHeight="1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2:31" ht="15.75" customHeight="1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2:31" ht="15.75" customHeight="1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2:31" ht="15.75" customHeight="1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2:31" ht="15.75" customHeight="1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2:31" ht="15.75" customHeight="1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2:31" ht="15.75" customHeight="1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2:31" ht="15.75" customHeight="1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2:31" ht="15.75" customHeight="1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2:31" ht="15.75" customHeight="1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2:31" ht="15.75" customHeight="1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2:31" ht="15.75" customHeight="1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2:31" ht="15.75" customHeight="1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2:31" ht="15.75" customHeight="1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2:31" ht="15.75" customHeight="1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2:31" ht="15.75" customHeight="1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2:31" ht="15.75" customHeight="1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2:31" ht="15.75" customHeight="1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2:31" ht="15.75" customHeight="1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2:31" ht="15.75" customHeight="1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2:31" ht="15.75" customHeight="1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2:31" ht="15.75" customHeight="1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2:31" ht="15.75" customHeight="1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2:31" ht="15.75" customHeight="1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2:31" ht="15.75" customHeight="1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2:31" ht="15.75" customHeight="1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2:31" ht="15.75" customHeight="1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2:31" ht="15.75" customHeight="1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2:31" ht="15.75" customHeight="1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2:31" ht="15.75" customHeight="1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2:31" ht="15.75" customHeight="1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2:31" ht="15.75" customHeight="1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2:31" ht="15.75" customHeight="1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2:31" ht="15.75" customHeight="1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2:31" ht="15.75" customHeight="1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2:31" ht="15.75" customHeight="1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2:31" ht="15.75" customHeight="1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2:31" ht="15.75" customHeight="1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2:31" ht="15.75" customHeight="1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2:31" ht="15.75" customHeight="1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2:31" ht="15.75" customHeight="1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2:31" ht="15.75" customHeight="1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2:31" ht="15.75" customHeight="1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2:31" ht="15.75" customHeight="1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2:31" ht="15.75" customHeight="1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2:31" ht="15.75" customHeight="1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2:31" ht="15.75" customHeight="1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2:31" ht="15.75" customHeight="1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2:31" ht="15.75" customHeight="1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2:31" ht="15.75" customHeight="1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2:31" ht="15.75" customHeight="1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2:31" ht="15.75" customHeight="1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2:31" ht="15.75" customHeight="1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2:31" ht="15.75" customHeight="1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2:31" ht="15.75" customHeight="1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2:31" ht="15.75" customHeight="1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2:31" ht="15.75" customHeight="1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2:31" ht="15.75" customHeight="1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2:31" ht="15.75" customHeight="1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2:31" ht="15.75" customHeight="1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2:31" ht="15.75" customHeight="1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2:31" ht="15.75" customHeight="1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2:31" ht="15.75" customHeight="1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2:31" ht="15.75" customHeight="1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2:31" ht="15.75" customHeight="1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2:31" ht="15.75" customHeight="1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2:31" ht="15.75" customHeight="1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2:31" ht="15.75" customHeight="1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2:31" ht="15.75" customHeight="1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2:31" ht="15.75" customHeight="1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2:31" ht="15.75" customHeight="1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2:31" ht="15.75" customHeight="1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2:31" ht="15.75" customHeight="1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2:31" ht="15.75" customHeight="1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2:31" ht="15.75" customHeight="1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2:31" ht="15.75" customHeight="1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2:31" ht="15.75" customHeight="1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2:31" ht="15.75" customHeight="1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2:31" ht="15.75" customHeight="1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2:31" ht="15.75" customHeight="1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2:31" ht="15.75" customHeight="1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2:31" ht="15.75" customHeight="1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2:31" ht="15.75" customHeight="1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2:31" ht="15.75" customHeight="1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2:31" ht="15.75" customHeight="1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2:31" ht="15.75" customHeight="1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2:31" ht="15.75" customHeight="1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2:31" ht="15.75" customHeight="1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2:31" ht="15.75" customHeight="1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2:31" ht="15.75" customHeight="1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2:31" ht="15.75" customHeight="1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2:31" ht="15.75" customHeight="1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2:31" ht="15.75" customHeight="1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2:31" ht="15.75" customHeight="1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2:31" ht="15.75" customHeight="1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2:31" ht="15.75" customHeight="1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2:31" ht="15.75" customHeight="1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2:31" ht="15.75" customHeight="1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2:31" ht="15.75" customHeight="1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2:31" ht="15.75" customHeight="1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2:31" ht="15.75" customHeight="1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2:31" ht="15.75" customHeight="1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2:31" ht="15.75" customHeight="1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2:31" ht="15.75" customHeight="1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2:31" ht="15.75" customHeight="1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2:31" ht="15.75" customHeight="1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2:31" ht="15.75" customHeight="1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2:31" ht="15.75" customHeight="1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2:31" ht="15.75" customHeight="1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2:31" ht="15.75" customHeight="1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2:31" ht="15.75" customHeight="1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2:31" ht="15.75" customHeight="1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2:31" ht="15.75" customHeight="1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2:31" ht="15.75" customHeight="1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2:31" ht="15.75" customHeight="1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2:31" ht="15.75" customHeight="1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2:31" ht="15.75" customHeight="1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2:31" ht="15.75" customHeight="1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2:31" ht="15.75" customHeight="1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2:31" ht="15.75" customHeight="1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2:31" ht="15.75" customHeight="1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2:31" ht="15.75" customHeight="1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2:31" ht="15.75" customHeight="1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2:31" ht="15.75" customHeight="1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2:31" ht="15.75" customHeight="1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2:31" ht="15.75" customHeight="1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2:31" ht="15.75" customHeight="1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2:31" ht="15.75" customHeight="1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2:31" ht="15.75" customHeight="1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2:31" ht="15.75" customHeight="1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2:31" ht="15.75" customHeight="1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2:31" ht="15.75" customHeight="1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2:31" ht="15.75" customHeight="1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2:31" ht="15.75" customHeight="1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2:31" ht="15.75" customHeight="1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2:31" ht="15.75" customHeight="1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2:31" ht="15.75" customHeight="1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2:31" ht="15.75" customHeight="1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2:31" ht="15.75" customHeight="1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2:31" ht="15.75" customHeight="1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2:31" ht="15.75" customHeight="1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2:31" ht="15.75" customHeight="1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2:31" ht="15.75" customHeight="1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2:31" ht="15.75" customHeight="1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2:31" ht="15.75" customHeight="1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2:31" ht="15.75" customHeight="1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2:31" ht="15.75" customHeight="1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2:31" ht="15.75" customHeight="1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2:31" ht="15.75" customHeight="1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2:31" ht="15.75" customHeight="1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2:31" ht="15.75" customHeight="1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2:31" ht="15.75" customHeight="1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2:31" ht="15.75" customHeight="1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2:31" ht="15.75" customHeight="1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2:31" ht="15.75" customHeight="1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2:31" ht="15.75" customHeight="1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2:31" ht="15.75" customHeight="1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2:31" ht="15.75" customHeight="1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2:31" ht="15.75" customHeight="1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2:31" ht="15.75" customHeight="1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2:31" ht="15.75" customHeight="1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2:31" ht="15.75" customHeight="1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2:31" ht="15.75" customHeight="1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2:31" ht="15.75" customHeight="1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2:31" ht="15.75" customHeight="1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2:31" ht="15.75" customHeight="1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2:31" ht="15.75" customHeight="1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2:31" ht="15.75" customHeight="1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2:31" ht="15.75" customHeight="1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2:31" ht="15.75" customHeight="1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2:31" ht="15.75" customHeight="1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2:31" ht="15.75" customHeight="1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2:31" ht="15.75" customHeight="1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2:31" ht="15.75" customHeight="1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2:31" ht="15.75" customHeight="1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2:31" ht="15.75" customHeight="1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2:31" ht="15.75" customHeight="1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2:31" ht="15.75" customHeight="1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2:31" ht="15.75" customHeight="1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2:31" ht="15.75" customHeight="1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2:31" ht="15.75" customHeight="1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2:31" ht="15.75" customHeight="1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2:31" ht="15.75" customHeight="1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2:31" ht="15.75" customHeight="1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2:31" ht="15.75" customHeight="1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2:31" ht="15.75" customHeight="1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2:31" ht="15.75" customHeight="1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2:31" ht="15.75" customHeight="1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2:31" ht="15.75" customHeight="1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2:31" ht="15.75" customHeight="1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2:31" ht="15.75" customHeight="1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2:31" ht="15.75" customHeight="1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2:31" ht="15.75" customHeight="1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2:31" ht="15.75" customHeight="1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2:31" ht="15.75" customHeight="1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2:31" ht="15.75" customHeight="1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2:31" ht="15.75" customHeight="1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2:31" ht="15.75" customHeight="1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2:31" ht="15.75" customHeight="1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2:31" ht="15.75" customHeight="1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2:31" ht="15.75" customHeight="1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2:31" ht="15.75" customHeight="1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2:31" ht="15.75" customHeight="1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2:31" ht="15.75" customHeight="1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2:31" ht="15.75" customHeight="1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2:31" ht="15.75" customHeight="1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2:31" ht="15.75" customHeight="1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2:31" ht="15.75" customHeight="1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2:31" ht="15.75" customHeight="1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2:31" ht="15.75" customHeight="1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2:31" ht="15.75" customHeight="1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2:31" ht="15.75" customHeight="1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2:31" ht="15.75" customHeight="1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2:31" ht="15.75" customHeight="1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2:31" ht="15.75" customHeight="1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2:31" ht="15.75" customHeight="1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2:31" ht="15.75" customHeight="1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2:31" ht="15.75" customHeight="1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2:31" ht="15.75" customHeight="1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2:31" ht="15.75" customHeight="1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2:31" ht="15.75" customHeight="1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2:31" ht="15.75" customHeight="1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2:31" ht="15.75" customHeight="1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2:31" ht="15.75" customHeight="1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2:31" ht="15.75" customHeight="1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2:31" ht="15.75" customHeight="1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2:31" ht="15.75" customHeight="1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2:31" ht="15.75" customHeight="1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2:31" ht="15.75" customHeight="1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2:31" ht="15.75" customHeight="1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2:31" ht="15.75" customHeight="1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2:31" ht="15.75" customHeight="1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2:31" ht="15.75" customHeight="1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2:31" ht="15.75" customHeight="1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2:31" ht="15.75" customHeight="1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2:31" ht="15.75" customHeight="1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2:31" ht="15.75" customHeight="1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2:31" ht="15.75" customHeight="1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2:31" ht="15.75" customHeight="1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2:31" ht="15.75" customHeight="1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2:31" ht="15.75" customHeight="1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2:31" ht="15.75" customHeight="1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2:31" ht="15.75" customHeight="1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2:31" ht="15.75" customHeight="1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2:31" ht="15.75" customHeight="1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2:31" ht="15.75" customHeight="1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2:31" ht="15.75" customHeight="1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2:31" ht="15.75" customHeight="1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2:31" ht="15.75" customHeight="1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2:31" ht="15.75" customHeight="1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2:31" ht="15.75" customHeight="1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2:31" ht="15.75" customHeight="1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2:31" ht="15.75" customHeight="1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2:31" ht="15.75" customHeight="1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2:31" ht="15.75" customHeight="1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2:31" ht="15.75" customHeight="1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2:31" ht="15.75" customHeight="1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2:31" ht="15.75" customHeight="1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2:31" ht="15.75" customHeight="1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2:31" ht="15.75" customHeight="1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2:31" ht="15.75" customHeight="1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2:31" ht="15.75" customHeight="1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2:31" ht="15.75" customHeight="1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2:31" ht="15.75" customHeight="1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2:31" ht="15.75" customHeight="1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2:31" ht="15.75" customHeight="1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2:31" ht="15.75" customHeight="1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2:31" ht="15.75" customHeight="1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2:31" ht="15.75" customHeight="1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2:31" ht="15.75" customHeight="1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2:31" ht="15.75" customHeight="1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2:31" ht="15.75" customHeight="1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2:31" ht="15.75" customHeight="1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2:31" ht="15.75" customHeight="1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2:31" ht="15.75" customHeight="1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2:31" ht="15.75" customHeight="1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2:31" ht="15.75" customHeight="1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2:31" ht="15.75" customHeight="1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2:31" ht="15.75" customHeight="1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2:31" ht="15.75" customHeight="1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2:31" ht="15.75" customHeight="1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2:31" ht="15.75" customHeight="1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2:31" ht="15.75" customHeight="1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2:31" ht="15.75" customHeight="1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2:31" ht="15.75" customHeight="1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2:31" ht="15.75" customHeight="1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2:31" ht="15.75" customHeight="1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2:31" ht="15.75" customHeight="1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2:31" ht="15.75" customHeight="1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2:31" ht="15.75" customHeight="1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2:31" ht="15.75" customHeight="1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2:31" ht="15.75" customHeight="1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2:31" ht="15.75" customHeight="1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2:31" ht="15.75" customHeight="1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2:31" ht="15.75" customHeight="1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2:31" ht="15.75" customHeight="1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2:31" ht="15.75" customHeight="1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2:31" ht="15.75" customHeight="1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2:31" ht="15.75" customHeight="1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2:31" ht="15.75" customHeight="1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2:31" ht="15.75" customHeight="1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2:31" ht="15.75" customHeight="1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2:31" ht="15.75" customHeight="1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2:31" ht="15.75" customHeight="1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2:31" ht="15.75" customHeight="1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2:31" ht="15.75" customHeight="1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2:31" ht="15.75" customHeight="1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2:31" ht="15.75" customHeight="1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2:31" ht="15.75" customHeight="1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2:31" ht="15.75" customHeight="1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2:31" ht="15.75" customHeight="1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2:31" ht="15.75" customHeight="1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2:31" ht="15.75" customHeight="1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2:31" ht="15.75" customHeight="1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2:31" ht="15.75" customHeight="1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2:31" ht="15.75" customHeight="1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2:31" ht="15.75" customHeight="1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2:31" ht="15.75" customHeight="1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2:31" ht="15.75" customHeight="1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2:31" ht="15.75" customHeight="1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2:31" ht="15.75" customHeight="1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2:31" ht="15.75" customHeight="1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2:31" ht="15.75" customHeight="1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2:31" ht="15.75" customHeight="1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2:31" ht="15.75" customHeight="1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2:31" ht="15.75" customHeight="1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2:31" ht="15.75" customHeight="1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2:31" ht="15.75" customHeight="1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2:31" ht="15.75" customHeight="1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2:31" ht="15.75" customHeight="1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2:31" ht="15.75" customHeight="1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2:31" ht="15.75" customHeight="1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2:31" ht="15.75" customHeight="1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2:31" ht="15.75" customHeight="1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2:31" ht="15.75" customHeight="1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2:31" ht="15.75" customHeight="1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2:31" ht="15.75" customHeight="1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2:31" ht="15.75" customHeight="1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2:31" ht="15.75" customHeight="1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2:31" ht="15.75" customHeight="1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2:31" ht="15.75" customHeight="1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2:31" ht="15.75" customHeight="1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2:31" ht="15.75" customHeight="1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2:31" ht="15.75" customHeight="1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2:31" ht="15.75" customHeight="1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2:31" ht="15.75" customHeight="1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2:31" ht="15.75" customHeight="1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2:31" ht="15.75" customHeight="1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2:31" ht="15.75" customHeight="1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</sheetData>
  <mergeCells count="1">
    <mergeCell ref="K10:K1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51D8-CD19-426F-92CF-5CBEA7C29CF9}">
  <dimension ref="A1:H14"/>
  <sheetViews>
    <sheetView topLeftCell="B1" zoomScale="84" zoomScaleNormal="100" workbookViewId="0">
      <selection activeCell="C9" sqref="C9"/>
    </sheetView>
  </sheetViews>
  <sheetFormatPr defaultColWidth="8.44140625" defaultRowHeight="14.4" x14ac:dyDescent="0.3"/>
  <cols>
    <col min="1" max="1" width="22.5546875" style="17" customWidth="1"/>
    <col min="2" max="2" width="31.109375" style="17" customWidth="1"/>
    <col min="3" max="3" width="52.44140625" style="17" customWidth="1"/>
    <col min="4" max="4" width="17.5546875" style="17" customWidth="1"/>
    <col min="5" max="5" width="28.6640625" style="17" customWidth="1"/>
    <col min="6" max="6" width="38.88671875" style="17" hidden="1" customWidth="1"/>
    <col min="7" max="7" width="49.44140625" style="17" customWidth="1"/>
    <col min="8" max="16384" width="8.44140625" style="17"/>
  </cols>
  <sheetData>
    <row r="1" spans="1:8" x14ac:dyDescent="0.3">
      <c r="A1" s="61"/>
      <c r="B1" s="48" t="s">
        <v>20</v>
      </c>
      <c r="C1" s="80" t="s">
        <v>90</v>
      </c>
      <c r="D1" s="53"/>
      <c r="E1" s="52" t="s">
        <v>18</v>
      </c>
      <c r="F1" s="48" t="s">
        <v>21</v>
      </c>
      <c r="G1" s="60">
        <v>1</v>
      </c>
      <c r="H1" s="50"/>
    </row>
    <row r="2" spans="1:8" ht="39" customHeight="1" x14ac:dyDescent="0.3">
      <c r="A2" s="86"/>
      <c r="B2" s="87" t="s">
        <v>22</v>
      </c>
      <c r="C2" s="88" t="s">
        <v>89</v>
      </c>
      <c r="D2" s="58"/>
      <c r="E2" s="57" t="s">
        <v>82</v>
      </c>
      <c r="F2" s="56" t="s">
        <v>23</v>
      </c>
      <c r="G2" s="59" t="s">
        <v>81</v>
      </c>
      <c r="H2" s="54"/>
    </row>
    <row r="3" spans="1:8" ht="15" thickBot="1" x14ac:dyDescent="0.35">
      <c r="A3" s="86"/>
      <c r="B3" s="87"/>
      <c r="C3" s="89"/>
      <c r="D3" s="58"/>
      <c r="E3" s="57" t="s">
        <v>80</v>
      </c>
      <c r="F3" s="56" t="s">
        <v>24</v>
      </c>
      <c r="G3" s="55">
        <v>1</v>
      </c>
      <c r="H3" s="54"/>
    </row>
    <row r="4" spans="1:8" x14ac:dyDescent="0.3">
      <c r="A4" s="49"/>
      <c r="B4" s="48" t="s">
        <v>25</v>
      </c>
      <c r="C4" s="78" t="s">
        <v>94</v>
      </c>
      <c r="D4" s="53"/>
      <c r="E4" s="52"/>
      <c r="F4" s="48" t="s">
        <v>26</v>
      </c>
      <c r="G4" s="51">
        <v>45082</v>
      </c>
      <c r="H4" s="50"/>
    </row>
    <row r="5" spans="1:8" ht="15" thickBot="1" x14ac:dyDescent="0.35">
      <c r="A5" s="41"/>
      <c r="B5" s="39"/>
      <c r="C5" s="39"/>
      <c r="D5" s="40"/>
      <c r="E5" s="40"/>
      <c r="F5" s="40"/>
      <c r="G5" s="39"/>
      <c r="H5" s="39"/>
    </row>
    <row r="6" spans="1:8" x14ac:dyDescent="0.3">
      <c r="A6" s="49"/>
      <c r="B6" s="48" t="s">
        <v>27</v>
      </c>
      <c r="C6" s="79" t="s">
        <v>88</v>
      </c>
      <c r="D6" s="47"/>
      <c r="E6" s="46"/>
      <c r="F6" s="46"/>
      <c r="G6" s="46"/>
      <c r="H6" s="45"/>
    </row>
    <row r="7" spans="1:8" x14ac:dyDescent="0.3">
      <c r="A7" s="41"/>
      <c r="B7" s="44" t="s">
        <v>28</v>
      </c>
      <c r="C7" s="44" t="s">
        <v>29</v>
      </c>
      <c r="D7" s="43" t="s">
        <v>30</v>
      </c>
      <c r="E7" s="42"/>
      <c r="F7" s="42"/>
      <c r="G7" s="42"/>
      <c r="H7" s="39"/>
    </row>
    <row r="8" spans="1:8" x14ac:dyDescent="0.3">
      <c r="A8" s="41"/>
      <c r="B8" s="39"/>
      <c r="C8" s="39"/>
      <c r="D8" s="40"/>
      <c r="E8" s="42"/>
      <c r="F8" s="42"/>
      <c r="G8" s="42"/>
      <c r="H8" s="39"/>
    </row>
    <row r="9" spans="1:8" ht="15" thickBot="1" x14ac:dyDescent="0.35">
      <c r="A9" s="41"/>
      <c r="B9" s="39"/>
      <c r="C9" s="39"/>
      <c r="D9" s="40"/>
      <c r="E9" s="40"/>
      <c r="F9" s="40"/>
      <c r="G9" s="39"/>
      <c r="H9" s="39"/>
    </row>
    <row r="10" spans="1:8" ht="15" thickBot="1" x14ac:dyDescent="0.35">
      <c r="A10" s="38">
        <f>COUNTA(A12:A24)</f>
        <v>3</v>
      </c>
      <c r="B10" s="37" t="s">
        <v>31</v>
      </c>
      <c r="C10" s="36" t="s">
        <v>32</v>
      </c>
      <c r="D10" s="35">
        <f>COUNTIF(D12:D24,"x")</f>
        <v>2</v>
      </c>
      <c r="E10" s="35">
        <f>COUNTIF(E12:E24,"x")</f>
        <v>1</v>
      </c>
      <c r="F10" s="35">
        <f>COUNTIF(F12:F24,"x")</f>
        <v>0</v>
      </c>
      <c r="G10" s="34" t="s">
        <v>33</v>
      </c>
      <c r="H10" s="33">
        <v>1</v>
      </c>
    </row>
    <row r="11" spans="1:8" ht="26.4" thickBot="1" x14ac:dyDescent="0.35">
      <c r="A11" s="32" t="s">
        <v>34</v>
      </c>
      <c r="B11" s="31" t="s">
        <v>35</v>
      </c>
      <c r="C11" s="31" t="s">
        <v>36</v>
      </c>
      <c r="D11" s="30" t="s">
        <v>37</v>
      </c>
      <c r="E11" s="30" t="s">
        <v>38</v>
      </c>
      <c r="F11" s="30" t="s">
        <v>39</v>
      </c>
      <c r="G11" s="29" t="s">
        <v>40</v>
      </c>
      <c r="H11" s="28" t="s">
        <v>41</v>
      </c>
    </row>
    <row r="12" spans="1:8" x14ac:dyDescent="0.3">
      <c r="A12" s="27">
        <v>1</v>
      </c>
      <c r="B12" s="25" t="s">
        <v>79</v>
      </c>
      <c r="C12" s="75" t="s">
        <v>83</v>
      </c>
      <c r="D12" s="26" t="s">
        <v>42</v>
      </c>
      <c r="E12" s="26"/>
      <c r="F12" s="26"/>
      <c r="G12" s="75" t="s">
        <v>86</v>
      </c>
      <c r="H12" s="24"/>
    </row>
    <row r="13" spans="1:8" ht="26.4" x14ac:dyDescent="0.3">
      <c r="A13" s="23">
        <f>A12 + 1</f>
        <v>2</v>
      </c>
      <c r="B13" s="76" t="s">
        <v>84</v>
      </c>
      <c r="C13" s="76" t="s">
        <v>78</v>
      </c>
      <c r="D13" s="22" t="s">
        <v>42</v>
      </c>
      <c r="E13" s="22"/>
      <c r="F13" s="22"/>
      <c r="G13" s="21" t="s">
        <v>78</v>
      </c>
      <c r="H13" s="20"/>
    </row>
    <row r="14" spans="1:8" x14ac:dyDescent="0.3">
      <c r="A14" s="77">
        <f>A13+ 1</f>
        <v>3</v>
      </c>
      <c r="B14" s="18" t="s">
        <v>77</v>
      </c>
      <c r="C14" s="18" t="s">
        <v>87</v>
      </c>
      <c r="D14" s="18"/>
      <c r="E14" s="19" t="s">
        <v>42</v>
      </c>
      <c r="F14" s="18"/>
      <c r="G14" s="18" t="s">
        <v>85</v>
      </c>
      <c r="H14" s="18">
        <v>1</v>
      </c>
    </row>
  </sheetData>
  <mergeCells count="3">
    <mergeCell ref="A2:A3"/>
    <mergeCell ref="B2:B3"/>
    <mergeCell ref="C2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B044-DB22-4531-89C6-B2508366DD2D}">
  <dimension ref="A1:D1000"/>
  <sheetViews>
    <sheetView topLeftCell="A13" zoomScaleNormal="100" workbookViewId="0">
      <selection activeCell="F19" sqref="F19"/>
    </sheetView>
  </sheetViews>
  <sheetFormatPr defaultColWidth="14.44140625" defaultRowHeight="15" customHeight="1" x14ac:dyDescent="0.3"/>
  <cols>
    <col min="1" max="26" width="25.44140625" customWidth="1"/>
  </cols>
  <sheetData>
    <row r="1" spans="1:4" ht="14.4" x14ac:dyDescent="0.3">
      <c r="A1" s="10" t="s">
        <v>43</v>
      </c>
      <c r="B1" s="90" t="s">
        <v>91</v>
      </c>
      <c r="C1" s="91"/>
      <c r="D1" s="92"/>
    </row>
    <row r="2" spans="1:4" ht="14.4" x14ac:dyDescent="0.3">
      <c r="A2" s="10" t="s">
        <v>41</v>
      </c>
      <c r="B2" s="11">
        <v>1</v>
      </c>
      <c r="C2" s="10" t="s">
        <v>44</v>
      </c>
      <c r="D2" s="12">
        <v>1</v>
      </c>
    </row>
    <row r="3" spans="1:4" ht="14.4" x14ac:dyDescent="0.3">
      <c r="A3" s="10" t="s">
        <v>45</v>
      </c>
      <c r="B3" s="7" t="s">
        <v>74</v>
      </c>
      <c r="C3" s="10" t="s">
        <v>46</v>
      </c>
      <c r="D3" s="7" t="s">
        <v>75</v>
      </c>
    </row>
    <row r="4" spans="1:4" ht="14.4" x14ac:dyDescent="0.3">
      <c r="A4" s="10" t="s">
        <v>47</v>
      </c>
      <c r="B4" s="7" t="s">
        <v>52</v>
      </c>
      <c r="C4" s="10" t="s">
        <v>48</v>
      </c>
      <c r="D4" s="7" t="s">
        <v>76</v>
      </c>
    </row>
    <row r="5" spans="1:4" ht="14.4" x14ac:dyDescent="0.3">
      <c r="A5" s="10" t="s">
        <v>49</v>
      </c>
      <c r="B5" s="7" t="s">
        <v>19</v>
      </c>
      <c r="C5" s="10" t="s">
        <v>50</v>
      </c>
      <c r="D5" s="7" t="s">
        <v>51</v>
      </c>
    </row>
    <row r="6" spans="1:4" ht="14.4" x14ac:dyDescent="0.3">
      <c r="A6" s="13"/>
      <c r="B6" s="13"/>
      <c r="C6" s="7"/>
      <c r="D6" s="7"/>
    </row>
    <row r="7" spans="1:4" ht="14.4" x14ac:dyDescent="0.3">
      <c r="A7" s="13"/>
      <c r="B7" s="13"/>
      <c r="C7" s="7"/>
      <c r="D7" s="7"/>
    </row>
    <row r="8" spans="1:4" ht="14.4" x14ac:dyDescent="0.3">
      <c r="A8" s="13"/>
      <c r="B8" s="13"/>
      <c r="C8" s="7"/>
      <c r="D8" s="7"/>
    </row>
    <row r="9" spans="1:4" ht="14.4" x14ac:dyDescent="0.3">
      <c r="A9" s="13"/>
      <c r="B9" s="7"/>
      <c r="C9" s="7"/>
      <c r="D9" s="7"/>
    </row>
    <row r="10" spans="1:4" ht="14.4" x14ac:dyDescent="0.3">
      <c r="A10" s="13"/>
      <c r="B10" s="7"/>
      <c r="C10" s="7"/>
      <c r="D10" s="7"/>
    </row>
    <row r="11" spans="1:4" ht="14.4" x14ac:dyDescent="0.3">
      <c r="A11" s="10" t="s">
        <v>53</v>
      </c>
      <c r="B11" s="74" t="s">
        <v>94</v>
      </c>
      <c r="C11" s="10" t="s">
        <v>54</v>
      </c>
      <c r="D11" s="74" t="s">
        <v>94</v>
      </c>
    </row>
    <row r="12" spans="1:4" ht="188.25" customHeight="1" x14ac:dyDescent="0.3">
      <c r="A12" s="14" t="s">
        <v>55</v>
      </c>
      <c r="B12" s="93" t="s">
        <v>92</v>
      </c>
      <c r="C12" s="91"/>
      <c r="D12" s="92"/>
    </row>
    <row r="13" spans="1:4" ht="145.5" customHeight="1" x14ac:dyDescent="0.3">
      <c r="A13" s="10" t="s">
        <v>56</v>
      </c>
      <c r="B13" s="90"/>
      <c r="C13" s="91"/>
      <c r="D13" s="9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12:D12"/>
    <mergeCell ref="B13:D13"/>
  </mergeCells>
  <dataValidations count="3">
    <dataValidation type="list" allowBlank="1" showErrorMessage="1" sqref="B4" xr:uid="{A7F05B7A-A8A1-4A13-A544-3C051B3897C6}">
      <formula1>$C$6:$C$10</formula1>
    </dataValidation>
    <dataValidation type="list" allowBlank="1" showErrorMessage="1" sqref="D5" xr:uid="{710AC48A-8995-4A24-8C17-6FF6B94A078C}">
      <formula1>$B$6:$B$8</formula1>
    </dataValidation>
    <dataValidation type="list" allowBlank="1" showErrorMessage="1" sqref="B5" xr:uid="{3D30DA56-F2AF-49E0-8DED-C596D857FE98}">
      <formula1>$A$6:$A$10</formula1>
    </dataValidation>
  </dataValidation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D15" sqref="D15"/>
    </sheetView>
  </sheetViews>
  <sheetFormatPr defaultColWidth="14.44140625" defaultRowHeight="15" customHeight="1" x14ac:dyDescent="0.3"/>
  <cols>
    <col min="1" max="1" width="35.88671875" customWidth="1"/>
    <col min="2" max="2" width="11" customWidth="1"/>
    <col min="3" max="4" width="8.6640625" customWidth="1"/>
    <col min="5" max="5" width="9.6640625" customWidth="1"/>
    <col min="6" max="26" width="8.6640625" customWidth="1"/>
  </cols>
  <sheetData>
    <row r="1" spans="1:6" ht="15.6" x14ac:dyDescent="0.3">
      <c r="A1" s="15" t="s">
        <v>57</v>
      </c>
    </row>
    <row r="2" spans="1:6" ht="14.4" x14ac:dyDescent="0.3">
      <c r="A2" t="s">
        <v>58</v>
      </c>
      <c r="B2" t="s">
        <v>59</v>
      </c>
    </row>
    <row r="3" spans="1:6" ht="14.4" x14ac:dyDescent="0.3">
      <c r="A3" t="s">
        <v>60</v>
      </c>
      <c r="B3" s="16">
        <v>45084</v>
      </c>
    </row>
    <row r="4" spans="1:6" ht="14.4" x14ac:dyDescent="0.3">
      <c r="A4" t="s">
        <v>61</v>
      </c>
      <c r="B4" s="73" t="s">
        <v>93</v>
      </c>
      <c r="C4" s="73"/>
      <c r="D4" s="73"/>
      <c r="E4" s="73"/>
      <c r="F4" s="73"/>
    </row>
    <row r="7" spans="1:6" ht="14.4" x14ac:dyDescent="0.3">
      <c r="A7" s="7" t="s">
        <v>62</v>
      </c>
      <c r="B7" s="7">
        <v>100</v>
      </c>
      <c r="C7" s="82"/>
    </row>
    <row r="8" spans="1:6" ht="14.4" x14ac:dyDescent="0.3">
      <c r="A8" s="7" t="s">
        <v>63</v>
      </c>
      <c r="B8" s="7">
        <v>100</v>
      </c>
      <c r="C8" s="83"/>
    </row>
    <row r="9" spans="1:6" ht="14.4" x14ac:dyDescent="0.3">
      <c r="A9" s="7" t="s">
        <v>64</v>
      </c>
      <c r="B9" s="7">
        <v>83</v>
      </c>
      <c r="C9" s="84"/>
    </row>
    <row r="10" spans="1:6" ht="14.4" x14ac:dyDescent="0.3">
      <c r="A10" s="7" t="s">
        <v>65</v>
      </c>
      <c r="B10" s="7">
        <v>20</v>
      </c>
      <c r="C10" s="84"/>
    </row>
    <row r="12" spans="1:6" ht="14.4" x14ac:dyDescent="0.3">
      <c r="A12" s="7" t="s">
        <v>66</v>
      </c>
      <c r="B12" s="7">
        <v>20</v>
      </c>
    </row>
    <row r="13" spans="1:6" ht="14.4" x14ac:dyDescent="0.3">
      <c r="A13" s="7" t="s">
        <v>67</v>
      </c>
      <c r="B13" s="7">
        <v>10</v>
      </c>
    </row>
    <row r="14" spans="1:6" ht="14.4" x14ac:dyDescent="0.3">
      <c r="A14" s="7" t="s">
        <v>68</v>
      </c>
      <c r="B14" s="7">
        <v>5</v>
      </c>
    </row>
    <row r="15" spans="1:6" ht="14.4" x14ac:dyDescent="0.3">
      <c r="A15" s="7" t="s">
        <v>69</v>
      </c>
      <c r="B15" s="7"/>
    </row>
    <row r="16" spans="1:6" ht="14.4" x14ac:dyDescent="0.3">
      <c r="A16" s="7" t="s">
        <v>70</v>
      </c>
      <c r="B16" s="7">
        <v>4</v>
      </c>
    </row>
    <row r="17" spans="1:2" ht="14.4" x14ac:dyDescent="0.3">
      <c r="A17" s="7" t="s">
        <v>71</v>
      </c>
      <c r="B17" s="7">
        <v>1</v>
      </c>
    </row>
    <row r="20" spans="1:2" ht="15.6" x14ac:dyDescent="0.3">
      <c r="A20" s="15" t="s">
        <v>72</v>
      </c>
    </row>
    <row r="21" spans="1:2" ht="15.75" customHeight="1" x14ac:dyDescent="0.3">
      <c r="A21" t="s">
        <v>73</v>
      </c>
    </row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Тест-план</vt:lpstr>
      <vt:lpstr>Тест-кейс Касымов</vt:lpstr>
      <vt:lpstr>Дефект Касымов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One_Notebook</dc:creator>
  <cp:lastModifiedBy>Windows 10 PRO</cp:lastModifiedBy>
  <dcterms:created xsi:type="dcterms:W3CDTF">2006-09-28T05:33:49Z</dcterms:created>
  <dcterms:modified xsi:type="dcterms:W3CDTF">2023-06-24T15:50:53Z</dcterms:modified>
</cp:coreProperties>
</file>