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ávid\ME\ev2_TARGYAK_2021-22_felev4\OS\OsGyak\P4QKJP_0406\"/>
    </mc:Choice>
  </mc:AlternateContent>
  <xr:revisionPtr revIDLastSave="0" documentId="8_{2CE4B3F0-1155-4CC3-B69E-3C1A82FC23A4}" xr6:coauthVersionLast="47" xr6:coauthVersionMax="47" xr10:uidLastSave="{00000000-0000-0000-0000-000000000000}"/>
  <bookViews>
    <workbookView xWindow="13680" yWindow="4068" windowWidth="17364" windowHeight="6420" activeTab="2"/>
  </bookViews>
  <sheets>
    <sheet name="FCFS" sheetId="1" r:id="rId1"/>
    <sheet name="SJF" sheetId="2" r:id="rId2"/>
    <sheet name="RR 4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5" i="3"/>
  <c r="I4" i="3"/>
  <c r="I3" i="3"/>
  <c r="I6" i="2"/>
  <c r="I5" i="2"/>
  <c r="I4" i="2"/>
  <c r="I3" i="2"/>
  <c r="I6" i="1"/>
  <c r="I5" i="1"/>
  <c r="I4" i="1"/>
  <c r="I3" i="1" l="1"/>
  <c r="E8" i="3" l="1"/>
  <c r="E5" i="3"/>
  <c r="F4" i="3"/>
  <c r="F5" i="3"/>
  <c r="F6" i="3"/>
  <c r="F7" i="3"/>
  <c r="F8" i="3"/>
  <c r="F9" i="3"/>
  <c r="F10" i="3"/>
  <c r="F11" i="3"/>
  <c r="F12" i="3"/>
  <c r="F3" i="3"/>
  <c r="F6" i="2"/>
  <c r="E6" i="2"/>
  <c r="F5" i="2"/>
  <c r="E5" i="2"/>
  <c r="F4" i="2"/>
  <c r="E4" i="2"/>
  <c r="F3" i="2"/>
  <c r="E3" i="2"/>
  <c r="F4" i="1"/>
  <c r="F5" i="1"/>
  <c r="F6" i="1"/>
  <c r="F3" i="1"/>
  <c r="E4" i="1"/>
  <c r="D5" i="1" s="1"/>
  <c r="E5" i="1" s="1"/>
  <c r="D6" i="1" s="1"/>
  <c r="E6" i="1" s="1"/>
  <c r="D4" i="1"/>
  <c r="E3" i="1"/>
</calcChain>
</file>

<file path=xl/sharedStrings.xml><?xml version="1.0" encoding="utf-8"?>
<sst xmlns="http://schemas.openxmlformats.org/spreadsheetml/2006/main" count="45" uniqueCount="17">
  <si>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</si>
  <si>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</si>
  <si>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</si>
  <si>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</si>
  <si>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</si>
  <si>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</si>
  <si>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</si>
  <si>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</si>
  <si>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</si>
  <si>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RR: 4ms</t>
  </si>
  <si>
    <t>FCFS</t>
  </si>
  <si>
    <t>SJF</t>
  </si>
  <si>
    <t>CPU kihasználtság</t>
  </si>
  <si>
    <t>Válaszidők átlaga</t>
  </si>
  <si>
    <t>Round Robin</t>
  </si>
  <si>
    <t>Körülfordulási idők átlaga</t>
  </si>
  <si>
    <t>Várkozási idők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</si>
</sst>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vertical="center"/>
    </xf>
    <xf numFmtId="10" fontId="0" fillId="0" borderId="2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>
      <selection activeCell="I3" sqref="I3"/>
    </sheetView>
  </sheetViews>
  <sheetFormatPr defaultRowHeight="14.4" x14ac:dyDescent="0.3"/>
  <cols>
    <col min="8" max="8" width="22.88671875" customWidth="1"/>
  </cols>
  <sheetData>
    <row r="2" spans="1:9" x14ac:dyDescent="0.3">
      <c r="A2" s="4" t="s">
        <v>10</v>
      </c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H2" s="13" t="s">
        <v>10</v>
      </c>
      <c r="I2" s="14"/>
    </row>
    <row r="3" spans="1:9" x14ac:dyDescent="0.3">
      <c r="A3" s="7" t="s">
        <v>5</v>
      </c>
      <c r="B3" s="8">
        <v>0</v>
      </c>
      <c r="C3" s="8">
        <v>24</v>
      </c>
      <c r="D3" s="8">
        <v>0</v>
      </c>
      <c r="E3" s="8">
        <f>D3+C3</f>
        <v>24</v>
      </c>
      <c r="F3" s="9">
        <f>D3-B3</f>
        <v>0</v>
      </c>
      <c r="H3" s="15" t="s">
        <v>12</v>
      </c>
      <c r="I3" s="20">
        <f>36/36.4</f>
        <v>0.98901098901098905</v>
      </c>
    </row>
    <row r="4" spans="1:9" x14ac:dyDescent="0.3">
      <c r="A4" s="7" t="s">
        <v>6</v>
      </c>
      <c r="B4" s="8">
        <v>0</v>
      </c>
      <c r="C4" s="8">
        <v>3</v>
      </c>
      <c r="D4" s="8">
        <f>E3</f>
        <v>24</v>
      </c>
      <c r="E4" s="8">
        <f t="shared" ref="E4:E6" si="0">D4+C4</f>
        <v>27</v>
      </c>
      <c r="F4" s="9">
        <f t="shared" ref="F4:F6" si="1">D4-B4</f>
        <v>24</v>
      </c>
      <c r="H4" s="17" t="s">
        <v>15</v>
      </c>
      <c r="I4" s="16">
        <f>(0+24+31+31)/4</f>
        <v>21.5</v>
      </c>
    </row>
    <row r="5" spans="1:9" x14ac:dyDescent="0.3">
      <c r="A5" s="7" t="s">
        <v>7</v>
      </c>
      <c r="B5" s="8">
        <v>2</v>
      </c>
      <c r="C5" s="8">
        <v>6</v>
      </c>
      <c r="D5" s="8">
        <f t="shared" ref="D5:D6" si="2">E4</f>
        <v>27</v>
      </c>
      <c r="E5" s="8">
        <f t="shared" si="0"/>
        <v>33</v>
      </c>
      <c r="F5" s="9">
        <f t="shared" si="1"/>
        <v>25</v>
      </c>
      <c r="H5" s="17" t="s">
        <v>16</v>
      </c>
      <c r="I5" s="16">
        <f>SUM(F3:F6)/4</f>
        <v>19.25</v>
      </c>
    </row>
    <row r="6" spans="1:9" x14ac:dyDescent="0.3">
      <c r="A6" s="10" t="s">
        <v>8</v>
      </c>
      <c r="B6" s="11">
        <v>5</v>
      </c>
      <c r="C6" s="11">
        <v>3</v>
      </c>
      <c r="D6" s="11">
        <f t="shared" si="2"/>
        <v>33</v>
      </c>
      <c r="E6" s="11">
        <f t="shared" si="0"/>
        <v>36</v>
      </c>
      <c r="F6" s="12">
        <f t="shared" si="1"/>
        <v>28</v>
      </c>
      <c r="H6" s="18" t="s">
        <v>13</v>
      </c>
      <c r="I6" s="18">
        <f>SUM(F4:F7)/4</f>
        <v>19.25</v>
      </c>
    </row>
  </sheetData>
  <mergeCells count="1"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>
      <selection activeCell="I3" sqref="I3"/>
    </sheetView>
  </sheetViews>
  <sheetFormatPr defaultRowHeight="14.4" x14ac:dyDescent="0.3"/>
  <cols>
    <col min="8" max="8" width="21.88671875" customWidth="1"/>
  </cols>
  <sheetData>
    <row r="2" spans="1:9" x14ac:dyDescent="0.3">
      <c r="A2" s="4" t="s">
        <v>11</v>
      </c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H2" s="13" t="s">
        <v>11</v>
      </c>
      <c r="I2" s="14"/>
    </row>
    <row r="3" spans="1:9" x14ac:dyDescent="0.3">
      <c r="A3" s="7" t="s">
        <v>5</v>
      </c>
      <c r="B3" s="8">
        <v>0</v>
      </c>
      <c r="C3" s="8">
        <v>24</v>
      </c>
      <c r="D3" s="8">
        <v>0</v>
      </c>
      <c r="E3" s="8">
        <f>D3+C3</f>
        <v>24</v>
      </c>
      <c r="F3" s="9">
        <f>D3-B3</f>
        <v>0</v>
      </c>
      <c r="H3" s="19" t="s">
        <v>12</v>
      </c>
      <c r="I3" s="20">
        <f>36/36.4</f>
        <v>0.98901098901098905</v>
      </c>
    </row>
    <row r="4" spans="1:9" x14ac:dyDescent="0.3">
      <c r="A4" s="7" t="s">
        <v>6</v>
      </c>
      <c r="B4" s="8">
        <v>0</v>
      </c>
      <c r="C4" s="8">
        <v>3</v>
      </c>
      <c r="D4" s="8">
        <v>24</v>
      </c>
      <c r="E4" s="8">
        <f t="shared" ref="E4:E6" si="0">D4+C4</f>
        <v>27</v>
      </c>
      <c r="F4" s="9">
        <f t="shared" ref="F4:F6" si="1">D4-B4</f>
        <v>24</v>
      </c>
      <c r="H4" s="1" t="s">
        <v>15</v>
      </c>
      <c r="I4" s="2">
        <f>SUM(24+27+34+25)/4</f>
        <v>27.5</v>
      </c>
    </row>
    <row r="5" spans="1:9" x14ac:dyDescent="0.3">
      <c r="A5" s="7" t="s">
        <v>7</v>
      </c>
      <c r="B5" s="8">
        <v>2</v>
      </c>
      <c r="C5" s="8">
        <v>6</v>
      </c>
      <c r="D5" s="8">
        <v>30</v>
      </c>
      <c r="E5" s="8">
        <f t="shared" si="0"/>
        <v>36</v>
      </c>
      <c r="F5" s="9">
        <f t="shared" si="1"/>
        <v>28</v>
      </c>
      <c r="H5" s="1" t="s">
        <v>16</v>
      </c>
      <c r="I5" s="2">
        <f>SUM(F3:F6)/4</f>
        <v>18.5</v>
      </c>
    </row>
    <row r="6" spans="1:9" x14ac:dyDescent="0.3">
      <c r="A6" s="10" t="s">
        <v>8</v>
      </c>
      <c r="B6" s="11">
        <v>5</v>
      </c>
      <c r="C6" s="11">
        <v>3</v>
      </c>
      <c r="D6" s="11">
        <v>27</v>
      </c>
      <c r="E6" s="11">
        <f t="shared" si="0"/>
        <v>30</v>
      </c>
      <c r="F6" s="12">
        <f t="shared" si="1"/>
        <v>22</v>
      </c>
      <c r="H6" s="3" t="s">
        <v>13</v>
      </c>
      <c r="I6" s="3">
        <f>SUM(F4:F7)/4</f>
        <v>18.5</v>
      </c>
    </row>
  </sheetData>
  <mergeCells count="1"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H11" sqref="H11"/>
    </sheetView>
  </sheetViews>
  <sheetFormatPr defaultRowHeight="14.4" x14ac:dyDescent="0.3"/>
  <cols>
    <col min="8" max="8" width="21.6640625" customWidth="1"/>
  </cols>
  <sheetData>
    <row r="2" spans="1:9" x14ac:dyDescent="0.3">
      <c r="A2" s="4" t="s">
        <v>9</v>
      </c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H2" s="13" t="s">
        <v>14</v>
      </c>
      <c r="I2" s="14"/>
    </row>
    <row r="3" spans="1:9" x14ac:dyDescent="0.3">
      <c r="A3" s="4" t="s">
        <v>5</v>
      </c>
      <c r="B3" s="8">
        <v>0</v>
      </c>
      <c r="C3" s="8">
        <v>24</v>
      </c>
      <c r="D3" s="8">
        <v>0</v>
      </c>
      <c r="E3" s="8">
        <v>4</v>
      </c>
      <c r="F3" s="9">
        <f>D3-B3</f>
        <v>0</v>
      </c>
      <c r="H3" s="19" t="s">
        <v>12</v>
      </c>
      <c r="I3" s="21">
        <f>36/36.1</f>
        <v>0.99722991689750684</v>
      </c>
    </row>
    <row r="4" spans="1:9" x14ac:dyDescent="0.3">
      <c r="A4" s="7"/>
      <c r="B4" s="8">
        <v>4</v>
      </c>
      <c r="C4" s="8">
        <v>4</v>
      </c>
      <c r="D4" s="8">
        <v>7</v>
      </c>
      <c r="E4" s="8">
        <v>11</v>
      </c>
      <c r="F4" s="9">
        <f t="shared" ref="F4:F12" si="0">D4-B4</f>
        <v>3</v>
      </c>
      <c r="H4" s="1" t="s">
        <v>15</v>
      </c>
      <c r="I4" s="2">
        <f>78/4</f>
        <v>19.5</v>
      </c>
    </row>
    <row r="5" spans="1:9" x14ac:dyDescent="0.3">
      <c r="A5" s="7"/>
      <c r="B5" s="8">
        <v>11</v>
      </c>
      <c r="C5" s="8">
        <v>4</v>
      </c>
      <c r="D5" s="8">
        <v>18</v>
      </c>
      <c r="E5" s="8">
        <f>18+4</f>
        <v>22</v>
      </c>
      <c r="F5" s="9">
        <f t="shared" si="0"/>
        <v>7</v>
      </c>
      <c r="H5" s="1" t="s">
        <v>16</v>
      </c>
      <c r="I5" s="2">
        <f>SUM(F3:F12)/4</f>
        <v>10.5</v>
      </c>
    </row>
    <row r="6" spans="1:9" x14ac:dyDescent="0.3">
      <c r="A6" s="7"/>
      <c r="B6" s="8">
        <v>22</v>
      </c>
      <c r="C6" s="8">
        <v>4</v>
      </c>
      <c r="D6" s="8">
        <v>24</v>
      </c>
      <c r="E6" s="8">
        <v>28</v>
      </c>
      <c r="F6" s="9">
        <f t="shared" si="0"/>
        <v>2</v>
      </c>
      <c r="H6" s="3" t="s">
        <v>13</v>
      </c>
      <c r="I6" s="3">
        <f>(F3+F9+F10+F12)/4</f>
        <v>5.75</v>
      </c>
    </row>
    <row r="7" spans="1:9" x14ac:dyDescent="0.3">
      <c r="A7" s="7"/>
      <c r="B7" s="8">
        <v>28</v>
      </c>
      <c r="C7" s="8">
        <v>4</v>
      </c>
      <c r="D7" s="8">
        <v>28</v>
      </c>
      <c r="E7" s="8">
        <v>32</v>
      </c>
      <c r="F7" s="9">
        <f t="shared" si="0"/>
        <v>0</v>
      </c>
    </row>
    <row r="8" spans="1:9" x14ac:dyDescent="0.3">
      <c r="A8" s="7"/>
      <c r="B8" s="8">
        <v>32</v>
      </c>
      <c r="C8" s="8">
        <v>4</v>
      </c>
      <c r="D8" s="8">
        <v>32</v>
      </c>
      <c r="E8" s="8">
        <f>32+4</f>
        <v>36</v>
      </c>
      <c r="F8" s="9">
        <f t="shared" si="0"/>
        <v>0</v>
      </c>
    </row>
    <row r="9" spans="1:9" x14ac:dyDescent="0.3">
      <c r="A9" s="4" t="s">
        <v>6</v>
      </c>
      <c r="B9" s="8">
        <v>0</v>
      </c>
      <c r="C9" s="8">
        <v>3</v>
      </c>
      <c r="D9" s="8">
        <v>4</v>
      </c>
      <c r="E9" s="8">
        <v>7</v>
      </c>
      <c r="F9" s="9">
        <f t="shared" si="0"/>
        <v>4</v>
      </c>
    </row>
    <row r="10" spans="1:9" x14ac:dyDescent="0.3">
      <c r="A10" s="4" t="s">
        <v>7</v>
      </c>
      <c r="B10" s="8">
        <v>2</v>
      </c>
      <c r="C10" s="8">
        <v>6</v>
      </c>
      <c r="D10" s="8">
        <v>11</v>
      </c>
      <c r="E10" s="8">
        <v>15</v>
      </c>
      <c r="F10" s="9">
        <f t="shared" si="0"/>
        <v>9</v>
      </c>
    </row>
    <row r="11" spans="1:9" x14ac:dyDescent="0.3">
      <c r="A11" s="7"/>
      <c r="B11" s="8">
        <v>15</v>
      </c>
      <c r="C11" s="8">
        <v>2</v>
      </c>
      <c r="D11" s="8">
        <v>22</v>
      </c>
      <c r="E11" s="8">
        <v>24</v>
      </c>
      <c r="F11" s="9">
        <f t="shared" si="0"/>
        <v>7</v>
      </c>
    </row>
    <row r="12" spans="1:9" x14ac:dyDescent="0.3">
      <c r="A12" s="4" t="s">
        <v>8</v>
      </c>
      <c r="B12" s="11">
        <v>5</v>
      </c>
      <c r="C12" s="11">
        <v>3</v>
      </c>
      <c r="D12" s="11">
        <v>15</v>
      </c>
      <c r="E12" s="11">
        <v>18</v>
      </c>
      <c r="F12" s="12">
        <f t="shared" si="0"/>
        <v>10</v>
      </c>
    </row>
  </sheetData>
  <mergeCells count="1"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SJF</vt:lpstr>
      <vt:lpstr>RR 4ms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quanthy</dc:creator>
  <cp:lastModifiedBy>quanthy</cp:lastModifiedBy>
  <dcterms:created xsi:type="dcterms:W3CDTF">2022-04-06T12:51:17Z</dcterms:created>
  <dcterms:modified xsi:type="dcterms:W3CDTF">2022-04-06T13:30:36Z</dcterms:modified>
</cp:coreProperties>
</file>