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Arduino\InstaShred\Nano\InstaShred_firmware_v1.5_NANO\"/>
    </mc:Choice>
  </mc:AlternateContent>
  <xr:revisionPtr revIDLastSave="0" documentId="10_ncr:0_{81095359-1504-4CD0-BEB1-0B968CE657DF}" xr6:coauthVersionLast="43" xr6:coauthVersionMax="43" xr10:uidLastSave="{00000000-0000-0000-0000-000000000000}"/>
  <bookViews>
    <workbookView xWindow="-25320" yWindow="240" windowWidth="25440" windowHeight="15390" xr2:uid="{DF0A2774-7858-4633-BA92-719087B3E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Q6" i="1" s="1"/>
  <c r="P7" i="1"/>
  <c r="P8" i="1"/>
  <c r="P9" i="1"/>
  <c r="Q9" i="1" s="1"/>
  <c r="P10" i="1"/>
  <c r="P11" i="1"/>
  <c r="P12" i="1"/>
  <c r="Q12" i="1" s="1"/>
  <c r="P13" i="1"/>
  <c r="P14" i="1"/>
  <c r="Q14" i="1" s="1"/>
  <c r="P15" i="1"/>
  <c r="P16" i="1"/>
  <c r="P17" i="1"/>
  <c r="Q17" i="1" s="1"/>
  <c r="P18" i="1"/>
  <c r="P19" i="1"/>
  <c r="P20" i="1"/>
  <c r="Q20" i="1" s="1"/>
  <c r="P21" i="1"/>
  <c r="P22" i="1"/>
  <c r="Q22" i="1" s="1"/>
  <c r="P23" i="1"/>
  <c r="P24" i="1"/>
  <c r="P25" i="1"/>
  <c r="Q25" i="1" s="1"/>
  <c r="P26" i="1"/>
  <c r="P4" i="1"/>
  <c r="Q26" i="1"/>
  <c r="Q24" i="1"/>
  <c r="Q23" i="1"/>
  <c r="Q21" i="1"/>
  <c r="Q19" i="1"/>
  <c r="Q18" i="1"/>
  <c r="Q16" i="1"/>
  <c r="Q15" i="1"/>
  <c r="Q13" i="1"/>
  <c r="Q11" i="1"/>
  <c r="Q10" i="1"/>
  <c r="Q8" i="1"/>
  <c r="Q7" i="1"/>
  <c r="Q5" i="1"/>
  <c r="Q4" i="1"/>
  <c r="P3" i="1"/>
  <c r="Q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4" i="1"/>
  <c r="D4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C3" i="1"/>
  <c r="D3" i="1" s="1"/>
</calcChain>
</file>

<file path=xl/sharedStrings.xml><?xml version="1.0" encoding="utf-8"?>
<sst xmlns="http://schemas.openxmlformats.org/spreadsheetml/2006/main" count="24" uniqueCount="9">
  <si>
    <t>Fret</t>
  </si>
  <si>
    <t>deg</t>
  </si>
  <si>
    <t>rad (approx)</t>
  </si>
  <si>
    <t>sin</t>
  </si>
  <si>
    <t>x</t>
  </si>
  <si>
    <t>45 deg</t>
  </si>
  <si>
    <t>30 deg</t>
  </si>
  <si>
    <t>60 deg</t>
  </si>
  <si>
    <t>75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</si>
</sst>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0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3E9E-2222-4399-B1DE-D1C2D1A1356F}">
  <dimension ref="A1:W26"/>
  <sheetViews>
    <sheetView tabSelected="1" workbookViewId="0">
      <selection activeCell="E7" sqref="E7"/>
    </sheetView>
  </sheetViews>
  <sheetFormatPr defaultRowHeight="15" x14ac:dyDescent="0.25"/>
  <cols>
    <col min="3" max="3" width="11.85546875" customWidth="1"/>
    <col min="4" max="4" width="9.140625" style="1"/>
  </cols>
  <sheetData>
    <row r="1" spans="1:23" ht="15.75" thickBot="1" x14ac:dyDescent="0.3">
      <c r="A1" s="8" t="s">
        <v>8</v>
      </c>
      <c r="B1" s="9"/>
      <c r="C1" s="9"/>
      <c r="D1" s="10"/>
      <c r="I1" s="11" t="s">
        <v>5</v>
      </c>
      <c r="J1" s="12"/>
      <c r="K1" s="12"/>
      <c r="L1" s="13"/>
      <c r="N1" s="11" t="s">
        <v>6</v>
      </c>
      <c r="O1" s="12"/>
      <c r="P1" s="12"/>
      <c r="Q1" s="13"/>
      <c r="S1" s="8" t="s">
        <v>7</v>
      </c>
      <c r="T1" s="9"/>
      <c r="U1" s="9"/>
      <c r="V1" s="10"/>
    </row>
    <row r="2" spans="1:23" x14ac:dyDescent="0.25">
      <c r="A2" s="2" t="s">
        <v>0</v>
      </c>
      <c r="B2" s="3" t="s">
        <v>1</v>
      </c>
      <c r="C2" s="3" t="s">
        <v>2</v>
      </c>
      <c r="D2" s="4" t="s">
        <v>3</v>
      </c>
      <c r="I2" s="2" t="s">
        <v>0</v>
      </c>
      <c r="J2" s="3" t="s">
        <v>1</v>
      </c>
      <c r="K2" s="3" t="s">
        <v>2</v>
      </c>
      <c r="L2" s="4" t="s">
        <v>3</v>
      </c>
      <c r="N2" s="2" t="s">
        <v>0</v>
      </c>
      <c r="O2" s="3" t="s">
        <v>1</v>
      </c>
      <c r="P2" s="3" t="s">
        <v>2</v>
      </c>
      <c r="Q2" s="4" t="s">
        <v>3</v>
      </c>
      <c r="S2" s="2" t="s">
        <v>0</v>
      </c>
      <c r="T2" s="3" t="s">
        <v>1</v>
      </c>
      <c r="U2" s="3" t="s">
        <v>2</v>
      </c>
      <c r="V2" s="14" t="s">
        <v>3</v>
      </c>
    </row>
    <row r="3" spans="1:23" x14ac:dyDescent="0.25">
      <c r="A3" s="2">
        <v>0</v>
      </c>
      <c r="B3" s="3">
        <v>0</v>
      </c>
      <c r="C3" s="3">
        <f>(MOD((45*A3), 360)*71)/4068</f>
        <v>0</v>
      </c>
      <c r="D3" s="4">
        <f>SIN(C3)</f>
        <v>0</v>
      </c>
      <c r="I3" s="2">
        <v>0</v>
      </c>
      <c r="J3" s="3">
        <v>0</v>
      </c>
      <c r="K3" s="3">
        <f>(MOD((45*I3), 360)*71)/4068</f>
        <v>0</v>
      </c>
      <c r="L3" s="4">
        <f>SIN(K3)</f>
        <v>0</v>
      </c>
      <c r="N3" s="2">
        <v>0</v>
      </c>
      <c r="O3" s="3">
        <v>0</v>
      </c>
      <c r="P3" s="3">
        <f>(MOD((45*N3), 360)*71)/4068</f>
        <v>0</v>
      </c>
      <c r="Q3" s="4">
        <f>SIN(P3)</f>
        <v>0</v>
      </c>
      <c r="S3" s="2">
        <v>0</v>
      </c>
      <c r="T3" s="3">
        <v>0</v>
      </c>
      <c r="U3" s="3">
        <v>0</v>
      </c>
      <c r="V3" s="14">
        <v>0</v>
      </c>
    </row>
    <row r="4" spans="1:23" x14ac:dyDescent="0.25">
      <c r="A4" s="2">
        <v>1</v>
      </c>
      <c r="B4" s="3">
        <v>75</v>
      </c>
      <c r="C4" s="3">
        <f>(MOD(($B$4*A4), 360)*71)/4068</f>
        <v>1.3089970501474926</v>
      </c>
      <c r="D4" s="4">
        <f>SIN(C4)</f>
        <v>0.96592585505725093</v>
      </c>
      <c r="I4" s="2">
        <v>1</v>
      </c>
      <c r="J4" s="3">
        <v>45</v>
      </c>
      <c r="K4" s="3">
        <f t="shared" ref="K4:K26" si="0">(MOD((45*I4), 360)*71)/4068</f>
        <v>0.78539823008849563</v>
      </c>
      <c r="L4" s="4">
        <f>SIN(K4)</f>
        <v>0.70710682834423777</v>
      </c>
      <c r="N4" s="2">
        <v>1</v>
      </c>
      <c r="O4" s="3">
        <v>30</v>
      </c>
      <c r="P4" s="3">
        <f>(MOD(($O$4*N4), 360)*71)/4068</f>
        <v>0.52359882005899705</v>
      </c>
      <c r="Q4" s="4">
        <f>SIN(P4)</f>
        <v>0.50000003850409358</v>
      </c>
      <c r="S4" s="2">
        <v>1</v>
      </c>
      <c r="T4" s="3">
        <v>60</v>
      </c>
      <c r="U4" s="3">
        <v>1.0471976401179941</v>
      </c>
      <c r="V4" s="14">
        <v>0.86602544824513339</v>
      </c>
    </row>
    <row r="5" spans="1:23" x14ac:dyDescent="0.25">
      <c r="A5" s="2">
        <v>2</v>
      </c>
      <c r="B5" s="3">
        <v>150</v>
      </c>
      <c r="C5" s="3">
        <f>(MOD(($B$4*A5), 360)*71)/4068</f>
        <v>2.6179941002949851</v>
      </c>
      <c r="D5" s="4">
        <f>SIN(C5)</f>
        <v>0.49999980747951728</v>
      </c>
      <c r="I5" s="2">
        <v>2</v>
      </c>
      <c r="J5" s="3">
        <v>90</v>
      </c>
      <c r="K5" s="3">
        <f t="shared" si="0"/>
        <v>1.5707964601769913</v>
      </c>
      <c r="L5" s="4">
        <f>SIN(K5)</f>
        <v>0.99999999999999112</v>
      </c>
      <c r="N5" s="2">
        <v>2</v>
      </c>
      <c r="O5" s="3">
        <v>60</v>
      </c>
      <c r="P5" s="3">
        <f t="shared" ref="P5:P26" si="1">(MOD(($O$4*N5), 360)*71)/4068</f>
        <v>1.0471976401179941</v>
      </c>
      <c r="Q5" s="4">
        <f>SIN(P5)</f>
        <v>0.86602544824513339</v>
      </c>
      <c r="S5" s="2">
        <v>2</v>
      </c>
      <c r="T5" s="3">
        <v>60</v>
      </c>
      <c r="U5" s="3">
        <v>2.0943952802359882</v>
      </c>
      <c r="V5" s="14">
        <v>0.86602531486302858</v>
      </c>
    </row>
    <row r="6" spans="1:23" x14ac:dyDescent="0.25">
      <c r="A6" s="2">
        <v>3</v>
      </c>
      <c r="B6" s="3">
        <v>225</v>
      </c>
      <c r="C6" s="3">
        <f>(MOD(($B$4*A6), 360)*71)/4068</f>
        <v>3.9269911504424777</v>
      </c>
      <c r="D6" s="4">
        <f>SIN(C6)</f>
        <v>-0.70710701697496692</v>
      </c>
      <c r="I6" s="2">
        <v>3</v>
      </c>
      <c r="J6" s="3">
        <v>135</v>
      </c>
      <c r="K6" s="3">
        <f t="shared" si="0"/>
        <v>2.3561946902654869</v>
      </c>
      <c r="L6" s="4">
        <f>SIN(K6)</f>
        <v>0.707106639713458</v>
      </c>
      <c r="N6" s="2">
        <v>3</v>
      </c>
      <c r="O6" s="3">
        <v>90</v>
      </c>
      <c r="P6" s="3">
        <f t="shared" si="1"/>
        <v>1.5707964601769913</v>
      </c>
      <c r="Q6" s="4">
        <f>SIN(P6)</f>
        <v>0.99999999999999112</v>
      </c>
      <c r="S6" s="2">
        <v>3</v>
      </c>
      <c r="T6" s="3">
        <v>60</v>
      </c>
      <c r="U6" s="3">
        <v>3.1415929203539825</v>
      </c>
      <c r="V6" s="14">
        <v>-2.6676418928244858E-7</v>
      </c>
    </row>
    <row r="7" spans="1:23" x14ac:dyDescent="0.25">
      <c r="A7" s="2">
        <v>4</v>
      </c>
      <c r="B7" s="3">
        <v>300</v>
      </c>
      <c r="C7" s="3">
        <f>(MOD(($B$4*A7), 360)*71)/4068</f>
        <v>5.2359882005899703</v>
      </c>
      <c r="D7" s="4">
        <f>SIN(C7)</f>
        <v>-0.86602518148086227</v>
      </c>
      <c r="E7" t="s">
        <v>4</v>
      </c>
      <c r="I7" s="2">
        <v>4</v>
      </c>
      <c r="J7" s="3">
        <v>180</v>
      </c>
      <c r="K7" s="3">
        <f t="shared" si="0"/>
        <v>3.1415929203539825</v>
      </c>
      <c r="L7" s="4">
        <f>SIN(K7)</f>
        <v>-2.6676418928244858E-7</v>
      </c>
      <c r="N7" s="2">
        <v>4</v>
      </c>
      <c r="O7" s="3">
        <v>120</v>
      </c>
      <c r="P7" s="3">
        <f t="shared" si="1"/>
        <v>2.0943952802359882</v>
      </c>
      <c r="Q7" s="4">
        <f>SIN(P7)</f>
        <v>0.86602531486302858</v>
      </c>
      <c r="S7" s="2">
        <v>4</v>
      </c>
      <c r="T7" s="3">
        <v>60</v>
      </c>
      <c r="U7" s="3">
        <v>4.1887905604719764</v>
      </c>
      <c r="V7" s="14">
        <v>-0.86602558162717658</v>
      </c>
    </row>
    <row r="8" spans="1:23" x14ac:dyDescent="0.25">
      <c r="A8" s="2">
        <v>5</v>
      </c>
      <c r="B8" s="3">
        <v>375</v>
      </c>
      <c r="C8" s="3">
        <f>(MOD(($B$4*A8), 360)*71)/4068</f>
        <v>0.26179941002949852</v>
      </c>
      <c r="D8" s="4">
        <f>SIN(C8)</f>
        <v>0.258819066575389</v>
      </c>
      <c r="I8" s="2">
        <v>5</v>
      </c>
      <c r="J8" s="3">
        <v>225</v>
      </c>
      <c r="K8" s="3">
        <f t="shared" si="0"/>
        <v>3.9269911504424777</v>
      </c>
      <c r="L8" s="4">
        <f>SIN(K8)</f>
        <v>-0.70710701697496692</v>
      </c>
      <c r="N8" s="2">
        <v>5</v>
      </c>
      <c r="O8" s="3">
        <v>150</v>
      </c>
      <c r="P8" s="3">
        <f t="shared" si="1"/>
        <v>2.6179941002949851</v>
      </c>
      <c r="Q8" s="4">
        <f>SIN(P8)</f>
        <v>0.49999980747951728</v>
      </c>
      <c r="S8" s="2">
        <v>5</v>
      </c>
      <c r="T8" s="3">
        <v>60</v>
      </c>
      <c r="U8" s="3">
        <v>5.2359882005899703</v>
      </c>
      <c r="V8" s="14">
        <v>-0.86602518148086227</v>
      </c>
      <c r="W8" t="s">
        <v>4</v>
      </c>
    </row>
    <row r="9" spans="1:23" x14ac:dyDescent="0.25">
      <c r="A9" s="2">
        <v>6</v>
      </c>
      <c r="B9" s="3">
        <v>450</v>
      </c>
      <c r="C9" s="3">
        <f>(MOD(($B$4*A9), 360)*71)/4068</f>
        <v>1.5707964601769913</v>
      </c>
      <c r="D9" s="4">
        <f>SIN(C9)</f>
        <v>0.99999999999999112</v>
      </c>
      <c r="I9" s="2">
        <v>6</v>
      </c>
      <c r="J9" s="3">
        <v>270</v>
      </c>
      <c r="K9" s="3">
        <f t="shared" si="0"/>
        <v>4.7123893805309738</v>
      </c>
      <c r="L9" s="4">
        <f>SIN(K9)</f>
        <v>-0.99999999999991995</v>
      </c>
      <c r="N9" s="2">
        <v>6</v>
      </c>
      <c r="O9" s="3">
        <v>180</v>
      </c>
      <c r="P9" s="3">
        <f t="shared" si="1"/>
        <v>3.1415929203539825</v>
      </c>
      <c r="Q9" s="4">
        <f>SIN(P9)</f>
        <v>-2.6676418928244858E-7</v>
      </c>
      <c r="S9" s="2">
        <v>6</v>
      </c>
      <c r="T9" s="3">
        <v>60</v>
      </c>
      <c r="U9" s="3">
        <v>0</v>
      </c>
      <c r="V9" s="14">
        <v>0</v>
      </c>
    </row>
    <row r="10" spans="1:23" x14ac:dyDescent="0.25">
      <c r="A10" s="2">
        <v>7</v>
      </c>
      <c r="B10" s="3">
        <v>525</v>
      </c>
      <c r="C10" s="3">
        <f>(MOD(($B$4*A10), 360)*71)/4068</f>
        <v>2.8797935103244838</v>
      </c>
      <c r="D10" s="4">
        <f>SIN(C10)</f>
        <v>0.25881880890096154</v>
      </c>
      <c r="I10" s="2">
        <v>7</v>
      </c>
      <c r="J10" s="3">
        <v>315</v>
      </c>
      <c r="K10" s="3">
        <f t="shared" si="0"/>
        <v>5.4977876106194694</v>
      </c>
      <c r="L10" s="4">
        <f>SIN(K10)</f>
        <v>-0.70710645108262782</v>
      </c>
      <c r="M10" t="s">
        <v>4</v>
      </c>
      <c r="N10" s="2">
        <v>7</v>
      </c>
      <c r="O10" s="3">
        <v>210</v>
      </c>
      <c r="P10" s="3">
        <f t="shared" si="1"/>
        <v>3.6651917404129795</v>
      </c>
      <c r="Q10" s="4">
        <f>SIN(P10)</f>
        <v>-0.50000026952863452</v>
      </c>
      <c r="S10" s="2">
        <v>7</v>
      </c>
      <c r="T10" s="3">
        <v>60</v>
      </c>
      <c r="U10" s="3">
        <v>1.0471976401179941</v>
      </c>
      <c r="V10" s="14">
        <v>0.86602544824513339</v>
      </c>
    </row>
    <row r="11" spans="1:23" x14ac:dyDescent="0.25">
      <c r="A11" s="2">
        <v>8</v>
      </c>
      <c r="B11" s="3">
        <v>600</v>
      </c>
      <c r="C11" s="3">
        <f>(MOD(($B$4*A11), 360)*71)/4068</f>
        <v>4.1887905604719764</v>
      </c>
      <c r="D11" s="4">
        <f>SIN(C11)</f>
        <v>-0.86602558162717658</v>
      </c>
      <c r="I11" s="2">
        <v>8</v>
      </c>
      <c r="J11" s="3">
        <v>360</v>
      </c>
      <c r="K11" s="3">
        <f t="shared" si="0"/>
        <v>0</v>
      </c>
      <c r="L11" s="4">
        <f>SIN(K11)</f>
        <v>0</v>
      </c>
      <c r="N11" s="2">
        <v>8</v>
      </c>
      <c r="O11" s="3">
        <v>240</v>
      </c>
      <c r="P11" s="3">
        <f t="shared" si="1"/>
        <v>4.1887905604719764</v>
      </c>
      <c r="Q11" s="4">
        <f>SIN(P11)</f>
        <v>-0.86602558162717658</v>
      </c>
      <c r="S11" s="2">
        <v>8</v>
      </c>
      <c r="T11" s="3">
        <v>60</v>
      </c>
      <c r="U11" s="3">
        <v>2.0943952802359882</v>
      </c>
      <c r="V11" s="14">
        <v>0.86602531486302858</v>
      </c>
    </row>
    <row r="12" spans="1:23" x14ac:dyDescent="0.25">
      <c r="A12" s="2">
        <v>9</v>
      </c>
      <c r="B12" s="3">
        <v>675</v>
      </c>
      <c r="C12" s="3">
        <f>(MOD(($B$4*A12), 360)*71)/4068</f>
        <v>5.4977876106194694</v>
      </c>
      <c r="D12" s="4">
        <f>SIN(C12)</f>
        <v>-0.70710645108262782</v>
      </c>
      <c r="I12" s="2">
        <v>9</v>
      </c>
      <c r="J12" s="3">
        <v>405</v>
      </c>
      <c r="K12" s="3">
        <f t="shared" si="0"/>
        <v>0.78539823008849563</v>
      </c>
      <c r="L12" s="4">
        <f>SIN(K12)</f>
        <v>0.70710682834423777</v>
      </c>
      <c r="N12" s="2">
        <v>9</v>
      </c>
      <c r="O12" s="3">
        <v>270</v>
      </c>
      <c r="P12" s="3">
        <f t="shared" si="1"/>
        <v>4.7123893805309738</v>
      </c>
      <c r="Q12" s="4">
        <f>SIN(P12)</f>
        <v>-0.99999999999991995</v>
      </c>
      <c r="S12" s="2">
        <v>9</v>
      </c>
      <c r="T12" s="3">
        <v>60</v>
      </c>
      <c r="U12" s="3">
        <v>3.1415929203539825</v>
      </c>
      <c r="V12" s="14">
        <v>-2.6676418928244858E-7</v>
      </c>
    </row>
    <row r="13" spans="1:23" x14ac:dyDescent="0.25">
      <c r="A13" s="2">
        <v>10</v>
      </c>
      <c r="B13" s="3">
        <v>750</v>
      </c>
      <c r="C13" s="3">
        <f>(MOD(($B$4*A13), 360)*71)/4068</f>
        <v>0.52359882005899705</v>
      </c>
      <c r="D13" s="4">
        <f>SIN(C13)</f>
        <v>0.50000003850409358</v>
      </c>
      <c r="I13" s="2">
        <v>10</v>
      </c>
      <c r="J13" s="3">
        <v>450</v>
      </c>
      <c r="K13" s="3">
        <f t="shared" si="0"/>
        <v>1.5707964601769913</v>
      </c>
      <c r="L13" s="4">
        <f>SIN(K13)</f>
        <v>0.99999999999999112</v>
      </c>
      <c r="N13" s="2">
        <v>10</v>
      </c>
      <c r="O13" s="3">
        <v>300</v>
      </c>
      <c r="P13" s="3">
        <f t="shared" si="1"/>
        <v>5.2359882005899703</v>
      </c>
      <c r="Q13" s="4">
        <f>SIN(P13)</f>
        <v>-0.86602518148086227</v>
      </c>
      <c r="S13" s="2">
        <v>10</v>
      </c>
      <c r="T13" s="3">
        <v>60</v>
      </c>
      <c r="U13" s="3">
        <v>4.1887905604719764</v>
      </c>
      <c r="V13" s="14">
        <v>-0.86602558162717658</v>
      </c>
    </row>
    <row r="14" spans="1:23" x14ac:dyDescent="0.25">
      <c r="A14" s="2">
        <v>11</v>
      </c>
      <c r="B14" s="3">
        <v>825</v>
      </c>
      <c r="C14" s="3">
        <f>(MOD(($B$4*A14), 360)*71)/4068</f>
        <v>1.8325958702064897</v>
      </c>
      <c r="D14" s="4">
        <f>SIN(C14)</f>
        <v>0.96592578601359247</v>
      </c>
      <c r="I14" s="2">
        <v>11</v>
      </c>
      <c r="J14" s="3">
        <v>495</v>
      </c>
      <c r="K14" s="3">
        <f t="shared" si="0"/>
        <v>2.3561946902654869</v>
      </c>
      <c r="L14" s="4">
        <f>SIN(K14)</f>
        <v>0.707106639713458</v>
      </c>
      <c r="N14" s="2">
        <v>11</v>
      </c>
      <c r="O14" s="3">
        <v>330</v>
      </c>
      <c r="P14" s="3">
        <f t="shared" si="1"/>
        <v>5.7595870206489677</v>
      </c>
      <c r="Q14" s="4">
        <f>SIN(P14)</f>
        <v>-0.49999957645490511</v>
      </c>
      <c r="R14" t="s">
        <v>4</v>
      </c>
      <c r="S14" s="2">
        <v>11</v>
      </c>
      <c r="T14" s="3">
        <v>60</v>
      </c>
      <c r="U14" s="3">
        <v>5.2359882005899703</v>
      </c>
      <c r="V14" s="14">
        <v>-0.86602518148086227</v>
      </c>
    </row>
    <row r="15" spans="1:23" x14ac:dyDescent="0.25">
      <c r="A15" s="2">
        <v>12</v>
      </c>
      <c r="B15" s="3">
        <v>900</v>
      </c>
      <c r="C15" s="3">
        <f>(MOD(($B$4*A15), 360)*71)/4068</f>
        <v>3.1415929203539825</v>
      </c>
      <c r="D15" s="4">
        <f>SIN(C15)</f>
        <v>-2.6676418928244858E-7</v>
      </c>
      <c r="I15" s="2">
        <v>12</v>
      </c>
      <c r="J15" s="3">
        <v>540</v>
      </c>
      <c r="K15" s="3">
        <f t="shared" si="0"/>
        <v>3.1415929203539825</v>
      </c>
      <c r="L15" s="4">
        <f>SIN(K15)</f>
        <v>-2.6676418928244858E-7</v>
      </c>
      <c r="N15" s="2">
        <v>12</v>
      </c>
      <c r="O15" s="3">
        <v>360</v>
      </c>
      <c r="P15" s="3">
        <f t="shared" si="1"/>
        <v>0</v>
      </c>
      <c r="Q15" s="4">
        <f>SIN(P15)</f>
        <v>0</v>
      </c>
      <c r="S15" s="2">
        <v>12</v>
      </c>
      <c r="T15" s="3">
        <v>60</v>
      </c>
      <c r="U15" s="3">
        <v>0</v>
      </c>
      <c r="V15" s="14">
        <v>0</v>
      </c>
    </row>
    <row r="16" spans="1:23" x14ac:dyDescent="0.25">
      <c r="A16" s="2">
        <v>13</v>
      </c>
      <c r="B16" s="3">
        <v>975</v>
      </c>
      <c r="C16" s="3">
        <f>(MOD(($B$4*A16), 360)*71)/4068</f>
        <v>4.4505899705014746</v>
      </c>
      <c r="D16" s="4">
        <f>SIN(C16)</f>
        <v>-0.96592592410084055</v>
      </c>
      <c r="I16" s="2">
        <v>13</v>
      </c>
      <c r="J16" s="3">
        <v>585</v>
      </c>
      <c r="K16" s="3">
        <f t="shared" si="0"/>
        <v>3.9269911504424777</v>
      </c>
      <c r="L16" s="4">
        <f>SIN(K16)</f>
        <v>-0.70710701697496692</v>
      </c>
      <c r="N16" s="2">
        <v>13</v>
      </c>
      <c r="O16" s="3">
        <v>390</v>
      </c>
      <c r="P16" s="3">
        <f t="shared" si="1"/>
        <v>0.52359882005899705</v>
      </c>
      <c r="Q16" s="4">
        <f>SIN(P16)</f>
        <v>0.50000003850409358</v>
      </c>
      <c r="S16" s="2">
        <v>13</v>
      </c>
      <c r="T16" s="3">
        <v>60</v>
      </c>
      <c r="U16" s="3">
        <v>1.0471976401179941</v>
      </c>
      <c r="V16" s="14">
        <v>0.86602544824513339</v>
      </c>
    </row>
    <row r="17" spans="1:22" x14ac:dyDescent="0.25">
      <c r="A17" s="2">
        <v>14</v>
      </c>
      <c r="B17" s="3">
        <v>1050</v>
      </c>
      <c r="C17" s="3">
        <f>(MOD(($B$4*A17), 360)*71)/4068</f>
        <v>5.7595870206489677</v>
      </c>
      <c r="D17" s="4">
        <f>SIN(C17)</f>
        <v>-0.49999957645490511</v>
      </c>
      <c r="I17" s="2">
        <v>14</v>
      </c>
      <c r="J17" s="3">
        <v>630</v>
      </c>
      <c r="K17" s="3">
        <f t="shared" si="0"/>
        <v>4.7123893805309738</v>
      </c>
      <c r="L17" s="4">
        <f>SIN(K17)</f>
        <v>-0.99999999999991995</v>
      </c>
      <c r="N17" s="2">
        <v>14</v>
      </c>
      <c r="O17" s="3">
        <v>420</v>
      </c>
      <c r="P17" s="3">
        <f t="shared" si="1"/>
        <v>1.0471976401179941</v>
      </c>
      <c r="Q17" s="4">
        <f>SIN(P17)</f>
        <v>0.86602544824513339</v>
      </c>
      <c r="S17" s="2">
        <v>14</v>
      </c>
      <c r="T17" s="3">
        <v>60</v>
      </c>
      <c r="U17" s="3">
        <v>2.0943952802359882</v>
      </c>
      <c r="V17" s="14">
        <v>0.86602531486302858</v>
      </c>
    </row>
    <row r="18" spans="1:22" x14ac:dyDescent="0.25">
      <c r="A18" s="2">
        <v>15</v>
      </c>
      <c r="B18" s="3">
        <v>1125</v>
      </c>
      <c r="C18" s="3">
        <f>(MOD(($B$4*A18), 360)*71)/4068</f>
        <v>0.78539823008849563</v>
      </c>
      <c r="D18" s="4">
        <f>SIN(C18)</f>
        <v>0.70710682834423777</v>
      </c>
      <c r="I18" s="2">
        <v>15</v>
      </c>
      <c r="J18" s="3">
        <v>675</v>
      </c>
      <c r="K18" s="3">
        <f t="shared" si="0"/>
        <v>5.4977876106194694</v>
      </c>
      <c r="L18" s="4">
        <f>SIN(K18)</f>
        <v>-0.70710645108262782</v>
      </c>
      <c r="N18" s="2">
        <v>15</v>
      </c>
      <c r="O18" s="3">
        <v>450</v>
      </c>
      <c r="P18" s="3">
        <f t="shared" si="1"/>
        <v>1.5707964601769913</v>
      </c>
      <c r="Q18" s="4">
        <f>SIN(P18)</f>
        <v>0.99999999999999112</v>
      </c>
      <c r="S18" s="2">
        <v>15</v>
      </c>
      <c r="T18" s="3">
        <v>60</v>
      </c>
      <c r="U18" s="3">
        <v>3.1415929203539825</v>
      </c>
      <c r="V18" s="14">
        <v>-2.6676418928244858E-7</v>
      </c>
    </row>
    <row r="19" spans="1:22" x14ac:dyDescent="0.25">
      <c r="A19" s="2">
        <v>16</v>
      </c>
      <c r="B19" s="3">
        <v>1200</v>
      </c>
      <c r="C19" s="3">
        <f>(MOD(($B$4*A19), 360)*71)/4068</f>
        <v>2.0943952802359882</v>
      </c>
      <c r="D19" s="4">
        <f>SIN(C19)</f>
        <v>0.86602531486302858</v>
      </c>
      <c r="I19" s="2">
        <v>16</v>
      </c>
      <c r="J19" s="3">
        <v>720</v>
      </c>
      <c r="K19" s="3">
        <f t="shared" si="0"/>
        <v>0</v>
      </c>
      <c r="L19" s="4">
        <f>SIN(K19)</f>
        <v>0</v>
      </c>
      <c r="N19" s="2">
        <v>16</v>
      </c>
      <c r="O19" s="3">
        <v>480</v>
      </c>
      <c r="P19" s="3">
        <f t="shared" si="1"/>
        <v>2.0943952802359882</v>
      </c>
      <c r="Q19" s="4">
        <f>SIN(P19)</f>
        <v>0.86602531486302858</v>
      </c>
      <c r="S19" s="2">
        <v>16</v>
      </c>
      <c r="T19" s="3">
        <v>60</v>
      </c>
      <c r="U19" s="3">
        <v>4.1887905604719764</v>
      </c>
      <c r="V19" s="14">
        <v>-0.86602558162717658</v>
      </c>
    </row>
    <row r="20" spans="1:22" x14ac:dyDescent="0.25">
      <c r="A20" s="2">
        <v>17</v>
      </c>
      <c r="B20" s="3">
        <v>1275</v>
      </c>
      <c r="C20" s="3">
        <f>(MOD(($B$4*A20), 360)*71)/4068</f>
        <v>3.4033923303834808</v>
      </c>
      <c r="D20" s="4">
        <f>SIN(C20)</f>
        <v>-0.25881932424979798</v>
      </c>
      <c r="I20" s="2">
        <v>17</v>
      </c>
      <c r="J20" s="3">
        <v>765</v>
      </c>
      <c r="K20" s="3">
        <f t="shared" si="0"/>
        <v>0.78539823008849563</v>
      </c>
      <c r="L20" s="4">
        <f>SIN(K20)</f>
        <v>0.70710682834423777</v>
      </c>
      <c r="N20" s="2">
        <v>17</v>
      </c>
      <c r="O20" s="3">
        <v>510</v>
      </c>
      <c r="P20" s="3">
        <f t="shared" si="1"/>
        <v>2.6179941002949851</v>
      </c>
      <c r="Q20" s="4">
        <f>SIN(P20)</f>
        <v>0.49999980747951728</v>
      </c>
      <c r="S20" s="2">
        <v>17</v>
      </c>
      <c r="T20" s="3">
        <v>60</v>
      </c>
      <c r="U20" s="3">
        <v>5.2359882005899703</v>
      </c>
      <c r="V20" s="14">
        <v>-0.86602518148086227</v>
      </c>
    </row>
    <row r="21" spans="1:22" x14ac:dyDescent="0.25">
      <c r="A21" s="2">
        <v>18</v>
      </c>
      <c r="B21" s="3">
        <v>1350</v>
      </c>
      <c r="C21" s="3">
        <f>(MOD(($B$4*A21), 360)*71)/4068</f>
        <v>4.7123893805309738</v>
      </c>
      <c r="D21" s="4">
        <f>SIN(C21)</f>
        <v>-0.99999999999991995</v>
      </c>
      <c r="I21" s="2">
        <v>18</v>
      </c>
      <c r="J21" s="3">
        <v>810</v>
      </c>
      <c r="K21" s="3">
        <f t="shared" si="0"/>
        <v>1.5707964601769913</v>
      </c>
      <c r="L21" s="4">
        <f>SIN(K21)</f>
        <v>0.99999999999999112</v>
      </c>
      <c r="N21" s="2">
        <v>18</v>
      </c>
      <c r="O21" s="3">
        <v>540</v>
      </c>
      <c r="P21" s="3">
        <f t="shared" si="1"/>
        <v>3.1415929203539825</v>
      </c>
      <c r="Q21" s="4">
        <f>SIN(P21)</f>
        <v>-2.6676418928244858E-7</v>
      </c>
      <c r="S21" s="2">
        <v>18</v>
      </c>
      <c r="T21" s="3">
        <v>60</v>
      </c>
      <c r="U21" s="3">
        <v>0</v>
      </c>
      <c r="V21" s="14">
        <v>0</v>
      </c>
    </row>
    <row r="22" spans="1:22" x14ac:dyDescent="0.25">
      <c r="A22" s="2">
        <v>19</v>
      </c>
      <c r="B22" s="3">
        <v>1425</v>
      </c>
      <c r="C22" s="3">
        <f>(MOD(($B$4*A22), 360)*71)/4068</f>
        <v>6.0213864306784659</v>
      </c>
      <c r="D22" s="4">
        <f>SIN(C22)</f>
        <v>-0.25881855122651592</v>
      </c>
      <c r="I22" s="2">
        <v>19</v>
      </c>
      <c r="J22" s="3">
        <v>855</v>
      </c>
      <c r="K22" s="3">
        <f t="shared" si="0"/>
        <v>2.3561946902654869</v>
      </c>
      <c r="L22" s="4">
        <f>SIN(K22)</f>
        <v>0.707106639713458</v>
      </c>
      <c r="N22" s="2">
        <v>19</v>
      </c>
      <c r="O22" s="3">
        <v>570</v>
      </c>
      <c r="P22" s="3">
        <f t="shared" si="1"/>
        <v>3.6651917404129795</v>
      </c>
      <c r="Q22" s="4">
        <f>SIN(P22)</f>
        <v>-0.50000026952863452</v>
      </c>
      <c r="S22" s="2">
        <v>19</v>
      </c>
      <c r="T22" s="3">
        <v>60</v>
      </c>
      <c r="U22" s="3">
        <v>1.0471976401179941</v>
      </c>
      <c r="V22" s="14">
        <v>0.86602544824513339</v>
      </c>
    </row>
    <row r="23" spans="1:22" x14ac:dyDescent="0.25">
      <c r="A23" s="2">
        <v>20</v>
      </c>
      <c r="B23" s="3">
        <v>1500</v>
      </c>
      <c r="C23" s="3">
        <f>(MOD(($B$4*A23), 360)*71)/4068</f>
        <v>1.0471976401179941</v>
      </c>
      <c r="D23" s="4">
        <f>SIN(C23)</f>
        <v>0.86602544824513339</v>
      </c>
      <c r="I23" s="2">
        <v>20</v>
      </c>
      <c r="J23" s="3">
        <v>900</v>
      </c>
      <c r="K23" s="3">
        <f t="shared" si="0"/>
        <v>3.1415929203539825</v>
      </c>
      <c r="L23" s="4">
        <f>SIN(K23)</f>
        <v>-2.6676418928244858E-7</v>
      </c>
      <c r="N23" s="2">
        <v>20</v>
      </c>
      <c r="O23" s="3">
        <v>600</v>
      </c>
      <c r="P23" s="3">
        <f t="shared" si="1"/>
        <v>4.1887905604719764</v>
      </c>
      <c r="Q23" s="4">
        <f>SIN(P23)</f>
        <v>-0.86602558162717658</v>
      </c>
      <c r="S23" s="2">
        <v>20</v>
      </c>
      <c r="T23" s="3">
        <v>60</v>
      </c>
      <c r="U23" s="3">
        <v>2.0943952802359882</v>
      </c>
      <c r="V23" s="14">
        <v>0.86602531486302858</v>
      </c>
    </row>
    <row r="24" spans="1:22" x14ac:dyDescent="0.25">
      <c r="A24" s="2">
        <v>21</v>
      </c>
      <c r="B24" s="3">
        <v>1575</v>
      </c>
      <c r="C24" s="3">
        <f>(MOD(($B$4*A24), 360)*71)/4068</f>
        <v>2.3561946902654869</v>
      </c>
      <c r="D24" s="4">
        <f>SIN(C24)</f>
        <v>0.707106639713458</v>
      </c>
      <c r="I24" s="2">
        <v>21</v>
      </c>
      <c r="J24" s="3">
        <v>945</v>
      </c>
      <c r="K24" s="3">
        <f t="shared" si="0"/>
        <v>3.9269911504424777</v>
      </c>
      <c r="L24" s="4">
        <f>SIN(K24)</f>
        <v>-0.70710701697496692</v>
      </c>
      <c r="N24" s="2">
        <v>21</v>
      </c>
      <c r="O24" s="3">
        <v>630</v>
      </c>
      <c r="P24" s="3">
        <f t="shared" si="1"/>
        <v>4.7123893805309738</v>
      </c>
      <c r="Q24" s="4">
        <f>SIN(P24)</f>
        <v>-0.99999999999991995</v>
      </c>
      <c r="S24" s="2">
        <v>21</v>
      </c>
      <c r="T24" s="3">
        <v>60</v>
      </c>
      <c r="U24" s="3">
        <v>3.1415929203539825</v>
      </c>
      <c r="V24" s="14">
        <v>-2.6676418928244858E-7</v>
      </c>
    </row>
    <row r="25" spans="1:22" x14ac:dyDescent="0.25">
      <c r="A25" s="2">
        <v>22</v>
      </c>
      <c r="B25" s="3">
        <v>1650</v>
      </c>
      <c r="C25" s="3">
        <f>(MOD(($B$4*A25), 360)*71)/4068</f>
        <v>3.6651917404129795</v>
      </c>
      <c r="D25" s="4">
        <f>SIN(C25)</f>
        <v>-0.50000026952863452</v>
      </c>
      <c r="I25" s="2">
        <v>22</v>
      </c>
      <c r="J25" s="3">
        <v>990</v>
      </c>
      <c r="K25" s="3">
        <f t="shared" si="0"/>
        <v>4.7123893805309738</v>
      </c>
      <c r="L25" s="4">
        <f>SIN(K25)</f>
        <v>-0.99999999999991995</v>
      </c>
      <c r="N25" s="2">
        <v>22</v>
      </c>
      <c r="O25" s="3">
        <v>660</v>
      </c>
      <c r="P25" s="3">
        <f t="shared" si="1"/>
        <v>5.2359882005899703</v>
      </c>
      <c r="Q25" s="4">
        <f>SIN(P25)</f>
        <v>-0.86602518148086227</v>
      </c>
      <c r="S25" s="2">
        <v>22</v>
      </c>
      <c r="T25" s="3">
        <v>60</v>
      </c>
      <c r="U25" s="3">
        <v>4.1887905604719764</v>
      </c>
      <c r="V25" s="14">
        <v>-0.86602558162717658</v>
      </c>
    </row>
    <row r="26" spans="1:22" ht="15.75" thickBot="1" x14ac:dyDescent="0.3">
      <c r="A26" s="5">
        <v>23</v>
      </c>
      <c r="B26" s="3">
        <v>1725</v>
      </c>
      <c r="C26" s="6">
        <f>(MOD(($B$4*A26), 360)*71)/4068</f>
        <v>4.974188790560472</v>
      </c>
      <c r="D26" s="7">
        <f>SIN(C26)</f>
        <v>-0.9659257169698654</v>
      </c>
      <c r="I26" s="5">
        <v>23</v>
      </c>
      <c r="J26" s="6">
        <v>1035</v>
      </c>
      <c r="K26" s="6">
        <f t="shared" si="0"/>
        <v>5.4977876106194694</v>
      </c>
      <c r="L26" s="7">
        <f>SIN(K26)</f>
        <v>-0.70710645108262782</v>
      </c>
      <c r="N26" s="5">
        <v>23</v>
      </c>
      <c r="O26" s="6">
        <v>690</v>
      </c>
      <c r="P26" s="3">
        <f t="shared" si="1"/>
        <v>5.7595870206489677</v>
      </c>
      <c r="Q26" s="7">
        <f>SIN(P26)</f>
        <v>-0.49999957645490511</v>
      </c>
      <c r="S26" s="5">
        <v>23</v>
      </c>
      <c r="T26" s="6">
        <v>60</v>
      </c>
      <c r="U26" s="6">
        <v>5.2359882005899703</v>
      </c>
      <c r="V26" s="15">
        <v>-0.86602518148086227</v>
      </c>
    </row>
  </sheetData>
  <mergeCells count="2">
    <mergeCell ref="A1:D1"/>
    <mergeCell ref="S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</dc:creator>
  <cp:lastModifiedBy>Lachlan</cp:lastModifiedBy>
  <dcterms:created xsi:type="dcterms:W3CDTF">2019-08-22T23:14:23Z</dcterms:created>
  <dcterms:modified xsi:type="dcterms:W3CDTF">2019-08-23T04:52:51Z</dcterms:modified>
</cp:coreProperties>
</file>