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mon\OneDrive\Desktop\codebexcel\"/>
    </mc:Choice>
  </mc:AlternateContent>
  <xr:revisionPtr revIDLastSave="0" documentId="13_ncr:1_{ABFA7867-BA9D-4A5E-A1F6-B8523541AD5C}" xr6:coauthVersionLast="47" xr6:coauthVersionMax="47" xr10:uidLastSave="{00000000-0000-0000-0000-000000000000}"/>
  <bookViews>
    <workbookView xWindow="-120" yWindow="-120" windowWidth="29040" windowHeight="16440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3" l="1"/>
  <c r="B5" i="3"/>
  <c r="B8" i="3"/>
  <c r="B4" i="3"/>
  <c r="B9" i="3"/>
  <c r="F19" i="2"/>
  <c r="F19" i="2" a="1"/>
  <c r="F51" i="2"/>
  <c r="F51" i="2" a="1"/>
  <c r="F22" i="2"/>
  <c r="F22" i="2" a="1"/>
  <c r="F36" i="2"/>
  <c r="B9" i="1"/>
  <c r="F36" i="2" a="1"/>
  <c r="F75" i="2"/>
  <c r="F75" i="2" a="1"/>
  <c r="F41" i="2"/>
  <c r="F41" i="2" a="1"/>
  <c r="F56" i="2"/>
  <c r="F56" i="2" a="1"/>
  <c r="F43" i="2"/>
  <c r="F43" i="2" a="1"/>
  <c r="F11" i="2"/>
  <c r="F11" i="2" a="1"/>
  <c r="F81" i="2"/>
  <c r="F81" i="2" a="1"/>
  <c r="F60" i="2"/>
  <c r="B6" i="1"/>
  <c r="F60" i="2" a="1"/>
  <c r="F91" i="2"/>
  <c r="F91" i="2" a="1"/>
  <c r="F83" i="2"/>
  <c r="F83" i="2" a="1"/>
  <c r="F34" i="2"/>
  <c r="F34" i="2" a="1"/>
  <c r="F9" i="2"/>
  <c r="F9" i="2" a="1"/>
  <c r="F66" i="2"/>
  <c r="B7" i="1"/>
  <c r="F66" i="2" a="1"/>
  <c r="F15" i="2"/>
  <c r="F15" i="2" a="1"/>
  <c r="F67" i="2"/>
  <c r="F67" i="2" a="1"/>
  <c r="F35" i="2"/>
  <c r="B12" i="1"/>
  <c r="F35" i="2" a="1"/>
  <c r="B7" i="3"/>
  <c r="B6" i="3"/>
  <c r="F45" i="2"/>
  <c r="F45" i="2" a="1"/>
  <c r="F100" i="2"/>
  <c r="F100" i="2" a="1"/>
  <c r="F64" i="2"/>
  <c r="F64" i="2" a="1"/>
  <c r="F31" i="2"/>
  <c r="B5" i="1"/>
  <c r="F31" i="2" a="1"/>
  <c r="F52" i="2"/>
  <c r="F52" i="2" a="1"/>
  <c r="F92" i="2"/>
  <c r="F92" i="2" a="1"/>
  <c r="F89" i="2"/>
  <c r="F89" i="2" a="1"/>
  <c r="F63" i="2"/>
  <c r="B13" i="1"/>
  <c r="F63" i="2" a="1"/>
  <c r="B11" i="3"/>
  <c r="F21" i="2"/>
  <c r="F21" i="2" a="1"/>
  <c r="F54" i="2"/>
  <c r="F54" i="2" a="1"/>
  <c r="F2" i="2"/>
  <c r="F2" i="2" a="1"/>
  <c r="F78" i="2"/>
  <c r="F78" i="2" a="1"/>
  <c r="F26" i="2"/>
  <c r="F26" i="2" a="1"/>
  <c r="F28" i="2"/>
  <c r="F28" i="2" a="1"/>
  <c r="F93" i="2"/>
  <c r="F93" i="2" a="1"/>
  <c r="F71" i="2"/>
  <c r="F71" i="2" a="1"/>
  <c r="F72" i="2"/>
  <c r="B16" i="1"/>
  <c r="F72" i="2" a="1"/>
  <c r="F80" i="2"/>
  <c r="F80" i="2" a="1"/>
  <c r="F98" i="2"/>
  <c r="F98" i="2" a="1"/>
  <c r="F61" i="2"/>
  <c r="F61" i="2" a="1"/>
  <c r="F29" i="2"/>
  <c r="F29" i="2" a="1"/>
  <c r="F20" i="2"/>
  <c r="F20" i="2" a="1"/>
  <c r="F46" i="2"/>
  <c r="B11" i="1"/>
  <c r="F46" i="2" a="1"/>
  <c r="F74" i="2"/>
  <c r="F74" i="2" a="1"/>
  <c r="F85" i="2"/>
  <c r="F85" i="2" a="1"/>
  <c r="F38" i="2"/>
  <c r="F38" i="2" a="1"/>
  <c r="F53" i="2"/>
  <c r="B21" i="1"/>
  <c r="F53" i="2" a="1"/>
  <c r="F86" i="2"/>
  <c r="F86" i="2" a="1"/>
  <c r="F73" i="2"/>
  <c r="F73" i="2" a="1"/>
  <c r="F88" i="2"/>
  <c r="F88" i="2" a="1"/>
  <c r="F68" i="2"/>
  <c r="F68" i="2" a="1"/>
  <c r="F5" i="2"/>
  <c r="B8" i="1"/>
  <c r="F5" i="2" a="1"/>
  <c r="F30" i="2"/>
  <c r="F30" i="2" a="1"/>
  <c r="F49" i="2"/>
  <c r="F49" i="2" a="1"/>
  <c r="F13" i="2"/>
  <c r="B18" i="1"/>
  <c r="F13" i="2" a="1"/>
  <c r="F101" i="2"/>
  <c r="F101" i="2" a="1"/>
  <c r="F55" i="2"/>
  <c r="F55" i="2" a="1"/>
  <c r="F8" i="2"/>
  <c r="F8" i="2" a="1"/>
  <c r="F14" i="2"/>
  <c r="F14" i="2" a="1"/>
  <c r="F59" i="2"/>
  <c r="F59" i="2" a="1"/>
  <c r="F82" i="2"/>
  <c r="B15" i="1"/>
  <c r="F82" i="2" a="1"/>
  <c r="F6" i="2"/>
  <c r="F6" i="2" a="1"/>
  <c r="F77" i="2"/>
  <c r="F77" i="2" a="1"/>
  <c r="F99" i="2"/>
  <c r="F99" i="2" a="1"/>
  <c r="F50" i="2"/>
  <c r="F50" i="2" a="1"/>
  <c r="F32" i="2"/>
  <c r="F32" i="2" a="1"/>
  <c r="F12" i="2"/>
  <c r="B3" i="1"/>
  <c r="F12" i="2" a="1"/>
  <c r="F3" i="2"/>
  <c r="F3" i="2" a="1"/>
  <c r="F70" i="2"/>
  <c r="F70" i="2" a="1"/>
  <c r="F96" i="2"/>
  <c r="F96" i="2" a="1"/>
  <c r="F57" i="2"/>
  <c r="F57" i="2" a="1"/>
  <c r="F44" i="2"/>
  <c r="F44" i="2" a="1"/>
  <c r="F84" i="2"/>
  <c r="F84" i="2" a="1"/>
  <c r="F97" i="2"/>
  <c r="F97" i="2" a="1"/>
  <c r="F87" i="2"/>
  <c r="B14" i="1"/>
  <c r="F87" i="2" a="1"/>
  <c r="F62" i="2"/>
  <c r="F62" i="2" a="1"/>
  <c r="F58" i="2"/>
  <c r="F58" i="2" a="1"/>
  <c r="F39" i="2"/>
  <c r="B20" i="1"/>
  <c r="F39" i="2" a="1"/>
  <c r="F17" i="2"/>
  <c r="F17" i="2" a="1"/>
  <c r="F48" i="2"/>
  <c r="F48" i="2" a="1"/>
  <c r="F27" i="2"/>
  <c r="B4" i="1"/>
  <c r="F27" i="2" a="1"/>
  <c r="F40" i="2"/>
  <c r="F40" i="2" a="1"/>
  <c r="F47" i="2"/>
  <c r="F47" i="2" a="1"/>
  <c r="F33" i="2"/>
  <c r="F33" i="2" a="1"/>
  <c r="F24" i="2"/>
  <c r="F24" i="2" a="1"/>
  <c r="F16" i="2"/>
  <c r="B10" i="1"/>
  <c r="F16" i="2" a="1"/>
  <c r="F79" i="2"/>
  <c r="F79" i="2" a="1"/>
  <c r="F65" i="2"/>
  <c r="F65" i="2" a="1"/>
  <c r="F25" i="2"/>
  <c r="F25" i="2" a="1"/>
  <c r="F95" i="2"/>
  <c r="F95" i="2" a="1"/>
  <c r="F69" i="2"/>
  <c r="B17" i="1"/>
  <c r="F69" i="2" a="1"/>
  <c r="F4" i="2"/>
  <c r="F4" i="2" a="1"/>
  <c r="F7" i="2"/>
  <c r="F7" i="2" a="1"/>
  <c r="F18" i="2"/>
  <c r="F18" i="2" a="1"/>
  <c r="F42" i="2"/>
  <c r="F42" i="2" a="1"/>
  <c r="F94" i="2"/>
  <c r="B2" i="1"/>
  <c r="F94" i="2" a="1"/>
  <c r="F23" i="2"/>
  <c r="F23" i="2" a="1"/>
  <c r="F90" i="2"/>
  <c r="F90" i="2" a="1"/>
  <c r="F10" i="2"/>
  <c r="F10" i="2" a="1"/>
  <c r="F76" i="2"/>
  <c r="F76" i="2" a="1"/>
  <c r="F37" i="2"/>
  <c r="B19" i="1"/>
  <c r="F37" i="2" a="1"/>
  <c r="B2" i="3"/>
  <c r="B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<sst xmlns="http://schemas.openxmlformats.org/spreadsheetml/2006/main" count="22" uniqueCount="13">
  <si>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</si>
  <si>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</si>
  <si>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</si>
  <si>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</si>
  <si>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</si>
  <si>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</si>
  <si>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</si>
  <si>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</si>
  <si>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</si>
  <si>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</si>
  <si>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customer</t>
  </si>
  <si>
    <t>rice (in INR)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</si>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</sst>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F101" totalsRowShown="0" headerRowDxfId="14" dataDxfId="13">
  <autoFilter ref="A1:F101" xr:uid="{7801ABE5-643D-4939-9FE2-19277109C76B}"/>
  <tableColumns count="6">
    <tableColumn id="1" xr3:uid="{E637DD82-5867-4120-82B7-564EDB606FFB}" name="order_id" dataDxfId="12"/>
    <tableColumn id="2" xr3:uid="{F1A125B6-CF20-48BE-953E-2C5DA10FEFAA}" name="date" dataDxfId="11"/>
    <tableColumn id="3" xr3:uid="{E03D5681-C661-4886-952B-8DFCA6D4A2D6}" name="customer_id" dataDxfId="10"/>
    <tableColumn id="4" xr3:uid="{38E65C09-171B-488B-B7F3-59854A07D30B}" name="product_id" dataDxfId="9"/>
    <tableColumn id="7" xr3:uid="{4CA81E9E-D711-4EBE-8E36-05D0190C1F84}" name="qty" dataDxfId="8"/>
    <tableColumn id="5" xr3:uid="{C46A2A22-0DF7-4B9E-A3BC-B3BF9AA628D6}" name="product_name" dataDxfId="0">
      <calculatedColumnFormula array="1">INDEX(products[],MATCH(orders[[#This Row],[product_id]:[product_id]],products[[product_id]:[product_id]],0),MATCH("product_name",products[#Headers],0))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7"/>
    <tableColumn id="2" xr3:uid="{4C607F3C-2E8E-4343-85A9-21D39E43E2D4}" name="product_name">
      <calculatedColumnFormula>TRIM(products[[#This Row],[product_name]])</calculatedColumnFormula>
    </tableColumn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11" xr3:uid="{B900807F-3DD4-4958-89ED-10194D41C551}" name="rice (in INR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 headerRowDxfId="6" dataDxfId="5">
  <autoFilter ref="A1:B11" xr:uid="{E136194B-B49D-4BEE-852B-AE5A74AAB81F}"/>
  <tableColumns count="2">
    <tableColumn id="1" xr3:uid="{CF8165CB-64B9-41FE-8DF6-84DD95AB7AF2}" name="customer_id" dataDxfId="4"/>
    <tableColumn id="2" xr3:uid="{BB28EDD7-691C-4F25-BA59-E0CAA20F0BFF}" name="customer" dataDxfId="3">
      <calculatedColumnFormula>LOWER(customers[[#This Row],[customer]])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F106"/>
  <sheetViews>
    <sheetView tabSelected="1" zoomScale="145" zoomScaleNormal="145" workbookViewId="0">
      <selection activeCell="F2" sqref="F2"/>
    </sheetView>
  </sheetViews>
  <sheetFormatPr defaultRowHeight="15" x14ac:dyDescent="0.25"/>
  <cols>
    <col min="1" max="1" width="19" style="2" customWidth="1"/>
    <col min="2" max="2" width="14.85546875" style="1" customWidth="1"/>
    <col min="3" max="3" width="13.42578125" style="2" customWidth="1"/>
    <col min="4" max="4" width="13.42578125" style="3" customWidth="1"/>
    <col min="5" max="5" width="13.425781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</row>
    <row r="2" spans="1:6" x14ac:dyDescent="0.25">
      <c r="A2">
        <v>1125</v>
      </c>
      <c r="B2">
        <v>44958</v>
      </c>
      <c r="C2">
        <v>11</v>
      </c>
      <c r="D2" s="4">
        <v>704</v>
      </c>
      <c r="E2">
        <v>6</v>
      </c>
      <c r="F2" s="4" cm="1">
        <f t="array" aca="1" ref="F2" ca="1">INDEX(products[],MATCH(orders[[#This Row],[product_id]:[product_id]],products[[product_id]:[product_id]],0),MATCH("product_name",products[#Headers],0))</f>
        <v>0</v>
      </c>
    </row>
    <row r="3" spans="1:6" x14ac:dyDescent="0.25">
      <c r="A3">
        <v>1127</v>
      </c>
      <c r="B3">
        <v>44958</v>
      </c>
      <c r="C3">
        <v>19</v>
      </c>
      <c r="D3" s="4">
        <v>392</v>
      </c>
      <c r="E3">
        <v>2</v>
      </c>
      <c r="F3" s="4" cm="1">
        <f t="array" aca="1" ref="F3" ca="1">INDEX(products[],MATCH(orders[[#This Row],[product_id]:[product_id]],products[[product_id]:[product_id]],0),MATCH("product_name",products[#Headers],0))</f>
        <v>0</v>
      </c>
    </row>
    <row r="4" spans="1:6" x14ac:dyDescent="0.25">
      <c r="A4">
        <v>1152</v>
      </c>
      <c r="B4">
        <v>44958</v>
      </c>
      <c r="C4">
        <v>14</v>
      </c>
      <c r="D4" s="4">
        <v>646</v>
      </c>
      <c r="E4">
        <v>7</v>
      </c>
      <c r="F4" s="4" cm="1">
        <f t="array" aca="1" ref="F4" ca="1">INDEX(products[],MATCH(orders[[#This Row],[product_id]:[product_id]],products[[product_id]:[product_id]],0),MATCH("product_name",products[#Headers],0))</f>
        <v>0</v>
      </c>
    </row>
    <row r="5" spans="1:6" x14ac:dyDescent="0.25">
      <c r="A5">
        <v>1153</v>
      </c>
      <c r="B5">
        <v>44958</v>
      </c>
      <c r="C5">
        <v>35</v>
      </c>
      <c r="D5" s="4">
        <v>294</v>
      </c>
      <c r="E5">
        <v>9</v>
      </c>
      <c r="F5" s="4" cm="1">
        <f t="array" aca="1" ref="F5" ca="1">INDEX(products[],MATCH(orders[[#This Row],[product_id]:[product_id]],products[[product_id]:[product_id]],0),MATCH("product_name",products[#Headers],0))</f>
        <v>0</v>
      </c>
    </row>
    <row r="6" spans="1:6" x14ac:dyDescent="0.25">
      <c r="A6">
        <v>1161</v>
      </c>
      <c r="B6">
        <v>44958</v>
      </c>
      <c r="C6">
        <v>35</v>
      </c>
      <c r="D6" s="4">
        <v>651</v>
      </c>
      <c r="E6">
        <v>6</v>
      </c>
      <c r="F6" s="4" cm="1">
        <f t="array" aca="1" ref="F6" ca="1">INDEX(products[],MATCH(orders[[#This Row],[product_id]:[product_id]],products[[product_id]:[product_id]],0),MATCH("product_name",products[#Headers],0))</f>
        <v>0</v>
      </c>
    </row>
    <row r="7" spans="1:6" x14ac:dyDescent="0.25">
      <c r="A7">
        <v>1163</v>
      </c>
      <c r="B7">
        <v>44959</v>
      </c>
      <c r="C7">
        <v>50</v>
      </c>
      <c r="D7" s="4">
        <v>646</v>
      </c>
      <c r="E7">
        <v>4</v>
      </c>
      <c r="F7" s="4" cm="1">
        <f t="array" aca="1" ref="F7" ca="1">INDEX(products[],MATCH(orders[[#This Row],[product_id]:[product_id]],products[[product_id]:[product_id]],0),MATCH("product_name",products[#Headers],0))</f>
        <v>0</v>
      </c>
    </row>
    <row r="8" spans="1:6" x14ac:dyDescent="0.25">
      <c r="A8">
        <v>1167</v>
      </c>
      <c r="B8">
        <v>44959</v>
      </c>
      <c r="C8">
        <v>35</v>
      </c>
      <c r="D8" s="4">
        <v>739</v>
      </c>
      <c r="E8">
        <v>9</v>
      </c>
      <c r="F8" s="4" cm="1">
        <f t="array" aca="1" ref="F8" ca="1">INDEX(products[],MATCH(orders[[#This Row],[product_id]:[product_id]],products[[product_id]:[product_id]],0),MATCH("product_name",products[#Headers],0))</f>
        <v>0</v>
      </c>
    </row>
    <row r="9" spans="1:6" x14ac:dyDescent="0.25">
      <c r="A9">
        <v>1176</v>
      </c>
      <c r="B9">
        <v>44959</v>
      </c>
      <c r="C9">
        <v>11</v>
      </c>
      <c r="D9" s="4">
        <v>628</v>
      </c>
      <c r="E9">
        <v>5</v>
      </c>
      <c r="F9" s="4" cm="1">
        <f t="array" aca="1" ref="F9" ca="1">INDEX(products[],MATCH(orders[[#This Row],[product_id]:[product_id]],products[[product_id]:[product_id]],0),MATCH("product_name",products[#Headers],0))</f>
        <v>0</v>
      </c>
    </row>
    <row r="10" spans="1:6" x14ac:dyDescent="0.25">
      <c r="A10">
        <v>1183</v>
      </c>
      <c r="B10">
        <v>44959</v>
      </c>
      <c r="C10">
        <v>21</v>
      </c>
      <c r="D10" s="4">
        <v>163</v>
      </c>
      <c r="E10">
        <v>7</v>
      </c>
      <c r="F10" s="4" cm="1">
        <f t="array" aca="1" ref="F10" ca="1">INDEX(products[],MATCH(orders[[#This Row],[product_id]:[product_id]],products[[product_id]:[product_id]],0),MATCH("product_name",products[#Headers],0))</f>
        <v>0</v>
      </c>
    </row>
    <row r="11" spans="1:6" x14ac:dyDescent="0.25">
      <c r="A11">
        <v>1187</v>
      </c>
      <c r="B11">
        <v>44959</v>
      </c>
      <c r="C11">
        <v>19</v>
      </c>
      <c r="D11" s="4">
        <v>594</v>
      </c>
      <c r="E11">
        <v>6</v>
      </c>
      <c r="F11" s="4" cm="1">
        <f t="array" aca="1" ref="F11" ca="1">INDEX(products[],MATCH(orders[[#This Row],[product_id]:[product_id]],products[[product_id]:[product_id]],0),MATCH("product_name",products[#Headers],0))</f>
        <v>0</v>
      </c>
    </row>
    <row r="12" spans="1:6" x14ac:dyDescent="0.25">
      <c r="A12">
        <v>1193</v>
      </c>
      <c r="B12">
        <v>44960</v>
      </c>
      <c r="C12">
        <v>34</v>
      </c>
      <c r="D12" s="4">
        <v>651</v>
      </c>
      <c r="E12">
        <v>2</v>
      </c>
      <c r="F12" s="4" cm="1">
        <f t="array" aca="1" ref="F12" ca="1">INDEX(products[],MATCH(orders[[#This Row],[product_id]:[product_id]],products[[product_id]:[product_id]],0),MATCH("product_name",products[#Headers],0))</f>
        <v>0</v>
      </c>
    </row>
    <row r="13" spans="1:6" x14ac:dyDescent="0.25">
      <c r="A13">
        <v>1194</v>
      </c>
      <c r="B13">
        <v>44960</v>
      </c>
      <c r="C13">
        <v>11</v>
      </c>
      <c r="D13" s="4">
        <v>600</v>
      </c>
      <c r="E13">
        <v>9</v>
      </c>
      <c r="F13" s="4" cm="1">
        <f t="array" aca="1" ref="F13" ca="1">INDEX(products[],MATCH(orders[[#This Row],[product_id]:[product_id]],products[[product_id]:[product_id]],0),MATCH("product_name",products[#Headers],0))</f>
        <v>0</v>
      </c>
    </row>
    <row r="14" spans="1:6" x14ac:dyDescent="0.25">
      <c r="A14">
        <v>1195</v>
      </c>
      <c r="B14">
        <v>44960</v>
      </c>
      <c r="C14">
        <v>29</v>
      </c>
      <c r="D14" s="4">
        <v>739</v>
      </c>
      <c r="E14">
        <v>3</v>
      </c>
      <c r="F14" s="4" cm="1">
        <f t="array" aca="1" ref="F14" ca="1">INDEX(products[],MATCH(orders[[#This Row],[product_id]:[product_id]],products[[product_id]:[product_id]],0),MATCH("product_name",products[#Headers],0))</f>
        <v>0</v>
      </c>
    </row>
    <row r="15" spans="1:6" x14ac:dyDescent="0.25">
      <c r="A15">
        <v>1199</v>
      </c>
      <c r="B15">
        <v>44960</v>
      </c>
      <c r="C15">
        <v>35</v>
      </c>
      <c r="D15" s="4">
        <v>797</v>
      </c>
      <c r="E15" t="s">
        <v>12</v>
      </c>
      <c r="F15" s="4" cm="1">
        <f t="array" aca="1" ref="F15" ca="1">INDEX(products[],MATCH(orders[[#This Row],[product_id]:[product_id]],products[[product_id]:[product_id]],0),MATCH("product_name",products[#Headers],0))</f>
        <v>0</v>
      </c>
    </row>
    <row r="16" spans="1:6" x14ac:dyDescent="0.25">
      <c r="A16">
        <v>1200</v>
      </c>
      <c r="B16">
        <v>44960</v>
      </c>
      <c r="C16">
        <v>79</v>
      </c>
      <c r="D16" s="4">
        <v>521</v>
      </c>
      <c r="E16">
        <v>3</v>
      </c>
      <c r="F16" s="4" cm="1">
        <f t="array" aca="1" ref="F16" ca="1">INDEX(products[],MATCH(orders[[#This Row],[product_id]:[product_id]],products[[product_id]:[product_id]],0),MATCH("product_name",products[#Headers],0))</f>
        <v>0</v>
      </c>
    </row>
    <row r="17" spans="1:6" x14ac:dyDescent="0.25">
      <c r="A17">
        <v>1206</v>
      </c>
      <c r="B17">
        <v>44961</v>
      </c>
      <c r="C17">
        <v>11</v>
      </c>
      <c r="D17" s="4">
        <v>886</v>
      </c>
      <c r="E17" t="s">
        <v>12</v>
      </c>
      <c r="F17" s="4" cm="1">
        <f t="array" aca="1" ref="F17" ca="1">INDEX(products[],MATCH(orders[[#This Row],[product_id]:[product_id]],products[[product_id]:[product_id]],0),MATCH("product_name",products[#Headers],0))</f>
        <v>0</v>
      </c>
    </row>
    <row r="18" spans="1:6" x14ac:dyDescent="0.25">
      <c r="A18">
        <v>1211</v>
      </c>
      <c r="B18">
        <v>44961</v>
      </c>
      <c r="C18">
        <v>79</v>
      </c>
      <c r="D18" s="4">
        <v>646</v>
      </c>
      <c r="E18">
        <v>7</v>
      </c>
      <c r="F18" s="4" cm="1">
        <f t="array" aca="1" ref="F18" ca="1">INDEX(products[],MATCH(orders[[#This Row],[product_id]:[product_id]],products[[product_id]:[product_id]],0),MATCH("product_name",products[#Headers],0))</f>
        <v>0</v>
      </c>
    </row>
    <row r="19" spans="1:6" x14ac:dyDescent="0.25">
      <c r="A19">
        <v>1213</v>
      </c>
      <c r="B19">
        <v>44961</v>
      </c>
      <c r="C19">
        <v>29</v>
      </c>
      <c r="D19" s="4">
        <v>328</v>
      </c>
      <c r="E19">
        <v>10</v>
      </c>
      <c r="F19" s="4" cm="1">
        <f t="array" aca="1" ref="F19" ca="1">INDEX(products[],MATCH(orders[[#This Row],[product_id]:[product_id]],products[[product_id]:[product_id]],0),MATCH("product_name",products[#Headers],0))</f>
        <v>0</v>
      </c>
    </row>
    <row r="20" spans="1:6" x14ac:dyDescent="0.25">
      <c r="A20">
        <v>1215</v>
      </c>
      <c r="B20">
        <v>44961</v>
      </c>
      <c r="C20">
        <v>21</v>
      </c>
      <c r="D20" s="4">
        <v>811</v>
      </c>
      <c r="E20">
        <v>3</v>
      </c>
      <c r="F20" s="4" cm="1">
        <f t="array" aca="1" ref="F20" ca="1">INDEX(products[],MATCH(orders[[#This Row],[product_id]:[product_id]],products[[product_id]:[product_id]],0),MATCH("product_name",products[#Headers],0))</f>
        <v>0</v>
      </c>
    </row>
    <row r="21" spans="1:6" x14ac:dyDescent="0.25">
      <c r="A21">
        <v>1227</v>
      </c>
      <c r="B21">
        <v>44961</v>
      </c>
      <c r="C21">
        <v>50</v>
      </c>
      <c r="D21" s="4">
        <v>704</v>
      </c>
      <c r="E21">
        <v>5</v>
      </c>
      <c r="F21" s="4" cm="1">
        <f t="array" aca="1" ref="F21" ca="1">INDEX(products[],MATCH(orders[[#This Row],[product_id]:[product_id]],products[[product_id]:[product_id]],0),MATCH("product_name",products[#Headers],0))</f>
        <v>0</v>
      </c>
    </row>
    <row r="22" spans="1:6" x14ac:dyDescent="0.25">
      <c r="A22">
        <v>1233</v>
      </c>
      <c r="B22">
        <v>44962</v>
      </c>
      <c r="C22">
        <v>79</v>
      </c>
      <c r="D22" s="4">
        <v>328</v>
      </c>
      <c r="E22">
        <v>10</v>
      </c>
      <c r="F22" s="4" cm="1">
        <f t="array" aca="1" ref="F22" ca="1">INDEX(products[],MATCH(orders[[#This Row],[product_id]:[product_id]],products[[product_id]:[product_id]],0),MATCH("product_name",products[#Headers],0))</f>
        <v>0</v>
      </c>
    </row>
    <row r="23" spans="1:6" x14ac:dyDescent="0.25">
      <c r="A23">
        <v>1235</v>
      </c>
      <c r="B23">
        <v>44962</v>
      </c>
      <c r="C23">
        <v>14</v>
      </c>
      <c r="D23" s="4">
        <v>163</v>
      </c>
      <c r="E23">
        <v>10</v>
      </c>
      <c r="F23" s="4" cm="1">
        <f t="array" aca="1" ref="F23" ca="1">INDEX(products[],MATCH(orders[[#This Row],[product_id]:[product_id]],products[[product_id]:[product_id]],0),MATCH("product_name",products[#Headers],0))</f>
        <v>0</v>
      </c>
    </row>
    <row r="24" spans="1:6" x14ac:dyDescent="0.25">
      <c r="A24">
        <v>1255</v>
      </c>
      <c r="B24">
        <v>44962</v>
      </c>
      <c r="C24">
        <v>50</v>
      </c>
      <c r="D24" s="4">
        <v>521</v>
      </c>
      <c r="E24">
        <v>2</v>
      </c>
      <c r="F24" s="4" cm="1">
        <f t="array" aca="1" ref="F24" ca="1">INDEX(products[],MATCH(orders[[#This Row],[product_id]:[product_id]],products[[product_id]:[product_id]],0),MATCH("product_name",products[#Headers],0))</f>
        <v>0</v>
      </c>
    </row>
    <row r="25" spans="1:6" x14ac:dyDescent="0.25">
      <c r="A25">
        <v>1257</v>
      </c>
      <c r="B25">
        <v>44962</v>
      </c>
      <c r="C25">
        <v>11</v>
      </c>
      <c r="D25" s="4">
        <v>590</v>
      </c>
      <c r="E25">
        <v>8</v>
      </c>
      <c r="F25" s="4" cm="1">
        <f t="array" aca="1" ref="F25" ca="1">INDEX(products[],MATCH(orders[[#This Row],[product_id]:[product_id]],products[[product_id]:[product_id]],0),MATCH("product_name",products[#Headers],0))</f>
        <v>0</v>
      </c>
    </row>
    <row r="26" spans="1:6" x14ac:dyDescent="0.25">
      <c r="A26">
        <v>1258</v>
      </c>
      <c r="B26">
        <v>44962</v>
      </c>
      <c r="C26">
        <v>34</v>
      </c>
      <c r="D26" s="4">
        <v>704</v>
      </c>
      <c r="E26">
        <v>4</v>
      </c>
      <c r="F26" s="4" cm="1">
        <f t="array" aca="1" ref="F26" ca="1">INDEX(products[],MATCH(orders[[#This Row],[product_id]:[product_id]],products[[product_id]:[product_id]],0),MATCH("product_name",products[#Headers],0))</f>
        <v>0</v>
      </c>
    </row>
    <row r="27" spans="1:6" x14ac:dyDescent="0.25">
      <c r="A27">
        <v>1273</v>
      </c>
      <c r="B27">
        <v>44963</v>
      </c>
      <c r="C27">
        <v>50</v>
      </c>
      <c r="D27" s="4">
        <v>886</v>
      </c>
      <c r="E27">
        <v>3</v>
      </c>
      <c r="F27" s="4" cm="1">
        <f t="array" aca="1" ref="F27" ca="1">INDEX(products[],MATCH(orders[[#This Row],[product_id]:[product_id]],products[[product_id]:[product_id]],0),MATCH("product_name",products[#Headers],0))</f>
        <v>0</v>
      </c>
    </row>
    <row r="28" spans="1:6" x14ac:dyDescent="0.25">
      <c r="A28">
        <v>1277</v>
      </c>
      <c r="B28">
        <v>44963</v>
      </c>
      <c r="C28">
        <v>34</v>
      </c>
      <c r="D28" s="4">
        <v>704</v>
      </c>
      <c r="E28">
        <v>6</v>
      </c>
      <c r="F28" s="4" cm="1">
        <f t="array" aca="1" ref="F28" ca="1">INDEX(products[],MATCH(orders[[#This Row],[product_id]:[product_id]],products[[product_id]:[product_id]],0),MATCH("product_name",products[#Headers],0))</f>
        <v>0</v>
      </c>
    </row>
    <row r="29" spans="1:6" x14ac:dyDescent="0.25">
      <c r="A29">
        <v>1289</v>
      </c>
      <c r="B29">
        <v>44963</v>
      </c>
      <c r="C29">
        <v>19</v>
      </c>
      <c r="D29" s="4">
        <v>811</v>
      </c>
      <c r="E29">
        <v>6</v>
      </c>
      <c r="F29" s="4" cm="1">
        <f t="array" aca="1" ref="F29" ca="1">INDEX(products[],MATCH(orders[[#This Row],[product_id]:[product_id]],products[[product_id]:[product_id]],0),MATCH("product_name",products[#Headers],0))</f>
        <v>0</v>
      </c>
    </row>
    <row r="30" spans="1:6" x14ac:dyDescent="0.25">
      <c r="A30">
        <v>1290</v>
      </c>
      <c r="B30">
        <v>44963</v>
      </c>
      <c r="C30">
        <v>35</v>
      </c>
      <c r="D30" s="4">
        <v>600</v>
      </c>
      <c r="E30">
        <v>5</v>
      </c>
      <c r="F30" s="4" cm="1">
        <f t="array" aca="1" ref="F30" ca="1">INDEX(products[],MATCH(orders[[#This Row],[product_id]:[product_id]],products[[product_id]:[product_id]],0),MATCH("product_name",products[#Headers],0))</f>
        <v>0</v>
      </c>
    </row>
    <row r="31" spans="1:6" x14ac:dyDescent="0.25">
      <c r="A31">
        <v>1292</v>
      </c>
      <c r="B31">
        <v>44963</v>
      </c>
      <c r="C31">
        <v>14</v>
      </c>
      <c r="D31" s="4">
        <v>804</v>
      </c>
      <c r="E31">
        <v>2</v>
      </c>
      <c r="F31" s="4" cm="1">
        <f t="array" aca="1" ref="F31" ca="1">INDEX(products[],MATCH(orders[[#This Row],[product_id]:[product_id]],products[[product_id]:[product_id]],0),MATCH("product_name",products[#Headers],0))</f>
        <v>0</v>
      </c>
    </row>
    <row r="32" spans="1:6" x14ac:dyDescent="0.25">
      <c r="A32">
        <v>1294</v>
      </c>
      <c r="B32">
        <v>44964</v>
      </c>
      <c r="C32">
        <v>19</v>
      </c>
      <c r="D32" s="4">
        <v>651</v>
      </c>
      <c r="E32">
        <v>3</v>
      </c>
      <c r="F32" s="4" cm="1">
        <f t="array" aca="1" ref="F32" ca="1">INDEX(products[],MATCH(orders[[#This Row],[product_id]:[product_id]],products[[product_id]:[product_id]],0),MATCH("product_name",products[#Headers],0))</f>
        <v>0</v>
      </c>
    </row>
    <row r="33" spans="1:6" x14ac:dyDescent="0.25">
      <c r="A33">
        <v>1295</v>
      </c>
      <c r="B33">
        <v>44964</v>
      </c>
      <c r="C33">
        <v>14</v>
      </c>
      <c r="D33" s="4">
        <v>521</v>
      </c>
      <c r="E33">
        <v>4</v>
      </c>
      <c r="F33" s="4" cm="1">
        <f t="array" aca="1" ref="F33" ca="1">INDEX(products[],MATCH(orders[[#This Row],[product_id]:[product_id]],products[[product_id]:[product_id]],0),MATCH("product_name",products[#Headers],0))</f>
        <v>0</v>
      </c>
    </row>
    <row r="34" spans="1:6" x14ac:dyDescent="0.25">
      <c r="A34">
        <v>1297</v>
      </c>
      <c r="B34">
        <v>44964</v>
      </c>
      <c r="C34">
        <v>35</v>
      </c>
      <c r="D34" s="4">
        <v>628</v>
      </c>
      <c r="E34">
        <v>9</v>
      </c>
      <c r="F34" s="4" cm="1">
        <f t="array" aca="1" ref="F34" ca="1">INDEX(products[],MATCH(orders[[#This Row],[product_id]:[product_id]],products[[product_id]:[product_id]],0),MATCH("product_name",products[#Headers],0))</f>
        <v>0</v>
      </c>
    </row>
    <row r="35" spans="1:6" x14ac:dyDescent="0.25">
      <c r="A35">
        <v>1300</v>
      </c>
      <c r="B35">
        <v>44964</v>
      </c>
      <c r="C35">
        <v>35</v>
      </c>
      <c r="D35" s="4">
        <v>797</v>
      </c>
      <c r="E35">
        <v>4</v>
      </c>
      <c r="F35" s="4" cm="1">
        <f t="array" aca="1" ref="F35" ca="1">INDEX(products[],MATCH(orders[[#This Row],[product_id]:[product_id]],products[[product_id]:[product_id]],0),MATCH("product_name",products[#Headers],0))</f>
        <v>0</v>
      </c>
    </row>
    <row r="36" spans="1:6" x14ac:dyDescent="0.25">
      <c r="A36">
        <v>1302</v>
      </c>
      <c r="B36">
        <v>44964</v>
      </c>
      <c r="C36">
        <v>34</v>
      </c>
      <c r="D36" s="4">
        <v>328</v>
      </c>
      <c r="E36">
        <v>3</v>
      </c>
      <c r="F36" s="4" cm="1">
        <f t="array" aca="1" ref="F36" ca="1">INDEX(products[],MATCH(orders[[#This Row],[product_id]:[product_id]],products[[product_id]:[product_id]],0),MATCH("product_name",products[#Headers],0))</f>
        <v>0</v>
      </c>
    </row>
    <row r="37" spans="1:6" x14ac:dyDescent="0.25">
      <c r="A37">
        <v>1309</v>
      </c>
      <c r="B37">
        <v>44965</v>
      </c>
      <c r="C37">
        <v>34</v>
      </c>
      <c r="D37" s="4">
        <v>163</v>
      </c>
      <c r="E37" t="s">
        <v>12</v>
      </c>
      <c r="F37" s="4" cm="1">
        <f t="array" aca="1" ref="F37" ca="1">INDEX(products[],MATCH(orders[[#This Row],[product_id]:[product_id]],products[[product_id]:[product_id]],0),MATCH("product_name",products[#Headers],0))</f>
        <v>0</v>
      </c>
    </row>
    <row r="38" spans="1:6" x14ac:dyDescent="0.25">
      <c r="A38">
        <v>1310</v>
      </c>
      <c r="B38">
        <v>44965</v>
      </c>
      <c r="C38">
        <v>79</v>
      </c>
      <c r="D38" s="4">
        <v>484</v>
      </c>
      <c r="E38">
        <v>3</v>
      </c>
      <c r="F38" s="4" cm="1">
        <f t="array" aca="1" ref="F38" ca="1">INDEX(products[],MATCH(orders[[#This Row],[product_id]:[product_id]],products[[product_id]:[product_id]],0),MATCH("product_name",products[#Headers],0))</f>
        <v>0</v>
      </c>
    </row>
    <row r="39" spans="1:6" x14ac:dyDescent="0.25">
      <c r="A39">
        <v>1318</v>
      </c>
      <c r="B39">
        <v>44965</v>
      </c>
      <c r="C39">
        <v>29</v>
      </c>
      <c r="D39" s="4">
        <v>794</v>
      </c>
      <c r="E39">
        <v>3</v>
      </c>
      <c r="F39" s="4" cm="1">
        <f t="array" aca="1" ref="F39" ca="1">INDEX(products[],MATCH(orders[[#This Row],[product_id]:[product_id]],products[[product_id]:[product_id]],0),MATCH("product_name",products[#Headers],0))</f>
        <v>0</v>
      </c>
    </row>
    <row r="40" spans="1:6" x14ac:dyDescent="0.25">
      <c r="A40">
        <v>1319</v>
      </c>
      <c r="B40">
        <v>44965</v>
      </c>
      <c r="C40">
        <v>14</v>
      </c>
      <c r="D40" s="4">
        <v>521</v>
      </c>
      <c r="E40">
        <v>6</v>
      </c>
      <c r="F40" s="4" cm="1">
        <f t="array" aca="1" ref="F40" ca="1">INDEX(products[],MATCH(orders[[#This Row],[product_id]:[product_id]],products[[product_id]:[product_id]],0),MATCH("product_name",products[#Headers],0))</f>
        <v>0</v>
      </c>
    </row>
    <row r="41" spans="1:6" x14ac:dyDescent="0.25">
      <c r="A41">
        <v>1321</v>
      </c>
      <c r="B41">
        <v>44965</v>
      </c>
      <c r="C41">
        <v>21</v>
      </c>
      <c r="D41" s="4">
        <v>594</v>
      </c>
      <c r="E41">
        <v>7</v>
      </c>
      <c r="F41" s="4" cm="1">
        <f t="array" aca="1" ref="F41" ca="1">INDEX(products[],MATCH(orders[[#This Row],[product_id]:[product_id]],products[[product_id]:[product_id]],0),MATCH("product_name",products[#Headers],0))</f>
        <v>0</v>
      </c>
    </row>
    <row r="42" spans="1:6" x14ac:dyDescent="0.25">
      <c r="A42">
        <v>1323</v>
      </c>
      <c r="B42">
        <v>44966</v>
      </c>
      <c r="C42">
        <v>79</v>
      </c>
      <c r="D42" s="4">
        <v>646</v>
      </c>
      <c r="E42">
        <v>9</v>
      </c>
      <c r="F42" s="4" cm="1">
        <f t="array" aca="1" ref="F42" ca="1">INDEX(products[],MATCH(orders[[#This Row],[product_id]:[product_id]],products[[product_id]:[product_id]],0),MATCH("product_name",products[#Headers],0))</f>
        <v>0</v>
      </c>
    </row>
    <row r="43" spans="1:6" x14ac:dyDescent="0.25">
      <c r="A43">
        <v>1324</v>
      </c>
      <c r="B43">
        <v>44966</v>
      </c>
      <c r="C43">
        <v>19</v>
      </c>
      <c r="D43" s="4">
        <v>594</v>
      </c>
      <c r="E43">
        <v>8</v>
      </c>
      <c r="F43" s="4" cm="1">
        <f t="array" aca="1" ref="F43" ca="1">INDEX(products[],MATCH(orders[[#This Row],[product_id]:[product_id]],products[[product_id]:[product_id]],0),MATCH("product_name",products[#Headers],0))</f>
        <v>0</v>
      </c>
    </row>
    <row r="44" spans="1:6" x14ac:dyDescent="0.25">
      <c r="A44">
        <v>1327</v>
      </c>
      <c r="B44">
        <v>44966</v>
      </c>
      <c r="C44">
        <v>50</v>
      </c>
      <c r="D44" s="4">
        <v>392</v>
      </c>
      <c r="E44">
        <v>9</v>
      </c>
      <c r="F44" s="4" cm="1">
        <f t="array" aca="1" ref="F44" ca="1">INDEX(products[],MATCH(orders[[#This Row],[product_id]:[product_id]],products[[product_id]:[product_id]],0),MATCH("product_name",products[#Headers],0))</f>
        <v>0</v>
      </c>
    </row>
    <row r="45" spans="1:6" x14ac:dyDescent="0.25">
      <c r="A45">
        <v>1330</v>
      </c>
      <c r="B45">
        <v>44966</v>
      </c>
      <c r="C45">
        <v>29</v>
      </c>
      <c r="D45" s="4">
        <v>804</v>
      </c>
      <c r="E45">
        <v>10</v>
      </c>
      <c r="F45" s="4" cm="1">
        <f t="array" aca="1" ref="F45" ca="1">INDEX(products[],MATCH(orders[[#This Row],[product_id]:[product_id]],products[[product_id]:[product_id]],0),MATCH("product_name",products[#Headers],0))</f>
        <v>0</v>
      </c>
    </row>
    <row r="46" spans="1:6" x14ac:dyDescent="0.25">
      <c r="A46">
        <v>1335</v>
      </c>
      <c r="B46">
        <v>44966</v>
      </c>
      <c r="C46">
        <v>34</v>
      </c>
      <c r="D46" s="4">
        <v>811</v>
      </c>
      <c r="E46">
        <v>6</v>
      </c>
      <c r="F46" s="4" cm="1">
        <f t="array" aca="1" ref="F46" ca="1">INDEX(products[],MATCH(orders[[#This Row],[product_id]:[product_id]],products[[product_id]:[product_id]],0),MATCH("product_name",products[#Headers],0))</f>
        <v>0</v>
      </c>
    </row>
    <row r="47" spans="1:6" x14ac:dyDescent="0.25">
      <c r="A47">
        <v>1338</v>
      </c>
      <c r="B47">
        <v>44967</v>
      </c>
      <c r="C47">
        <v>14</v>
      </c>
      <c r="D47" s="4">
        <v>521</v>
      </c>
      <c r="E47">
        <v>5</v>
      </c>
      <c r="F47" s="4" cm="1">
        <f t="array" aca="1" ref="F47" ca="1">INDEX(products[],MATCH(orders[[#This Row],[product_id]:[product_id]],products[[product_id]:[product_id]],0),MATCH("product_name",products[#Headers],0))</f>
        <v>0</v>
      </c>
    </row>
    <row r="48" spans="1:6" x14ac:dyDescent="0.25">
      <c r="A48">
        <v>1339</v>
      </c>
      <c r="B48">
        <v>44967</v>
      </c>
      <c r="C48">
        <v>35</v>
      </c>
      <c r="D48" s="4">
        <v>886</v>
      </c>
      <c r="E48" t="s">
        <v>12</v>
      </c>
      <c r="F48" s="4" cm="1">
        <f t="array" aca="1" ref="F48" ca="1">INDEX(products[],MATCH(orders[[#This Row],[product_id]:[product_id]],products[[product_id]:[product_id]],0),MATCH("product_name",products[#Headers],0))</f>
        <v>0</v>
      </c>
    </row>
    <row r="49" spans="1:6" x14ac:dyDescent="0.25">
      <c r="A49">
        <v>1341</v>
      </c>
      <c r="B49">
        <v>44967</v>
      </c>
      <c r="C49">
        <v>29</v>
      </c>
      <c r="D49" s="4">
        <v>600</v>
      </c>
      <c r="E49">
        <v>6</v>
      </c>
      <c r="F49" s="4" cm="1">
        <f t="array" aca="1" ref="F49" ca="1">INDEX(products[],MATCH(orders[[#This Row],[product_id]:[product_id]],products[[product_id]:[product_id]],0),MATCH("product_name",products[#Headers],0))</f>
        <v>0</v>
      </c>
    </row>
    <row r="50" spans="1:6" x14ac:dyDescent="0.25">
      <c r="A50">
        <v>1342</v>
      </c>
      <c r="B50">
        <v>44967</v>
      </c>
      <c r="C50">
        <v>11</v>
      </c>
      <c r="D50" s="4">
        <v>651</v>
      </c>
      <c r="E50">
        <v>6</v>
      </c>
      <c r="F50" s="4" cm="1">
        <f t="array" aca="1" ref="F50" ca="1">INDEX(products[],MATCH(orders[[#This Row],[product_id]:[product_id]],products[[product_id]:[product_id]],0),MATCH("product_name",products[#Headers],0))</f>
        <v>0</v>
      </c>
    </row>
    <row r="51" spans="1:6" x14ac:dyDescent="0.25">
      <c r="A51">
        <v>1346</v>
      </c>
      <c r="B51">
        <v>44967</v>
      </c>
      <c r="C51">
        <v>21</v>
      </c>
      <c r="D51" s="4">
        <v>328</v>
      </c>
      <c r="E51">
        <v>2</v>
      </c>
      <c r="F51" s="4" cm="1">
        <f t="array" aca="1" ref="F51" ca="1">INDEX(products[],MATCH(orders[[#This Row],[product_id]:[product_id]],products[[product_id]:[product_id]],0),MATCH("product_name",products[#Headers],0))</f>
        <v>0</v>
      </c>
    </row>
    <row r="52" spans="1:6" x14ac:dyDescent="0.25">
      <c r="A52">
        <v>1347</v>
      </c>
      <c r="B52">
        <v>44968</v>
      </c>
      <c r="C52">
        <v>79</v>
      </c>
      <c r="D52" s="4">
        <v>862</v>
      </c>
      <c r="E52">
        <v>9</v>
      </c>
      <c r="F52" s="4" cm="1">
        <f t="array" aca="1" ref="F52" ca="1">INDEX(products[],MATCH(orders[[#This Row],[product_id]:[product_id]],products[[product_id]:[product_id]],0),MATCH("product_name",products[#Headers],0))</f>
        <v>0</v>
      </c>
    </row>
    <row r="53" spans="1:6" x14ac:dyDescent="0.25">
      <c r="A53">
        <v>1350</v>
      </c>
      <c r="B53">
        <v>44968</v>
      </c>
      <c r="C53">
        <v>19</v>
      </c>
      <c r="D53" s="4">
        <v>484</v>
      </c>
      <c r="E53">
        <v>9</v>
      </c>
      <c r="F53" s="4" cm="1">
        <f t="array" aca="1" ref="F53" ca="1">INDEX(products[],MATCH(orders[[#This Row],[product_id]:[product_id]],products[[product_id]:[product_id]],0),MATCH("product_name",products[#Headers],0))</f>
        <v>0</v>
      </c>
    </row>
    <row r="54" spans="1:6" x14ac:dyDescent="0.25">
      <c r="A54">
        <v>1352</v>
      </c>
      <c r="B54">
        <v>44968</v>
      </c>
      <c r="C54">
        <v>35</v>
      </c>
      <c r="D54" s="4">
        <v>704</v>
      </c>
      <c r="E54">
        <v>4</v>
      </c>
      <c r="F54" s="4" cm="1">
        <f t="array" aca="1" ref="F54" ca="1">INDEX(products[],MATCH(orders[[#This Row],[product_id]:[product_id]],products[[product_id]:[product_id]],0),MATCH("product_name",products[#Headers],0))</f>
        <v>0</v>
      </c>
    </row>
    <row r="55" spans="1:6" x14ac:dyDescent="0.25">
      <c r="A55">
        <v>1353</v>
      </c>
      <c r="B55">
        <v>44968</v>
      </c>
      <c r="C55">
        <v>34</v>
      </c>
      <c r="D55" s="4">
        <v>739</v>
      </c>
      <c r="E55">
        <v>3</v>
      </c>
      <c r="F55" s="4" cm="1">
        <f t="array" aca="1" ref="F55" ca="1">INDEX(products[],MATCH(orders[[#This Row],[product_id]:[product_id]],products[[product_id]:[product_id]],0),MATCH("product_name",products[#Headers],0))</f>
        <v>0</v>
      </c>
    </row>
    <row r="56" spans="1:6" x14ac:dyDescent="0.25">
      <c r="A56">
        <v>1358</v>
      </c>
      <c r="B56">
        <v>44968</v>
      </c>
      <c r="C56">
        <v>50</v>
      </c>
      <c r="D56" s="4">
        <v>594</v>
      </c>
      <c r="E56">
        <v>9</v>
      </c>
      <c r="F56" s="4" cm="1">
        <f t="array" aca="1" ref="F56" ca="1">INDEX(products[],MATCH(orders[[#This Row],[product_id]:[product_id]],products[[product_id]:[product_id]],0),MATCH("product_name",products[#Headers],0))</f>
        <v>0</v>
      </c>
    </row>
    <row r="57" spans="1:6" x14ac:dyDescent="0.25">
      <c r="A57">
        <v>1359</v>
      </c>
      <c r="B57">
        <v>44969</v>
      </c>
      <c r="C57">
        <v>35</v>
      </c>
      <c r="D57" s="4">
        <v>392</v>
      </c>
      <c r="E57">
        <v>3</v>
      </c>
      <c r="F57" s="4" cm="1">
        <f t="array" aca="1" ref="F57" ca="1">INDEX(products[],MATCH(orders[[#This Row],[product_id]:[product_id]],products[[product_id]:[product_id]],0),MATCH("product_name",products[#Headers],0))</f>
        <v>0</v>
      </c>
    </row>
    <row r="58" spans="1:6" x14ac:dyDescent="0.25">
      <c r="A58">
        <v>1361</v>
      </c>
      <c r="B58">
        <v>44969</v>
      </c>
      <c r="C58">
        <v>35</v>
      </c>
      <c r="D58" s="4">
        <v>794</v>
      </c>
      <c r="E58">
        <v>7</v>
      </c>
      <c r="F58" s="4" cm="1">
        <f t="array" aca="1" ref="F58" ca="1">INDEX(products[],MATCH(orders[[#This Row],[product_id]:[product_id]],products[[product_id]:[product_id]],0),MATCH("product_name",products[#Headers],0))</f>
        <v>0</v>
      </c>
    </row>
    <row r="59" spans="1:6" x14ac:dyDescent="0.25">
      <c r="A59">
        <v>1364</v>
      </c>
      <c r="B59">
        <v>44969</v>
      </c>
      <c r="C59">
        <v>21</v>
      </c>
      <c r="D59" s="4">
        <v>739</v>
      </c>
      <c r="E59">
        <v>7</v>
      </c>
      <c r="F59" s="4" cm="1">
        <f t="array" aca="1" ref="F59" ca="1">INDEX(products[],MATCH(orders[[#This Row],[product_id]:[product_id]],products[[product_id]:[product_id]],0),MATCH("product_name",products[#Headers],0))</f>
        <v>0</v>
      </c>
    </row>
    <row r="60" spans="1:6" x14ac:dyDescent="0.25">
      <c r="A60">
        <v>1370</v>
      </c>
      <c r="B60">
        <v>44969</v>
      </c>
      <c r="C60">
        <v>50</v>
      </c>
      <c r="D60" s="4">
        <v>594</v>
      </c>
      <c r="E60">
        <v>10</v>
      </c>
      <c r="F60" s="4" cm="1">
        <f t="array" aca="1" ref="F60" ca="1">INDEX(products[],MATCH(orders[[#This Row],[product_id]:[product_id]],products[[product_id]:[product_id]],0),MATCH("product_name",products[#Headers],0))</f>
        <v>0</v>
      </c>
    </row>
    <row r="61" spans="1:6" x14ac:dyDescent="0.25">
      <c r="A61">
        <v>1374</v>
      </c>
      <c r="B61">
        <v>44969</v>
      </c>
      <c r="C61">
        <v>19</v>
      </c>
      <c r="D61" s="4">
        <v>811</v>
      </c>
      <c r="E61">
        <v>8</v>
      </c>
      <c r="F61" s="4" cm="1">
        <f t="array" aca="1" ref="F61" ca="1">INDEX(products[],MATCH(orders[[#This Row],[product_id]:[product_id]],products[[product_id]:[product_id]],0),MATCH("product_name",products[#Headers],0))</f>
        <v>0</v>
      </c>
    </row>
    <row r="62" spans="1:6" x14ac:dyDescent="0.25">
      <c r="A62">
        <v>1379</v>
      </c>
      <c r="B62">
        <v>44970</v>
      </c>
      <c r="C62">
        <v>14</v>
      </c>
      <c r="D62" s="4">
        <v>794</v>
      </c>
      <c r="E62">
        <v>10</v>
      </c>
      <c r="F62" s="4" cm="1">
        <f t="array" aca="1" ref="F62" ca="1">INDEX(products[],MATCH(orders[[#This Row],[product_id]:[product_id]],products[[product_id]:[product_id]],0),MATCH("product_name",products[#Headers],0))</f>
        <v>0</v>
      </c>
    </row>
    <row r="63" spans="1:6" x14ac:dyDescent="0.25">
      <c r="A63">
        <v>1382</v>
      </c>
      <c r="B63">
        <v>44970</v>
      </c>
      <c r="C63">
        <v>35</v>
      </c>
      <c r="D63" s="4">
        <v>862</v>
      </c>
      <c r="E63">
        <v>10</v>
      </c>
      <c r="F63" s="4" cm="1">
        <f t="array" aca="1" ref="F63" ca="1">INDEX(products[],MATCH(orders[[#This Row],[product_id]:[product_id]],products[[product_id]:[product_id]],0),MATCH("product_name",products[#Headers],0))</f>
        <v>0</v>
      </c>
    </row>
    <row r="64" spans="1:6" x14ac:dyDescent="0.25">
      <c r="A64">
        <v>1388</v>
      </c>
      <c r="B64">
        <v>44970</v>
      </c>
      <c r="C64">
        <v>11</v>
      </c>
      <c r="D64" s="4">
        <v>804</v>
      </c>
      <c r="E64">
        <v>3</v>
      </c>
      <c r="F64" s="4" cm="1">
        <f t="array" aca="1" ref="F64" ca="1">INDEX(products[],MATCH(orders[[#This Row],[product_id]:[product_id]],products[[product_id]:[product_id]],0),MATCH("product_name",products[#Headers],0))</f>
        <v>0</v>
      </c>
    </row>
    <row r="65" spans="1:6" x14ac:dyDescent="0.25">
      <c r="A65">
        <v>1395</v>
      </c>
      <c r="B65">
        <v>44970</v>
      </c>
      <c r="C65">
        <v>19</v>
      </c>
      <c r="D65" s="4">
        <v>590</v>
      </c>
      <c r="E65" t="s">
        <v>12</v>
      </c>
      <c r="F65" s="4" cm="1">
        <f t="array" aca="1" ref="F65" ca="1">INDEX(products[],MATCH(orders[[#This Row],[product_id]:[product_id]],products[[product_id]:[product_id]],0),MATCH("product_name",products[#Headers],0))</f>
        <v>0</v>
      </c>
    </row>
    <row r="66" spans="1:6" x14ac:dyDescent="0.25">
      <c r="A66">
        <v>1396</v>
      </c>
      <c r="B66">
        <v>44970</v>
      </c>
      <c r="C66">
        <v>34</v>
      </c>
      <c r="D66" s="4">
        <v>628</v>
      </c>
      <c r="E66">
        <v>9</v>
      </c>
      <c r="F66" s="4" cm="1">
        <f t="array" aca="1" ref="F66" ca="1">INDEX(products[],MATCH(orders[[#This Row],[product_id]:[product_id]],products[[product_id]:[product_id]],0),MATCH("product_name",products[#Headers],0))</f>
        <v>0</v>
      </c>
    </row>
    <row r="67" spans="1:6" x14ac:dyDescent="0.25">
      <c r="A67">
        <v>1397</v>
      </c>
      <c r="B67">
        <v>44971</v>
      </c>
      <c r="C67">
        <v>79</v>
      </c>
      <c r="D67" s="4">
        <v>797</v>
      </c>
      <c r="E67">
        <v>6</v>
      </c>
      <c r="F67" s="4" cm="1">
        <f t="array" aca="1" ref="F67" ca="1">INDEX(products[],MATCH(orders[[#This Row],[product_id]:[product_id]],products[[product_id]:[product_id]],0),MATCH("product_name",products[#Headers],0))</f>
        <v>0</v>
      </c>
    </row>
    <row r="68" spans="1:6" x14ac:dyDescent="0.25">
      <c r="A68">
        <v>1406</v>
      </c>
      <c r="B68">
        <v>44971</v>
      </c>
      <c r="C68">
        <v>19</v>
      </c>
      <c r="D68" s="4">
        <v>294</v>
      </c>
      <c r="E68">
        <v>3</v>
      </c>
      <c r="F68" s="4" cm="1">
        <f t="array" aca="1" ref="F68" ca="1">INDEX(products[],MATCH(orders[[#This Row],[product_id]:[product_id]],products[[product_id]:[product_id]],0),MATCH("product_name",products[#Headers],0))</f>
        <v>0</v>
      </c>
    </row>
    <row r="69" spans="1:6" x14ac:dyDescent="0.25">
      <c r="A69">
        <v>1420</v>
      </c>
      <c r="B69">
        <v>44971</v>
      </c>
      <c r="C69">
        <v>21</v>
      </c>
      <c r="D69" s="4">
        <v>590</v>
      </c>
      <c r="E69">
        <v>7</v>
      </c>
      <c r="F69" s="4" cm="1">
        <f t="array" aca="1" ref="F69" ca="1">INDEX(products[],MATCH(orders[[#This Row],[product_id]:[product_id]],products[[product_id]:[product_id]],0),MATCH("product_name",products[#Headers],0))</f>
        <v>0</v>
      </c>
    </row>
    <row r="70" spans="1:6" x14ac:dyDescent="0.25">
      <c r="A70">
        <v>1436</v>
      </c>
      <c r="B70">
        <v>44971</v>
      </c>
      <c r="C70">
        <v>35</v>
      </c>
      <c r="D70" s="4">
        <v>392</v>
      </c>
      <c r="E70">
        <v>3</v>
      </c>
      <c r="F70" s="4" cm="1">
        <f t="array" aca="1" ref="F70" ca="1">INDEX(products[],MATCH(orders[[#This Row],[product_id]:[product_id]],products[[product_id]:[product_id]],0),MATCH("product_name",products[#Headers],0))</f>
        <v>0</v>
      </c>
    </row>
    <row r="71" spans="1:6" x14ac:dyDescent="0.25">
      <c r="A71">
        <v>1438</v>
      </c>
      <c r="B71">
        <v>44971</v>
      </c>
      <c r="C71">
        <v>14</v>
      </c>
      <c r="D71" s="4">
        <v>704</v>
      </c>
      <c r="E71">
        <v>4</v>
      </c>
      <c r="F71" s="4" cm="1">
        <f t="array" aca="1" ref="F71" ca="1">INDEX(products[],MATCH(orders[[#This Row],[product_id]:[product_id]],products[[product_id]:[product_id]],0),MATCH("product_name",products[#Headers],0))</f>
        <v>0</v>
      </c>
    </row>
    <row r="72" spans="1:6" x14ac:dyDescent="0.25">
      <c r="A72">
        <v>1445</v>
      </c>
      <c r="B72">
        <v>44972</v>
      </c>
      <c r="C72">
        <v>34</v>
      </c>
      <c r="D72" s="4">
        <v>704</v>
      </c>
      <c r="E72">
        <v>4</v>
      </c>
      <c r="F72" s="4" cm="1">
        <f t="array" aca="1" ref="F72" ca="1">INDEX(products[],MATCH(orders[[#This Row],[product_id]:[product_id]],products[[product_id]:[product_id]],0),MATCH("product_name",products[#Headers],0))</f>
        <v>0</v>
      </c>
    </row>
    <row r="73" spans="1:6" x14ac:dyDescent="0.25">
      <c r="A73">
        <v>1455</v>
      </c>
      <c r="B73">
        <v>44972</v>
      </c>
      <c r="C73">
        <v>29</v>
      </c>
      <c r="D73" s="4">
        <v>294</v>
      </c>
      <c r="E73">
        <v>10</v>
      </c>
      <c r="F73" s="4" cm="1">
        <f t="array" aca="1" ref="F73" ca="1">INDEX(products[],MATCH(orders[[#This Row],[product_id]:[product_id]],products[[product_id]:[product_id]],0),MATCH("product_name",products[#Headers],0))</f>
        <v>0</v>
      </c>
    </row>
    <row r="74" spans="1:6" x14ac:dyDescent="0.25">
      <c r="A74">
        <v>1457</v>
      </c>
      <c r="B74">
        <v>44972</v>
      </c>
      <c r="C74">
        <v>50</v>
      </c>
      <c r="D74" s="4">
        <v>484</v>
      </c>
      <c r="E74">
        <v>10</v>
      </c>
      <c r="F74" s="4" cm="1">
        <f t="array" aca="1" ref="F74" ca="1">INDEX(products[],MATCH(orders[[#This Row],[product_id]:[product_id]],products[[product_id]:[product_id]],0),MATCH("product_name",products[#Headers],0))</f>
        <v>0</v>
      </c>
    </row>
    <row r="75" spans="1:6" x14ac:dyDescent="0.25">
      <c r="A75">
        <v>1459</v>
      </c>
      <c r="B75">
        <v>44972</v>
      </c>
      <c r="C75">
        <v>14</v>
      </c>
      <c r="D75" s="4">
        <v>594</v>
      </c>
      <c r="E75">
        <v>5</v>
      </c>
      <c r="F75" s="4" cm="1">
        <f t="array" aca="1" ref="F75" ca="1">INDEX(products[],MATCH(orders[[#This Row],[product_id]:[product_id]],products[[product_id]:[product_id]],0),MATCH("product_name",products[#Headers],0))</f>
        <v>0</v>
      </c>
    </row>
    <row r="76" spans="1:6" x14ac:dyDescent="0.25">
      <c r="A76">
        <v>1466</v>
      </c>
      <c r="B76">
        <v>44972</v>
      </c>
      <c r="C76">
        <v>35</v>
      </c>
      <c r="D76" s="4">
        <v>163</v>
      </c>
      <c r="E76">
        <v>6</v>
      </c>
      <c r="F76" s="4" cm="1">
        <f t="array" aca="1" ref="F76" ca="1">INDEX(products[],MATCH(orders[[#This Row],[product_id]:[product_id]],products[[product_id]:[product_id]],0),MATCH("product_name",products[#Headers],0))</f>
        <v>0</v>
      </c>
    </row>
    <row r="77" spans="1:6" x14ac:dyDescent="0.25">
      <c r="A77">
        <v>1471</v>
      </c>
      <c r="B77">
        <v>44973</v>
      </c>
      <c r="C77">
        <v>50</v>
      </c>
      <c r="D77" s="4">
        <v>651</v>
      </c>
      <c r="E77">
        <v>8</v>
      </c>
      <c r="F77" s="4" cm="1">
        <f t="array" aca="1" ref="F77" ca="1">INDEX(products[],MATCH(orders[[#This Row],[product_id]:[product_id]],products[[product_id]:[product_id]],0),MATCH("product_name",products[#Headers],0))</f>
        <v>0</v>
      </c>
    </row>
    <row r="78" spans="1:6" x14ac:dyDescent="0.25">
      <c r="A78">
        <v>1480</v>
      </c>
      <c r="B78">
        <v>44973</v>
      </c>
      <c r="C78">
        <v>19</v>
      </c>
      <c r="D78" s="4">
        <v>704</v>
      </c>
      <c r="E78">
        <v>2</v>
      </c>
      <c r="F78" s="4" cm="1">
        <f t="array" aca="1" ref="F78" ca="1">INDEX(products[],MATCH(orders[[#This Row],[product_id]:[product_id]],products[[product_id]:[product_id]],0),MATCH("product_name",products[#Headers],0))</f>
        <v>0</v>
      </c>
    </row>
    <row r="79" spans="1:6" x14ac:dyDescent="0.25">
      <c r="A79">
        <v>1484</v>
      </c>
      <c r="B79">
        <v>44973</v>
      </c>
      <c r="C79">
        <v>35</v>
      </c>
      <c r="D79" s="4">
        <v>590</v>
      </c>
      <c r="E79">
        <v>8</v>
      </c>
      <c r="F79" s="4" cm="1">
        <f t="array" aca="1" ref="F79" ca="1">INDEX(products[],MATCH(orders[[#This Row],[product_id]:[product_id]],products[[product_id]:[product_id]],0),MATCH("product_name",products[#Headers],0))</f>
        <v>0</v>
      </c>
    </row>
    <row r="80" spans="1:6" x14ac:dyDescent="0.25">
      <c r="A80">
        <v>1487</v>
      </c>
      <c r="B80">
        <v>44973</v>
      </c>
      <c r="C80">
        <v>21</v>
      </c>
      <c r="D80" s="4">
        <v>811</v>
      </c>
      <c r="E80">
        <v>5</v>
      </c>
      <c r="F80" s="4" cm="1">
        <f t="array" aca="1" ref="F80" ca="1">INDEX(products[],MATCH(orders[[#This Row],[product_id]:[product_id]],products[[product_id]:[product_id]],0),MATCH("product_name",products[#Headers],0))</f>
        <v>0</v>
      </c>
    </row>
    <row r="81" spans="1:6" x14ac:dyDescent="0.25">
      <c r="A81">
        <v>1489</v>
      </c>
      <c r="B81">
        <v>44973</v>
      </c>
      <c r="C81">
        <v>35</v>
      </c>
      <c r="D81" s="4">
        <v>594</v>
      </c>
      <c r="E81">
        <v>8</v>
      </c>
      <c r="F81" s="4" cm="1">
        <f t="array" aca="1" ref="F81" ca="1">INDEX(products[],MATCH(orders[[#This Row],[product_id]:[product_id]],products[[product_id]:[product_id]],0),MATCH("product_name",products[#Headers],0))</f>
        <v>0</v>
      </c>
    </row>
    <row r="82" spans="1:6" x14ac:dyDescent="0.25">
      <c r="A82">
        <v>1491</v>
      </c>
      <c r="B82">
        <v>44974</v>
      </c>
      <c r="C82">
        <v>29</v>
      </c>
      <c r="D82" s="4">
        <v>739</v>
      </c>
      <c r="E82">
        <v>2</v>
      </c>
      <c r="F82" s="4" cm="1">
        <f t="array" aca="1" ref="F82" ca="1">INDEX(products[],MATCH(orders[[#This Row],[product_id]:[product_id]],products[[product_id]:[product_id]],0),MATCH("product_name",products[#Headers],0))</f>
        <v>0</v>
      </c>
    </row>
    <row r="83" spans="1:6" x14ac:dyDescent="0.25">
      <c r="A83">
        <v>1517</v>
      </c>
      <c r="B83">
        <v>44974</v>
      </c>
      <c r="C83">
        <v>21</v>
      </c>
      <c r="D83" s="4">
        <v>628</v>
      </c>
      <c r="E83">
        <v>10</v>
      </c>
      <c r="F83" s="4" cm="1">
        <f t="array" aca="1" ref="F83" ca="1">INDEX(products[],MATCH(orders[[#This Row],[product_id]:[product_id]],products[[product_id]:[product_id]],0),MATCH("product_name",products[#Headers],0))</f>
        <v>0</v>
      </c>
    </row>
    <row r="84" spans="1:6" x14ac:dyDescent="0.25">
      <c r="A84">
        <v>1522</v>
      </c>
      <c r="B84">
        <v>44974</v>
      </c>
      <c r="C84">
        <v>11</v>
      </c>
      <c r="D84" s="4">
        <v>392</v>
      </c>
      <c r="E84">
        <v>4</v>
      </c>
      <c r="F84" s="4" cm="1">
        <f t="array" aca="1" ref="F84" ca="1">INDEX(products[],MATCH(orders[[#This Row],[product_id]:[product_id]],products[[product_id]:[product_id]],0),MATCH("product_name",products[#Headers],0))</f>
        <v>0</v>
      </c>
    </row>
    <row r="85" spans="1:6" x14ac:dyDescent="0.25">
      <c r="A85">
        <v>1527</v>
      </c>
      <c r="B85">
        <v>44974</v>
      </c>
      <c r="C85">
        <v>35</v>
      </c>
      <c r="D85" s="4">
        <v>484</v>
      </c>
      <c r="E85">
        <v>6</v>
      </c>
      <c r="F85" s="4" cm="1">
        <f t="array" aca="1" ref="F85" ca="1">INDEX(products[],MATCH(orders[[#This Row],[product_id]:[product_id]],products[[product_id]:[product_id]],0),MATCH("product_name",products[#Headers],0))</f>
        <v>0</v>
      </c>
    </row>
    <row r="86" spans="1:6" x14ac:dyDescent="0.25">
      <c r="A86">
        <v>1533</v>
      </c>
      <c r="B86">
        <v>44974</v>
      </c>
      <c r="C86">
        <v>50</v>
      </c>
      <c r="D86" s="4">
        <v>294</v>
      </c>
      <c r="E86">
        <v>8</v>
      </c>
      <c r="F86" s="4" cm="1">
        <f t="array" aca="1" ref="F86" ca="1">INDEX(products[],MATCH(orders[[#This Row],[product_id]:[product_id]],products[[product_id]:[product_id]],0),MATCH("product_name",products[#Headers],0))</f>
        <v>0</v>
      </c>
    </row>
    <row r="87" spans="1:6" x14ac:dyDescent="0.25">
      <c r="A87">
        <v>1536</v>
      </c>
      <c r="B87">
        <v>44975</v>
      </c>
      <c r="C87">
        <v>29</v>
      </c>
      <c r="D87" s="4">
        <v>392</v>
      </c>
      <c r="E87">
        <v>4</v>
      </c>
      <c r="F87" s="4" cm="1">
        <f t="array" aca="1" ref="F87" ca="1">INDEX(products[],MATCH(orders[[#This Row],[product_id]:[product_id]],products[[product_id]:[product_id]],0),MATCH("product_name",products[#Headers],0))</f>
        <v>0</v>
      </c>
    </row>
    <row r="88" spans="1:6" x14ac:dyDescent="0.25">
      <c r="A88">
        <v>1540</v>
      </c>
      <c r="B88">
        <v>44975</v>
      </c>
      <c r="C88">
        <v>35</v>
      </c>
      <c r="D88" s="4">
        <v>294</v>
      </c>
      <c r="E88">
        <v>5</v>
      </c>
      <c r="F88" s="4" cm="1">
        <f t="array" aca="1" ref="F88" ca="1">INDEX(products[],MATCH(orders[[#This Row],[product_id]:[product_id]],products[[product_id]:[product_id]],0),MATCH("product_name",products[#Headers],0))</f>
        <v>0</v>
      </c>
    </row>
    <row r="89" spans="1:6" x14ac:dyDescent="0.25">
      <c r="A89">
        <v>1547</v>
      </c>
      <c r="B89">
        <v>44975</v>
      </c>
      <c r="C89">
        <v>34</v>
      </c>
      <c r="D89" s="4">
        <v>862</v>
      </c>
      <c r="E89">
        <v>3</v>
      </c>
      <c r="F89" s="4" cm="1">
        <f t="array" aca="1" ref="F89" ca="1">INDEX(products[],MATCH(orders[[#This Row],[product_id]:[product_id]],products[[product_id]:[product_id]],0),MATCH("product_name",products[#Headers],0))</f>
        <v>0</v>
      </c>
    </row>
    <row r="90" spans="1:6" x14ac:dyDescent="0.25">
      <c r="A90">
        <v>1552</v>
      </c>
      <c r="B90">
        <v>44975</v>
      </c>
      <c r="C90">
        <v>79</v>
      </c>
      <c r="D90" s="4">
        <v>163</v>
      </c>
      <c r="E90">
        <v>3</v>
      </c>
      <c r="F90" s="4" cm="1">
        <f t="array" aca="1" ref="F90" ca="1">INDEX(products[],MATCH(orders[[#This Row],[product_id]:[product_id]],products[[product_id]:[product_id]],0),MATCH("product_name",products[#Headers],0))</f>
        <v>0</v>
      </c>
    </row>
    <row r="91" spans="1:6" x14ac:dyDescent="0.25">
      <c r="A91">
        <v>1557</v>
      </c>
      <c r="B91">
        <v>44975</v>
      </c>
      <c r="C91">
        <v>21</v>
      </c>
      <c r="D91" s="4">
        <v>628</v>
      </c>
      <c r="E91">
        <v>6</v>
      </c>
      <c r="F91" s="4" cm="1">
        <f t="array" aca="1" ref="F91" ca="1">INDEX(products[],MATCH(orders[[#This Row],[product_id]:[product_id]],products[[product_id]:[product_id]],0),MATCH("product_name",products[#Headers],0))</f>
        <v>0</v>
      </c>
    </row>
    <row r="92" spans="1:6" x14ac:dyDescent="0.25">
      <c r="A92">
        <v>1569</v>
      </c>
      <c r="B92">
        <v>44976</v>
      </c>
      <c r="C92">
        <v>35</v>
      </c>
      <c r="D92" s="4">
        <v>862</v>
      </c>
      <c r="E92">
        <v>5</v>
      </c>
      <c r="F92" s="4" cm="1">
        <f t="array" aca="1" ref="F92" ca="1">INDEX(products[],MATCH(orders[[#This Row],[product_id]:[product_id]],products[[product_id]:[product_id]],0),MATCH("product_name",products[#Headers],0))</f>
        <v>0</v>
      </c>
    </row>
    <row r="93" spans="1:6" x14ac:dyDescent="0.25">
      <c r="A93">
        <v>1572</v>
      </c>
      <c r="B93">
        <v>44976</v>
      </c>
      <c r="C93">
        <v>21</v>
      </c>
      <c r="D93" s="4">
        <v>704</v>
      </c>
      <c r="E93">
        <v>4</v>
      </c>
      <c r="F93" s="4" cm="1">
        <f t="array" aca="1" ref="F93" ca="1">INDEX(products[],MATCH(orders[[#This Row],[product_id]:[product_id]],products[[product_id]:[product_id]],0),MATCH("product_name",products[#Headers],0))</f>
        <v>0</v>
      </c>
    </row>
    <row r="94" spans="1:6" x14ac:dyDescent="0.25">
      <c r="A94">
        <v>1573</v>
      </c>
      <c r="B94">
        <v>44976</v>
      </c>
      <c r="C94">
        <v>19</v>
      </c>
      <c r="D94" s="4">
        <v>646</v>
      </c>
      <c r="E94" t="s">
        <v>12</v>
      </c>
      <c r="F94" s="4" cm="1">
        <f t="array" aca="1" ref="F94" ca="1">INDEX(products[],MATCH(orders[[#This Row],[product_id]:[product_id]],products[[product_id]:[product_id]],0),MATCH("product_name",products[#Headers],0))</f>
        <v>0</v>
      </c>
    </row>
    <row r="95" spans="1:6" x14ac:dyDescent="0.25">
      <c r="A95">
        <v>1574</v>
      </c>
      <c r="B95">
        <v>44976</v>
      </c>
      <c r="C95">
        <v>79</v>
      </c>
      <c r="D95" s="4">
        <v>590</v>
      </c>
      <c r="E95">
        <v>2</v>
      </c>
      <c r="F95" s="4" cm="1">
        <f t="array" aca="1" ref="F95" ca="1">INDEX(products[],MATCH(orders[[#This Row],[product_id]:[product_id]],products[[product_id]:[product_id]],0),MATCH("product_name",products[#Headers],0))</f>
        <v>0</v>
      </c>
    </row>
    <row r="96" spans="1:6" x14ac:dyDescent="0.25">
      <c r="A96">
        <v>1576</v>
      </c>
      <c r="B96">
        <v>44976</v>
      </c>
      <c r="C96">
        <v>11</v>
      </c>
      <c r="D96" s="4">
        <v>392</v>
      </c>
      <c r="E96">
        <v>3</v>
      </c>
      <c r="F96" s="4" cm="1">
        <f t="array" aca="1" ref="F96" ca="1">INDEX(products[],MATCH(orders[[#This Row],[product_id]:[product_id]],products[[product_id]:[product_id]],0),MATCH("product_name",products[#Headers],0))</f>
        <v>0</v>
      </c>
    </row>
    <row r="97" spans="1:6" x14ac:dyDescent="0.25">
      <c r="A97">
        <v>1580</v>
      </c>
      <c r="B97">
        <v>44977</v>
      </c>
      <c r="C97">
        <v>14</v>
      </c>
      <c r="D97" s="4">
        <v>392</v>
      </c>
      <c r="E97">
        <v>2</v>
      </c>
      <c r="F97" s="4" cm="1">
        <f t="array" aca="1" ref="F97" ca="1">INDEX(products[],MATCH(orders[[#This Row],[product_id]:[product_id]],products[[product_id]:[product_id]],0),MATCH("product_name",products[#Headers],0))</f>
        <v>0</v>
      </c>
    </row>
    <row r="98" spans="1:6" x14ac:dyDescent="0.25">
      <c r="A98">
        <v>1582</v>
      </c>
      <c r="B98">
        <v>44977</v>
      </c>
      <c r="C98">
        <v>35</v>
      </c>
      <c r="D98" s="4">
        <v>811</v>
      </c>
      <c r="E98">
        <v>4</v>
      </c>
      <c r="F98" s="4" cm="1">
        <f t="array" aca="1" ref="F98" ca="1">INDEX(products[],MATCH(orders[[#This Row],[product_id]:[product_id]],products[[product_id]:[product_id]],0),MATCH("product_name",products[#Headers],0))</f>
        <v>0</v>
      </c>
    </row>
    <row r="99" spans="1:6" x14ac:dyDescent="0.25">
      <c r="A99">
        <v>1584</v>
      </c>
      <c r="B99">
        <v>44977</v>
      </c>
      <c r="C99">
        <v>21</v>
      </c>
      <c r="D99" s="4">
        <v>651</v>
      </c>
      <c r="E99" t="s">
        <v>12</v>
      </c>
      <c r="F99" s="4" cm="1">
        <f t="array" aca="1" ref="F99" ca="1">INDEX(products[],MATCH(orders[[#This Row],[product_id]:[product_id]],products[[product_id]:[product_id]],0),MATCH("product_name",products[#Headers],0))</f>
        <v>0</v>
      </c>
    </row>
    <row r="100" spans="1:6" x14ac:dyDescent="0.25">
      <c r="A100">
        <v>1587</v>
      </c>
      <c r="B100">
        <v>44977</v>
      </c>
      <c r="C100">
        <v>11</v>
      </c>
      <c r="D100" s="4">
        <v>804</v>
      </c>
      <c r="E100">
        <v>8</v>
      </c>
      <c r="F100" s="4" cm="1">
        <f t="array" aca="1" ref="F100" ca="1">INDEX(products[],MATCH(orders[[#This Row],[product_id]:[product_id]],products[[product_id]:[product_id]],0),MATCH("product_name",products[#Headers],0))</f>
        <v>0</v>
      </c>
    </row>
    <row r="101" spans="1:6" x14ac:dyDescent="0.25">
      <c r="A101">
        <v>1597</v>
      </c>
      <c r="B101">
        <v>44977</v>
      </c>
      <c r="C101">
        <v>29</v>
      </c>
      <c r="D101" s="4">
        <v>739</v>
      </c>
      <c r="E101">
        <v>12</v>
      </c>
      <c r="F101" s="4" cm="1">
        <f t="array" aca="1" ref="F101" ca="1">INDEX(products[],MATCH(orders[[#This Row],[product_id]:[product_id]],products[[product_id]:[product_id]],0),MATCH("product_name",products[#Headers],0))</f>
        <v>0</v>
      </c>
    </row>
    <row r="102" spans="1:6" x14ac:dyDescent="0.25">
      <c r="A102"/>
      <c r="B102"/>
      <c r="C102"/>
      <c r="D102"/>
    </row>
    <row r="103" spans="1:6" x14ac:dyDescent="0.25">
      <c r="A103"/>
      <c r="B103"/>
      <c r="C103"/>
      <c r="D103"/>
    </row>
    <row r="104" spans="1:6" x14ac:dyDescent="0.25">
      <c r="A104"/>
      <c r="B104"/>
      <c r="C104"/>
      <c r="D104"/>
    </row>
    <row r="105" spans="1:6" x14ac:dyDescent="0.25">
      <c r="A105"/>
      <c r="B105"/>
      <c r="C105"/>
      <c r="D105"/>
    </row>
    <row r="106" spans="1:6" x14ac:dyDescent="0.25">
      <c r="A106"/>
      <c r="B106"/>
      <c r="C106"/>
      <c r="D10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zoomScale="130" zoomScaleNormal="130" workbookViewId="0">
      <selection activeCell="K11" sqref="K11"/>
    </sheetView>
  </sheetViews>
  <sheetFormatPr defaultRowHeight="15" x14ac:dyDescent="0.25"/>
  <cols>
    <col min="1" max="1" width="13.42578125" style="2" customWidth="1"/>
    <col min="2" max="2" width="17.140625" customWidth="1"/>
    <col min="3" max="3" width="11.5703125" customWidth="1"/>
    <col min="4" max="4" width="13.28515625" customWidth="1"/>
    <col min="5" max="5" width="9.5703125" customWidth="1"/>
    <col min="7" max="7" width="13.7109375" customWidth="1"/>
  </cols>
  <sheetData>
    <row r="1" spans="1:7" x14ac:dyDescent="0.25">
      <c r="A1" s="2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</row>
    <row r="2" spans="1:7" x14ac:dyDescent="0.25">
      <c r="A2" s="2">
        <v>646</v>
      </c>
      <c r="B2" t="str">
        <f ca="1">TRIM(products[[#This Row],[product_name]])</f>
        <v>Apple</v>
      </c>
      <c r="C2">
        <v>52</v>
      </c>
      <c r="D2">
        <v>0.26</v>
      </c>
      <c r="E2">
        <v>13.8</v>
      </c>
      <c r="F2">
        <v>0.17</v>
      </c>
      <c r="G2">
        <v>200</v>
      </c>
    </row>
    <row r="3" spans="1:7" x14ac:dyDescent="0.25">
      <c r="A3" s="2">
        <v>651</v>
      </c>
      <c r="B3" t="str">
        <f ca="1">TRIM(products[[#This Row],[product_name]])</f>
        <v>Banana</v>
      </c>
      <c r="C3">
        <v>89</v>
      </c>
      <c r="D3">
        <v>1.0900000000000001</v>
      </c>
      <c r="E3">
        <v>22.8</v>
      </c>
      <c r="F3">
        <v>0.33</v>
      </c>
      <c r="G3">
        <v>80</v>
      </c>
    </row>
    <row r="4" spans="1:7" x14ac:dyDescent="0.25">
      <c r="A4" s="2">
        <v>886</v>
      </c>
      <c r="B4" t="str">
        <f ca="1">TRIM(products[[#This Row],[product_name]])</f>
        <v>Avocado</v>
      </c>
      <c r="C4">
        <v>322</v>
      </c>
      <c r="D4">
        <v>4.0199999999999996</v>
      </c>
      <c r="E4">
        <v>17.149999999999999</v>
      </c>
      <c r="F4">
        <v>29.47</v>
      </c>
      <c r="G4">
        <v>100</v>
      </c>
    </row>
    <row r="5" spans="1:7" x14ac:dyDescent="0.25">
      <c r="A5" s="2">
        <v>804</v>
      </c>
      <c r="B5" t="str">
        <f ca="1">TRIM(products[[#This Row],[product_name]])</f>
        <v>Broccoli</v>
      </c>
      <c r="C5">
        <v>34</v>
      </c>
      <c r="D5">
        <v>2.82</v>
      </c>
      <c r="E5">
        <v>6.64</v>
      </c>
      <c r="F5">
        <v>0.37</v>
      </c>
      <c r="G5">
        <v>30</v>
      </c>
    </row>
    <row r="6" spans="1:7" x14ac:dyDescent="0.25">
      <c r="A6" s="2">
        <v>594</v>
      </c>
      <c r="B6" t="str">
        <f ca="1">TRIM(products[[#This Row],[product_name]])</f>
        <v>Chicken</v>
      </c>
      <c r="C6">
        <v>335</v>
      </c>
      <c r="D6">
        <v>31.02</v>
      </c>
      <c r="E6">
        <v>0</v>
      </c>
      <c r="F6">
        <v>23.11</v>
      </c>
      <c r="G6">
        <v>250</v>
      </c>
    </row>
    <row r="7" spans="1:7" x14ac:dyDescent="0.25">
      <c r="A7" s="2">
        <v>628</v>
      </c>
      <c r="B7" t="str">
        <f ca="1">TRIM(products[[#This Row],[product_name]])</f>
        <v>Fish</v>
      </c>
      <c r="C7">
        <v>206</v>
      </c>
      <c r="D7">
        <v>20.260000000000002</v>
      </c>
      <c r="E7">
        <v>0</v>
      </c>
      <c r="F7">
        <v>13.92</v>
      </c>
      <c r="G7">
        <v>120</v>
      </c>
    </row>
    <row r="8" spans="1:7" x14ac:dyDescent="0.25">
      <c r="A8" s="2">
        <v>294</v>
      </c>
      <c r="B8" t="str">
        <f ca="1">TRIM(products[[#This Row],[product_name]])</f>
        <v>Rice</v>
      </c>
      <c r="C8">
        <v>130</v>
      </c>
      <c r="D8">
        <v>2.69</v>
      </c>
      <c r="E8">
        <v>28.73</v>
      </c>
      <c r="F8">
        <v>0.28000000000000003</v>
      </c>
      <c r="G8">
        <v>80</v>
      </c>
    </row>
    <row r="9" spans="1:7" x14ac:dyDescent="0.25">
      <c r="A9" s="2">
        <v>328</v>
      </c>
      <c r="B9" t="str">
        <f ca="1">TRIM(products[[#This Row],[product_name]])</f>
        <v>Pasta</v>
      </c>
      <c r="C9">
        <v>131</v>
      </c>
      <c r="D9">
        <v>5.47</v>
      </c>
      <c r="E9">
        <v>25.77</v>
      </c>
      <c r="F9">
        <v>1.03</v>
      </c>
      <c r="G9">
        <v>60</v>
      </c>
    </row>
    <row r="10" spans="1:7" x14ac:dyDescent="0.25">
      <c r="A10" s="2">
        <v>521</v>
      </c>
      <c r="B10" t="str">
        <f ca="1">TRIM(products[[#This Row],[product_name]])</f>
        <v>Carrot</v>
      </c>
      <c r="C10">
        <v>41</v>
      </c>
      <c r="D10">
        <v>0.93</v>
      </c>
      <c r="E10">
        <v>9.58</v>
      </c>
      <c r="F10">
        <v>0.24</v>
      </c>
      <c r="G10">
        <v>40</v>
      </c>
    </row>
    <row r="11" spans="1:7" x14ac:dyDescent="0.25">
      <c r="A11" s="2">
        <v>811</v>
      </c>
      <c r="B11" t="str">
        <f ca="1">TRIM(products[[#This Row],[product_name]])</f>
        <v>Celery</v>
      </c>
      <c r="C11">
        <v>16</v>
      </c>
      <c r="D11">
        <v>0.69</v>
      </c>
      <c r="E11">
        <v>3.06</v>
      </c>
      <c r="F11">
        <v>0.17</v>
      </c>
      <c r="G11">
        <v>50</v>
      </c>
    </row>
    <row r="12" spans="1:7" x14ac:dyDescent="0.25">
      <c r="A12" s="2">
        <v>797</v>
      </c>
      <c r="B12" t="str">
        <f ca="1">TRIM(products[[#This Row],[product_name]])</f>
        <v>Cheese</v>
      </c>
      <c r="C12">
        <v>402</v>
      </c>
      <c r="D12">
        <v>25.09</v>
      </c>
      <c r="E12">
        <v>3.09</v>
      </c>
      <c r="F12">
        <v>33.82</v>
      </c>
      <c r="G12">
        <v>80</v>
      </c>
    </row>
    <row r="13" spans="1:7" x14ac:dyDescent="0.25">
      <c r="A13" s="2">
        <v>862</v>
      </c>
      <c r="B13" t="str">
        <f ca="1">TRIM(products[[#This Row],[product_name]])</f>
        <v>Chocolate Cake</v>
      </c>
      <c r="C13">
        <v>452</v>
      </c>
      <c r="D13">
        <v>3.75</v>
      </c>
      <c r="E13">
        <v>44.61</v>
      </c>
      <c r="F13">
        <v>29.11</v>
      </c>
      <c r="G13">
        <v>200</v>
      </c>
    </row>
    <row r="14" spans="1:7" x14ac:dyDescent="0.25">
      <c r="A14" s="2">
        <v>392</v>
      </c>
      <c r="B14" t="str">
        <f ca="1">TRIM(products[[#This Row],[product_name]])</f>
        <v>Yogurt</v>
      </c>
      <c r="C14">
        <v>118</v>
      </c>
      <c r="D14">
        <v>6.38</v>
      </c>
      <c r="E14">
        <v>14.02</v>
      </c>
      <c r="F14">
        <v>4.0999999999999996</v>
      </c>
      <c r="G14">
        <v>30</v>
      </c>
    </row>
    <row r="15" spans="1:7" x14ac:dyDescent="0.25">
      <c r="A15" s="2">
        <v>739</v>
      </c>
      <c r="B15" t="str">
        <f ca="1">TRIM(products[[#This Row],[product_name]])</f>
        <v>Donut</v>
      </c>
      <c r="C15">
        <v>452</v>
      </c>
      <c r="D15">
        <v>4.09</v>
      </c>
      <c r="E15">
        <v>50.44</v>
      </c>
      <c r="F15">
        <v>27.51</v>
      </c>
      <c r="G15">
        <v>40</v>
      </c>
    </row>
    <row r="16" spans="1:7" x14ac:dyDescent="0.25">
      <c r="A16" s="2">
        <v>704</v>
      </c>
      <c r="B16" t="str">
        <f ca="1">TRIM(products[[#This Row],[product_name]])</f>
        <v>Eggs</v>
      </c>
      <c r="C16">
        <v>155</v>
      </c>
      <c r="D16">
        <v>12.58</v>
      </c>
      <c r="E16">
        <v>0.77</v>
      </c>
      <c r="F16">
        <v>10.61</v>
      </c>
      <c r="G16">
        <v>65</v>
      </c>
    </row>
    <row r="17" spans="1:7" x14ac:dyDescent="0.25">
      <c r="A17" s="2">
        <v>590</v>
      </c>
      <c r="B17" t="str">
        <f ca="1">TRIM(products[[#This Row],[product_name]])</f>
        <v>French Fries</v>
      </c>
      <c r="C17">
        <v>365</v>
      </c>
      <c r="D17">
        <v>4.34</v>
      </c>
      <c r="E17">
        <v>49.74</v>
      </c>
      <c r="F17">
        <v>17.53</v>
      </c>
      <c r="G17">
        <v>50</v>
      </c>
    </row>
    <row r="18" spans="1:7" x14ac:dyDescent="0.25">
      <c r="A18" s="2">
        <v>600</v>
      </c>
      <c r="B18" t="str">
        <f ca="1">TRIM(products[[#This Row],[product_name]])</f>
        <v>Grapefruit</v>
      </c>
      <c r="C18">
        <v>42</v>
      </c>
      <c r="D18">
        <v>0.79</v>
      </c>
      <c r="E18">
        <v>10.66</v>
      </c>
      <c r="F18">
        <v>0.14000000000000001</v>
      </c>
      <c r="G18">
        <v>20</v>
      </c>
    </row>
    <row r="19" spans="1:7" x14ac:dyDescent="0.25">
      <c r="A19" s="2">
        <v>163</v>
      </c>
      <c r="B19" t="str">
        <f ca="1">TRIM(products[[#This Row],[product_name]])</f>
        <v>Grape Juice</v>
      </c>
      <c r="C19">
        <v>152</v>
      </c>
      <c r="D19">
        <v>1.72</v>
      </c>
      <c r="E19">
        <v>37.130000000000003</v>
      </c>
      <c r="F19">
        <v>0.37</v>
      </c>
      <c r="G19">
        <v>40</v>
      </c>
    </row>
    <row r="20" spans="1:7" x14ac:dyDescent="0.25">
      <c r="A20" s="2">
        <v>794</v>
      </c>
      <c r="B20" t="str">
        <f ca="1">TRIM(products[[#This Row],[product_name]])</f>
        <v>Grilled Cheese</v>
      </c>
      <c r="C20">
        <v>440</v>
      </c>
      <c r="D20">
        <v>21.73</v>
      </c>
      <c r="E20">
        <v>33.46</v>
      </c>
      <c r="F20">
        <v>26.27</v>
      </c>
      <c r="G20">
        <v>100</v>
      </c>
    </row>
    <row r="21" spans="1:7" x14ac:dyDescent="0.25">
      <c r="A21" s="2">
        <v>484</v>
      </c>
      <c r="B21" t="str">
        <f ca="1">TRIM(products[[#This Row],[product_name]])</f>
        <v>Hamburger</v>
      </c>
      <c r="C21">
        <v>250</v>
      </c>
      <c r="D21">
        <v>13.29</v>
      </c>
      <c r="E21">
        <v>17.32</v>
      </c>
      <c r="F21">
        <v>14.62</v>
      </c>
      <c r="G21">
        <v>70</v>
      </c>
    </row>
  </sheetData>
  <phoneticPr fontId="1" type="noConversion"/>
  <conditionalFormatting sqref="A2:A21">
    <cfRule type="duplicateValues" dxfId="2" priority="1"/>
    <cfRule type="duplicateValues" dxfId="1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zoomScale="145" workbookViewId="0">
      <selection activeCell="B2" sqref="B2"/>
    </sheetView>
  </sheetViews>
  <sheetFormatPr defaultRowHeight="15" x14ac:dyDescent="0.25"/>
  <cols>
    <col min="1" max="1" width="17.28515625" style="2" customWidth="1"/>
    <col min="2" max="2" width="13.42578125" customWidth="1"/>
    <col min="3" max="3" width="16" customWidth="1"/>
  </cols>
  <sheetData>
    <row r="1" spans="1:2" x14ac:dyDescent="0.25">
      <c r="A1" t="s">
        <v>2</v>
      </c>
      <c r="B1" t="s">
        <v>10</v>
      </c>
    </row>
    <row r="2" spans="1:2" x14ac:dyDescent="0.25">
      <c r="A2">
        <v>34</v>
      </c>
      <c r="B2" t="str">
        <f ca="1">LOWER(customers[[#This Row],[customer]])</f>
        <v>jay</v>
      </c>
    </row>
    <row r="3" spans="1:2" x14ac:dyDescent="0.25">
      <c r="A3">
        <v>29</v>
      </c>
      <c r="B3" t="str">
        <f ca="1">LOWER(customers[[#This Row],[customer]])</f>
        <v>john</v>
      </c>
    </row>
    <row r="4" spans="1:2" x14ac:dyDescent="0.25">
      <c r="A4">
        <v>79</v>
      </c>
      <c r="B4" t="str">
        <f ca="1">LOWER(customers[[#This Row],[customer]])</f>
        <v>tim</v>
      </c>
    </row>
    <row r="5" spans="1:2" x14ac:dyDescent="0.25">
      <c r="A5">
        <v>14</v>
      </c>
      <c r="B5" t="str">
        <f ca="1">LOWER(customers[[#This Row],[customer]])</f>
        <v>ravi</v>
      </c>
    </row>
    <row r="6" spans="1:2" x14ac:dyDescent="0.25">
      <c r="A6">
        <v>21</v>
      </c>
      <c r="B6" t="str">
        <f ca="1">LOWER(customers[[#This Row],[customer]])</f>
        <v>lisa</v>
      </c>
    </row>
    <row r="7" spans="1:2" x14ac:dyDescent="0.25">
      <c r="A7">
        <v>19</v>
      </c>
      <c r="B7" t="str">
        <f ca="1">LOWER(customers[[#This Row],[customer]])</f>
        <v>ahmed</v>
      </c>
    </row>
    <row r="8" spans="1:2" x14ac:dyDescent="0.25">
      <c r="A8">
        <v>35</v>
      </c>
      <c r="B8" t="str">
        <f ca="1">LOWER(customers[[#This Row],[customer]])</f>
        <v>mike</v>
      </c>
    </row>
    <row r="9" spans="1:2" x14ac:dyDescent="0.25">
      <c r="A9">
        <v>50</v>
      </c>
      <c r="B9" t="str">
        <f ca="1">LOWER(customers[[#This Row],[customer]])</f>
        <v>bruce</v>
      </c>
    </row>
    <row r="10" spans="1:2" x14ac:dyDescent="0.25">
      <c r="A10">
        <v>35</v>
      </c>
      <c r="B10" t="str">
        <f ca="1">LOWER(customers[[#This Row],[customer]])</f>
        <v>mahesh</v>
      </c>
    </row>
    <row r="11" spans="1:2" x14ac:dyDescent="0.25">
      <c r="A11">
        <v>11</v>
      </c>
      <c r="B11" t="str">
        <f ca="1">LOWER(customers[[#This Row],[customer]])</f>
        <v>anthony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E R MONIKA</cp:lastModifiedBy>
  <cp:revision/>
  <dcterms:created xsi:type="dcterms:W3CDTF">2023-03-21T06:16:01Z</dcterms:created>
  <dcterms:modified xsi:type="dcterms:W3CDTF">2025-01-24T07:18:03Z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