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2"/>
  <c r="C28"/>
  <c r="C26"/>
  <c r="C25"/>
  <c r="C24"/>
  <c r="B28"/>
  <c r="B27"/>
  <c r="B26"/>
  <c r="B25"/>
  <c r="B24"/>
  <c r="C19"/>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<sst xmlns="http://schemas.openxmlformats.org/spreadsheetml/2006/main" count="113" uniqueCount="41">
  <si>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</si>
  <si>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</si>
  <si>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</si>
  <si>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</si>
  <si>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</si>
  <si>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</si>
  <si>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</si>
  <si>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</si>
  <si>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</si>
  <si>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</si>
  <si>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</si>
  <si>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</si>
  <si>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</si>
  <si>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</si>
  <si>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</si>
  <si>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</si>
  <si>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</si>
  <si>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</si>
  <si>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</si>
  <si>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</si>
  <si>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</si>
  <si>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</si>
  <si>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</si>
  <si>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</si>
  <si>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</si>
  <si>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</si>
  <si>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</si>
  <si>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</si>
  <si>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</si>
  <si>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</si>
  <si>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</si>
  <si>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</si>
  <si>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</si>
  <si>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</si>
  <si>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</si>
  <si>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</si>
  <si>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</si>
  <si>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</si>
  <si>
    <t>Average 18-30</t>
  </si>
  <si>
    <t>Average 50+</t>
  </si>
  <si>
    <t>Test</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</si>
</sst>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7">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ndard"/>
        <c:ser>
          <c:idx val="0"/>
          <c:order val="0"/>
          <c:tx>
            <c:strRef>
              <c:f>'Satisfaction between Age Groups'!$A$8</c:f>
              <c:strCache>
                <c:ptCount val="1"/>
                <c:pt idx="0">
                  <c:v>Min</c:v>
                </c:pt>
              </c:strCache>
            </c:strRef>
          </c:tx>
          <c:errBars>
            <c:errDir val="y"/>
            <c:errBarType val="both"/>
            <c:errValType val="stdErr"/>
          </c:errBars>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errBars>
            <c:errDir val="y"/>
            <c:errBarType val="both"/>
            <c:errValType val="stdErr"/>
            <c:noEndCap val="1"/>
          </c:errBars>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t"/>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ndard"/>
        <c:ser>
          <c:idx val="0"/>
          <c:order val="0"/>
          <c:tx>
            <c:strRef>
              <c:f>'Satisfaction between Age Groups'!$A$19</c:f>
              <c:strCache>
                <c:ptCount val="1"/>
                <c:pt idx="0">
                  <c:v>Min</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4</c:v>
                </c:pt>
                <c:pt idx="1">
                  <c:v>4</c:v>
                </c:pt>
                <c:pt idx="2">
                  <c:v>4</c:v>
                </c:pt>
                <c:pt idx="3">
                  <c:v>0</c:v>
                </c:pt>
                <c:pt idx="4">
                  <c:v>10</c:v>
                </c:pt>
              </c:numCache>
            </c:numRef>
          </c:val>
        </c:ser>
        <c:ser>
          <c:idx val="1"/>
          <c:order val="1"/>
          <c:tx>
            <c:strRef>
              <c:f>'Satisfaction between Age Groups'!$A$20</c:f>
              <c:strCache>
                <c:ptCount val="1"/>
                <c:pt idx="0">
                  <c:v>Average</c:v>
                </c:pt>
              </c:strCache>
            </c:strRef>
          </c:tx>
          <c:errBars>
            <c:errDir val="y"/>
            <c:errBarType val="both"/>
            <c:errValType val="stdErr"/>
            <c:noEndCap val="1"/>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6.666666666666667</c:v>
                </c:pt>
                <c:pt idx="1">
                  <c:v>5</c:v>
                </c:pt>
                <c:pt idx="2">
                  <c:v>5</c:v>
                </c:pt>
                <c:pt idx="3">
                  <c:v>0.33333333333333331</c:v>
                </c:pt>
                <c:pt idx="4">
                  <c:v>10</c:v>
                </c:pt>
              </c:numCache>
            </c:numRef>
          </c:val>
        </c:ser>
        <c:ser>
          <c:idx val="2"/>
          <c:order val="2"/>
          <c:tx>
            <c:strRef>
              <c:f>'Satisfaction between Age Groups'!$A$21</c:f>
              <c:strCache>
                <c:ptCount val="1"/>
                <c:pt idx="0">
                  <c:v>Max</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10</c:v>
                </c:pt>
                <c:pt idx="1">
                  <c:v>6</c:v>
                </c:pt>
                <c:pt idx="2">
                  <c:v>6</c:v>
                </c:pt>
                <c:pt idx="3">
                  <c:v>1</c:v>
                </c:pt>
                <c:pt idx="4">
                  <c:v>10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t"/>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a:t>
            </a:r>
            <a:r>
              <a:rPr lang="en-GB" baseline="0"/>
              <a:t> </a:t>
            </a:r>
            <a:r>
              <a:rPr lang="en-GB"/>
              <a:t>Satisfaction</a:t>
            </a:r>
            <a:r>
              <a:rPr lang="en-GB" baseline="0"/>
              <a:t> Level from All Age Groups</a:t>
            </a:r>
            <a:endParaRPr lang="en-GB"/>
          </a:p>
        </c:rich>
      </c:tx>
      <c:layout/>
    </c:title>
    <c:plotArea>
      <c:layout/>
      <c:lineChart>
        <c:grouping val="standard"/>
        <c:ser>
          <c:idx val="0"/>
          <c:order val="0"/>
          <c:tx>
            <c:strRef>
              <c:f>'Satisfaction between Age Groups'!$B$23</c:f>
              <c:strCache>
                <c:ptCount val="1"/>
                <c:pt idx="0">
                  <c:v>Average 18-30</c:v>
                </c:pt>
              </c:strCache>
            </c:strRef>
          </c:tx>
          <c:errBars>
            <c:errDir val="y"/>
            <c:errBarType val="both"/>
            <c:errValType val="stdErr"/>
          </c:errBars>
          <c:cat>
            <c:strRef>
              <c:f>'Satisfaction between Age Groups'!$A$24:$A$28</c:f>
              <c:strCache>
                <c:ptCount val="5"/>
                <c:pt idx="0">
                  <c:v>Test1</c:v>
                </c:pt>
                <c:pt idx="1">
                  <c:v>Test2</c:v>
                </c:pt>
                <c:pt idx="2">
                  <c:v>Test3</c:v>
                </c:pt>
                <c:pt idx="3">
                  <c:v>Test4</c:v>
                </c:pt>
                <c:pt idx="4">
                  <c:v>Test5</c:v>
                </c:pt>
              </c:strCache>
            </c:strRef>
          </c:cat>
          <c:val>
            <c:numRef>
              <c:f>'Satisfaction between Age Groups'!$B$24:$B$28</c:f>
              <c:numCache>
                <c:formatCode>General</c:formatCode>
                <c:ptCount val="5"/>
                <c:pt idx="0">
                  <c:v>6.666666666666667</c:v>
                </c:pt>
                <c:pt idx="1">
                  <c:v>5</c:v>
                </c:pt>
                <c:pt idx="2">
                  <c:v>5</c:v>
                </c:pt>
                <c:pt idx="3">
                  <c:v>0.33333333333333331</c:v>
                </c:pt>
                <c:pt idx="4">
                  <c:v>10</c:v>
                </c:pt>
              </c:numCache>
            </c:numRef>
          </c:val>
        </c:ser>
        <c:ser>
          <c:idx val="1"/>
          <c:order val="1"/>
          <c:tx>
            <c:strRef>
              <c:f>'Satisfaction between Age Groups'!$C$23</c:f>
              <c:strCache>
                <c:ptCount val="1"/>
                <c:pt idx="0">
                  <c:v>Average 50+</c:v>
                </c:pt>
              </c:strCache>
            </c:strRef>
          </c:tx>
          <c:errBars>
            <c:errDir val="y"/>
            <c:errBarType val="both"/>
            <c:errValType val="stdErr"/>
          </c:errBars>
          <c:cat>
            <c:strRef>
              <c:f>'Satisfaction between Age Groups'!$A$24:$A$28</c:f>
              <c:strCache>
                <c:ptCount val="5"/>
                <c:pt idx="0">
                  <c:v>Test1</c:v>
                </c:pt>
                <c:pt idx="1">
                  <c:v>Test2</c:v>
                </c:pt>
                <c:pt idx="2">
                  <c:v>Test3</c:v>
                </c:pt>
                <c:pt idx="3">
                  <c:v>Test4</c:v>
                </c:pt>
                <c:pt idx="4">
                  <c:v>Test5</c:v>
                </c:pt>
              </c:strCache>
            </c:strRef>
          </c:cat>
          <c:val>
            <c:numRef>
              <c:f>'Satisfaction between Age Groups'!$C$24:$C$28</c:f>
              <c:numCache>
                <c:formatCode>General</c:formatCode>
                <c:ptCount val="5"/>
                <c:pt idx="0">
                  <c:v>2.75</c:v>
                </c:pt>
                <c:pt idx="1">
                  <c:v>3</c:v>
                </c:pt>
                <c:pt idx="2">
                  <c:v>3.5</c:v>
                </c:pt>
                <c:pt idx="3">
                  <c:v>1</c:v>
                </c:pt>
                <c:pt idx="4">
                  <c:v>3.25</c:v>
                </c:pt>
              </c:numCache>
            </c:numRef>
          </c:val>
        </c:ser>
        <c:upDownBars>
          <c:gapWidth val="150"/>
          <c:upBars/>
          <c:downBars/>
        </c:upDownBars>
        <c:marker val="1"/>
        <c:axId val="69102208"/>
        <c:axId val="71550848"/>
      </c:lineChart>
      <c:catAx>
        <c:axId val="69102208"/>
        <c:scaling>
          <c:orientation val="minMax"/>
        </c:scaling>
        <c:axPos val="b"/>
        <c:title>
          <c:tx>
            <c:rich>
              <a:bodyPr/>
              <a:lstStyle/>
              <a:p>
                <a:pPr>
                  <a:defRPr/>
                </a:pPr>
                <a:r>
                  <a:rPr lang="en-GB"/>
                  <a:t>Test Peformed</a:t>
                </a:r>
              </a:p>
            </c:rich>
          </c:tx>
          <c:layout/>
        </c:title>
        <c:tickLblPos val="nextTo"/>
        <c:crossAx val="71550848"/>
        <c:crosses val="autoZero"/>
        <c:auto val="1"/>
        <c:lblAlgn val="ctr"/>
        <c:lblOffset val="100"/>
      </c:catAx>
      <c:valAx>
        <c:axId val="71550848"/>
        <c:scaling>
          <c:orientation val="minMax"/>
        </c:scaling>
        <c:axPos val="l"/>
        <c:majorGridlines/>
        <c:title>
          <c:tx>
            <c:rich>
              <a:bodyPr rot="-5400000" vert="horz"/>
              <a:lstStyle/>
              <a:p>
                <a:pPr>
                  <a:defRPr/>
                </a:pPr>
                <a:r>
                  <a:rPr lang="en-GB"/>
                  <a:t>Average Satisfied from 0 to 10</a:t>
                </a:r>
              </a:p>
            </c:rich>
          </c:tx>
          <c:layout/>
        </c:title>
        <c:numFmt formatCode="General" sourceLinked="1"/>
        <c:tickLblPos val="nextTo"/>
        <c:crossAx val="69102208"/>
        <c:crosses val="autoZero"/>
        <c:crossBetween val="between"/>
      </c:valAx>
    </c:plotArea>
    <c:legend>
      <c:legendPos val="t"/>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257174</xdr:colOff>
      <xdr:row>38</xdr:row>
      <xdr:rowOff>85724</xdr:rowOff>
    </xdr:from>
    <xdr:to>
      <xdr:col>15</xdr:col>
      <xdr:colOff>466725</xdr:colOff>
      <xdr:row>56</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7:F10" totalsRowShown="0" headerRowDxfId="30" dataDxfId="29">
  <autoFilter ref="A7:F10"/>
  <tableColumns count="6">
    <tableColumn id="1" name="Stat" dataDxfId="36"/>
    <tableColumn id="2" name="Test1" dataDxfId="35"/>
    <tableColumn id="3" name="Test2" dataDxfId="34"/>
    <tableColumn id="4" name="Test3" dataDxfId="33"/>
    <tableColumn id="5" name="Test4" dataDxfId="32"/>
    <tableColumn id="6" name="Test5" dataDxfId="31"/>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2" dataDxfId="21">
  <autoFilter ref="A3:F5"/>
  <tableColumns count="6">
    <tableColumn id="1" name="Users" dataDxfId="28"/>
    <tableColumn id="2" name="Test1" dataDxfId="27"/>
    <tableColumn id="3" name="Test2" dataDxfId="26"/>
    <tableColumn id="4" name="Test3" dataDxfId="25"/>
    <tableColumn id="5" name="Test4" dataDxfId="24"/>
    <tableColumn id="6" name="Test5" dataDxfId="23"/>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14" dataDxfId="13">
  <autoFilter ref="A18:F21"/>
  <tableColumns count="6">
    <tableColumn id="1" name="Stat" dataDxfId="20"/>
    <tableColumn id="2" name="Test1" dataDxfId="19"/>
    <tableColumn id="3" name="Test2" dataDxfId="18"/>
    <tableColumn id="4" name="Test3" dataDxfId="17"/>
    <tableColumn id="5" name="Test4" dataDxfId="16"/>
    <tableColumn id="6" name="Test5" dataDxfId="15"/>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6" dataDxfId="5">
  <autoFilter ref="A13:F16"/>
  <tableColumns count="6">
    <tableColumn id="1" name="Users" dataDxfId="12"/>
    <tableColumn id="2" name="Test1" dataDxfId="11"/>
    <tableColumn id="3" name="Test2" dataDxfId="10"/>
    <tableColumn id="4" name="Test3" dataDxfId="9"/>
    <tableColumn id="5" name="Test4" dataDxfId="8"/>
    <tableColumn id="6" name="Test5" dataDxfId="7"/>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23:C28" totalsRowShown="0" headerRowDxfId="1" dataDxfId="0">
  <autoFilter ref="A23:C28"/>
  <tableColumns count="3">
    <tableColumn id="1" name="Test" dataDxfId="4"/>
    <tableColumn id="2" name="Average 18-30" dataDxfId="3"/>
    <tableColumn id="3" name="Average 50+"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8"/>
  <sheetViews>
    <sheetView tabSelected="1" workbookViewId="0">
      <selection activeCell="B35" sqref="B35"/>
    </sheetView>
  </sheetViews>
  <sheetFormatPr defaultRowHeight="14.25"/>
  <cols>
    <col min="1" max="1" width="11.5703125" style="12" customWidth="1"/>
    <col min="2" max="2" width="16.5703125" style="12" customWidth="1"/>
    <col min="3" max="3" width="14.85546875" style="12" customWidth="1"/>
    <col min="4" max="16384" width="9.140625" style="12"/>
  </cols>
  <sheetData>
    <row r="1" spans="1:6" ht="20.25" thickBot="1">
      <c r="A1" s="13" t="s">
        <v>34</v>
      </c>
      <c r="B1" s="13"/>
      <c r="C1" s="13"/>
      <c r="D1" s="13"/>
      <c r="E1" s="13"/>
      <c r="F1" s="13"/>
    </row>
    <row r="2" spans="1:6" ht="18" thickTop="1" thickBot="1">
      <c r="A2" s="14" t="s">
        <v>35</v>
      </c>
      <c r="B2" s="14"/>
      <c r="C2" s="14"/>
      <c r="D2" s="14"/>
      <c r="E2" s="14"/>
      <c r="F2" s="14"/>
    </row>
    <row r="3" spans="1:6" ht="1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7" spans="1:6">
      <c r="A7" s="12" t="s">
        <v>37</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2" spans="1:6" ht="17.25" thickBot="1">
      <c r="A12" s="14" t="s">
        <v>36</v>
      </c>
      <c r="B12" s="14"/>
      <c r="C12" s="14"/>
      <c r="D12" s="14"/>
      <c r="E12" s="14"/>
      <c r="F12" s="14"/>
    </row>
    <row r="13" spans="1:6" ht="15" thickTop="1">
      <c r="A13" s="12" t="s">
        <v>25</v>
      </c>
      <c r="B13" s="12" t="s">
        <v>29</v>
      </c>
      <c r="C13" s="12" t="s">
        <v>30</v>
      </c>
      <c r="D13" s="12" t="s">
        <v>31</v>
      </c>
      <c r="E13" s="12" t="s">
        <v>32</v>
      </c>
      <c r="F13" s="12" t="s">
        <v>33</v>
      </c>
    </row>
    <row r="14" spans="1:6">
      <c r="A14" s="12" t="s">
        <v>23</v>
      </c>
      <c r="B14" s="12">
        <v>4</v>
      </c>
      <c r="C14" s="12">
        <v>6</v>
      </c>
      <c r="D14" s="12">
        <v>4</v>
      </c>
      <c r="E14" s="12">
        <v>0</v>
      </c>
      <c r="F14" s="12">
        <v>10</v>
      </c>
    </row>
    <row r="15" spans="1:6">
      <c r="A15" s="12" t="s">
        <v>24</v>
      </c>
      <c r="B15" s="12">
        <v>10</v>
      </c>
      <c r="C15" s="12">
        <v>4</v>
      </c>
      <c r="D15" s="12">
        <v>5</v>
      </c>
      <c r="E15" s="12">
        <v>1</v>
      </c>
      <c r="F15" s="12">
        <v>10</v>
      </c>
    </row>
    <row r="16" spans="1:6">
      <c r="A16" s="12" t="s">
        <v>26</v>
      </c>
      <c r="B16" s="12">
        <v>6</v>
      </c>
      <c r="C16" s="12">
        <v>5</v>
      </c>
      <c r="D16" s="12">
        <v>6</v>
      </c>
      <c r="E16" s="12">
        <v>0</v>
      </c>
      <c r="F16" s="12">
        <v>10</v>
      </c>
    </row>
    <row r="18" spans="1:6">
      <c r="A18" s="12" t="s">
        <v>37</v>
      </c>
      <c r="B18" s="12" t="s">
        <v>29</v>
      </c>
      <c r="C18" s="12" t="s">
        <v>30</v>
      </c>
      <c r="D18" s="12" t="s">
        <v>31</v>
      </c>
      <c r="E18" s="12" t="s">
        <v>32</v>
      </c>
      <c r="F18" s="12" t="s">
        <v>33</v>
      </c>
    </row>
    <row r="19" spans="1:6">
      <c r="A19" s="12" t="s">
        <v>27</v>
      </c>
      <c r="B19" s="12">
        <f>MIN(B14:B16)</f>
        <v>4</v>
      </c>
      <c r="C19" s="12">
        <f t="shared" ref="C19:F19" si="2">MIN(C14:C16)</f>
        <v>4</v>
      </c>
      <c r="D19" s="12">
        <f t="shared" si="2"/>
        <v>4</v>
      </c>
      <c r="E19" s="12">
        <f t="shared" si="2"/>
        <v>0</v>
      </c>
      <c r="F19" s="12">
        <f t="shared" si="2"/>
        <v>10</v>
      </c>
    </row>
    <row r="20" spans="1:6">
      <c r="A20" s="12" t="s">
        <v>9</v>
      </c>
      <c r="B20" s="12">
        <f>AVERAGE(B14:B16)</f>
        <v>6.666666666666667</v>
      </c>
      <c r="C20" s="12">
        <f>AVERAGE(C14:C16)</f>
        <v>5</v>
      </c>
      <c r="D20" s="12">
        <f>AVERAGE(D14:D16)</f>
        <v>5</v>
      </c>
      <c r="E20" s="12">
        <f>AVERAGE(E14:E16)</f>
        <v>0.33333333333333331</v>
      </c>
      <c r="F20" s="12">
        <f>AVERAGE(F14:F16)</f>
        <v>10</v>
      </c>
    </row>
    <row r="21" spans="1:6">
      <c r="A21" s="12" t="s">
        <v>28</v>
      </c>
      <c r="B21" s="12">
        <f>MAX(B14:B16)</f>
        <v>10</v>
      </c>
      <c r="C21" s="12">
        <f t="shared" ref="C21:F21" si="3">MAX(C14:C16)</f>
        <v>6</v>
      </c>
      <c r="D21" s="12">
        <f t="shared" si="3"/>
        <v>6</v>
      </c>
      <c r="E21" s="12">
        <f t="shared" si="3"/>
        <v>1</v>
      </c>
      <c r="F21" s="12">
        <f t="shared" si="3"/>
        <v>10</v>
      </c>
    </row>
    <row r="23" spans="1:6">
      <c r="A23" s="12" t="s">
        <v>40</v>
      </c>
      <c r="B23" s="12" t="s">
        <v>38</v>
      </c>
      <c r="C23" s="12" t="s">
        <v>39</v>
      </c>
    </row>
    <row r="24" spans="1:6">
      <c r="A24" s="12" t="s">
        <v>29</v>
      </c>
      <c r="B24" s="12">
        <f>B20</f>
        <v>6.666666666666667</v>
      </c>
      <c r="C24" s="12">
        <f>B9</f>
        <v>2.75</v>
      </c>
    </row>
    <row r="25" spans="1:6">
      <c r="A25" s="12" t="s">
        <v>30</v>
      </c>
      <c r="B25" s="12">
        <f>C20</f>
        <v>5</v>
      </c>
      <c r="C25" s="12">
        <f>C9</f>
        <v>3</v>
      </c>
    </row>
    <row r="26" spans="1:6">
      <c r="A26" s="12" t="s">
        <v>31</v>
      </c>
      <c r="B26" s="12">
        <f>D20</f>
        <v>5</v>
      </c>
      <c r="C26" s="12">
        <f>D9</f>
        <v>3.5</v>
      </c>
    </row>
    <row r="27" spans="1:6">
      <c r="A27" s="12" t="s">
        <v>32</v>
      </c>
      <c r="B27" s="12">
        <f>E20</f>
        <v>0.33333333333333331</v>
      </c>
      <c r="C27" s="12">
        <f>E9</f>
        <v>1</v>
      </c>
    </row>
    <row r="28" spans="1:6">
      <c r="A28" s="12" t="s">
        <v>33</v>
      </c>
      <c r="B28" s="12">
        <f>F20</f>
        <v>10</v>
      </c>
      <c r="C28" s="12">
        <f>F9</f>
        <v>3.25</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2023-05-06T19:18:02Z</dcterms:modified>
</cp:coreProperties>
</file>