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0029073\Documents\cs3ip_repo\Bar Chart\"/>
    </mc:Choice>
  </mc:AlternateContent>
  <xr:revisionPtr revIDLastSave="0" documentId="13_ncr:1_{62FF629B-9187-46A6-A3B2-52EACCC5FEA8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roject Schedule" sheetId="1" r:id="rId1"/>
    <sheet name="Assessment Schedules" sheetId="2" r:id="rId2"/>
    <sheet name="Key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13" i="1"/>
  <c r="G6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C15" i="1"/>
  <c r="G14" i="1"/>
  <c r="G12" i="1"/>
  <c r="G11" i="1"/>
  <c r="G10" i="1"/>
  <c r="G9" i="1"/>
  <c r="G8" i="1"/>
  <c r="G7" i="1"/>
  <c r="G5" i="1"/>
  <c r="G4" i="1"/>
  <c r="G3" i="1"/>
  <c r="G2" i="1"/>
</calcChain>
</file>

<file path=xl/sharedStrings.xml><?xml version="1.0" encoding="utf-8"?>
<sst xmlns="http://schemas.openxmlformats.org/spreadsheetml/2006/main" count="91" uniqueCount="54">
  <si>
    <t>Task No.</t>
  </si>
  <si>
    <t>Task Description</t>
  </si>
  <si>
    <t>Task Duration (in Weeks)</t>
  </si>
  <si>
    <t>Start Date</t>
  </si>
  <si>
    <t>End Date</t>
  </si>
  <si>
    <t>Status</t>
  </si>
  <si>
    <t>Progress</t>
  </si>
  <si>
    <t>Phase 1: Research &amp; Analysis</t>
  </si>
  <si>
    <t>complete</t>
  </si>
  <si>
    <t>Review research papers and journals</t>
  </si>
  <si>
    <t>Reviewing existing applications and technologies</t>
  </si>
  <si>
    <t>Complete Project Definition Form</t>
  </si>
  <si>
    <t>Apply for ethics approval</t>
  </si>
  <si>
    <t>Conduct Knowledge Elicitation/Survey</t>
  </si>
  <si>
    <t>Requirements Specification</t>
  </si>
  <si>
    <t>Phase 2: Planning and Designing</t>
  </si>
  <si>
    <t>Researching tools and technologies</t>
  </si>
  <si>
    <t>Backend design</t>
  </si>
  <si>
    <t>UI design</t>
  </si>
  <si>
    <t>Occurs at the same time as 2.1</t>
  </si>
  <si>
    <t>Phase 3: Implement and Testing</t>
  </si>
  <si>
    <t>incomplete</t>
  </si>
  <si>
    <t>Initialise project repository</t>
  </si>
  <si>
    <t>Develop Application</t>
  </si>
  <si>
    <t>Testing application</t>
  </si>
  <si>
    <t>Perform Application Benchmark</t>
  </si>
  <si>
    <t>Perform User Acceptance Testing</t>
  </si>
  <si>
    <t>Same time as 3.2.1</t>
  </si>
  <si>
    <t>Analyse Test Results</t>
  </si>
  <si>
    <t>Analyse benchmark results</t>
  </si>
  <si>
    <t>Same time as 3.2.3</t>
  </si>
  <si>
    <t>Phase 4: Evaluation and Review</t>
  </si>
  <si>
    <t>Usability testing of application</t>
  </si>
  <si>
    <t>Self-reflection of Project</t>
  </si>
  <si>
    <t>Report Writeup</t>
  </si>
  <si>
    <t>Submit Term 1 report</t>
  </si>
  <si>
    <t>Submit Final Report</t>
  </si>
  <si>
    <t>TBC</t>
  </si>
  <si>
    <t>Start of new year</t>
  </si>
  <si>
    <t>Until deadlune (on blackboard)</t>
  </si>
  <si>
    <t>Task ID</t>
  </si>
  <si>
    <t>Create First Report</t>
  </si>
  <si>
    <t>First draft version of final report.</t>
  </si>
  <si>
    <t>Prepare final report</t>
  </si>
  <si>
    <t>Phase 3: Evaluation and Review</t>
  </si>
  <si>
    <t>Prepare for demo</t>
  </si>
  <si>
    <t>Keys</t>
  </si>
  <si>
    <t>Concurrent</t>
  </si>
  <si>
    <t>Task of Phase 1</t>
  </si>
  <si>
    <t>Task of Phase 2</t>
  </si>
  <si>
    <t>Task of Phase 3</t>
  </si>
  <si>
    <t>Task of Phase 4</t>
  </si>
  <si>
    <t>Sub-task</t>
  </si>
  <si>
    <t>Contingency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</si>
</sst>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"/>
    <numFmt numFmtId="165" formatCode="dd/mm/yy"/>
    <numFmt numFmtId="166" formatCode="#,##0.0;&quot;(&quot;#,##0.0&quot;)&quot;"/>
    <numFmt numFmtId="167" formatCode="0.0"/>
    <numFmt numFmtId="168" formatCode="#,##0.0&quot; &quot;;&quot;(&quot;#,##0.0&quot;)&quot;"/>
    <numFmt numFmtId="169" formatCode="#,##0.00&quot; &quot;;&quot;(&quot;#,##0.00&quot;)&quot;"/>
  </numFmts>
  <fonts count="25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FFFF"/>
      <name val="Ubuntu"/>
      <family val="2"/>
    </font>
    <font>
      <b/>
      <sz val="11"/>
      <color theme="1"/>
      <name val="Ubuntu"/>
      <family val="2"/>
    </font>
    <font>
      <sz val="11"/>
      <color theme="1"/>
      <name val="Ubuntu"/>
      <family val="2"/>
    </font>
    <font>
      <sz val="11"/>
      <color rgb="FFFFFFFF"/>
      <name val="Ubuntu"/>
      <family val="2"/>
    </font>
    <font>
      <sz val="10"/>
      <color rgb="FF81D41A"/>
      <name val="Liberation Sans"/>
    </font>
  </fonts>
  <fills count="2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2A6099"/>
        <bgColor rgb="FF2A6099"/>
      </patternFill>
    </fill>
    <fill>
      <patternFill patternType="solid">
        <fgColor rgb="FF729FCF"/>
        <bgColor rgb="FF729FCF"/>
      </patternFill>
    </fill>
    <fill>
      <patternFill patternType="solid">
        <fgColor rgb="FFFFFFFF"/>
        <bgColor rgb="FFFFFFFF"/>
      </patternFill>
    </fill>
    <fill>
      <patternFill patternType="solid">
        <fgColor rgb="FFDEE6EF"/>
        <bgColor rgb="FFDEE6EF"/>
      </patternFill>
    </fill>
    <fill>
      <patternFill patternType="solid">
        <fgColor rgb="FF81ACA6"/>
        <bgColor rgb="FF81ACA6"/>
      </patternFill>
    </fill>
    <fill>
      <patternFill patternType="solid">
        <fgColor rgb="FFDEE7E5"/>
        <bgColor rgb="FFDEE7E5"/>
      </patternFill>
    </fill>
    <fill>
      <patternFill patternType="solid">
        <fgColor rgb="FFFF6D6D"/>
        <bgColor rgb="FFFF6D6D"/>
      </patternFill>
    </fill>
    <fill>
      <patternFill patternType="solid">
        <fgColor rgb="FFFFD7D7"/>
        <bgColor rgb="FFFFD7D7"/>
      </patternFill>
    </fill>
    <fill>
      <patternFill patternType="solid">
        <fgColor rgb="FFA1467E"/>
        <bgColor rgb="FFA1467E"/>
      </patternFill>
    </fill>
    <fill>
      <patternFill patternType="solid">
        <fgColor rgb="FFE0C2CD"/>
        <bgColor rgb="FFE0C2CD"/>
      </patternFill>
    </fill>
    <fill>
      <patternFill patternType="solid">
        <fgColor rgb="FFFF0000"/>
        <bgColor rgb="FFFF0000"/>
      </patternFill>
    </fill>
    <fill>
      <patternFill patternType="solid">
        <fgColor rgb="FFB4C7DC"/>
        <bgColor rgb="FFB4C7DC"/>
      </patternFill>
    </fill>
    <fill>
      <patternFill patternType="solid">
        <fgColor rgb="FFCCCCCC"/>
        <bgColor rgb="FFCCCCCC"/>
      </patternFill>
    </fill>
    <fill>
      <patternFill patternType="solid">
        <fgColor rgb="FFB3CAC7"/>
        <bgColor rgb="FFB3CAC7"/>
      </patternFill>
    </fill>
    <fill>
      <patternFill patternType="solid">
        <fgColor rgb="FFFFA6A6"/>
        <bgColor rgb="FFFFA6A6"/>
      </patternFill>
    </fill>
    <fill>
      <patternFill patternType="solid">
        <fgColor rgb="FFBF819E"/>
        <bgColor rgb="FFBF819E"/>
      </patternFill>
    </fill>
    <fill>
      <patternFill patternType="solid">
        <fgColor rgb="FF3465A4"/>
        <bgColor rgb="FF3465A4"/>
      </patternFill>
    </fill>
    <fill>
      <patternFill patternType="solid">
        <fgColor rgb="FF168253"/>
        <bgColor rgb="FF168253"/>
      </patternFill>
    </fill>
    <fill>
      <patternFill patternType="solid">
        <fgColor rgb="FF81D41A"/>
        <bgColor rgb="FF81D41A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113">
    <xf numFmtId="0" fontId="0" fillId="0" borderId="0" xfId="0"/>
    <xf numFmtId="14" fontId="14" fillId="9" borderId="2" xfId="0" applyNumberFormat="1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 wrapText="1"/>
    </xf>
    <xf numFmtId="14" fontId="15" fillId="0" borderId="2" xfId="0" applyNumberFormat="1" applyFont="1" applyFill="1" applyBorder="1" applyAlignment="1">
      <alignment horizontal="center" textRotation="90"/>
    </xf>
    <xf numFmtId="0" fontId="14" fillId="10" borderId="2" xfId="0" applyFont="1" applyFill="1" applyBorder="1" applyAlignment="1">
      <alignment horizontal="center" wrapText="1"/>
    </xf>
    <xf numFmtId="165" fontId="14" fillId="10" borderId="2" xfId="0" applyNumberFormat="1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textRotation="90"/>
    </xf>
    <xf numFmtId="166" fontId="16" fillId="11" borderId="2" xfId="0" applyNumberFormat="1" applyFont="1" applyFill="1" applyBorder="1" applyAlignment="1">
      <alignment horizontal="center"/>
    </xf>
    <xf numFmtId="0" fontId="16" fillId="11" borderId="2" xfId="0" applyFont="1" applyFill="1" applyBorder="1" applyAlignment="1">
      <alignment wrapText="1"/>
    </xf>
    <xf numFmtId="164" fontId="16" fillId="11" borderId="2" xfId="0" applyNumberFormat="1" applyFont="1" applyFill="1" applyBorder="1" applyAlignment="1">
      <alignment horizontal="center" wrapText="1"/>
    </xf>
    <xf numFmtId="14" fontId="15" fillId="11" borderId="2" xfId="0" applyNumberFormat="1" applyFont="1" applyFill="1" applyBorder="1" applyAlignment="1">
      <alignment horizontal="center" wrapText="1"/>
    </xf>
    <xf numFmtId="49" fontId="15" fillId="12" borderId="2" xfId="0" applyNumberFormat="1" applyFont="1" applyFill="1" applyBorder="1" applyAlignment="1">
      <alignment horizontal="center" wrapText="1"/>
    </xf>
    <xf numFmtId="0" fontId="16" fillId="0" borderId="2" xfId="0" applyFont="1" applyFill="1" applyBorder="1" applyAlignment="1"/>
    <xf numFmtId="0" fontId="16" fillId="0" borderId="2" xfId="0" applyFont="1" applyBorder="1" applyAlignment="1"/>
    <xf numFmtId="167" fontId="16" fillId="11" borderId="2" xfId="0" applyNumberFormat="1" applyFont="1" applyFill="1" applyBorder="1" applyAlignment="1">
      <alignment horizontal="center"/>
    </xf>
    <xf numFmtId="164" fontId="14" fillId="13" borderId="2" xfId="0" applyNumberFormat="1" applyFont="1" applyFill="1" applyBorder="1" applyAlignment="1">
      <alignment horizontal="center" wrapText="1"/>
    </xf>
    <xf numFmtId="14" fontId="14" fillId="13" borderId="2" xfId="0" applyNumberFormat="1" applyFont="1" applyFill="1" applyBorder="1" applyAlignment="1">
      <alignment horizontal="center" wrapText="1"/>
    </xf>
    <xf numFmtId="49" fontId="15" fillId="13" borderId="2" xfId="0" applyNumberFormat="1" applyFont="1" applyFill="1" applyBorder="1" applyAlignment="1">
      <alignment horizontal="center" wrapText="1"/>
    </xf>
    <xf numFmtId="168" fontId="16" fillId="11" borderId="2" xfId="0" applyNumberFormat="1" applyFont="1" applyFill="1" applyBorder="1" applyAlignment="1">
      <alignment horizontal="center"/>
    </xf>
    <xf numFmtId="49" fontId="15" fillId="14" borderId="2" xfId="0" applyNumberFormat="1" applyFont="1" applyFill="1" applyBorder="1" applyAlignment="1">
      <alignment horizontal="center" wrapText="1"/>
    </xf>
    <xf numFmtId="164" fontId="17" fillId="11" borderId="2" xfId="0" applyNumberFormat="1" applyFont="1" applyFill="1" applyBorder="1" applyAlignment="1">
      <alignment horizontal="center" wrapText="1"/>
    </xf>
    <xf numFmtId="164" fontId="14" fillId="15" borderId="2" xfId="0" applyNumberFormat="1" applyFont="1" applyFill="1" applyBorder="1" applyAlignment="1">
      <alignment horizontal="center" wrapText="1"/>
    </xf>
    <xf numFmtId="14" fontId="14" fillId="15" borderId="2" xfId="0" applyNumberFormat="1" applyFont="1" applyFill="1" applyBorder="1" applyAlignment="1">
      <alignment horizontal="center" wrapText="1"/>
    </xf>
    <xf numFmtId="49" fontId="15" fillId="15" borderId="2" xfId="0" applyNumberFormat="1" applyFont="1" applyFill="1" applyBorder="1" applyAlignment="1">
      <alignment horizontal="center" wrapText="1"/>
    </xf>
    <xf numFmtId="49" fontId="15" fillId="16" borderId="2" xfId="0" applyNumberFormat="1" applyFont="1" applyFill="1" applyBorder="1" applyAlignment="1">
      <alignment horizontal="center" wrapText="1"/>
    </xf>
    <xf numFmtId="168" fontId="16" fillId="0" borderId="2" xfId="0" applyNumberFormat="1" applyFont="1" applyFill="1" applyBorder="1" applyAlignment="1">
      <alignment horizontal="center"/>
    </xf>
    <xf numFmtId="0" fontId="16" fillId="0" borderId="2" xfId="0" applyFont="1" applyFill="1" applyBorder="1" applyAlignment="1">
      <alignment wrapText="1"/>
    </xf>
    <xf numFmtId="164" fontId="16" fillId="0" borderId="2" xfId="0" applyNumberFormat="1" applyFont="1" applyFill="1" applyBorder="1" applyAlignment="1">
      <alignment horizontal="center" wrapText="1"/>
    </xf>
    <xf numFmtId="14" fontId="15" fillId="0" borderId="2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14" fillId="17" borderId="2" xfId="0" applyNumberFormat="1" applyFont="1" applyFill="1" applyBorder="1" applyAlignment="1">
      <alignment horizontal="center" wrapText="1"/>
    </xf>
    <xf numFmtId="14" fontId="14" fillId="17" borderId="2" xfId="0" applyNumberFormat="1" applyFont="1" applyFill="1" applyBorder="1" applyAlignment="1">
      <alignment horizontal="center" wrapText="1"/>
    </xf>
    <xf numFmtId="49" fontId="15" fillId="17" borderId="2" xfId="0" applyNumberFormat="1" applyFont="1" applyFill="1" applyBorder="1" applyAlignment="1">
      <alignment horizontal="center" wrapText="1"/>
    </xf>
    <xf numFmtId="49" fontId="15" fillId="18" borderId="2" xfId="0" applyNumberFormat="1" applyFont="1" applyFill="1" applyBorder="1" applyAlignment="1">
      <alignment horizontal="center" wrapText="1"/>
    </xf>
    <xf numFmtId="164" fontId="14" fillId="19" borderId="2" xfId="0" applyNumberFormat="1" applyFont="1" applyFill="1" applyBorder="1" applyAlignment="1">
      <alignment horizontal="center" wrapText="1"/>
    </xf>
    <xf numFmtId="14" fontId="14" fillId="19" borderId="2" xfId="0" applyNumberFormat="1" applyFont="1" applyFill="1" applyBorder="1" applyAlignment="1">
      <alignment horizontal="center" wrapText="1"/>
    </xf>
    <xf numFmtId="49" fontId="15" fillId="0" borderId="2" xfId="0" applyNumberFormat="1" applyFont="1" applyBorder="1" applyAlignment="1">
      <alignment horizontal="center" wrapText="1"/>
    </xf>
    <xf numFmtId="164" fontId="15" fillId="11" borderId="2" xfId="0" applyNumberFormat="1" applyFont="1" applyFill="1" applyBorder="1" applyAlignment="1">
      <alignment horizontal="center" wrapText="1"/>
    </xf>
    <xf numFmtId="166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wrapText="1"/>
    </xf>
    <xf numFmtId="164" fontId="16" fillId="0" borderId="2" xfId="0" applyNumberFormat="1" applyFont="1" applyBorder="1" applyAlignment="1">
      <alignment horizontal="center" wrapText="1"/>
    </xf>
    <xf numFmtId="14" fontId="15" fillId="0" borderId="2" xfId="0" applyNumberFormat="1" applyFont="1" applyBorder="1" applyAlignment="1">
      <alignment horizontal="center" wrapText="1"/>
    </xf>
    <xf numFmtId="166" fontId="18" fillId="2" borderId="2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wrapText="1"/>
    </xf>
    <xf numFmtId="164" fontId="19" fillId="2" borderId="2" xfId="0" applyNumberFormat="1" applyFont="1" applyFill="1" applyBorder="1" applyAlignment="1">
      <alignment horizontal="center" wrapText="1"/>
    </xf>
    <xf numFmtId="14" fontId="19" fillId="2" borderId="2" xfId="0" applyNumberFormat="1" applyFont="1" applyFill="1" applyBorder="1" applyAlignment="1">
      <alignment horizont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/>
    </xf>
    <xf numFmtId="0" fontId="18" fillId="2" borderId="2" xfId="0" applyFont="1" applyFill="1" applyBorder="1" applyAlignment="1"/>
    <xf numFmtId="164" fontId="16" fillId="0" borderId="2" xfId="0" applyNumberFormat="1" applyFont="1" applyBorder="1" applyAlignment="1">
      <alignment horizontal="center"/>
    </xf>
    <xf numFmtId="14" fontId="20" fillId="9" borderId="2" xfId="0" applyNumberFormat="1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 wrapText="1"/>
    </xf>
    <xf numFmtId="14" fontId="21" fillId="19" borderId="2" xfId="0" applyNumberFormat="1" applyFont="1" applyFill="1" applyBorder="1" applyAlignment="1">
      <alignment horizontal="center" textRotation="90"/>
    </xf>
    <xf numFmtId="0" fontId="20" fillId="10" borderId="2" xfId="0" applyFont="1" applyFill="1" applyBorder="1" applyAlignment="1">
      <alignment horizontal="center" wrapText="1"/>
    </xf>
    <xf numFmtId="165" fontId="20" fillId="10" borderId="2" xfId="0" applyNumberFormat="1" applyFont="1" applyFill="1" applyBorder="1" applyAlignment="1">
      <alignment horizontal="center" wrapText="1"/>
    </xf>
    <xf numFmtId="14" fontId="21" fillId="0" borderId="2" xfId="0" applyNumberFormat="1" applyFont="1" applyFill="1" applyBorder="1" applyAlignment="1">
      <alignment horizontal="center" textRotation="90"/>
    </xf>
    <xf numFmtId="168" fontId="22" fillId="20" borderId="2" xfId="0" applyNumberFormat="1" applyFont="1" applyFill="1" applyBorder="1" applyAlignment="1">
      <alignment horizontal="center"/>
    </xf>
    <xf numFmtId="0" fontId="22" fillId="20" borderId="2" xfId="0" applyFont="1" applyFill="1" applyBorder="1" applyAlignment="1">
      <alignment wrapText="1"/>
    </xf>
    <xf numFmtId="164" fontId="22" fillId="20" borderId="2" xfId="0" applyNumberFormat="1" applyFont="1" applyFill="1" applyBorder="1" applyAlignment="1">
      <alignment wrapText="1"/>
    </xf>
    <xf numFmtId="14" fontId="21" fillId="20" borderId="2" xfId="0" applyNumberFormat="1" applyFont="1" applyFill="1" applyBorder="1" applyAlignment="1">
      <alignment wrapText="1"/>
    </xf>
    <xf numFmtId="49" fontId="21" fillId="12" borderId="2" xfId="0" applyNumberFormat="1" applyFont="1" applyFill="1" applyBorder="1" applyAlignment="1">
      <alignment wrapText="1"/>
    </xf>
    <xf numFmtId="0" fontId="22" fillId="0" borderId="2" xfId="0" applyFont="1" applyFill="1" applyBorder="1" applyAlignment="1"/>
    <xf numFmtId="0" fontId="22" fillId="21" borderId="2" xfId="0" applyFont="1" applyFill="1" applyBorder="1" applyAlignment="1"/>
    <xf numFmtId="0" fontId="22" fillId="9" borderId="2" xfId="0" applyFont="1" applyFill="1" applyBorder="1" applyAlignment="1"/>
    <xf numFmtId="0" fontId="22" fillId="0" borderId="2" xfId="0" applyFont="1" applyBorder="1" applyAlignment="1"/>
    <xf numFmtId="164" fontId="23" fillId="13" borderId="2" xfId="0" applyNumberFormat="1" applyFont="1" applyFill="1" applyBorder="1" applyAlignment="1">
      <alignment wrapText="1"/>
    </xf>
    <xf numFmtId="14" fontId="20" fillId="13" borderId="2" xfId="0" applyNumberFormat="1" applyFont="1" applyFill="1" applyBorder="1" applyAlignment="1">
      <alignment wrapText="1"/>
    </xf>
    <xf numFmtId="49" fontId="21" fillId="13" borderId="2" xfId="0" applyNumberFormat="1" applyFont="1" applyFill="1" applyBorder="1" applyAlignment="1">
      <alignment wrapText="1"/>
    </xf>
    <xf numFmtId="168" fontId="22" fillId="22" borderId="2" xfId="0" applyNumberFormat="1" applyFont="1" applyFill="1" applyBorder="1" applyAlignment="1">
      <alignment horizontal="center"/>
    </xf>
    <xf numFmtId="0" fontId="22" fillId="22" borderId="2" xfId="0" applyFont="1" applyFill="1" applyBorder="1" applyAlignment="1">
      <alignment wrapText="1"/>
    </xf>
    <xf numFmtId="164" fontId="22" fillId="22" borderId="2" xfId="0" applyNumberFormat="1" applyFont="1" applyFill="1" applyBorder="1" applyAlignment="1">
      <alignment wrapText="1"/>
    </xf>
    <xf numFmtId="14" fontId="21" fillId="22" borderId="2" xfId="0" applyNumberFormat="1" applyFont="1" applyFill="1" applyBorder="1" applyAlignment="1">
      <alignment wrapText="1"/>
    </xf>
    <xf numFmtId="49" fontId="21" fillId="14" borderId="2" xfId="0" applyNumberFormat="1" applyFont="1" applyFill="1" applyBorder="1" applyAlignment="1">
      <alignment wrapText="1"/>
    </xf>
    <xf numFmtId="164" fontId="23" fillId="15" borderId="2" xfId="0" applyNumberFormat="1" applyFont="1" applyFill="1" applyBorder="1" applyAlignment="1">
      <alignment wrapText="1"/>
    </xf>
    <xf numFmtId="14" fontId="20" fillId="15" borderId="2" xfId="0" applyNumberFormat="1" applyFont="1" applyFill="1" applyBorder="1" applyAlignment="1">
      <alignment wrapText="1"/>
    </xf>
    <xf numFmtId="49" fontId="21" fillId="15" borderId="2" xfId="0" applyNumberFormat="1" applyFont="1" applyFill="1" applyBorder="1" applyAlignment="1">
      <alignment wrapText="1"/>
    </xf>
    <xf numFmtId="168" fontId="22" fillId="23" borderId="2" xfId="0" applyNumberFormat="1" applyFont="1" applyFill="1" applyBorder="1" applyAlignment="1">
      <alignment horizontal="center"/>
    </xf>
    <xf numFmtId="0" fontId="22" fillId="23" borderId="2" xfId="0" applyFont="1" applyFill="1" applyBorder="1" applyAlignment="1">
      <alignment wrapText="1"/>
    </xf>
    <xf numFmtId="164" fontId="22" fillId="23" borderId="2" xfId="0" applyNumberFormat="1" applyFont="1" applyFill="1" applyBorder="1" applyAlignment="1">
      <alignment wrapText="1"/>
    </xf>
    <xf numFmtId="14" fontId="21" fillId="23" borderId="2" xfId="0" applyNumberFormat="1" applyFont="1" applyFill="1" applyBorder="1" applyAlignment="1">
      <alignment wrapText="1"/>
    </xf>
    <xf numFmtId="49" fontId="21" fillId="16" borderId="2" xfId="0" applyNumberFormat="1" applyFont="1" applyFill="1" applyBorder="1" applyAlignment="1">
      <alignment wrapText="1"/>
    </xf>
    <xf numFmtId="164" fontId="23" fillId="17" borderId="2" xfId="0" applyNumberFormat="1" applyFont="1" applyFill="1" applyBorder="1" applyAlignment="1">
      <alignment wrapText="1"/>
    </xf>
    <xf numFmtId="14" fontId="20" fillId="17" borderId="2" xfId="0" applyNumberFormat="1" applyFont="1" applyFill="1" applyBorder="1" applyAlignment="1">
      <alignment wrapText="1"/>
    </xf>
    <xf numFmtId="49" fontId="21" fillId="17" borderId="2" xfId="0" applyNumberFormat="1" applyFont="1" applyFill="1" applyBorder="1" applyAlignment="1">
      <alignment wrapText="1"/>
    </xf>
    <xf numFmtId="169" fontId="22" fillId="24" borderId="2" xfId="0" applyNumberFormat="1" applyFont="1" applyFill="1" applyBorder="1" applyAlignment="1">
      <alignment horizontal="center"/>
    </xf>
    <xf numFmtId="0" fontId="22" fillId="24" borderId="2" xfId="0" applyFont="1" applyFill="1" applyBorder="1" applyAlignment="1">
      <alignment wrapText="1"/>
    </xf>
    <xf numFmtId="164" fontId="22" fillId="24" borderId="2" xfId="0" applyNumberFormat="1" applyFont="1" applyFill="1" applyBorder="1" applyAlignment="1">
      <alignment wrapText="1"/>
    </xf>
    <xf numFmtId="14" fontId="21" fillId="24" borderId="2" xfId="0" applyNumberFormat="1" applyFont="1" applyFill="1" applyBorder="1" applyAlignment="1">
      <alignment wrapText="1"/>
    </xf>
    <xf numFmtId="49" fontId="21" fillId="18" borderId="2" xfId="0" applyNumberFormat="1" applyFont="1" applyFill="1" applyBorder="1" applyAlignment="1">
      <alignment wrapText="1"/>
    </xf>
    <xf numFmtId="164" fontId="22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wrapText="1"/>
    </xf>
    <xf numFmtId="164" fontId="22" fillId="0" borderId="2" xfId="0" applyNumberFormat="1" applyFont="1" applyBorder="1" applyAlignment="1">
      <alignment wrapText="1"/>
    </xf>
    <xf numFmtId="14" fontId="21" fillId="0" borderId="2" xfId="0" applyNumberFormat="1" applyFont="1" applyBorder="1" applyAlignment="1">
      <alignment wrapText="1"/>
    </xf>
    <xf numFmtId="49" fontId="21" fillId="0" borderId="2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5" borderId="0" xfId="0" applyFill="1"/>
    <xf numFmtId="0" fontId="0" fillId="15" borderId="0" xfId="0" applyFill="1"/>
    <xf numFmtId="0" fontId="0" fillId="26" borderId="0" xfId="0" applyFill="1"/>
    <xf numFmtId="0" fontId="0" fillId="17" borderId="0" xfId="0" applyFill="1"/>
    <xf numFmtId="0" fontId="0" fillId="11" borderId="0" xfId="0" applyFill="1"/>
    <xf numFmtId="0" fontId="24" fillId="27" borderId="0" xfId="0" applyFont="1" applyFill="1"/>
    <xf numFmtId="0" fontId="0" fillId="0" borderId="0" xfId="0" applyFill="1" applyAlignment="1">
      <alignment wrapText="1"/>
    </xf>
    <xf numFmtId="14" fontId="14" fillId="10" borderId="0" xfId="0" applyNumberFormat="1" applyFont="1" applyFill="1" applyBorder="1" applyAlignment="1">
      <alignment horizontal="center"/>
    </xf>
    <xf numFmtId="164" fontId="14" fillId="13" borderId="2" xfId="0" applyNumberFormat="1" applyFont="1" applyFill="1" applyBorder="1" applyAlignment="1">
      <alignment horizontal="center"/>
    </xf>
    <xf numFmtId="164" fontId="14" fillId="15" borderId="2" xfId="0" applyNumberFormat="1" applyFont="1" applyFill="1" applyBorder="1" applyAlignment="1">
      <alignment horizontal="center"/>
    </xf>
    <xf numFmtId="164" fontId="14" fillId="17" borderId="2" xfId="0" applyNumberFormat="1" applyFont="1" applyFill="1" applyBorder="1" applyAlignment="1">
      <alignment horizontal="center"/>
    </xf>
    <xf numFmtId="164" fontId="14" fillId="19" borderId="2" xfId="0" applyNumberFormat="1" applyFont="1" applyFill="1" applyBorder="1" applyAlignment="1">
      <alignment horizontal="center"/>
    </xf>
    <xf numFmtId="14" fontId="20" fillId="10" borderId="0" xfId="0" applyNumberFormat="1" applyFont="1" applyFill="1" applyBorder="1" applyAlignment="1">
      <alignment horizontal="center"/>
    </xf>
    <xf numFmtId="164" fontId="20" fillId="13" borderId="2" xfId="0" applyNumberFormat="1" applyFont="1" applyFill="1" applyBorder="1" applyAlignment="1">
      <alignment horizontal="center"/>
    </xf>
    <xf numFmtId="164" fontId="20" fillId="15" borderId="2" xfId="0" applyNumberFormat="1" applyFont="1" applyFill="1" applyBorder="1" applyAlignment="1">
      <alignment horizontal="center"/>
    </xf>
    <xf numFmtId="164" fontId="20" fillId="17" borderId="2" xfId="0" applyNumberFormat="1" applyFont="1" applyFill="1" applyBorder="1" applyAlignment="1">
      <alignment horizont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6">
    <dxf>
      <font>
        <color rgb="FF996600"/>
      </font>
      <fill>
        <patternFill patternType="solid">
          <fgColor rgb="FFFFFFCC"/>
          <bgColor rgb="FFFFFFCC"/>
        </patternFill>
      </fill>
    </dxf>
    <dxf>
      <font>
        <color rgb="FF006600"/>
      </font>
      <fill>
        <patternFill patternType="solid">
          <fgColor rgb="FFCCFFCC"/>
          <bgColor rgb="FFCCFFCC"/>
        </patternFill>
      </fill>
    </dxf>
    <dxf>
      <font>
        <color rgb="FFCC0000"/>
      </font>
      <fill>
        <patternFill patternType="solid">
          <fgColor rgb="FFFFCCCC"/>
          <bgColor rgb="FFFFCCCC"/>
        </patternFill>
      </fill>
    </dxf>
    <dxf>
      <font>
        <color rgb="FF996600"/>
      </font>
      <fill>
        <patternFill patternType="solid">
          <fgColor rgb="FFFFFFCC"/>
          <bgColor rgb="FFFFFFCC"/>
        </patternFill>
      </fill>
    </dxf>
    <dxf>
      <font>
        <color rgb="FF006600"/>
      </font>
      <fill>
        <patternFill patternType="solid">
          <fgColor rgb="FFCCFFCC"/>
          <bgColor rgb="FFCCFFCC"/>
        </patternFill>
      </fill>
    </dxf>
    <dxf>
      <font>
        <color rgb="FFCC0000"/>
      </font>
      <fill>
        <patternFill patternType="solid">
          <fgColor rgb="FFFFCCCC"/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9"/>
  <sheetViews>
    <sheetView tabSelected="1" topLeftCell="A12" workbookViewId="0">
      <selection activeCell="A23" sqref="A23"/>
    </sheetView>
  </sheetViews>
  <sheetFormatPr defaultRowHeight="15"/>
  <cols>
    <col min="1" max="1" width="14" style="50" customWidth="1"/>
    <col min="2" max="2" width="28" style="40" customWidth="1"/>
    <col min="3" max="3" width="16.85546875" style="41" customWidth="1"/>
    <col min="4" max="4" width="15.85546875" style="42" customWidth="1"/>
    <col min="5" max="5" width="15.5703125" style="42" customWidth="1"/>
    <col min="6" max="6" width="17.28515625" style="37" customWidth="1"/>
    <col min="7" max="7" width="37.85546875" style="13" customWidth="1"/>
    <col min="8" max="240" width="12.140625" style="13" customWidth="1"/>
    <col min="241" max="1024" width="12.140625" style="14" customWidth="1"/>
  </cols>
  <sheetData>
    <row r="1" spans="1:8" s="3" customFormat="1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s="3" customFormat="1">
      <c r="A2" s="104" t="s">
        <v>7</v>
      </c>
      <c r="B2" s="104"/>
      <c r="C2" s="4">
        <v>6</v>
      </c>
      <c r="D2" s="5">
        <v>45194</v>
      </c>
      <c r="E2" s="5">
        <v>45243</v>
      </c>
      <c r="F2" s="4" t="s">
        <v>8</v>
      </c>
      <c r="G2" s="6" t="str">
        <f t="shared" ref="G2:G28" ca="1" si="0">IF(F2 = "complete","done",IF(F2 = "incomplete", (IF(D2 &lt; NOW(),DATEDIF(D2,NOW(),"d"), 0)), "not yet started"))</f>
        <v>done</v>
      </c>
      <c r="H2" s="7"/>
    </row>
    <row r="3" spans="1:8" ht="29.25">
      <c r="A3" s="8">
        <v>1</v>
      </c>
      <c r="B3" s="9" t="s">
        <v>9</v>
      </c>
      <c r="C3" s="10">
        <v>6</v>
      </c>
      <c r="D3" s="11">
        <v>45194</v>
      </c>
      <c r="E3" s="11">
        <v>45231</v>
      </c>
      <c r="F3" s="12" t="s">
        <v>8</v>
      </c>
      <c r="G3" s="6" t="str">
        <f t="shared" ca="1" si="0"/>
        <v>done</v>
      </c>
    </row>
    <row r="4" spans="1:8" ht="43.5">
      <c r="A4" s="15">
        <v>1.1000000000000001</v>
      </c>
      <c r="B4" s="9" t="s">
        <v>10</v>
      </c>
      <c r="C4" s="10">
        <v>4</v>
      </c>
      <c r="D4" s="11">
        <v>45208</v>
      </c>
      <c r="E4" s="11">
        <v>45231</v>
      </c>
      <c r="F4" s="12" t="s">
        <v>8</v>
      </c>
      <c r="G4" s="6" t="str">
        <f t="shared" ca="1" si="0"/>
        <v>done</v>
      </c>
    </row>
    <row r="5" spans="1:8" ht="29.25">
      <c r="A5" s="15">
        <v>1.2</v>
      </c>
      <c r="B5" s="9" t="s">
        <v>11</v>
      </c>
      <c r="C5" s="10">
        <v>2</v>
      </c>
      <c r="D5" s="11">
        <v>45196</v>
      </c>
      <c r="E5" s="11">
        <v>45209</v>
      </c>
      <c r="F5" s="12" t="s">
        <v>8</v>
      </c>
      <c r="G5" s="6" t="str">
        <f t="shared" ca="1" si="0"/>
        <v>done</v>
      </c>
    </row>
    <row r="6" spans="1:8">
      <c r="A6" s="15">
        <v>1.3</v>
      </c>
      <c r="B6" s="9" t="s">
        <v>12</v>
      </c>
      <c r="C6" s="10">
        <v>1</v>
      </c>
      <c r="D6" s="11">
        <v>45226</v>
      </c>
      <c r="E6" s="11">
        <v>45247</v>
      </c>
      <c r="F6" s="12" t="s">
        <v>8</v>
      </c>
      <c r="G6" s="6" t="str">
        <f ca="1">IF(F6 = "complete","done",IF(F6 = "incomplete", (IF(D6 &lt; NOW(),DATEDIF(D6,NOW(),"d"), 0)), "not yet started"))</f>
        <v>done</v>
      </c>
    </row>
    <row r="7" spans="1:8" ht="29.25">
      <c r="A7" s="15">
        <v>1.4</v>
      </c>
      <c r="B7" s="9" t="s">
        <v>13</v>
      </c>
      <c r="C7" s="10">
        <v>3</v>
      </c>
      <c r="D7" s="11">
        <v>45247</v>
      </c>
      <c r="E7" s="11">
        <v>45256</v>
      </c>
      <c r="F7" s="12" t="s">
        <v>8</v>
      </c>
      <c r="G7" s="6" t="str">
        <f t="shared" ca="1" si="0"/>
        <v>done</v>
      </c>
    </row>
    <row r="8" spans="1:8">
      <c r="A8" s="15">
        <v>1.5</v>
      </c>
      <c r="B8" s="9" t="s">
        <v>14</v>
      </c>
      <c r="C8" s="10">
        <v>1</v>
      </c>
      <c r="D8" s="11">
        <v>45236</v>
      </c>
      <c r="E8" s="11">
        <v>45261</v>
      </c>
      <c r="F8" s="12" t="s">
        <v>8</v>
      </c>
      <c r="G8" s="6" t="str">
        <f t="shared" ca="1" si="0"/>
        <v>done</v>
      </c>
    </row>
    <row r="9" spans="1:8">
      <c r="A9" s="105" t="s">
        <v>15</v>
      </c>
      <c r="B9" s="105"/>
      <c r="C9" s="16">
        <v>4</v>
      </c>
      <c r="D9" s="17">
        <v>45261</v>
      </c>
      <c r="E9" s="17">
        <v>45275</v>
      </c>
      <c r="F9" s="18" t="s">
        <v>8</v>
      </c>
      <c r="G9" s="6" t="str">
        <f t="shared" ca="1" si="0"/>
        <v>done</v>
      </c>
    </row>
    <row r="10" spans="1:8" ht="29.25">
      <c r="A10" s="19">
        <v>2</v>
      </c>
      <c r="B10" s="9" t="s">
        <v>16</v>
      </c>
      <c r="C10" s="10">
        <v>2</v>
      </c>
      <c r="D10" s="11">
        <v>45216</v>
      </c>
      <c r="E10" s="11">
        <v>45265</v>
      </c>
      <c r="F10" s="20" t="s">
        <v>8</v>
      </c>
      <c r="G10" s="6" t="str">
        <f t="shared" ca="1" si="0"/>
        <v>done</v>
      </c>
    </row>
    <row r="11" spans="1:8">
      <c r="A11" s="19">
        <v>2.1</v>
      </c>
      <c r="B11" s="9" t="s">
        <v>17</v>
      </c>
      <c r="C11" s="10">
        <v>2</v>
      </c>
      <c r="D11" s="11">
        <v>45265</v>
      </c>
      <c r="E11" s="11">
        <v>45275</v>
      </c>
      <c r="F11" s="20" t="s">
        <v>8</v>
      </c>
      <c r="G11" s="6" t="str">
        <f t="shared" ca="1" si="0"/>
        <v>done</v>
      </c>
    </row>
    <row r="12" spans="1:8" ht="43.5">
      <c r="A12" s="19">
        <v>2.2000000000000002</v>
      </c>
      <c r="B12" s="9" t="s">
        <v>18</v>
      </c>
      <c r="C12" s="21" t="s">
        <v>19</v>
      </c>
      <c r="D12" s="11">
        <v>45265</v>
      </c>
      <c r="E12" s="11">
        <v>45275</v>
      </c>
      <c r="F12" s="20" t="s">
        <v>8</v>
      </c>
      <c r="G12" s="6" t="str">
        <f t="shared" ca="1" si="0"/>
        <v>done</v>
      </c>
    </row>
    <row r="13" spans="1:8">
      <c r="A13" s="106" t="s">
        <v>20</v>
      </c>
      <c r="B13" s="106"/>
      <c r="C13" s="22">
        <v>15</v>
      </c>
      <c r="D13" s="23">
        <v>45271</v>
      </c>
      <c r="E13" s="23">
        <v>45003</v>
      </c>
      <c r="F13" s="24" t="s">
        <v>8</v>
      </c>
      <c r="G13" s="6" t="str">
        <f ca="1">IF(F13 = "complete","done",IF(F13 = "incomplete", (IF(D13 &lt; NOW(),DATEDIF(D13,NOW(),"d"), 0)), "not yet started"))</f>
        <v>done</v>
      </c>
    </row>
    <row r="14" spans="1:8">
      <c r="A14" s="19">
        <v>3</v>
      </c>
      <c r="B14" s="9" t="s">
        <v>22</v>
      </c>
      <c r="C14" s="10">
        <v>1</v>
      </c>
      <c r="D14" s="11">
        <v>45262</v>
      </c>
      <c r="E14" s="11">
        <v>45263</v>
      </c>
      <c r="F14" s="25" t="s">
        <v>8</v>
      </c>
      <c r="G14" s="6" t="str">
        <f t="shared" ca="1" si="0"/>
        <v>done</v>
      </c>
    </row>
    <row r="15" spans="1:8">
      <c r="A15" s="19">
        <v>3.1</v>
      </c>
      <c r="B15" s="9" t="s">
        <v>23</v>
      </c>
      <c r="C15" s="10">
        <f>C13-C14-C16-C17-C19</f>
        <v>9</v>
      </c>
      <c r="D15" s="11">
        <v>45263</v>
      </c>
      <c r="E15" s="11">
        <v>45351</v>
      </c>
      <c r="F15" s="25" t="s">
        <v>8</v>
      </c>
      <c r="G15" s="6" t="str">
        <f t="shared" ca="1" si="0"/>
        <v>done</v>
      </c>
    </row>
    <row r="16" spans="1:8">
      <c r="A16" s="19">
        <v>3.2</v>
      </c>
      <c r="B16" s="9" t="s">
        <v>24</v>
      </c>
      <c r="C16" s="10">
        <v>2</v>
      </c>
      <c r="D16" s="11">
        <v>45352</v>
      </c>
      <c r="E16" s="11">
        <v>45366</v>
      </c>
      <c r="F16" s="25" t="s">
        <v>8</v>
      </c>
      <c r="G16" s="6" t="str">
        <f t="shared" ca="1" si="0"/>
        <v>done</v>
      </c>
    </row>
    <row r="17" spans="1:7" ht="29.25">
      <c r="A17" s="26">
        <v>3.3</v>
      </c>
      <c r="B17" s="27" t="s">
        <v>25</v>
      </c>
      <c r="C17" s="28">
        <v>1</v>
      </c>
      <c r="D17" s="29">
        <v>45352</v>
      </c>
      <c r="E17" s="29">
        <v>45355</v>
      </c>
      <c r="F17" s="25" t="s">
        <v>8</v>
      </c>
      <c r="G17" s="6" t="str">
        <f t="shared" ca="1" si="0"/>
        <v>done</v>
      </c>
    </row>
    <row r="18" spans="1:7" ht="29.25">
      <c r="A18" s="26">
        <v>3.4</v>
      </c>
      <c r="B18" s="27" t="s">
        <v>26</v>
      </c>
      <c r="C18" s="30" t="s">
        <v>27</v>
      </c>
      <c r="D18" s="29">
        <v>45352</v>
      </c>
      <c r="E18" s="29">
        <v>45357</v>
      </c>
      <c r="F18" s="25" t="s">
        <v>8</v>
      </c>
      <c r="G18" s="6" t="str">
        <f t="shared" ca="1" si="0"/>
        <v>done</v>
      </c>
    </row>
    <row r="19" spans="1:7">
      <c r="A19" s="26">
        <v>3.5</v>
      </c>
      <c r="B19" s="27" t="s">
        <v>28</v>
      </c>
      <c r="C19" s="28">
        <v>2</v>
      </c>
      <c r="D19" s="29">
        <v>45352</v>
      </c>
      <c r="E19" s="29">
        <v>45365</v>
      </c>
      <c r="F19" s="25" t="s">
        <v>8</v>
      </c>
      <c r="G19" s="6" t="str">
        <f t="shared" ca="1" si="0"/>
        <v>done</v>
      </c>
    </row>
    <row r="20" spans="1:7" ht="29.25">
      <c r="A20" s="26">
        <v>3.6</v>
      </c>
      <c r="B20" s="27" t="s">
        <v>29</v>
      </c>
      <c r="C20" s="30" t="s">
        <v>30</v>
      </c>
      <c r="D20" s="29">
        <v>45352</v>
      </c>
      <c r="E20" s="29">
        <v>45365</v>
      </c>
      <c r="F20" s="25" t="s">
        <v>8</v>
      </c>
      <c r="G20" s="6" t="str">
        <f t="shared" ca="1" si="0"/>
        <v>done</v>
      </c>
    </row>
    <row r="21" spans="1:7">
      <c r="A21" s="107" t="s">
        <v>31</v>
      </c>
      <c r="B21" s="107"/>
      <c r="C21" s="31">
        <v>5</v>
      </c>
      <c r="D21" s="32">
        <v>45369</v>
      </c>
      <c r="E21" s="32">
        <v>45397</v>
      </c>
      <c r="F21" s="33" t="s">
        <v>8</v>
      </c>
      <c r="G21" s="6" t="str">
        <f t="shared" ca="1" si="0"/>
        <v>done</v>
      </c>
    </row>
    <row r="22" spans="1:7">
      <c r="A22" s="15">
        <v>4</v>
      </c>
      <c r="B22" s="9" t="s">
        <v>12</v>
      </c>
      <c r="C22" s="10">
        <v>1</v>
      </c>
      <c r="D22" s="11">
        <v>45369</v>
      </c>
      <c r="E22" s="11">
        <v>45376</v>
      </c>
      <c r="F22" s="34" t="s">
        <v>8</v>
      </c>
      <c r="G22" s="6" t="str">
        <f t="shared" ca="1" si="0"/>
        <v>done</v>
      </c>
    </row>
    <row r="23" spans="1:7" ht="29.25">
      <c r="A23" s="15">
        <v>4.0999999999999996</v>
      </c>
      <c r="B23" s="9" t="s">
        <v>32</v>
      </c>
      <c r="C23" s="10">
        <v>2</v>
      </c>
      <c r="D23" s="11">
        <v>45376</v>
      </c>
      <c r="E23" s="11">
        <v>45390</v>
      </c>
      <c r="F23" s="34" t="s">
        <v>8</v>
      </c>
      <c r="G23" s="6" t="str">
        <f t="shared" ca="1" si="0"/>
        <v>done</v>
      </c>
    </row>
    <row r="24" spans="1:7">
      <c r="A24" s="15">
        <v>4.2</v>
      </c>
      <c r="B24" s="9" t="s">
        <v>33</v>
      </c>
      <c r="C24" s="10">
        <v>1</v>
      </c>
      <c r="D24" s="11">
        <v>45390</v>
      </c>
      <c r="E24" s="11">
        <v>45397</v>
      </c>
      <c r="F24" s="34" t="s">
        <v>8</v>
      </c>
      <c r="G24" s="6" t="str">
        <f t="shared" ca="1" si="0"/>
        <v>done</v>
      </c>
    </row>
    <row r="25" spans="1:7">
      <c r="A25" s="108" t="s">
        <v>34</v>
      </c>
      <c r="B25" s="108"/>
      <c r="C25" s="35"/>
      <c r="D25" s="36"/>
      <c r="E25" s="36"/>
      <c r="G25" s="6" t="str">
        <f t="shared" ca="1" si="0"/>
        <v>not yet started</v>
      </c>
    </row>
    <row r="26" spans="1:7" ht="29.25">
      <c r="A26" s="8">
        <v>1</v>
      </c>
      <c r="B26" s="9" t="s">
        <v>11</v>
      </c>
      <c r="C26" s="38">
        <v>3</v>
      </c>
      <c r="D26" s="11">
        <v>45196</v>
      </c>
      <c r="E26" s="11">
        <v>45212</v>
      </c>
      <c r="F26" s="37" t="s">
        <v>8</v>
      </c>
      <c r="G26" s="6" t="str">
        <f t="shared" ca="1" si="0"/>
        <v>done</v>
      </c>
    </row>
    <row r="27" spans="1:7">
      <c r="A27" s="39">
        <v>2</v>
      </c>
      <c r="B27" s="40" t="s">
        <v>35</v>
      </c>
      <c r="C27" s="41">
        <v>7</v>
      </c>
      <c r="D27" s="42">
        <v>45219</v>
      </c>
      <c r="E27" s="42">
        <v>45275</v>
      </c>
      <c r="F27" s="37" t="s">
        <v>8</v>
      </c>
      <c r="G27" s="6" t="str">
        <f t="shared" ca="1" si="0"/>
        <v>done</v>
      </c>
    </row>
    <row r="28" spans="1:7">
      <c r="A28" s="39">
        <v>3</v>
      </c>
      <c r="B28" s="40" t="s">
        <v>36</v>
      </c>
      <c r="D28" s="42">
        <v>45292</v>
      </c>
      <c r="E28" s="42">
        <v>45404</v>
      </c>
      <c r="F28" s="37" t="s">
        <v>21</v>
      </c>
      <c r="G28" s="6">
        <f t="shared" ca="1" si="0"/>
        <v>109</v>
      </c>
    </row>
    <row r="29" spans="1:7" s="49" customFormat="1" ht="45">
      <c r="A29" s="43">
        <v>3</v>
      </c>
      <c r="B29" s="44" t="s">
        <v>34</v>
      </c>
      <c r="C29" s="45" t="s">
        <v>37</v>
      </c>
      <c r="D29" s="46" t="s">
        <v>38</v>
      </c>
      <c r="E29" s="46" t="s">
        <v>39</v>
      </c>
      <c r="F29" s="47"/>
      <c r="G29" s="48" t="str">
        <f ca="1">IF(F29 = "complete","done",IF(F29 = "incomplete", (IF(D29 &lt; NOW(),DATEDIF(D29,NOW(),"d"), 0)), "not yet started"))</f>
        <v>not yet started</v>
      </c>
    </row>
  </sheetData>
  <mergeCells count="5">
    <mergeCell ref="A2:B2"/>
    <mergeCell ref="A9:B9"/>
    <mergeCell ref="A13:B13"/>
    <mergeCell ref="A21:B21"/>
    <mergeCell ref="A25:B25"/>
  </mergeCells>
  <conditionalFormatting sqref="F2:F1048576">
    <cfRule type="cellIs" dxfId="5" priority="3" stopIfTrue="1" operator="equal">
      <formula>""</formula>
    </cfRule>
  </conditionalFormatting>
  <conditionalFormatting sqref="F2:F1048576">
    <cfRule type="cellIs" dxfId="4" priority="2" stopIfTrue="1" operator="equal">
      <formula>"Complete"</formula>
    </cfRule>
  </conditionalFormatting>
  <conditionalFormatting sqref="F2:F1048576">
    <cfRule type="cellIs" dxfId="3" priority="1" stopIfTrue="1" operator="equal">
      <formula>"Incomplete"</formula>
    </cfRule>
  </conditionalFormatting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"/>
  <sheetViews>
    <sheetView workbookViewId="0"/>
  </sheetViews>
  <sheetFormatPr defaultRowHeight="16.5"/>
  <cols>
    <col min="1" max="1" width="14" style="90" customWidth="1"/>
    <col min="2" max="2" width="28" style="91" customWidth="1"/>
    <col min="3" max="3" width="16.85546875" style="92" customWidth="1"/>
    <col min="4" max="4" width="15.85546875" style="93" customWidth="1"/>
    <col min="5" max="5" width="15.5703125" style="93" customWidth="1"/>
    <col min="6" max="6" width="13.85546875" style="94" customWidth="1"/>
    <col min="7" max="1024" width="12.140625" style="65" customWidth="1"/>
  </cols>
  <sheetData>
    <row r="1" spans="1:221" s="53" customFormat="1" ht="72">
      <c r="A1" s="51" t="s">
        <v>40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3">
        <v>45194</v>
      </c>
      <c r="H1" s="53">
        <v>45195</v>
      </c>
      <c r="I1" s="53">
        <v>45196</v>
      </c>
      <c r="J1" s="53">
        <v>45197</v>
      </c>
      <c r="K1" s="53">
        <v>45198</v>
      </c>
      <c r="L1" s="53">
        <v>45199</v>
      </c>
      <c r="M1" s="53">
        <v>45200</v>
      </c>
      <c r="N1" s="53">
        <v>45201</v>
      </c>
      <c r="O1" s="53">
        <v>45202</v>
      </c>
      <c r="P1" s="53">
        <v>45203</v>
      </c>
      <c r="Q1" s="53">
        <v>45204</v>
      </c>
      <c r="R1" s="53">
        <v>45205</v>
      </c>
      <c r="S1" s="53">
        <v>45206</v>
      </c>
      <c r="T1" s="53">
        <v>45207</v>
      </c>
      <c r="U1" s="53">
        <v>45208</v>
      </c>
      <c r="V1" s="53">
        <v>45209</v>
      </c>
      <c r="W1" s="53">
        <v>45210</v>
      </c>
      <c r="X1" s="53">
        <v>45211</v>
      </c>
      <c r="Y1" s="53">
        <v>45212</v>
      </c>
      <c r="Z1" s="53">
        <v>45213</v>
      </c>
      <c r="AA1" s="53">
        <v>45214</v>
      </c>
      <c r="AB1" s="53">
        <v>45215</v>
      </c>
      <c r="AC1" s="53">
        <v>45216</v>
      </c>
      <c r="AD1" s="53">
        <v>45217</v>
      </c>
      <c r="AE1" s="53">
        <v>45218</v>
      </c>
      <c r="AF1" s="53">
        <v>45219</v>
      </c>
      <c r="AG1" s="53">
        <v>45220</v>
      </c>
      <c r="AH1" s="53">
        <v>45221</v>
      </c>
      <c r="AI1" s="53">
        <v>45222</v>
      </c>
      <c r="AJ1" s="53">
        <v>45223</v>
      </c>
      <c r="AK1" s="53">
        <v>45224</v>
      </c>
      <c r="AL1" s="53">
        <v>45225</v>
      </c>
      <c r="AM1" s="53">
        <v>45226</v>
      </c>
      <c r="AN1" s="53">
        <v>45227</v>
      </c>
      <c r="AO1" s="53">
        <v>45228</v>
      </c>
      <c r="AP1" s="53">
        <v>45229</v>
      </c>
      <c r="AQ1" s="53">
        <v>45230</v>
      </c>
      <c r="AR1" s="53">
        <v>45231</v>
      </c>
      <c r="AS1" s="53">
        <v>45232</v>
      </c>
      <c r="AT1" s="53">
        <v>45233</v>
      </c>
      <c r="AU1" s="53">
        <v>45234</v>
      </c>
      <c r="AV1" s="53">
        <v>45235</v>
      </c>
      <c r="AW1" s="53">
        <v>45236</v>
      </c>
      <c r="AX1" s="53">
        <v>45237</v>
      </c>
      <c r="AY1" s="53">
        <v>45238</v>
      </c>
      <c r="AZ1" s="53">
        <v>45239</v>
      </c>
      <c r="BA1" s="53">
        <v>45240</v>
      </c>
      <c r="BB1" s="53">
        <v>45241</v>
      </c>
      <c r="BC1" s="53">
        <v>45242</v>
      </c>
      <c r="BD1" s="53">
        <v>45243</v>
      </c>
      <c r="BE1" s="53">
        <v>45244</v>
      </c>
      <c r="BF1" s="53">
        <v>45245</v>
      </c>
      <c r="BG1" s="53">
        <v>45246</v>
      </c>
      <c r="BH1" s="53">
        <v>45247</v>
      </c>
      <c r="BI1" s="53">
        <v>45248</v>
      </c>
      <c r="BJ1" s="53">
        <v>45249</v>
      </c>
      <c r="BK1" s="53">
        <v>45250</v>
      </c>
      <c r="BL1" s="53">
        <v>45251</v>
      </c>
      <c r="BM1" s="53">
        <v>45252</v>
      </c>
      <c r="BN1" s="53">
        <v>45253</v>
      </c>
      <c r="BO1" s="53">
        <v>45254</v>
      </c>
      <c r="BP1" s="53">
        <v>45255</v>
      </c>
      <c r="BQ1" s="53">
        <v>45256</v>
      </c>
      <c r="BR1" s="53">
        <v>45257</v>
      </c>
      <c r="BS1" s="53">
        <v>45258</v>
      </c>
      <c r="BT1" s="53">
        <v>45259</v>
      </c>
      <c r="BU1" s="53">
        <v>45260</v>
      </c>
      <c r="BV1" s="53">
        <v>45261</v>
      </c>
      <c r="BW1" s="53">
        <v>45262</v>
      </c>
      <c r="BX1" s="53">
        <v>45263</v>
      </c>
      <c r="BY1" s="53">
        <v>45264</v>
      </c>
      <c r="BZ1" s="53">
        <v>45265</v>
      </c>
      <c r="CA1" s="53">
        <v>45266</v>
      </c>
      <c r="CB1" s="53">
        <v>45267</v>
      </c>
      <c r="CC1" s="53">
        <v>45268</v>
      </c>
      <c r="CD1" s="53">
        <v>45269</v>
      </c>
      <c r="CE1" s="53">
        <v>45270</v>
      </c>
      <c r="CF1" s="53">
        <v>45271</v>
      </c>
      <c r="CG1" s="53">
        <v>45272</v>
      </c>
      <c r="CH1" s="53">
        <v>45273</v>
      </c>
      <c r="CI1" s="53">
        <v>45274</v>
      </c>
      <c r="CJ1" s="53">
        <v>45275</v>
      </c>
      <c r="CK1" s="53">
        <v>45276</v>
      </c>
      <c r="CL1" s="53">
        <v>45277</v>
      </c>
      <c r="CM1" s="53">
        <v>45278</v>
      </c>
      <c r="CN1" s="53">
        <v>45279</v>
      </c>
      <c r="CO1" s="53">
        <v>45280</v>
      </c>
      <c r="CP1" s="53">
        <v>45281</v>
      </c>
      <c r="CQ1" s="53">
        <v>45282</v>
      </c>
      <c r="CR1" s="53">
        <v>45283</v>
      </c>
      <c r="CS1" s="53">
        <v>45284</v>
      </c>
      <c r="CT1" s="53">
        <v>45285</v>
      </c>
      <c r="CU1" s="53">
        <v>45286</v>
      </c>
      <c r="CV1" s="53">
        <v>45287</v>
      </c>
      <c r="CW1" s="53">
        <v>45288</v>
      </c>
      <c r="CX1" s="53">
        <v>45289</v>
      </c>
      <c r="CY1" s="53">
        <v>45290</v>
      </c>
      <c r="CZ1" s="53">
        <v>45291</v>
      </c>
      <c r="DA1" s="53">
        <v>45292</v>
      </c>
      <c r="DB1" s="53">
        <v>45293</v>
      </c>
      <c r="DC1" s="53">
        <v>45294</v>
      </c>
      <c r="DD1" s="53">
        <v>45295</v>
      </c>
      <c r="DE1" s="53">
        <v>45296</v>
      </c>
      <c r="DF1" s="53">
        <v>45297</v>
      </c>
      <c r="DG1" s="53">
        <v>45298</v>
      </c>
      <c r="DH1" s="53">
        <v>45299</v>
      </c>
      <c r="DI1" s="53">
        <v>45300</v>
      </c>
      <c r="DJ1" s="53">
        <v>45301</v>
      </c>
      <c r="DK1" s="53">
        <v>45302</v>
      </c>
      <c r="DL1" s="53">
        <v>45303</v>
      </c>
      <c r="DM1" s="53">
        <v>45304</v>
      </c>
      <c r="DN1" s="53">
        <v>45305</v>
      </c>
      <c r="DO1" s="53">
        <v>45306</v>
      </c>
      <c r="DP1" s="53">
        <v>45307</v>
      </c>
      <c r="DQ1" s="53">
        <v>45308</v>
      </c>
      <c r="DR1" s="53">
        <v>45309</v>
      </c>
      <c r="DS1" s="53">
        <v>45310</v>
      </c>
      <c r="DT1" s="53">
        <v>45311</v>
      </c>
      <c r="DU1" s="53">
        <v>45312</v>
      </c>
      <c r="DV1" s="53">
        <v>45313</v>
      </c>
      <c r="DW1" s="53">
        <v>45314</v>
      </c>
      <c r="DX1" s="53">
        <v>45315</v>
      </c>
      <c r="DY1" s="53">
        <v>45316</v>
      </c>
      <c r="DZ1" s="53">
        <v>45317</v>
      </c>
      <c r="EA1" s="53">
        <v>45318</v>
      </c>
      <c r="EB1" s="53">
        <v>45319</v>
      </c>
      <c r="EC1" s="53">
        <v>45320</v>
      </c>
      <c r="ED1" s="53">
        <v>45321</v>
      </c>
      <c r="EE1" s="53">
        <v>45322</v>
      </c>
      <c r="EF1" s="53">
        <v>45323</v>
      </c>
      <c r="EG1" s="53">
        <v>45324</v>
      </c>
      <c r="EH1" s="53">
        <v>45325</v>
      </c>
      <c r="EI1" s="53">
        <v>45326</v>
      </c>
      <c r="EJ1" s="53">
        <v>45327</v>
      </c>
      <c r="EK1" s="53">
        <v>45328</v>
      </c>
      <c r="EL1" s="53">
        <v>45329</v>
      </c>
      <c r="EM1" s="53">
        <v>45330</v>
      </c>
      <c r="EN1" s="53">
        <v>45331</v>
      </c>
      <c r="EO1" s="53">
        <v>45332</v>
      </c>
      <c r="EP1" s="53">
        <v>45333</v>
      </c>
      <c r="EQ1" s="53">
        <v>45334</v>
      </c>
      <c r="ER1" s="53">
        <v>45335</v>
      </c>
      <c r="ES1" s="53">
        <v>45336</v>
      </c>
      <c r="ET1" s="53">
        <v>45337</v>
      </c>
      <c r="EU1" s="53">
        <v>45338</v>
      </c>
      <c r="EV1" s="53">
        <v>45339</v>
      </c>
      <c r="EW1" s="53">
        <v>45340</v>
      </c>
      <c r="EX1" s="53">
        <v>45341</v>
      </c>
      <c r="EY1" s="53">
        <v>45342</v>
      </c>
      <c r="EZ1" s="53">
        <v>45343</v>
      </c>
      <c r="FA1" s="53">
        <v>45344</v>
      </c>
      <c r="FB1" s="53">
        <v>45345</v>
      </c>
      <c r="FC1" s="53">
        <v>45346</v>
      </c>
      <c r="FD1" s="53">
        <v>45347</v>
      </c>
      <c r="FE1" s="53">
        <v>45348</v>
      </c>
      <c r="FF1" s="53">
        <v>45349</v>
      </c>
      <c r="FG1" s="53">
        <v>45350</v>
      </c>
      <c r="FH1" s="53">
        <v>45351</v>
      </c>
      <c r="FI1" s="53">
        <v>45352</v>
      </c>
      <c r="FJ1" s="53">
        <v>45353</v>
      </c>
      <c r="FK1" s="53">
        <v>45354</v>
      </c>
      <c r="FL1" s="53">
        <v>45355</v>
      </c>
      <c r="FM1" s="53">
        <v>45356</v>
      </c>
      <c r="FN1" s="53">
        <v>45357</v>
      </c>
      <c r="FO1" s="53">
        <v>45358</v>
      </c>
      <c r="FP1" s="53">
        <v>45359</v>
      </c>
      <c r="FQ1" s="53">
        <v>45360</v>
      </c>
      <c r="FR1" s="53">
        <v>45361</v>
      </c>
      <c r="FS1" s="53">
        <v>45362</v>
      </c>
      <c r="FT1" s="53">
        <v>45363</v>
      </c>
      <c r="FU1" s="53">
        <v>45364</v>
      </c>
      <c r="FV1" s="53">
        <v>45365</v>
      </c>
      <c r="FW1" s="53">
        <v>45366</v>
      </c>
      <c r="FX1" s="53">
        <v>45367</v>
      </c>
      <c r="FY1" s="53">
        <v>45368</v>
      </c>
      <c r="FZ1" s="53">
        <v>45369</v>
      </c>
      <c r="GA1" s="53">
        <v>45370</v>
      </c>
      <c r="GB1" s="53">
        <v>45371</v>
      </c>
      <c r="GC1" s="53">
        <v>45372</v>
      </c>
      <c r="GD1" s="53">
        <v>45373</v>
      </c>
      <c r="GE1" s="53">
        <v>45374</v>
      </c>
      <c r="GF1" s="53">
        <v>45375</v>
      </c>
      <c r="GG1" s="53">
        <v>45376</v>
      </c>
      <c r="GH1" s="53">
        <v>45377</v>
      </c>
      <c r="GI1" s="53">
        <v>45378</v>
      </c>
      <c r="GJ1" s="53">
        <v>45379</v>
      </c>
      <c r="GK1" s="53">
        <v>45380</v>
      </c>
      <c r="GL1" s="53">
        <v>45381</v>
      </c>
      <c r="GM1" s="53">
        <v>45382</v>
      </c>
      <c r="GN1" s="53">
        <v>45383</v>
      </c>
      <c r="GO1" s="53">
        <v>45384</v>
      </c>
      <c r="GP1" s="53">
        <v>45385</v>
      </c>
      <c r="GQ1" s="53">
        <v>45386</v>
      </c>
      <c r="GR1" s="53">
        <v>45387</v>
      </c>
      <c r="GS1" s="53">
        <v>45388</v>
      </c>
      <c r="GT1" s="53">
        <v>45389</v>
      </c>
      <c r="GU1" s="53">
        <v>45390</v>
      </c>
      <c r="GV1" s="53">
        <v>45391</v>
      </c>
      <c r="GW1" s="53">
        <v>45392</v>
      </c>
      <c r="GX1" s="53">
        <v>45393</v>
      </c>
      <c r="GY1" s="53">
        <v>45394</v>
      </c>
      <c r="GZ1" s="53">
        <v>45395</v>
      </c>
      <c r="HA1" s="53">
        <v>45396</v>
      </c>
      <c r="HB1" s="53">
        <v>45397</v>
      </c>
      <c r="HC1" s="53">
        <v>45398</v>
      </c>
      <c r="HD1" s="53">
        <v>45399</v>
      </c>
      <c r="HE1" s="53">
        <v>45400</v>
      </c>
      <c r="HF1" s="53">
        <v>45401</v>
      </c>
      <c r="HG1" s="53">
        <v>45402</v>
      </c>
      <c r="HH1" s="53">
        <v>45403</v>
      </c>
      <c r="HI1" s="53">
        <v>45404</v>
      </c>
      <c r="HJ1" s="53">
        <v>45405</v>
      </c>
      <c r="HK1" s="53">
        <v>45406</v>
      </c>
      <c r="HL1" s="53">
        <v>45407</v>
      </c>
      <c r="HM1" s="53">
        <v>45408</v>
      </c>
    </row>
    <row r="2" spans="1:221" s="56" customFormat="1">
      <c r="A2" s="109" t="s">
        <v>7</v>
      </c>
      <c r="B2" s="109"/>
      <c r="C2" s="54">
        <v>5</v>
      </c>
      <c r="D2" s="55">
        <v>45194</v>
      </c>
      <c r="E2" s="55">
        <v>45231</v>
      </c>
      <c r="F2" s="54"/>
    </row>
    <row r="3" spans="1:221" ht="32.25">
      <c r="A3" s="57">
        <v>1.1000000000000001</v>
      </c>
      <c r="B3" s="58" t="s">
        <v>11</v>
      </c>
      <c r="C3" s="59">
        <v>2</v>
      </c>
      <c r="D3" s="60">
        <v>45196</v>
      </c>
      <c r="E3" s="60">
        <v>45209</v>
      </c>
      <c r="F3" s="61" t="s">
        <v>21</v>
      </c>
      <c r="G3" s="62"/>
      <c r="H3" s="62"/>
      <c r="I3" s="63"/>
      <c r="J3" s="63"/>
      <c r="K3" s="63"/>
      <c r="L3" s="63"/>
      <c r="M3" s="63"/>
      <c r="N3" s="63"/>
      <c r="O3" s="64"/>
      <c r="P3" s="64"/>
      <c r="Q3" s="64"/>
      <c r="R3" s="64"/>
      <c r="S3" s="64"/>
      <c r="T3" s="64"/>
      <c r="U3" s="64"/>
      <c r="V3" s="64"/>
    </row>
    <row r="4" spans="1:221">
      <c r="A4" s="57">
        <v>1.2</v>
      </c>
      <c r="B4" s="58" t="s">
        <v>41</v>
      </c>
      <c r="C4" s="59"/>
      <c r="D4" s="60"/>
      <c r="E4" s="60"/>
      <c r="F4" s="61"/>
    </row>
    <row r="5" spans="1:221">
      <c r="A5" s="110" t="s">
        <v>15</v>
      </c>
      <c r="B5" s="110"/>
      <c r="C5" s="66">
        <v>4</v>
      </c>
      <c r="D5" s="67">
        <v>45231</v>
      </c>
      <c r="E5" s="67">
        <v>45262</v>
      </c>
      <c r="F5" s="68"/>
    </row>
    <row r="6" spans="1:221" ht="32.25">
      <c r="A6" s="69">
        <v>2</v>
      </c>
      <c r="B6" s="70" t="s">
        <v>42</v>
      </c>
      <c r="C6" s="71"/>
      <c r="D6" s="72"/>
      <c r="E6" s="72"/>
      <c r="F6" s="73"/>
    </row>
    <row r="7" spans="1:221">
      <c r="A7" s="111" t="s">
        <v>20</v>
      </c>
      <c r="B7" s="111"/>
      <c r="C7" s="74">
        <v>14</v>
      </c>
      <c r="D7" s="75">
        <v>45260</v>
      </c>
      <c r="E7" s="75">
        <v>45366</v>
      </c>
      <c r="F7" s="76"/>
    </row>
    <row r="8" spans="1:221">
      <c r="A8" s="77">
        <v>3</v>
      </c>
      <c r="B8" s="78" t="s">
        <v>43</v>
      </c>
      <c r="C8" s="79"/>
      <c r="D8" s="80"/>
      <c r="E8" s="80"/>
      <c r="F8" s="81"/>
    </row>
    <row r="9" spans="1:221">
      <c r="A9" s="112" t="s">
        <v>44</v>
      </c>
      <c r="B9" s="112"/>
      <c r="C9" s="82">
        <v>4</v>
      </c>
      <c r="D9" s="83">
        <v>45358</v>
      </c>
      <c r="E9" s="83">
        <v>45389</v>
      </c>
      <c r="F9" s="84"/>
    </row>
    <row r="10" spans="1:221">
      <c r="A10" s="85">
        <v>4</v>
      </c>
      <c r="B10" s="86" t="s">
        <v>45</v>
      </c>
      <c r="C10" s="87"/>
      <c r="D10" s="88"/>
      <c r="E10" s="88"/>
      <c r="F10" s="89"/>
    </row>
  </sheetData>
  <mergeCells count="4">
    <mergeCell ref="A2:B2"/>
    <mergeCell ref="A5:B5"/>
    <mergeCell ref="A7:B7"/>
    <mergeCell ref="A9:B9"/>
  </mergeCells>
  <conditionalFormatting sqref="F3:F1048576">
    <cfRule type="cellIs" dxfId="2" priority="6" stopIfTrue="1" operator="equal">
      <formula>""</formula>
    </cfRule>
  </conditionalFormatting>
  <conditionalFormatting sqref="F3:F1048576">
    <cfRule type="cellIs" dxfId="1" priority="5" stopIfTrue="1" operator="equal">
      <formula>"Complete"</formula>
    </cfRule>
  </conditionalFormatting>
  <conditionalFormatting sqref="F3:F1048576">
    <cfRule type="cellIs" dxfId="0" priority="4" stopIfTrue="1" operator="equal">
      <formula>"Incomplete"</formula>
    </cfRule>
  </conditionalFormatting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2.75"/>
  <cols>
    <col min="1" max="1" width="12.140625" customWidth="1"/>
    <col min="2" max="2" width="12.140625" style="95" customWidth="1"/>
  </cols>
  <sheetData>
    <row r="1" spans="1:2">
      <c r="A1" t="s">
        <v>46</v>
      </c>
    </row>
    <row r="2" spans="1:2">
      <c r="A2" s="96"/>
      <c r="B2" s="95" t="s">
        <v>47</v>
      </c>
    </row>
    <row r="3" spans="1:2" ht="25.5">
      <c r="A3" s="97"/>
      <c r="B3" s="95" t="s">
        <v>48</v>
      </c>
    </row>
    <row r="4" spans="1:2" ht="25.5">
      <c r="A4" s="98"/>
      <c r="B4" s="95" t="s">
        <v>49</v>
      </c>
    </row>
    <row r="5" spans="1:2" ht="25.5">
      <c r="A5" s="99"/>
      <c r="B5" s="95" t="s">
        <v>50</v>
      </c>
    </row>
    <row r="6" spans="1:2" ht="25.5">
      <c r="A6" s="100"/>
      <c r="B6" s="95" t="s">
        <v>51</v>
      </c>
    </row>
    <row r="7" spans="1:2">
      <c r="A7" s="101"/>
      <c r="B7" s="95" t="s">
        <v>52</v>
      </c>
    </row>
    <row r="8" spans="1:2" ht="25.5">
      <c r="A8" s="102"/>
      <c r="B8" s="103" t="s">
        <v>53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Schedule</vt:lpstr>
      <vt:lpstr>Assessment Schedules</vt:lpstr>
      <vt:lpstr>Keys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Ibrahim Ahmad (Student)</cp:lastModifiedBy>
  <cp:revision>107</cp:revision>
  <dcterms:created xsi:type="dcterms:W3CDTF">2023-10-01T16:57:59Z</dcterms:created>
  <dcterms:modified xsi:type="dcterms:W3CDTF">2024-04-19T10:33:19Z</dcterms:modified>
</cp:coreProperties>
</file>