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210ethan.github.io/thoughts/media/accelerating/"/>
    </mc:Choice>
  </mc:AlternateContent>
  <xr:revisionPtr revIDLastSave="0" documentId="13_ncr:1_{75A6D1CA-72F1-5541-95EB-845916969E54}" xr6:coauthVersionLast="47" xr6:coauthVersionMax="47" xr10:uidLastSave="{00000000-0000-0000-0000-000000000000}"/>
  <bookViews>
    <workbookView xWindow="-20" yWindow="500" windowWidth="25600" windowHeight="14360" activeTab="1" xr2:uid="{E3AD7CB7-F813-304C-A8FA-18954BE62861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Sheet2!$A$8:$A$86</definedName>
    <definedName name="_xlchart.v1.2" hidden="1">Sheet2!$B$1</definedName>
    <definedName name="_xlchart.v1.3" hidden="1">Sheet2!$B$8:$B$86</definedName>
    <definedName name="_xlchart.v1.4" hidden="1">Sheet2!$A$1</definedName>
    <definedName name="_xlchart.v1.5" hidden="1">Sheet2!$A$8:$A$86</definedName>
    <definedName name="_xlchart.v1.6" hidden="1">Sheet2!$B$1</definedName>
    <definedName name="_xlchart.v1.7" hidden="1">Sheet2!$B$8:$B$86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<sst xmlns="http://schemas.openxmlformats.org/spreadsheetml/2006/main" count="9" uniqueCount="9">
  <si>
    <t>Power</t>
  </si>
  <si>
    <t>Pace</t>
  </si>
  <si>
    <t>Power Difference</t>
  </si>
  <si>
    <t>Pace improvement</t>
  </si>
  <si>
    <t>Power Improvement</t>
  </si>
  <si>
    <t>Pace/Power Ratio</t>
  </si>
  <si>
    <t>W/s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</si>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</sst>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1020</c:v>
                </c:pt>
                <c:pt idx="1">
                  <c:v>830</c:v>
                </c:pt>
                <c:pt idx="2">
                  <c:v>684</c:v>
                </c:pt>
                <c:pt idx="3">
                  <c:v>570</c:v>
                </c:pt>
                <c:pt idx="4">
                  <c:v>480</c:v>
                </c:pt>
                <c:pt idx="5">
                  <c:v>408</c:v>
                </c:pt>
                <c:pt idx="6">
                  <c:v>350</c:v>
                </c:pt>
                <c:pt idx="7">
                  <c:v>302</c:v>
                </c:pt>
                <c:pt idx="8">
                  <c:v>263</c:v>
                </c:pt>
                <c:pt idx="9">
                  <c:v>230</c:v>
                </c:pt>
                <c:pt idx="10">
                  <c:v>203</c:v>
                </c:pt>
                <c:pt idx="11">
                  <c:v>179</c:v>
                </c:pt>
                <c:pt idx="12">
                  <c:v>159</c:v>
                </c:pt>
                <c:pt idx="13">
                  <c:v>142</c:v>
                </c:pt>
                <c:pt idx="14">
                  <c:v>128</c:v>
                </c:pt>
                <c:pt idx="15">
                  <c:v>115</c:v>
                </c:pt>
                <c:pt idx="16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974D-81EF-A2DEF75C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74464"/>
        <c:axId val="300695712"/>
      </c:scatterChart>
      <c:valAx>
        <c:axId val="30067446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Pace (sec/500m)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5712"/>
        <c:crosses val="autoZero"/>
        <c:crossBetween val="midCat"/>
      </c:valAx>
      <c:valAx>
        <c:axId val="3006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Sheet2!$A$2:$A$86</c:f>
              <c:numCache>
                <c:formatCode>General</c:formatCode>
                <c:ptCount val="8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</c:numCache>
            </c:numRef>
          </c:xVal>
          <c:yVal>
            <c:numRef>
              <c:f>Sheet2!$B$2:$B$86</c:f>
              <c:numCache>
                <c:formatCode>General</c:formatCode>
                <c:ptCount val="85"/>
                <c:pt idx="0">
                  <c:v>-93.333333333333329</c:v>
                </c:pt>
                <c:pt idx="1">
                  <c:v>-60</c:v>
                </c:pt>
                <c:pt idx="2">
                  <c:v>-40</c:v>
                </c:pt>
                <c:pt idx="3">
                  <c:v>-26.666666666666668</c:v>
                </c:pt>
                <c:pt idx="4">
                  <c:v>-17.142857142857142</c:v>
                </c:pt>
                <c:pt idx="5">
                  <c:v>-10</c:v>
                </c:pt>
                <c:pt idx="6">
                  <c:v>-4.4444444444444446</c:v>
                </c:pt>
                <c:pt idx="7">
                  <c:v>0</c:v>
                </c:pt>
                <c:pt idx="8">
                  <c:v>3.6363636363636362</c:v>
                </c:pt>
                <c:pt idx="9">
                  <c:v>6.666666666666667</c:v>
                </c:pt>
                <c:pt idx="10">
                  <c:v>9.2307692307692299</c:v>
                </c:pt>
                <c:pt idx="11">
                  <c:v>11.428571428571429</c:v>
                </c:pt>
                <c:pt idx="12">
                  <c:v>13.333333333333334</c:v>
                </c:pt>
                <c:pt idx="13">
                  <c:v>15</c:v>
                </c:pt>
                <c:pt idx="14">
                  <c:v>16.470588235294116</c:v>
                </c:pt>
                <c:pt idx="15">
                  <c:v>17.777777777777779</c:v>
                </c:pt>
                <c:pt idx="16">
                  <c:v>18.94736842105263</c:v>
                </c:pt>
                <c:pt idx="17">
                  <c:v>20</c:v>
                </c:pt>
                <c:pt idx="18">
                  <c:v>20.952380952380953</c:v>
                </c:pt>
                <c:pt idx="19">
                  <c:v>21.818181818181817</c:v>
                </c:pt>
                <c:pt idx="20">
                  <c:v>22.608695652173914</c:v>
                </c:pt>
                <c:pt idx="21">
                  <c:v>23.333333333333332</c:v>
                </c:pt>
                <c:pt idx="22">
                  <c:v>24</c:v>
                </c:pt>
                <c:pt idx="23">
                  <c:v>24.615384615384617</c:v>
                </c:pt>
                <c:pt idx="24">
                  <c:v>25.185185185185187</c:v>
                </c:pt>
                <c:pt idx="25">
                  <c:v>25.714285714285715</c:v>
                </c:pt>
                <c:pt idx="26">
                  <c:v>26.206896551724139</c:v>
                </c:pt>
                <c:pt idx="27">
                  <c:v>26.666666666666668</c:v>
                </c:pt>
                <c:pt idx="28">
                  <c:v>27.096774193548388</c:v>
                </c:pt>
                <c:pt idx="29">
                  <c:v>27.5</c:v>
                </c:pt>
                <c:pt idx="30">
                  <c:v>27.878787878787879</c:v>
                </c:pt>
                <c:pt idx="31">
                  <c:v>28.235294117647058</c:v>
                </c:pt>
                <c:pt idx="32">
                  <c:v>28.571428571428573</c:v>
                </c:pt>
                <c:pt idx="33">
                  <c:v>28.888888888888889</c:v>
                </c:pt>
                <c:pt idx="34">
                  <c:v>29.189189189189189</c:v>
                </c:pt>
                <c:pt idx="35">
                  <c:v>29.473684210526315</c:v>
                </c:pt>
                <c:pt idx="36">
                  <c:v>29.743589743589745</c:v>
                </c:pt>
                <c:pt idx="37">
                  <c:v>30</c:v>
                </c:pt>
                <c:pt idx="38">
                  <c:v>30.243902439024389</c:v>
                </c:pt>
                <c:pt idx="39">
                  <c:v>30.476190476190474</c:v>
                </c:pt>
                <c:pt idx="40">
                  <c:v>30.697674418604652</c:v>
                </c:pt>
                <c:pt idx="41">
                  <c:v>30.90909090909091</c:v>
                </c:pt>
                <c:pt idx="42">
                  <c:v>31.111111111111111</c:v>
                </c:pt>
                <c:pt idx="43">
                  <c:v>31.304347826086957</c:v>
                </c:pt>
                <c:pt idx="44">
                  <c:v>31.48936170212766</c:v>
                </c:pt>
                <c:pt idx="45">
                  <c:v>31.666666666666668</c:v>
                </c:pt>
                <c:pt idx="46">
                  <c:v>31.836734693877553</c:v>
                </c:pt>
                <c:pt idx="47">
                  <c:v>32</c:v>
                </c:pt>
                <c:pt idx="48">
                  <c:v>32.156862745098039</c:v>
                </c:pt>
                <c:pt idx="49">
                  <c:v>32.307692307692307</c:v>
                </c:pt>
                <c:pt idx="50">
                  <c:v>32.452830188679243</c:v>
                </c:pt>
                <c:pt idx="51">
                  <c:v>32.592592592592595</c:v>
                </c:pt>
                <c:pt idx="52">
                  <c:v>32.727272727272727</c:v>
                </c:pt>
                <c:pt idx="53">
                  <c:v>32.857142857142854</c:v>
                </c:pt>
                <c:pt idx="54">
                  <c:v>32.982456140350877</c:v>
                </c:pt>
                <c:pt idx="55">
                  <c:v>33.103448275862071</c:v>
                </c:pt>
                <c:pt idx="56">
                  <c:v>33.220338983050844</c:v>
                </c:pt>
                <c:pt idx="57">
                  <c:v>33.333333333333336</c:v>
                </c:pt>
                <c:pt idx="58">
                  <c:v>33.442622950819676</c:v>
                </c:pt>
                <c:pt idx="59">
                  <c:v>33.548387096774192</c:v>
                </c:pt>
                <c:pt idx="60">
                  <c:v>33.650793650793652</c:v>
                </c:pt>
                <c:pt idx="61">
                  <c:v>33.75</c:v>
                </c:pt>
                <c:pt idx="62">
                  <c:v>33.846153846153847</c:v>
                </c:pt>
                <c:pt idx="63">
                  <c:v>33.939393939393938</c:v>
                </c:pt>
                <c:pt idx="64">
                  <c:v>34.029850746268657</c:v>
                </c:pt>
                <c:pt idx="65">
                  <c:v>34.117647058823529</c:v>
                </c:pt>
                <c:pt idx="66">
                  <c:v>34.20289855072464</c:v>
                </c:pt>
                <c:pt idx="67">
                  <c:v>34.285714285714285</c:v>
                </c:pt>
                <c:pt idx="68">
                  <c:v>34.366197183098592</c:v>
                </c:pt>
                <c:pt idx="69">
                  <c:v>34.444444444444443</c:v>
                </c:pt>
                <c:pt idx="70">
                  <c:v>34.520547945205479</c:v>
                </c:pt>
                <c:pt idx="71">
                  <c:v>34.594594594594597</c:v>
                </c:pt>
                <c:pt idx="72">
                  <c:v>34.666666666666664</c:v>
                </c:pt>
                <c:pt idx="73">
                  <c:v>34.736842105263158</c:v>
                </c:pt>
                <c:pt idx="74">
                  <c:v>34.805194805194802</c:v>
                </c:pt>
                <c:pt idx="75">
                  <c:v>34.871794871794869</c:v>
                </c:pt>
                <c:pt idx="76">
                  <c:v>34.936708860759495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B-3F47-9B1D-B9287726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1296"/>
        <c:axId val="347643664"/>
      </c:scatterChart>
      <c:valAx>
        <c:axId val="298901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Effort</a:t>
                </a:r>
              </a:p>
            </c:rich>
          </c:tx>
          <c:layout>
            <c:manualLayout>
              <c:xMode val="edge"/>
              <c:yMode val="edge"/>
              <c:x val="0.50227077865266845"/>
              <c:y val="0.89516185476815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43664"/>
        <c:crosses val="autoZero"/>
        <c:crossBetween val="midCat"/>
      </c:valAx>
      <c:valAx>
        <c:axId val="34764366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129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8</xdr:row>
      <xdr:rowOff>184150</xdr:rowOff>
    </xdr:from>
    <xdr:to>
      <xdr:col>15</xdr:col>
      <xdr:colOff>374650</xdr:colOff>
      <xdr:row>22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00ECC-DFDF-7047-8EA6-188A215B4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14</xdr:row>
      <xdr:rowOff>171450</xdr:rowOff>
    </xdr:from>
    <xdr:to>
      <xdr:col>11</xdr:col>
      <xdr:colOff>641350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2746B-6AD2-1249-8A7F-1DED124C8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C2A0-8631-6248-BB6C-4B38986A8B16}">
  <dimension ref="A1:G18"/>
  <sheetViews>
    <sheetView workbookViewId="0">
      <selection activeCell="E26" sqref="E26"/>
    </sheetView>
  </sheetViews>
  <sheetFormatPr baseColWidth="10" defaultRowHeight="16" x14ac:dyDescent="0.2"/>
  <cols>
    <col min="3" max="3" width="15.33203125" bestFit="1" customWidth="1"/>
    <col min="4" max="4" width="16.6640625" bestFit="1" customWidth="1"/>
    <col min="5" max="5" width="18" bestFit="1" customWidth="1"/>
    <col min="6" max="6" width="15.83203125" bestFit="1" customWidth="1"/>
  </cols>
  <sheetData>
    <row r="1" spans="1:7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70</v>
      </c>
      <c r="B2">
        <v>1020</v>
      </c>
      <c r="C2">
        <f>B2-B3</f>
        <v>190</v>
      </c>
      <c r="D2">
        <f>(A3-A2)/A3</f>
        <v>6.6666666666666666E-2</v>
      </c>
      <c r="E2">
        <f>(B2-B3)/B3</f>
        <v>0.2289156626506024</v>
      </c>
      <c r="F2">
        <f>D2/E2</f>
        <v>0.29122807017543861</v>
      </c>
      <c r="G2">
        <f>B2/A2</f>
        <v>14.571428571428571</v>
      </c>
    </row>
    <row r="3" spans="1:7" x14ac:dyDescent="0.2">
      <c r="A3">
        <f>A2+5</f>
        <v>75</v>
      </c>
      <c r="B3">
        <v>830</v>
      </c>
      <c r="C3">
        <f>B3-B4</f>
        <v>146</v>
      </c>
      <c r="D3">
        <f t="shared" ref="D3:D18" si="0">(A4-A3)/A4</f>
        <v>6.25E-2</v>
      </c>
      <c r="E3">
        <f t="shared" ref="E3:E18" si="1">(B3-B4)/B4</f>
        <v>0.21345029239766081</v>
      </c>
      <c r="F3">
        <f t="shared" ref="F3:F18" si="2">D3/E3</f>
        <v>0.2928082191780822</v>
      </c>
      <c r="G3">
        <f t="shared" ref="G3:G18" si="3">B3/A3</f>
        <v>11.066666666666666</v>
      </c>
    </row>
    <row r="4" spans="1:7" x14ac:dyDescent="0.2">
      <c r="A4">
        <f t="shared" ref="A4:A18" si="4">A3+5</f>
        <v>80</v>
      </c>
      <c r="B4">
        <v>684</v>
      </c>
      <c r="C4">
        <f>B4-B5</f>
        <v>114</v>
      </c>
      <c r="D4">
        <f t="shared" si="0"/>
        <v>5.8823529411764705E-2</v>
      </c>
      <c r="E4">
        <f t="shared" si="1"/>
        <v>0.2</v>
      </c>
      <c r="F4">
        <f t="shared" si="2"/>
        <v>0.29411764705882348</v>
      </c>
      <c r="G4">
        <f t="shared" si="3"/>
        <v>8.5500000000000007</v>
      </c>
    </row>
    <row r="5" spans="1:7" x14ac:dyDescent="0.2">
      <c r="A5">
        <f t="shared" si="4"/>
        <v>85</v>
      </c>
      <c r="B5">
        <v>570</v>
      </c>
      <c r="C5">
        <f>B5-B6</f>
        <v>90</v>
      </c>
      <c r="D5">
        <f t="shared" si="0"/>
        <v>5.5555555555555552E-2</v>
      </c>
      <c r="E5">
        <f t="shared" si="1"/>
        <v>0.1875</v>
      </c>
      <c r="F5">
        <f t="shared" si="2"/>
        <v>0.29629629629629628</v>
      </c>
      <c r="G5">
        <f t="shared" si="3"/>
        <v>6.7058823529411766</v>
      </c>
    </row>
    <row r="6" spans="1:7" x14ac:dyDescent="0.2">
      <c r="A6">
        <f t="shared" si="4"/>
        <v>90</v>
      </c>
      <c r="B6">
        <v>480</v>
      </c>
      <c r="C6">
        <f>B6-B7</f>
        <v>72</v>
      </c>
      <c r="D6">
        <f t="shared" si="0"/>
        <v>5.2631578947368418E-2</v>
      </c>
      <c r="E6">
        <f t="shared" si="1"/>
        <v>0.17647058823529413</v>
      </c>
      <c r="F6">
        <f t="shared" si="2"/>
        <v>0.2982456140350877</v>
      </c>
      <c r="G6">
        <f t="shared" si="3"/>
        <v>5.333333333333333</v>
      </c>
    </row>
    <row r="7" spans="1:7" x14ac:dyDescent="0.2">
      <c r="A7">
        <f t="shared" si="4"/>
        <v>95</v>
      </c>
      <c r="B7">
        <v>408</v>
      </c>
      <c r="C7">
        <f>B7-B8</f>
        <v>58</v>
      </c>
      <c r="D7">
        <f t="shared" si="0"/>
        <v>0.05</v>
      </c>
      <c r="E7">
        <f t="shared" si="1"/>
        <v>0.1657142857142857</v>
      </c>
      <c r="F7">
        <f t="shared" si="2"/>
        <v>0.30172413793103453</v>
      </c>
      <c r="G7">
        <f t="shared" si="3"/>
        <v>4.2947368421052632</v>
      </c>
    </row>
    <row r="8" spans="1:7" x14ac:dyDescent="0.2">
      <c r="A8">
        <f t="shared" si="4"/>
        <v>100</v>
      </c>
      <c r="B8">
        <v>350</v>
      </c>
      <c r="C8">
        <f>B8-B9</f>
        <v>48</v>
      </c>
      <c r="D8">
        <f t="shared" si="0"/>
        <v>4.7619047619047616E-2</v>
      </c>
      <c r="E8">
        <f t="shared" si="1"/>
        <v>0.15894039735099338</v>
      </c>
      <c r="F8">
        <f t="shared" si="2"/>
        <v>0.29960317460317459</v>
      </c>
      <c r="G8">
        <f t="shared" si="3"/>
        <v>3.5</v>
      </c>
    </row>
    <row r="9" spans="1:7" x14ac:dyDescent="0.2">
      <c r="A9">
        <f t="shared" si="4"/>
        <v>105</v>
      </c>
      <c r="B9">
        <v>302</v>
      </c>
      <c r="C9">
        <f>B9-B10</f>
        <v>39</v>
      </c>
      <c r="D9">
        <f t="shared" si="0"/>
        <v>4.5454545454545456E-2</v>
      </c>
      <c r="E9">
        <f t="shared" si="1"/>
        <v>0.14828897338403041</v>
      </c>
      <c r="F9">
        <f t="shared" si="2"/>
        <v>0.30652680652680653</v>
      </c>
      <c r="G9">
        <f t="shared" si="3"/>
        <v>2.8761904761904762</v>
      </c>
    </row>
    <row r="10" spans="1:7" x14ac:dyDescent="0.2">
      <c r="A10">
        <f t="shared" si="4"/>
        <v>110</v>
      </c>
      <c r="B10">
        <v>263</v>
      </c>
      <c r="C10">
        <f>B10-B11</f>
        <v>33</v>
      </c>
      <c r="D10">
        <f t="shared" si="0"/>
        <v>4.3478260869565216E-2</v>
      </c>
      <c r="E10">
        <f t="shared" si="1"/>
        <v>0.14347826086956522</v>
      </c>
      <c r="F10">
        <f t="shared" si="2"/>
        <v>0.30303030303030304</v>
      </c>
      <c r="G10">
        <f t="shared" si="3"/>
        <v>2.3909090909090911</v>
      </c>
    </row>
    <row r="11" spans="1:7" x14ac:dyDescent="0.2">
      <c r="A11">
        <f t="shared" si="4"/>
        <v>115</v>
      </c>
      <c r="B11">
        <v>230</v>
      </c>
      <c r="C11">
        <f>B11-B12</f>
        <v>27</v>
      </c>
      <c r="D11">
        <f t="shared" si="0"/>
        <v>4.1666666666666664E-2</v>
      </c>
      <c r="E11">
        <f t="shared" si="1"/>
        <v>0.13300492610837439</v>
      </c>
      <c r="F11">
        <f t="shared" si="2"/>
        <v>0.31327160493827155</v>
      </c>
      <c r="G11">
        <f t="shared" si="3"/>
        <v>2</v>
      </c>
    </row>
    <row r="12" spans="1:7" x14ac:dyDescent="0.2">
      <c r="A12">
        <f t="shared" si="4"/>
        <v>120</v>
      </c>
      <c r="B12">
        <v>203</v>
      </c>
      <c r="C12">
        <f>B12-B13</f>
        <v>24</v>
      </c>
      <c r="D12">
        <f t="shared" si="0"/>
        <v>0.04</v>
      </c>
      <c r="E12">
        <f t="shared" si="1"/>
        <v>0.13407821229050279</v>
      </c>
      <c r="F12">
        <f t="shared" si="2"/>
        <v>0.29833333333333334</v>
      </c>
      <c r="G12">
        <f t="shared" si="3"/>
        <v>1.6916666666666667</v>
      </c>
    </row>
    <row r="13" spans="1:7" x14ac:dyDescent="0.2">
      <c r="A13">
        <f t="shared" si="4"/>
        <v>125</v>
      </c>
      <c r="B13">
        <v>179</v>
      </c>
      <c r="C13">
        <f>B13-B14</f>
        <v>20</v>
      </c>
      <c r="D13">
        <f t="shared" si="0"/>
        <v>3.8461538461538464E-2</v>
      </c>
      <c r="E13">
        <f t="shared" si="1"/>
        <v>0.12578616352201258</v>
      </c>
      <c r="F13">
        <f t="shared" si="2"/>
        <v>0.30576923076923079</v>
      </c>
      <c r="G13">
        <f t="shared" si="3"/>
        <v>1.4319999999999999</v>
      </c>
    </row>
    <row r="14" spans="1:7" x14ac:dyDescent="0.2">
      <c r="A14">
        <f t="shared" si="4"/>
        <v>130</v>
      </c>
      <c r="B14">
        <v>159</v>
      </c>
      <c r="C14">
        <f>B14-B15</f>
        <v>17</v>
      </c>
      <c r="D14">
        <f t="shared" si="0"/>
        <v>3.7037037037037035E-2</v>
      </c>
      <c r="E14">
        <f t="shared" si="1"/>
        <v>0.11971830985915492</v>
      </c>
      <c r="F14">
        <f t="shared" si="2"/>
        <v>0.30936819172113289</v>
      </c>
      <c r="G14">
        <f t="shared" si="3"/>
        <v>1.2230769230769232</v>
      </c>
    </row>
    <row r="15" spans="1:7" x14ac:dyDescent="0.2">
      <c r="A15">
        <f t="shared" si="4"/>
        <v>135</v>
      </c>
      <c r="B15">
        <v>142</v>
      </c>
      <c r="C15">
        <f>B15-B16</f>
        <v>14</v>
      </c>
      <c r="D15">
        <f t="shared" si="0"/>
        <v>3.5714285714285712E-2</v>
      </c>
      <c r="E15">
        <f t="shared" si="1"/>
        <v>0.109375</v>
      </c>
      <c r="F15">
        <f t="shared" si="2"/>
        <v>0.32653061224489793</v>
      </c>
      <c r="G15">
        <f t="shared" si="3"/>
        <v>1.0518518518518518</v>
      </c>
    </row>
    <row r="16" spans="1:7" x14ac:dyDescent="0.2">
      <c r="A16">
        <f t="shared" si="4"/>
        <v>140</v>
      </c>
      <c r="B16">
        <v>128</v>
      </c>
      <c r="C16">
        <f>B16-B17</f>
        <v>13</v>
      </c>
      <c r="D16">
        <f t="shared" si="0"/>
        <v>3.4482758620689655E-2</v>
      </c>
      <c r="E16">
        <f t="shared" si="1"/>
        <v>0.11304347826086956</v>
      </c>
      <c r="F16">
        <f t="shared" si="2"/>
        <v>0.30503978779840846</v>
      </c>
      <c r="G16">
        <f t="shared" si="3"/>
        <v>0.91428571428571426</v>
      </c>
    </row>
    <row r="17" spans="1:7" x14ac:dyDescent="0.2">
      <c r="A17">
        <f t="shared" si="4"/>
        <v>145</v>
      </c>
      <c r="B17">
        <v>115</v>
      </c>
      <c r="C17">
        <f>B17-B18</f>
        <v>11</v>
      </c>
      <c r="D17">
        <f t="shared" si="0"/>
        <v>3.3333333333333333E-2</v>
      </c>
      <c r="E17">
        <f t="shared" si="1"/>
        <v>0.10576923076923077</v>
      </c>
      <c r="F17">
        <f t="shared" si="2"/>
        <v>0.31515151515151513</v>
      </c>
      <c r="G17">
        <f t="shared" si="3"/>
        <v>0.7931034482758621</v>
      </c>
    </row>
    <row r="18" spans="1:7" x14ac:dyDescent="0.2">
      <c r="A18">
        <f t="shared" si="4"/>
        <v>150</v>
      </c>
      <c r="B18">
        <v>104</v>
      </c>
      <c r="D18" t="e">
        <f t="shared" si="0"/>
        <v>#DIV/0!</v>
      </c>
      <c r="E18" t="e">
        <f t="shared" si="1"/>
        <v>#DIV/0!</v>
      </c>
      <c r="F18" t="e">
        <f t="shared" si="2"/>
        <v>#DIV/0!</v>
      </c>
      <c r="G18">
        <f t="shared" si="3"/>
        <v>0.69333333333333336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9BA0-CD07-3C47-8474-8D61A59A7E4F}">
  <dimension ref="A1:B78"/>
  <sheetViews>
    <sheetView tabSelected="1" topLeftCell="A8" workbookViewId="0">
      <selection activeCell="I32" sqref="I32"/>
    </sheetView>
  </sheetViews>
  <sheetFormatPr baseColWidth="10" defaultRowHeight="16" x14ac:dyDescent="0.2"/>
  <sheetData>
    <row r="1" spans="1:2" x14ac:dyDescent="0.2">
      <c r="A1" t="s">
        <v>7</v>
      </c>
      <c r="B1" t="s">
        <v>8</v>
      </c>
    </row>
    <row r="2" spans="1:2" x14ac:dyDescent="0.2">
      <c r="A2">
        <v>3</v>
      </c>
      <c r="B2">
        <f>-(40*(10-A2))/A2</f>
        <v>-93.333333333333329</v>
      </c>
    </row>
    <row r="3" spans="1:2" x14ac:dyDescent="0.2">
      <c r="A3">
        <v>4</v>
      </c>
      <c r="B3">
        <f t="shared" ref="B3:B7" si="0">-(40*(10-A3))/A3</f>
        <v>-60</v>
      </c>
    </row>
    <row r="4" spans="1:2" x14ac:dyDescent="0.2">
      <c r="A4">
        <v>5</v>
      </c>
      <c r="B4">
        <f t="shared" si="0"/>
        <v>-40</v>
      </c>
    </row>
    <row r="5" spans="1:2" x14ac:dyDescent="0.2">
      <c r="A5">
        <v>6</v>
      </c>
      <c r="B5">
        <f t="shared" si="0"/>
        <v>-26.666666666666668</v>
      </c>
    </row>
    <row r="6" spans="1:2" x14ac:dyDescent="0.2">
      <c r="A6">
        <v>7</v>
      </c>
      <c r="B6">
        <f t="shared" si="0"/>
        <v>-17.142857142857142</v>
      </c>
    </row>
    <row r="7" spans="1:2" x14ac:dyDescent="0.2">
      <c r="A7">
        <v>8</v>
      </c>
      <c r="B7">
        <f t="shared" si="0"/>
        <v>-10</v>
      </c>
    </row>
    <row r="8" spans="1:2" x14ac:dyDescent="0.2">
      <c r="A8">
        <v>9</v>
      </c>
      <c r="B8">
        <f t="shared" ref="B8:B64" si="1">-(40*(10-A8))/A8</f>
        <v>-4.4444444444444446</v>
      </c>
    </row>
    <row r="9" spans="1:2" x14ac:dyDescent="0.2">
      <c r="A9">
        <v>10</v>
      </c>
      <c r="B9">
        <f t="shared" si="1"/>
        <v>0</v>
      </c>
    </row>
    <row r="10" spans="1:2" x14ac:dyDescent="0.2">
      <c r="A10">
        <v>11</v>
      </c>
      <c r="B10">
        <f t="shared" si="1"/>
        <v>3.6363636363636362</v>
      </c>
    </row>
    <row r="11" spans="1:2" x14ac:dyDescent="0.2">
      <c r="A11">
        <v>12</v>
      </c>
      <c r="B11">
        <f t="shared" si="1"/>
        <v>6.666666666666667</v>
      </c>
    </row>
    <row r="12" spans="1:2" x14ac:dyDescent="0.2">
      <c r="A12">
        <v>13</v>
      </c>
      <c r="B12">
        <f t="shared" si="1"/>
        <v>9.2307692307692299</v>
      </c>
    </row>
    <row r="13" spans="1:2" x14ac:dyDescent="0.2">
      <c r="A13">
        <v>14</v>
      </c>
      <c r="B13">
        <f t="shared" si="1"/>
        <v>11.428571428571429</v>
      </c>
    </row>
    <row r="14" spans="1:2" x14ac:dyDescent="0.2">
      <c r="A14">
        <v>15</v>
      </c>
      <c r="B14">
        <f t="shared" si="1"/>
        <v>13.333333333333334</v>
      </c>
    </row>
    <row r="15" spans="1:2" x14ac:dyDescent="0.2">
      <c r="A15">
        <v>16</v>
      </c>
      <c r="B15">
        <f t="shared" si="1"/>
        <v>15</v>
      </c>
    </row>
    <row r="16" spans="1:2" x14ac:dyDescent="0.2">
      <c r="A16">
        <v>17</v>
      </c>
      <c r="B16">
        <f t="shared" si="1"/>
        <v>16.470588235294116</v>
      </c>
    </row>
    <row r="17" spans="1:2" x14ac:dyDescent="0.2">
      <c r="A17">
        <v>18</v>
      </c>
      <c r="B17">
        <f t="shared" si="1"/>
        <v>17.777777777777779</v>
      </c>
    </row>
    <row r="18" spans="1:2" x14ac:dyDescent="0.2">
      <c r="A18">
        <v>19</v>
      </c>
      <c r="B18">
        <f t="shared" si="1"/>
        <v>18.94736842105263</v>
      </c>
    </row>
    <row r="19" spans="1:2" x14ac:dyDescent="0.2">
      <c r="A19">
        <v>20</v>
      </c>
      <c r="B19">
        <f t="shared" si="1"/>
        <v>20</v>
      </c>
    </row>
    <row r="20" spans="1:2" x14ac:dyDescent="0.2">
      <c r="A20">
        <v>21</v>
      </c>
      <c r="B20">
        <f t="shared" si="1"/>
        <v>20.952380952380953</v>
      </c>
    </row>
    <row r="21" spans="1:2" x14ac:dyDescent="0.2">
      <c r="A21">
        <v>22</v>
      </c>
      <c r="B21">
        <f t="shared" si="1"/>
        <v>21.818181818181817</v>
      </c>
    </row>
    <row r="22" spans="1:2" x14ac:dyDescent="0.2">
      <c r="A22">
        <v>23</v>
      </c>
      <c r="B22">
        <f t="shared" si="1"/>
        <v>22.608695652173914</v>
      </c>
    </row>
    <row r="23" spans="1:2" x14ac:dyDescent="0.2">
      <c r="A23">
        <v>24</v>
      </c>
      <c r="B23">
        <f t="shared" si="1"/>
        <v>23.333333333333332</v>
      </c>
    </row>
    <row r="24" spans="1:2" x14ac:dyDescent="0.2">
      <c r="A24">
        <v>25</v>
      </c>
      <c r="B24">
        <f t="shared" si="1"/>
        <v>24</v>
      </c>
    </row>
    <row r="25" spans="1:2" x14ac:dyDescent="0.2">
      <c r="A25">
        <v>26</v>
      </c>
      <c r="B25">
        <f t="shared" si="1"/>
        <v>24.615384615384617</v>
      </c>
    </row>
    <row r="26" spans="1:2" x14ac:dyDescent="0.2">
      <c r="A26">
        <v>27</v>
      </c>
      <c r="B26">
        <f t="shared" si="1"/>
        <v>25.185185185185187</v>
      </c>
    </row>
    <row r="27" spans="1:2" x14ac:dyDescent="0.2">
      <c r="A27">
        <v>28</v>
      </c>
      <c r="B27">
        <f t="shared" si="1"/>
        <v>25.714285714285715</v>
      </c>
    </row>
    <row r="28" spans="1:2" x14ac:dyDescent="0.2">
      <c r="A28">
        <v>29</v>
      </c>
      <c r="B28">
        <f t="shared" si="1"/>
        <v>26.206896551724139</v>
      </c>
    </row>
    <row r="29" spans="1:2" x14ac:dyDescent="0.2">
      <c r="A29">
        <v>30</v>
      </c>
      <c r="B29">
        <f t="shared" si="1"/>
        <v>26.666666666666668</v>
      </c>
    </row>
    <row r="30" spans="1:2" x14ac:dyDescent="0.2">
      <c r="A30">
        <v>31</v>
      </c>
      <c r="B30">
        <f t="shared" si="1"/>
        <v>27.096774193548388</v>
      </c>
    </row>
    <row r="31" spans="1:2" x14ac:dyDescent="0.2">
      <c r="A31">
        <v>32</v>
      </c>
      <c r="B31">
        <f t="shared" si="1"/>
        <v>27.5</v>
      </c>
    </row>
    <row r="32" spans="1:2" x14ac:dyDescent="0.2">
      <c r="A32">
        <v>33</v>
      </c>
      <c r="B32">
        <f t="shared" si="1"/>
        <v>27.878787878787879</v>
      </c>
    </row>
    <row r="33" spans="1:2" x14ac:dyDescent="0.2">
      <c r="A33">
        <v>34</v>
      </c>
      <c r="B33">
        <f t="shared" si="1"/>
        <v>28.235294117647058</v>
      </c>
    </row>
    <row r="34" spans="1:2" x14ac:dyDescent="0.2">
      <c r="A34">
        <v>35</v>
      </c>
      <c r="B34">
        <f t="shared" si="1"/>
        <v>28.571428571428573</v>
      </c>
    </row>
    <row r="35" spans="1:2" x14ac:dyDescent="0.2">
      <c r="A35">
        <v>36</v>
      </c>
      <c r="B35">
        <f t="shared" si="1"/>
        <v>28.888888888888889</v>
      </c>
    </row>
    <row r="36" spans="1:2" x14ac:dyDescent="0.2">
      <c r="A36">
        <v>37</v>
      </c>
      <c r="B36">
        <f t="shared" si="1"/>
        <v>29.189189189189189</v>
      </c>
    </row>
    <row r="37" spans="1:2" x14ac:dyDescent="0.2">
      <c r="A37">
        <v>38</v>
      </c>
      <c r="B37">
        <f t="shared" si="1"/>
        <v>29.473684210526315</v>
      </c>
    </row>
    <row r="38" spans="1:2" x14ac:dyDescent="0.2">
      <c r="A38">
        <v>39</v>
      </c>
      <c r="B38">
        <f t="shared" si="1"/>
        <v>29.743589743589745</v>
      </c>
    </row>
    <row r="39" spans="1:2" x14ac:dyDescent="0.2">
      <c r="A39">
        <v>40</v>
      </c>
      <c r="B39">
        <f t="shared" si="1"/>
        <v>30</v>
      </c>
    </row>
    <row r="40" spans="1:2" x14ac:dyDescent="0.2">
      <c r="A40">
        <v>41</v>
      </c>
      <c r="B40">
        <f t="shared" si="1"/>
        <v>30.243902439024389</v>
      </c>
    </row>
    <row r="41" spans="1:2" x14ac:dyDescent="0.2">
      <c r="A41">
        <v>42</v>
      </c>
      <c r="B41">
        <f t="shared" si="1"/>
        <v>30.476190476190474</v>
      </c>
    </row>
    <row r="42" spans="1:2" x14ac:dyDescent="0.2">
      <c r="A42">
        <v>43</v>
      </c>
      <c r="B42">
        <f t="shared" si="1"/>
        <v>30.697674418604652</v>
      </c>
    </row>
    <row r="43" spans="1:2" x14ac:dyDescent="0.2">
      <c r="A43">
        <v>44</v>
      </c>
      <c r="B43">
        <f t="shared" si="1"/>
        <v>30.90909090909091</v>
      </c>
    </row>
    <row r="44" spans="1:2" x14ac:dyDescent="0.2">
      <c r="A44">
        <v>45</v>
      </c>
      <c r="B44">
        <f t="shared" si="1"/>
        <v>31.111111111111111</v>
      </c>
    </row>
    <row r="45" spans="1:2" x14ac:dyDescent="0.2">
      <c r="A45">
        <v>46</v>
      </c>
      <c r="B45">
        <f t="shared" si="1"/>
        <v>31.304347826086957</v>
      </c>
    </row>
    <row r="46" spans="1:2" x14ac:dyDescent="0.2">
      <c r="A46">
        <v>47</v>
      </c>
      <c r="B46">
        <f t="shared" si="1"/>
        <v>31.48936170212766</v>
      </c>
    </row>
    <row r="47" spans="1:2" x14ac:dyDescent="0.2">
      <c r="A47">
        <v>48</v>
      </c>
      <c r="B47">
        <f t="shared" si="1"/>
        <v>31.666666666666668</v>
      </c>
    </row>
    <row r="48" spans="1:2" x14ac:dyDescent="0.2">
      <c r="A48">
        <v>49</v>
      </c>
      <c r="B48">
        <f t="shared" si="1"/>
        <v>31.836734693877553</v>
      </c>
    </row>
    <row r="49" spans="1:2" x14ac:dyDescent="0.2">
      <c r="A49">
        <v>50</v>
      </c>
      <c r="B49">
        <f t="shared" si="1"/>
        <v>32</v>
      </c>
    </row>
    <row r="50" spans="1:2" x14ac:dyDescent="0.2">
      <c r="A50">
        <v>51</v>
      </c>
      <c r="B50">
        <f t="shared" si="1"/>
        <v>32.156862745098039</v>
      </c>
    </row>
    <row r="51" spans="1:2" x14ac:dyDescent="0.2">
      <c r="A51">
        <v>52</v>
      </c>
      <c r="B51">
        <f t="shared" si="1"/>
        <v>32.307692307692307</v>
      </c>
    </row>
    <row r="52" spans="1:2" x14ac:dyDescent="0.2">
      <c r="A52">
        <v>53</v>
      </c>
      <c r="B52">
        <f t="shared" si="1"/>
        <v>32.452830188679243</v>
      </c>
    </row>
    <row r="53" spans="1:2" x14ac:dyDescent="0.2">
      <c r="A53">
        <v>54</v>
      </c>
      <c r="B53">
        <f t="shared" si="1"/>
        <v>32.592592592592595</v>
      </c>
    </row>
    <row r="54" spans="1:2" x14ac:dyDescent="0.2">
      <c r="A54">
        <v>55</v>
      </c>
      <c r="B54">
        <f t="shared" si="1"/>
        <v>32.727272727272727</v>
      </c>
    </row>
    <row r="55" spans="1:2" x14ac:dyDescent="0.2">
      <c r="A55">
        <v>56</v>
      </c>
      <c r="B55">
        <f t="shared" si="1"/>
        <v>32.857142857142854</v>
      </c>
    </row>
    <row r="56" spans="1:2" x14ac:dyDescent="0.2">
      <c r="A56">
        <v>57</v>
      </c>
      <c r="B56">
        <f t="shared" si="1"/>
        <v>32.982456140350877</v>
      </c>
    </row>
    <row r="57" spans="1:2" x14ac:dyDescent="0.2">
      <c r="A57">
        <v>58</v>
      </c>
      <c r="B57">
        <f t="shared" si="1"/>
        <v>33.103448275862071</v>
      </c>
    </row>
    <row r="58" spans="1:2" x14ac:dyDescent="0.2">
      <c r="A58">
        <v>59</v>
      </c>
      <c r="B58">
        <f t="shared" si="1"/>
        <v>33.220338983050844</v>
      </c>
    </row>
    <row r="59" spans="1:2" x14ac:dyDescent="0.2">
      <c r="A59">
        <v>60</v>
      </c>
      <c r="B59">
        <f t="shared" si="1"/>
        <v>33.333333333333336</v>
      </c>
    </row>
    <row r="60" spans="1:2" x14ac:dyDescent="0.2">
      <c r="A60">
        <v>61</v>
      </c>
      <c r="B60">
        <f t="shared" si="1"/>
        <v>33.442622950819676</v>
      </c>
    </row>
    <row r="61" spans="1:2" x14ac:dyDescent="0.2">
      <c r="A61">
        <v>62</v>
      </c>
      <c r="B61">
        <f t="shared" si="1"/>
        <v>33.548387096774192</v>
      </c>
    </row>
    <row r="62" spans="1:2" x14ac:dyDescent="0.2">
      <c r="A62">
        <v>63</v>
      </c>
      <c r="B62">
        <f t="shared" si="1"/>
        <v>33.650793650793652</v>
      </c>
    </row>
    <row r="63" spans="1:2" x14ac:dyDescent="0.2">
      <c r="A63">
        <v>64</v>
      </c>
      <c r="B63">
        <f t="shared" si="1"/>
        <v>33.75</v>
      </c>
    </row>
    <row r="64" spans="1:2" x14ac:dyDescent="0.2">
      <c r="A64">
        <v>65</v>
      </c>
      <c r="B64">
        <f t="shared" si="1"/>
        <v>33.846153846153847</v>
      </c>
    </row>
    <row r="65" spans="1:2" x14ac:dyDescent="0.2">
      <c r="A65">
        <v>66</v>
      </c>
      <c r="B65">
        <f t="shared" ref="B65:B78" si="2">-(40*(10-A65))/A65</f>
        <v>33.939393939393938</v>
      </c>
    </row>
    <row r="66" spans="1:2" x14ac:dyDescent="0.2">
      <c r="A66">
        <v>67</v>
      </c>
      <c r="B66">
        <f t="shared" si="2"/>
        <v>34.029850746268657</v>
      </c>
    </row>
    <row r="67" spans="1:2" x14ac:dyDescent="0.2">
      <c r="A67">
        <v>68</v>
      </c>
      <c r="B67">
        <f t="shared" si="2"/>
        <v>34.117647058823529</v>
      </c>
    </row>
    <row r="68" spans="1:2" x14ac:dyDescent="0.2">
      <c r="A68">
        <v>69</v>
      </c>
      <c r="B68">
        <f t="shared" si="2"/>
        <v>34.20289855072464</v>
      </c>
    </row>
    <row r="69" spans="1:2" x14ac:dyDescent="0.2">
      <c r="A69">
        <v>70</v>
      </c>
      <c r="B69">
        <f t="shared" si="2"/>
        <v>34.285714285714285</v>
      </c>
    </row>
    <row r="70" spans="1:2" x14ac:dyDescent="0.2">
      <c r="A70">
        <v>71</v>
      </c>
      <c r="B70">
        <f t="shared" si="2"/>
        <v>34.366197183098592</v>
      </c>
    </row>
    <row r="71" spans="1:2" x14ac:dyDescent="0.2">
      <c r="A71">
        <v>72</v>
      </c>
      <c r="B71">
        <f t="shared" si="2"/>
        <v>34.444444444444443</v>
      </c>
    </row>
    <row r="72" spans="1:2" x14ac:dyDescent="0.2">
      <c r="A72">
        <v>73</v>
      </c>
      <c r="B72">
        <f t="shared" si="2"/>
        <v>34.520547945205479</v>
      </c>
    </row>
    <row r="73" spans="1:2" x14ac:dyDescent="0.2">
      <c r="A73">
        <v>74</v>
      </c>
      <c r="B73">
        <f t="shared" si="2"/>
        <v>34.594594594594597</v>
      </c>
    </row>
    <row r="74" spans="1:2" x14ac:dyDescent="0.2">
      <c r="A74">
        <v>75</v>
      </c>
      <c r="B74">
        <f t="shared" si="2"/>
        <v>34.666666666666664</v>
      </c>
    </row>
    <row r="75" spans="1:2" x14ac:dyDescent="0.2">
      <c r="A75">
        <v>76</v>
      </c>
      <c r="B75">
        <f t="shared" si="2"/>
        <v>34.736842105263158</v>
      </c>
    </row>
    <row r="76" spans="1:2" x14ac:dyDescent="0.2">
      <c r="A76">
        <v>77</v>
      </c>
      <c r="B76">
        <f t="shared" si="2"/>
        <v>34.805194805194802</v>
      </c>
    </row>
    <row r="77" spans="1:2" x14ac:dyDescent="0.2">
      <c r="A77">
        <v>78</v>
      </c>
      <c r="B77">
        <f t="shared" si="2"/>
        <v>34.871794871794869</v>
      </c>
    </row>
    <row r="78" spans="1:2" x14ac:dyDescent="0.2">
      <c r="A78">
        <v>79</v>
      </c>
      <c r="B78">
        <f t="shared" si="2"/>
        <v>34.936708860759495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2022-03-18T23:12:20Z</dcterms:created>
  <dcterms:modified xsi:type="dcterms:W3CDTF">2022-03-19T00:49:37Z</dcterms:modified>
</cp:coreProperties>
</file>