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t\Desktop\projetoUnity\Assets\"/>
    </mc:Choice>
  </mc:AlternateContent>
  <bookViews>
    <workbookView xWindow="0" yWindow="0" windowWidth="23040" windowHeight="9405" firstSheet="4" activeTab="9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8" sheetId="10" r:id="rId7"/>
    <sheet name="Folha9" sheetId="11" r:id="rId8"/>
    <sheet name="Folha10" sheetId="12" r:id="rId9"/>
    <sheet name="Folha12" sheetId="14" r:id="rId10"/>
    <sheet name="Folha1" sheetId="1" r:id="rId11"/>
  </sheets>
  <definedNames>
    <definedName name="_xlcn.WorksheetConnection_Folha1A1M19" hidden="1">Folha1!$A$1:$M$19</definedName>
    <definedName name="_xlcn.WorksheetConnection_Folha1A1N19" hidden="1">Folha1!$A$1:$N$19</definedName>
    <definedName name="Data" localSheetId="10">Folha1!$A$2:$L$19</definedName>
    <definedName name="SegmentaçãoDeDados_Jogador">#N/A</definedName>
    <definedName name="SegmentaçãoDeDados_Jogador1">#N/A</definedName>
    <definedName name="SegmentaçãoDeDados_Jogador2">#N/A</definedName>
  </definedNames>
  <calcPr calcId="152511"/>
  <pivotCaches>
    <pivotCache cacheId="0" r:id="rId12"/>
    <pivotCache cacheId="1" r:id="rId13"/>
  </pivotCaches>
  <extLst>
    <ext xmlns:x14="http://schemas.microsoft.com/office/spreadsheetml/2009/9/main" uri="{876F7934-8845-4945-9796-88D515C7AA90}">
      <x14:pivotCaches>
        <pivotCache cacheId="2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d0f20271-55fd-42ca-a11f-2bc5f9481903" name="Intervalo" connection="WorksheetConnection_Folha1!$A$1:$M$19"/>
          <x15:modelTable id="Intervalo1-37180abd-c023-45dd-ae2a-df1ecb57f0bc" name="Intervalo1" connection="WorksheetConnection_Folha1!$A$1:$N$19"/>
        </x15:modelTables>
      </x15:dataModel>
    </ext>
  </extLst>
</workbook>
</file>

<file path=xl/calcChain.xml><?xml version="1.0" encoding="utf-8"?>
<calcChain xmlns="http://schemas.openxmlformats.org/spreadsheetml/2006/main">
  <c r="N15" i="1" l="1"/>
  <c r="N9" i="1"/>
  <c r="N3" i="1"/>
  <c r="N14" i="1"/>
  <c r="N8" i="1"/>
  <c r="N2" i="1"/>
  <c r="N4" i="1"/>
  <c r="N5" i="1"/>
  <c r="N6" i="1"/>
  <c r="N7" i="1"/>
  <c r="N10" i="1"/>
  <c r="N11" i="1"/>
  <c r="N12" i="1"/>
  <c r="N13" i="1"/>
  <c r="N16" i="1"/>
  <c r="N17" i="1"/>
  <c r="N18" i="1"/>
  <c r="N1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"/>
        </x15:connection>
      </ext>
    </extLst>
  </connection>
  <connection id="4" name="WorksheetConnection_Folha1!$A$1:$N$19" type="102" refreshedVersion="5" minRefreshableVersion="5">
    <extLst>
      <ext xmlns:x15="http://schemas.microsoft.com/office/spreadsheetml/2010/11/main" uri="{DE250136-89BD-433C-8126-D09CA5730AF9}">
        <x15:connection id="Intervalo1-37180abd-c023-45dd-ae2a-df1ecb57f0bc" autoDelete="1">
          <x15:rangePr sourceName="_xlcn.WorksheetConnection_Folha1A1N19"/>
        </x15:connection>
      </ext>
    </extLst>
  </connection>
</connections>
</file>

<file path=xl/sharedStrings.xml><?xml version="1.0" encoding="utf-8"?>
<sst xmlns="http://schemas.openxmlformats.org/spreadsheetml/2006/main" count="104" uniqueCount="31">
  <si>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</si>
  <si>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</si>
  <si>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</si>
  <si>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</si>
  <si>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</si>
  <si>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</si>
  <si>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</si>
  <si>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</si>
  <si>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</si>
  <si>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</si>
  <si>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</si>
  <si>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</si>
  <si>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</si>
  <si>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</si>
  <si>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</si>
  <si>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</si>
  <si>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</si>
  <si>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</si>
  <si>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</si>
  <si>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</si>
  <si>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</si>
  <si>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</si>
  <si>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</si>
  <si>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</si>
  <si>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</si>
  <si>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</si>
  <si>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Rótulos de Coluna</t>
  </si>
  <si>
    <t>Soma de pontos</t>
  </si>
  <si>
    <t>media</t>
  </si>
  <si>
    <t>Soma de media</t>
  </si>
  <si>
    <t>faogsdkv&lt;jhbdipwefhiu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</si>
</sst>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744356955380575E-2"/>
          <c:y val="0.24830901137357828"/>
          <c:w val="0.74520188976377955"/>
          <c:h val="0.55623412073490819"/>
        </c:manualLayout>
      </c:layout>
      <c:lineChart>
        <c:grouping val="standard"/>
        <c:varyColors val="0"/>
        <c:ser>
          <c:idx val="0"/>
          <c:order val="0"/>
          <c:tx>
            <c:strRef>
              <c:f>Folha7!$B$3:$B$4</c:f>
              <c:strCache>
                <c:ptCount val="1"/>
                <c:pt idx="0">
                  <c:v>01/12/2015 11:48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Folha7!$A$5:$A$11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Folha7!$B$5:$B$11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432848"/>
        <c:axId val="249431672"/>
      </c:lineChart>
      <c:catAx>
        <c:axId val="2494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1672"/>
        <c:crosses val="autoZero"/>
        <c:auto val="1"/>
        <c:lblAlgn val="ctr"/>
        <c:lblOffset val="100"/>
        <c:noMultiLvlLbl val="0"/>
      </c:catAx>
      <c:valAx>
        <c:axId val="2494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26.666666666666668</c:v>
              </c:pt>
              <c:pt idx="1">
                <c:v>196.11111111111111</c:v>
              </c:pt>
              <c:pt idx="2">
                <c:v>196.11111111111111</c:v>
              </c:pt>
              <c:pt idx="3">
                <c:v>196.11111111111111</c:v>
              </c:pt>
              <c:pt idx="4">
                <c:v>196.11111111111111</c:v>
              </c:pt>
              <c:pt idx="5">
                <c:v>196.11111111111111</c:v>
              </c:pt>
            </c:numLit>
          </c:val>
        </c:ser>
        <c:ser>
          <c:idx val="1"/>
          <c:order val="1"/>
          <c:tx>
            <c:v>Soma de pontos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25</c:v>
              </c:pt>
              <c:pt idx="1">
                <c:v>55</c:v>
              </c:pt>
              <c:pt idx="2">
                <c:v>115</c:v>
              </c:pt>
              <c:pt idx="3">
                <c:v>205</c:v>
              </c:pt>
              <c:pt idx="4">
                <c:v>325</c:v>
              </c:pt>
              <c:pt idx="5">
                <c:v>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47584"/>
        <c:axId val="304549152"/>
      </c:barChart>
      <c:catAx>
        <c:axId val="30454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9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45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75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[exelFinal.xlsx]PivotChartTable1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430104"/>
        <c:axId val="249428928"/>
      </c:barChart>
      <c:catAx>
        <c:axId val="2494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28928"/>
        <c:crosses val="autoZero"/>
        <c:auto val="1"/>
        <c:lblAlgn val="ctr"/>
        <c:lblOffset val="100"/>
        <c:noMultiLvlLbl val="0"/>
      </c:catAx>
      <c:valAx>
        <c:axId val="2494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434416"/>
        <c:axId val="249432064"/>
      </c:barChart>
      <c:catAx>
        <c:axId val="2494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2064"/>
        <c:crosses val="autoZero"/>
        <c:auto val="1"/>
        <c:lblAlgn val="ctr"/>
        <c:lblOffset val="100"/>
        <c:noMultiLvlLbl val="0"/>
      </c:catAx>
      <c:valAx>
        <c:axId val="249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432456"/>
        <c:axId val="249433632"/>
      </c:barChart>
      <c:catAx>
        <c:axId val="24943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3632"/>
        <c:crosses val="autoZero"/>
        <c:auto val="1"/>
        <c:lblAlgn val="ctr"/>
        <c:lblOffset val="100"/>
        <c:noMultiLvlLbl val="0"/>
      </c:catAx>
      <c:valAx>
        <c:axId val="249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9428144"/>
        <c:axId val="249427360"/>
      </c:barChart>
      <c:catAx>
        <c:axId val="2494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27360"/>
        <c:crosses val="autoZero"/>
        <c:auto val="1"/>
        <c:lblAlgn val="ctr"/>
        <c:lblOffset val="100"/>
        <c:noMultiLvlLbl val="0"/>
      </c:catAx>
      <c:valAx>
        <c:axId val="2494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4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42096"/>
        <c:axId val="304543664"/>
      </c:lineChart>
      <c:catAx>
        <c:axId val="30454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3664"/>
        <c:crosses val="autoZero"/>
        <c:auto val="1"/>
        <c:lblAlgn val="ctr"/>
        <c:lblOffset val="100"/>
        <c:noMultiLvlLbl val="0"/>
      </c:catAx>
      <c:valAx>
        <c:axId val="304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[exelFinal.xlsx]Folha8!Tabela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Folha8!$A$2:$A$14</c:f>
              <c:multiLvlStrCache>
                <c:ptCount val="6"/>
                <c:lvl>
                  <c:pt idx="0">
                    <c:v>01/12/2015 11:48</c:v>
                  </c:pt>
                  <c:pt idx="1">
                    <c:v>01/12/2015 11:48</c:v>
                  </c:pt>
                  <c:pt idx="2">
                    <c:v>01/12/2015 11:48</c:v>
                  </c:pt>
                  <c:pt idx="3">
                    <c:v>01/12/2015 11:48</c:v>
                  </c:pt>
                  <c:pt idx="4">
                    <c:v>01/12/2015 11:48</c:v>
                  </c:pt>
                  <c:pt idx="5">
                    <c:v>01/12/2015 11:48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Folha8!$B$2:$B$14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42488"/>
        <c:axId val="304548760"/>
      </c:lineChart>
      <c:catAx>
        <c:axId val="3045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8760"/>
        <c:crosses val="autoZero"/>
        <c:auto val="1"/>
        <c:lblAlgn val="ctr"/>
        <c:lblOffset val="100"/>
        <c:noMultiLvlLbl val="0"/>
      </c:catAx>
      <c:valAx>
        <c:axId val="3045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[exelFinal.xlsx]Folha9!Tabela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73353874243983E-2"/>
          <c:y val="0.2092619778459896"/>
          <c:w val="0.71696012781011065"/>
          <c:h val="0.7221946409241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Soma de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Folha9!$B$2:$B$8</c:f>
              <c:numCache>
                <c:formatCode>General</c:formatCode>
                <c:ptCount val="6"/>
                <c:pt idx="0">
                  <c:v>196.11111111111111</c:v>
                </c:pt>
                <c:pt idx="1">
                  <c:v>196.11111111111111</c:v>
                </c:pt>
                <c:pt idx="2">
                  <c:v>196.11111111111111</c:v>
                </c:pt>
                <c:pt idx="3">
                  <c:v>196.11111111111111</c:v>
                </c:pt>
                <c:pt idx="4">
                  <c:v>196.11111111111111</c:v>
                </c:pt>
                <c:pt idx="5">
                  <c:v>196.11111111111111</c:v>
                </c:pt>
              </c:numCache>
            </c:numRef>
          </c:val>
        </c:ser>
        <c:ser>
          <c:idx val="1"/>
          <c:order val="1"/>
          <c:tx>
            <c:strRef>
              <c:f>Folha9!$C$1</c:f>
              <c:strCache>
                <c:ptCount val="1"/>
                <c:pt idx="0">
                  <c:v>Soma de pontos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Folha9!$C$2:$C$8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46408"/>
        <c:axId val="304547976"/>
      </c:barChart>
      <c:catAx>
        <c:axId val="3045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7976"/>
        <c:crosses val="autoZero"/>
        <c:auto val="1"/>
        <c:lblAlgn val="ctr"/>
        <c:lblOffset val="100"/>
        <c:noMultiLvlLbl val="0"/>
      </c:catAx>
      <c:valAx>
        <c:axId val="3045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[exelFinal.xlsx]Folha10!Tabela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Folha10!$A$4:$A$10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Folha10!$B$4:$B$10</c:f>
              <c:numCache>
                <c:formatCode>General</c:formatCode>
                <c:ptCount val="6"/>
                <c:pt idx="0">
                  <c:v>588.33333333333337</c:v>
                </c:pt>
                <c:pt idx="1">
                  <c:v>588.33333333333337</c:v>
                </c:pt>
                <c:pt idx="2">
                  <c:v>588.33333333333337</c:v>
                </c:pt>
                <c:pt idx="3">
                  <c:v>588.33333333333337</c:v>
                </c:pt>
                <c:pt idx="4">
                  <c:v>588.33333333333337</c:v>
                </c:pt>
                <c:pt idx="5">
                  <c:v>588.33333333333337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46016"/>
        <c:axId val="304548368"/>
      </c:barChart>
      <c:catAx>
        <c:axId val="304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8368"/>
        <c:crosses val="autoZero"/>
        <c:auto val="1"/>
        <c:lblAlgn val="ctr"/>
        <c:lblOffset val="100"/>
        <c:noMultiLvlLbl val="0"/>
      </c:catAx>
      <c:valAx>
        <c:axId val="304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184785</xdr:rowOff>
    </xdr:from>
    <xdr:to>
      <xdr:col>10</xdr:col>
      <xdr:colOff>40005</xdr:colOff>
      <xdr:row>16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590550</xdr:colOff>
      <xdr:row>3</xdr:row>
      <xdr:rowOff>9525</xdr:rowOff>
    </xdr:from>
    <xdr:to>
      <xdr:col>13</xdr:col>
      <xdr:colOff>590550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4</xdr:row>
      <xdr:rowOff>47625</xdr:rowOff>
    </xdr:from>
    <xdr:to>
      <xdr:col>6</xdr:col>
      <xdr:colOff>95250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12</xdr:row>
      <xdr:rowOff>47624</xdr:rowOff>
    </xdr:from>
    <xdr:to>
      <xdr:col>11</xdr:col>
      <xdr:colOff>228600</xdr:colOff>
      <xdr:row>34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15</xdr:row>
      <xdr:rowOff>180975</xdr:rowOff>
    </xdr:from>
    <xdr:to>
      <xdr:col>15</xdr:col>
      <xdr:colOff>38100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19050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5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 count="14">
        <n v="25"/>
        <n v="50"/>
        <n v="110"/>
        <n v="200"/>
        <n v="310"/>
        <n v="450"/>
        <n v="55"/>
        <n v="115"/>
        <n v="205"/>
        <n v="325"/>
        <n v="475"/>
        <n v="30"/>
        <n v="320"/>
        <n v="470"/>
      </sharedItems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Campo1" numFmtId="0" formula=" 0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16.617484490744" createdVersion="5" refreshedVersion="5" minRefreshableVersion="3" recordCount="18">
  <cacheSource type="worksheet">
    <worksheetSource ref="A1:N19" sheet="Folha1"/>
  </cacheSource>
  <cacheFields count="14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9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media" numFmtId="0">
      <sharedItems containsSemiMixedTypes="0" containsString="0" containsNumber="1" minValue="196.11111111111111" maxValue="196.1111111111111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a" refreshedDate="42016.62390127314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a" refreshedDate="42017.413070949071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a de media]" caption="Soma de media" numFmtId="0" hierarchy="27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  <cacheField name="[Intervalo1].[Jogador].[Jogador]" caption="Jogador" numFmtId="0" hierarchy="13" level="1">
      <sharedItems containsSemiMixedTypes="0" containsNonDate="0" containsString="0"/>
    </cacheField>
    <cacheField name="[Measures].[Soma de pontos]" caption="Soma de pontos" numFmtId="0" hierarchy="29" level="32767"/>
  </cacheFields>
  <cacheHierarchies count="33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>
      <fieldsUsage count="2">
        <fieldUsage x="-1"/>
        <fieldUsage x="2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1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ontos]" caption="Soma de pontos" measure="1" displayFolder="" measureGroup="Intervalo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dimensions count="3">
    <dimension name="Intervalo" uniqueName="[Intervalo]" caption="Intervalo"/>
    <dimension name="Intervalo1" uniqueName="[Intervalo1]" caption="Intervalo1"/>
    <dimension measure="1" name="Measures" uniqueName="[Measures]" caption="Measures"/>
  </dimensions>
  <measureGroups count="2">
    <measureGroup name="Intervalo" caption="Intervalo"/>
    <measureGroup name="Intervalo1" caption="Intervalo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x v="0"/>
    <n v="0"/>
    <s v=" Nao"/>
    <n v="0"/>
  </r>
  <r>
    <x v="0"/>
    <x v="0"/>
    <x v="0"/>
    <s v=" Terceiro Ano"/>
    <x v="0"/>
    <x v="0"/>
    <x v="1"/>
    <n v="2"/>
    <x v="1"/>
    <x v="1"/>
    <n v="0"/>
    <s v=" Nao"/>
    <n v="1"/>
  </r>
  <r>
    <x v="0"/>
    <x v="0"/>
    <x v="0"/>
    <s v=" Terceiro Ano"/>
    <x v="1"/>
    <x v="1"/>
    <x v="2"/>
    <n v="2"/>
    <x v="2"/>
    <x v="2"/>
    <n v="3"/>
    <s v=" Nao"/>
    <n v="1"/>
  </r>
  <r>
    <x v="0"/>
    <x v="0"/>
    <x v="0"/>
    <s v=" Terceiro Ano"/>
    <x v="1"/>
    <x v="2"/>
    <x v="3"/>
    <n v="2"/>
    <x v="3"/>
    <x v="3"/>
    <n v="3"/>
    <s v=" Nao"/>
    <n v="1"/>
  </r>
  <r>
    <x v="0"/>
    <x v="0"/>
    <x v="0"/>
    <s v=" Terceiro Ano"/>
    <x v="2"/>
    <x v="3"/>
    <x v="4"/>
    <n v="2"/>
    <x v="4"/>
    <x v="4"/>
    <n v="2"/>
    <s v=" Nao"/>
    <n v="1"/>
  </r>
  <r>
    <x v="0"/>
    <x v="0"/>
    <x v="0"/>
    <s v=" Terceiro Ano"/>
    <x v="2"/>
    <x v="4"/>
    <x v="5"/>
    <n v="2"/>
    <x v="5"/>
    <x v="5"/>
    <n v="6"/>
    <s v=" Sim"/>
    <n v="1"/>
  </r>
  <r>
    <x v="1"/>
    <x v="1"/>
    <x v="1"/>
    <s v=" Pre-Primaria"/>
    <x v="0"/>
    <x v="0"/>
    <x v="6"/>
    <n v="3"/>
    <x v="0"/>
    <x v="0"/>
    <n v="0"/>
    <s v=" Nao"/>
    <n v="0"/>
  </r>
  <r>
    <x v="1"/>
    <x v="1"/>
    <x v="1"/>
    <s v=" Pre-Primaria"/>
    <x v="1"/>
    <x v="0"/>
    <x v="7"/>
    <n v="3"/>
    <x v="1"/>
    <x v="6"/>
    <n v="0"/>
    <s v=" Nao"/>
    <n v="0"/>
  </r>
  <r>
    <x v="1"/>
    <x v="1"/>
    <x v="1"/>
    <s v=" Pre-Primaria"/>
    <x v="1"/>
    <x v="1"/>
    <x v="8"/>
    <n v="3"/>
    <x v="2"/>
    <x v="7"/>
    <n v="1"/>
    <s v=" Nao"/>
    <n v="0"/>
  </r>
  <r>
    <x v="1"/>
    <x v="1"/>
    <x v="1"/>
    <s v=" Pre-Primaria"/>
    <x v="1"/>
    <x v="2"/>
    <x v="9"/>
    <n v="3"/>
    <x v="3"/>
    <x v="8"/>
    <n v="1"/>
    <s v=" Nao"/>
    <n v="0"/>
  </r>
  <r>
    <x v="1"/>
    <x v="1"/>
    <x v="1"/>
    <s v=" Pre-Primaria"/>
    <x v="1"/>
    <x v="3"/>
    <x v="10"/>
    <n v="3"/>
    <x v="4"/>
    <x v="9"/>
    <n v="0"/>
    <s v=" Nao"/>
    <n v="0"/>
  </r>
  <r>
    <x v="1"/>
    <x v="1"/>
    <x v="1"/>
    <s v=" Pre-Primaria"/>
    <x v="1"/>
    <x v="4"/>
    <x v="5"/>
    <n v="3"/>
    <x v="5"/>
    <x v="10"/>
    <n v="3"/>
    <s v=" Sim"/>
    <n v="0"/>
  </r>
  <r>
    <x v="2"/>
    <x v="2"/>
    <x v="1"/>
    <s v=" Quarto Ano"/>
    <x v="1"/>
    <x v="0"/>
    <x v="11"/>
    <n v="3"/>
    <x v="0"/>
    <x v="11"/>
    <n v="0"/>
    <s v=" Nao"/>
    <n v="0"/>
  </r>
  <r>
    <x v="2"/>
    <x v="2"/>
    <x v="1"/>
    <s v=" Quarto Ano"/>
    <x v="0"/>
    <x v="0"/>
    <x v="12"/>
    <n v="3"/>
    <x v="1"/>
    <x v="6"/>
    <n v="0"/>
    <s v=" Nao"/>
    <n v="0"/>
  </r>
  <r>
    <x v="2"/>
    <x v="2"/>
    <x v="1"/>
    <s v=" Quarto Ano"/>
    <x v="0"/>
    <x v="1"/>
    <x v="8"/>
    <n v="3"/>
    <x v="2"/>
    <x v="2"/>
    <n v="0"/>
    <s v=" Nao"/>
    <n v="0"/>
  </r>
  <r>
    <x v="2"/>
    <x v="2"/>
    <x v="1"/>
    <s v=" Quarto Ano"/>
    <x v="1"/>
    <x v="2"/>
    <x v="13"/>
    <n v="3"/>
    <x v="3"/>
    <x v="3"/>
    <n v="0"/>
    <s v=" Nao"/>
    <n v="0"/>
  </r>
  <r>
    <x v="2"/>
    <x v="2"/>
    <x v="1"/>
    <s v=" Quarto Ano"/>
    <x v="1"/>
    <x v="3"/>
    <x v="4"/>
    <n v="3"/>
    <x v="4"/>
    <x v="12"/>
    <n v="0"/>
    <s v=" Nao"/>
    <n v="0"/>
  </r>
  <r>
    <x v="2"/>
    <x v="2"/>
    <x v="1"/>
    <s v=" Quarto Ano"/>
    <x v="1"/>
    <x v="4"/>
    <x v="5"/>
    <n v="3"/>
    <x v="5"/>
    <x v="13"/>
    <n v="0"/>
    <s v=" Sim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n v="8"/>
    <s v=" Feminino"/>
    <s v=" Terceiro Ano"/>
    <n v="1"/>
    <n v="3"/>
    <n v="17"/>
    <n v="3"/>
    <x v="0"/>
    <n v="25"/>
    <n v="0"/>
    <s v=" Nao"/>
    <n v="0"/>
    <n v="196.11111111111111"/>
  </r>
  <r>
    <x v="0"/>
    <n v="8"/>
    <s v=" Feminino"/>
    <s v=" Terceiro Ano"/>
    <n v="1"/>
    <n v="3"/>
    <n v="24"/>
    <n v="2"/>
    <x v="1"/>
    <n v="50"/>
    <n v="0"/>
    <s v=" Nao"/>
    <n v="1"/>
    <n v="196.11111111111111"/>
  </r>
  <r>
    <x v="0"/>
    <n v="8"/>
    <s v=" Feminino"/>
    <s v=" Terceiro Ano"/>
    <n v="0"/>
    <n v="6"/>
    <n v="47"/>
    <n v="2"/>
    <x v="2"/>
    <n v="110"/>
    <n v="3"/>
    <s v=" Nao"/>
    <n v="1"/>
    <n v="196.11111111111111"/>
  </r>
  <r>
    <x v="0"/>
    <n v="8"/>
    <s v=" Feminino"/>
    <s v=" Terceiro Ano"/>
    <n v="0"/>
    <n v="9"/>
    <n v="71"/>
    <n v="2"/>
    <x v="3"/>
    <n v="200"/>
    <n v="3"/>
    <s v=" Nao"/>
    <n v="1"/>
    <n v="196.11111111111111"/>
  </r>
  <r>
    <x v="0"/>
    <n v="8"/>
    <s v=" Feminino"/>
    <s v=" Terceiro Ano"/>
    <n v="2"/>
    <n v="12"/>
    <n v="100"/>
    <n v="2"/>
    <x v="4"/>
    <n v="310"/>
    <n v="2"/>
    <s v=" Nao"/>
    <n v="1"/>
    <n v="196.11111111111111"/>
  </r>
  <r>
    <x v="0"/>
    <n v="8"/>
    <s v=" Feminino"/>
    <s v=" Terceiro Ano"/>
    <n v="2"/>
    <n v="15"/>
    <n v="120"/>
    <n v="2"/>
    <x v="5"/>
    <n v="450"/>
    <n v="6"/>
    <s v=" Sim"/>
    <n v="1"/>
    <n v="196.11111111111111"/>
  </r>
  <r>
    <x v="1"/>
    <n v="6"/>
    <s v=" Masculino"/>
    <s v=" Pre-Primaria"/>
    <n v="1"/>
    <n v="3"/>
    <n v="14"/>
    <n v="3"/>
    <x v="0"/>
    <n v="25"/>
    <n v="0"/>
    <s v=" Nao"/>
    <n v="0"/>
    <n v="196.11111111111111"/>
  </r>
  <r>
    <x v="1"/>
    <n v="6"/>
    <s v=" Masculino"/>
    <s v=" Pre-Primaria"/>
    <n v="0"/>
    <n v="3"/>
    <n v="18"/>
    <n v="3"/>
    <x v="1"/>
    <n v="55"/>
    <n v="0"/>
    <s v=" Nao"/>
    <n v="0"/>
    <n v="196.11111111111111"/>
  </r>
  <r>
    <x v="1"/>
    <n v="6"/>
    <s v=" Masculino"/>
    <s v=" Pre-Primaria"/>
    <n v="0"/>
    <n v="6"/>
    <n v="40"/>
    <n v="3"/>
    <x v="2"/>
    <n v="115"/>
    <n v="1"/>
    <s v=" Nao"/>
    <n v="0"/>
    <n v="196.11111111111111"/>
  </r>
  <r>
    <x v="1"/>
    <n v="6"/>
    <s v=" Masculino"/>
    <s v=" Pre-Primaria"/>
    <n v="0"/>
    <n v="9"/>
    <n v="60"/>
    <n v="3"/>
    <x v="3"/>
    <n v="205"/>
    <n v="1"/>
    <s v=" Nao"/>
    <n v="0"/>
    <n v="196.11111111111111"/>
  </r>
  <r>
    <x v="1"/>
    <n v="6"/>
    <s v=" Masculino"/>
    <s v=" Pre-Primaria"/>
    <n v="0"/>
    <n v="12"/>
    <n v="101"/>
    <n v="3"/>
    <x v="4"/>
    <n v="325"/>
    <n v="0"/>
    <s v=" Nao"/>
    <n v="0"/>
    <n v="196.11111111111111"/>
  </r>
  <r>
    <x v="1"/>
    <n v="6"/>
    <s v=" Masculino"/>
    <s v=" Pre-Primaria"/>
    <n v="0"/>
    <n v="15"/>
    <n v="120"/>
    <n v="3"/>
    <x v="5"/>
    <n v="475"/>
    <n v="3"/>
    <s v=" Sim"/>
    <n v="0"/>
    <n v="196.11111111111111"/>
  </r>
  <r>
    <x v="2"/>
    <n v="9"/>
    <s v=" Masculino"/>
    <s v=" Quarto Ano"/>
    <n v="0"/>
    <n v="3"/>
    <n v="9"/>
    <n v="3"/>
    <x v="0"/>
    <n v="30"/>
    <n v="0"/>
    <s v=" Nao"/>
    <n v="0"/>
    <n v="196.11111111111111"/>
  </r>
  <r>
    <x v="2"/>
    <n v="9"/>
    <s v=" Masculino"/>
    <s v=" Quarto Ano"/>
    <n v="1"/>
    <n v="3"/>
    <n v="22"/>
    <n v="3"/>
    <x v="1"/>
    <n v="55"/>
    <n v="0"/>
    <s v=" Nao"/>
    <n v="0"/>
    <n v="196.11111111111111"/>
  </r>
  <r>
    <x v="2"/>
    <n v="9"/>
    <s v=" Masculino"/>
    <s v=" Quarto Ano"/>
    <n v="1"/>
    <n v="6"/>
    <n v="40"/>
    <n v="3"/>
    <x v="2"/>
    <n v="110"/>
    <n v="0"/>
    <s v=" Nao"/>
    <n v="0"/>
    <n v="196.11111111111111"/>
  </r>
  <r>
    <x v="2"/>
    <n v="9"/>
    <s v=" Masculino"/>
    <s v=" Quarto Ano"/>
    <n v="0"/>
    <n v="9"/>
    <n v="59"/>
    <n v="3"/>
    <x v="3"/>
    <n v="200"/>
    <n v="0"/>
    <s v=" Nao"/>
    <n v="0"/>
    <n v="196.11111111111111"/>
  </r>
  <r>
    <x v="2"/>
    <n v="9"/>
    <s v=" Masculino"/>
    <s v=" Quarto Ano"/>
    <n v="0"/>
    <n v="12"/>
    <n v="100"/>
    <n v="3"/>
    <x v="4"/>
    <n v="320"/>
    <n v="0"/>
    <s v=" Nao"/>
    <n v="0"/>
    <n v="196.11111111111111"/>
  </r>
  <r>
    <x v="2"/>
    <n v="9"/>
    <s v=" Masculino"/>
    <s v=" Quarto Ano"/>
    <n v="0"/>
    <n v="15"/>
    <n v="120"/>
    <n v="3"/>
    <x v="5"/>
    <n v="470"/>
    <n v="0"/>
    <s v=" Sim"/>
    <n v="0"/>
    <n v="196.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0" baseField="0" baseItem="0"/>
    <dataField name="Soma de ponto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1].[Jogador].&amp;[2015-12-01T11:41: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3">
        <x15:pivotRow count="2">
          <x15:c>
            <x15:v>26.666666666666668</x15:v>
          </x15:c>
          <x15:c>
            <x15:v>25</x15:v>
          </x15:c>
        </x15:pivotRow>
        <x15:pivotRow count="2">
          <x15:c>
            <x15:v>196.11111111111111</x15:v>
          </x15:c>
          <x15:c>
            <x15:v>55</x15:v>
          </x15:c>
        </x15:pivotRow>
        <x15:pivotRow count="2">
          <x15:c>
            <x15:v>196.11111111111111</x15:v>
          </x15:c>
          <x15:c>
            <x15:v>115</x15:v>
          </x15:c>
        </x15:pivotRow>
        <x15:pivotRow count="2">
          <x15:c>
            <x15:v>196.11111111111111</x15:v>
          </x15:c>
          <x15:c>
            <x15:v>205</x15:v>
          </x15:c>
        </x15:pivotRow>
        <x15:pivotRow count="2">
          <x15:c>
            <x15:v>196.11111111111111</x15:v>
          </x15:c>
          <x15:c>
            <x15:v>325</x15:v>
          </x15:c>
        </x15:pivotRow>
        <x15:pivotRow count="2">
          <x15:c>
            <x15:v>196.11111111111111</x15:v>
          </x15:c>
          <x15:c>
            <x15:v>475</x15:v>
          </x15:c>
        </x15:pivotRow>
        <x15:pivotRow count="2">
          <x15:c>
            <x15:v>1007.2222222222222</x15:v>
          </x15:c>
          <x15:c>
            <x15:v>1200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N$19">
        <x15:activeTabTopLevelEntity name="[Intervalo1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14">
    <pivotField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media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C11" firstHeaderRow="1" firstDataRow="2" firstDataCol="1"/>
  <pivotFields count="15">
    <pivotField axis="axisCol" numFmtId="22" multipleItemSelectionAllowed="1" showAll="0" sumSubtotal="1">
      <items count="4">
        <item h="1" x="0"/>
        <item h="1" x="1"/>
        <item x="2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oma de pontos" fld="9" baseField="0" baseItem="0"/>
  </dataFields>
  <chartFormats count="1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5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14" firstHeaderRow="1" firstDataRow="1" firstDataCol="1"/>
  <pivotFields count="15">
    <pivotField axis="axisRow" numFmtId="22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Soma de pont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14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13" baseField="8" baseItem="0"/>
    <dataField name="Soma de pontos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7" name="Tabela dinâmica6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11" name="Tabela dinâmica2"/>
  </pivotTables>
  <data>
    <tabular pivotCacheId="2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2" sourceName="[Intervalo1].[Jogador]">
  <data>
    <olap pivotCacheId="4">
      <levels count="2">
        <level uniqueName="[Intervalo1].[Jogador].[(All)]" sourceCaption="(All)" count="0"/>
        <level uniqueName="[Intervalo1].[Jogador].[Jogador]" sourceCaption="Jogador" count="3">
          <ranges>
            <range startItem="0">
              <i n="[Intervalo1].[Jogador].&amp;[2015-12-01T11:32:43]" c="01/12/2015 11:32"/>
              <i n="[Intervalo1].[Jogador].&amp;[2015-12-01T11:41:06]" c="01/12/2015 11:41"/>
              <i n="[Intervalo1].[Jogador].&amp;[2015-12-01T11:48:49]" c="01/12/2015 11:48"/>
            </range>
          </ranges>
        </level>
      </levels>
      <selections count="1">
        <selection n="[Intervalo1].[Jogador].&amp;[2015-12-01T11:41: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2" cache="SegmentaçãoDeDados_Jogador2" caption="Jogador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9" sqref="D8:D9"/>
    </sheetView>
  </sheetViews>
  <sheetFormatPr defaultRowHeight="15" x14ac:dyDescent="0.25"/>
  <cols>
    <col min="1" max="1" width="18" customWidth="1"/>
    <col min="2" max="2" width="19.5703125" customWidth="1"/>
    <col min="3" max="3" width="10.7109375" customWidth="1"/>
    <col min="4" max="4" width="20.28515625" customWidth="1"/>
    <col min="5" max="5" width="21.42578125" bestFit="1" customWidth="1"/>
  </cols>
  <sheetData>
    <row r="3" spans="1:3" x14ac:dyDescent="0.25">
      <c r="A3" s="4" t="s">
        <v>27</v>
      </c>
      <c r="B3" s="4" t="s">
        <v>26</v>
      </c>
    </row>
    <row r="4" spans="1:3" x14ac:dyDescent="0.25">
      <c r="A4" s="4" t="s">
        <v>21</v>
      </c>
      <c r="B4" s="2">
        <v>42339.4922337963</v>
      </c>
      <c r="C4" s="2" t="s">
        <v>22</v>
      </c>
    </row>
    <row r="5" spans="1:3" x14ac:dyDescent="0.25">
      <c r="A5" s="5">
        <v>0</v>
      </c>
      <c r="B5" s="3">
        <v>30</v>
      </c>
      <c r="C5" s="3">
        <v>30</v>
      </c>
    </row>
    <row r="6" spans="1:3" x14ac:dyDescent="0.25">
      <c r="A6" s="5">
        <v>1</v>
      </c>
      <c r="B6" s="3">
        <v>55</v>
      </c>
      <c r="C6" s="3">
        <v>55</v>
      </c>
    </row>
    <row r="7" spans="1:3" x14ac:dyDescent="0.25">
      <c r="A7" s="5">
        <v>2</v>
      </c>
      <c r="B7" s="3">
        <v>110</v>
      </c>
      <c r="C7" s="3">
        <v>110</v>
      </c>
    </row>
    <row r="8" spans="1:3" x14ac:dyDescent="0.25">
      <c r="A8" s="5">
        <v>3</v>
      </c>
      <c r="B8" s="3">
        <v>200</v>
      </c>
      <c r="C8" s="3">
        <v>200</v>
      </c>
    </row>
    <row r="9" spans="1:3" x14ac:dyDescent="0.25">
      <c r="A9" s="5">
        <v>4</v>
      </c>
      <c r="B9" s="3">
        <v>320</v>
      </c>
      <c r="C9" s="3">
        <v>320</v>
      </c>
    </row>
    <row r="10" spans="1:3" x14ac:dyDescent="0.25">
      <c r="A10" s="5">
        <v>5</v>
      </c>
      <c r="B10" s="3">
        <v>470</v>
      </c>
      <c r="C10" s="3">
        <v>470</v>
      </c>
    </row>
    <row r="11" spans="1:3" x14ac:dyDescent="0.25">
      <c r="A11" s="5" t="s">
        <v>22</v>
      </c>
      <c r="B11" s="3">
        <v>1185</v>
      </c>
      <c r="C11" s="3">
        <v>1185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"/>
  <sheetViews>
    <sheetView tabSelected="1" workbookViewId="0">
      <selection activeCell="K2" sqref="K2"/>
    </sheetView>
  </sheetViews>
  <sheetFormatPr defaultRowHeight="15" x14ac:dyDescent="0.25"/>
  <sheetData>
    <row r="2" spans="11:11" x14ac:dyDescent="0.25">
      <c r="K2" t="s">
        <v>30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O9" sqref="O9"/>
    </sheetView>
  </sheetViews>
  <sheetFormatPr defaultRowHeight="15" x14ac:dyDescent="0.25"/>
  <cols>
    <col min="1" max="1" width="15.7109375" bestFit="1" customWidth="1"/>
    <col min="2" max="2" width="3.28515625" customWidth="1"/>
    <col min="3" max="3" width="9.7109375" bestFit="1" customWidth="1"/>
    <col min="4" max="4" width="11.85546875" bestFit="1" customWidth="1"/>
    <col min="5" max="5" width="5.285156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5546875" customWidth="1"/>
    <col min="14" max="14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28</v>
      </c>
    </row>
    <row r="2" spans="1:14" x14ac:dyDescent="0.25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  <c r="N2">
        <f>AVERAGE($J$2,$J$8,$J$14)</f>
        <v>26.666666666666668</v>
      </c>
    </row>
    <row r="3" spans="1:14" x14ac:dyDescent="0.25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 t="shared" ref="M3:M35" si="0">3-H3</f>
        <v>1</v>
      </c>
      <c r="N3">
        <f>AVERAGE($J$9,$J$3,$J$15)</f>
        <v>53.333333333333336</v>
      </c>
    </row>
    <row r="4" spans="1:14" x14ac:dyDescent="0.25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 t="shared" si="0"/>
        <v>1</v>
      </c>
      <c r="N4">
        <f t="shared" ref="N4:N19" si="1">AVERAGE($J$2:$J$19)</f>
        <v>196.11111111111111</v>
      </c>
    </row>
    <row r="5" spans="1:14" x14ac:dyDescent="0.25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 t="shared" si="0"/>
        <v>1</v>
      </c>
      <c r="N5">
        <f t="shared" si="1"/>
        <v>196.11111111111111</v>
      </c>
    </row>
    <row r="6" spans="1:14" x14ac:dyDescent="0.25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 t="shared" si="0"/>
        <v>1</v>
      </c>
      <c r="N6">
        <f t="shared" si="1"/>
        <v>196.11111111111111</v>
      </c>
    </row>
    <row r="7" spans="1:14" x14ac:dyDescent="0.25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 t="shared" si="0"/>
        <v>1</v>
      </c>
      <c r="N7">
        <f t="shared" si="1"/>
        <v>196.11111111111111</v>
      </c>
    </row>
    <row r="8" spans="1:14" x14ac:dyDescent="0.25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 t="shared" si="0"/>
        <v>0</v>
      </c>
      <c r="N8">
        <f>AVERAGE($J$2,$J$8,$J$14)</f>
        <v>26.666666666666668</v>
      </c>
    </row>
    <row r="9" spans="1:14" x14ac:dyDescent="0.25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 t="shared" si="0"/>
        <v>0</v>
      </c>
      <c r="N9">
        <f>AVERAGE($J$9,$J$3,$J$15)</f>
        <v>53.333333333333336</v>
      </c>
    </row>
    <row r="10" spans="1:14" x14ac:dyDescent="0.25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 t="shared" si="0"/>
        <v>0</v>
      </c>
      <c r="N10">
        <f t="shared" si="1"/>
        <v>196.11111111111111</v>
      </c>
    </row>
    <row r="11" spans="1:14" x14ac:dyDescent="0.25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 t="shared" si="0"/>
        <v>0</v>
      </c>
      <c r="N11">
        <f t="shared" si="1"/>
        <v>196.11111111111111</v>
      </c>
    </row>
    <row r="12" spans="1:14" x14ac:dyDescent="0.25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 t="shared" si="0"/>
        <v>0</v>
      </c>
      <c r="N12">
        <f t="shared" si="1"/>
        <v>196.11111111111111</v>
      </c>
    </row>
    <row r="13" spans="1:14" x14ac:dyDescent="0.25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 t="shared" si="0"/>
        <v>0</v>
      </c>
      <c r="N13">
        <f t="shared" si="1"/>
        <v>196.11111111111111</v>
      </c>
    </row>
    <row r="14" spans="1:14" x14ac:dyDescent="0.25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 t="shared" si="0"/>
        <v>0</v>
      </c>
      <c r="N14">
        <f>AVERAGE($J$2,$J$8,$J$14)</f>
        <v>26.666666666666668</v>
      </c>
    </row>
    <row r="15" spans="1:14" x14ac:dyDescent="0.25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 t="shared" si="0"/>
        <v>0</v>
      </c>
      <c r="N15">
        <f>AVERAGE($J$9,$J$3,$J$15)</f>
        <v>53.333333333333336</v>
      </c>
    </row>
    <row r="16" spans="1:14" x14ac:dyDescent="0.25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 t="shared" si="0"/>
        <v>0</v>
      </c>
      <c r="N16">
        <f t="shared" si="1"/>
        <v>196.11111111111111</v>
      </c>
    </row>
    <row r="17" spans="1:14" x14ac:dyDescent="0.25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 t="shared" si="0"/>
        <v>0</v>
      </c>
      <c r="N17">
        <f t="shared" si="1"/>
        <v>196.11111111111111</v>
      </c>
    </row>
    <row r="18" spans="1:14" x14ac:dyDescent="0.25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 t="shared" si="0"/>
        <v>0</v>
      </c>
      <c r="N18">
        <f t="shared" si="1"/>
        <v>196.11111111111111</v>
      </c>
    </row>
    <row r="19" spans="1:14" x14ac:dyDescent="0.25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 t="shared" si="0"/>
        <v>0</v>
      </c>
      <c r="N19">
        <f t="shared" si="1"/>
        <v>196.11111111111111</v>
      </c>
    </row>
    <row r="20" spans="1:14" x14ac:dyDescent="0.25">
      <c r="M20">
        <f t="shared" si="0"/>
        <v>3</v>
      </c>
    </row>
    <row r="21" spans="1:14" x14ac:dyDescent="0.25">
      <c r="M21">
        <f t="shared" si="0"/>
        <v>3</v>
      </c>
    </row>
    <row r="22" spans="1:14" x14ac:dyDescent="0.25">
      <c r="M22">
        <f t="shared" si="0"/>
        <v>3</v>
      </c>
    </row>
    <row r="23" spans="1:14" x14ac:dyDescent="0.25">
      <c r="M23">
        <f t="shared" si="0"/>
        <v>3</v>
      </c>
    </row>
    <row r="24" spans="1:14" x14ac:dyDescent="0.25">
      <c r="M24">
        <f t="shared" si="0"/>
        <v>3</v>
      </c>
    </row>
    <row r="25" spans="1:14" x14ac:dyDescent="0.25">
      <c r="M25">
        <f t="shared" si="0"/>
        <v>3</v>
      </c>
    </row>
    <row r="26" spans="1:14" x14ac:dyDescent="0.25">
      <c r="M26">
        <f t="shared" si="0"/>
        <v>3</v>
      </c>
    </row>
    <row r="27" spans="1:14" x14ac:dyDescent="0.25">
      <c r="M27">
        <f t="shared" si="0"/>
        <v>3</v>
      </c>
    </row>
    <row r="28" spans="1:14" x14ac:dyDescent="0.25">
      <c r="M28">
        <f t="shared" si="0"/>
        <v>3</v>
      </c>
    </row>
    <row r="29" spans="1:14" x14ac:dyDescent="0.25">
      <c r="M29">
        <f t="shared" si="0"/>
        <v>3</v>
      </c>
    </row>
    <row r="30" spans="1:14" x14ac:dyDescent="0.25">
      <c r="M30">
        <f t="shared" si="0"/>
        <v>3</v>
      </c>
    </row>
    <row r="31" spans="1:14" x14ac:dyDescent="0.25">
      <c r="M31">
        <f t="shared" si="0"/>
        <v>3</v>
      </c>
    </row>
    <row r="32" spans="1:14" x14ac:dyDescent="0.25">
      <c r="M32">
        <f t="shared" si="0"/>
        <v>3</v>
      </c>
    </row>
    <row r="33" spans="13:13" x14ac:dyDescent="0.25">
      <c r="M33">
        <f t="shared" si="0"/>
        <v>3</v>
      </c>
    </row>
    <row r="34" spans="13:13" x14ac:dyDescent="0.25">
      <c r="M34">
        <f t="shared" si="0"/>
        <v>3</v>
      </c>
    </row>
    <row r="35" spans="13:13" x14ac:dyDescent="0.25">
      <c r="M35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>
        <v>6</v>
      </c>
      <c r="B2" s="3">
        <v>1</v>
      </c>
      <c r="C2" s="3">
        <v>48</v>
      </c>
    </row>
    <row r="3" spans="1:3" x14ac:dyDescent="0.25">
      <c r="A3" s="5">
        <v>8</v>
      </c>
      <c r="B3" s="3">
        <v>6</v>
      </c>
      <c r="C3" s="3">
        <v>48</v>
      </c>
    </row>
    <row r="4" spans="1:3" x14ac:dyDescent="0.25">
      <c r="A4" s="5">
        <v>9</v>
      </c>
      <c r="B4" s="3">
        <v>2</v>
      </c>
      <c r="C4" s="3">
        <v>48</v>
      </c>
    </row>
    <row r="5" spans="1:3" x14ac:dyDescent="0.25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 t="s">
        <v>13</v>
      </c>
      <c r="B2" s="3">
        <v>6</v>
      </c>
      <c r="C2" s="3">
        <v>48</v>
      </c>
    </row>
    <row r="3" spans="1:3" x14ac:dyDescent="0.25">
      <c r="A3" s="5" t="s">
        <v>17</v>
      </c>
      <c r="B3" s="3">
        <v>3</v>
      </c>
      <c r="C3" s="3">
        <v>96</v>
      </c>
    </row>
    <row r="4" spans="1:3" x14ac:dyDescent="0.25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5" x14ac:dyDescent="0.25"/>
  <cols>
    <col min="1" max="1" width="19.7109375" customWidth="1"/>
    <col min="2" max="2" width="13.85546875" bestFit="1" customWidth="1"/>
    <col min="3" max="3" width="13.42578125" bestFit="1" customWidth="1"/>
    <col min="4" max="4" width="12.85546875" bestFit="1" customWidth="1"/>
  </cols>
  <sheetData>
    <row r="3" spans="1:3" x14ac:dyDescent="0.25">
      <c r="A3" s="4" t="s">
        <v>21</v>
      </c>
      <c r="B3" t="s">
        <v>25</v>
      </c>
      <c r="C3" t="s">
        <v>24</v>
      </c>
    </row>
    <row r="4" spans="1:3" x14ac:dyDescent="0.25">
      <c r="A4" s="5">
        <v>0</v>
      </c>
      <c r="B4" s="3">
        <v>2</v>
      </c>
      <c r="C4" s="3">
        <v>9</v>
      </c>
    </row>
    <row r="5" spans="1:3" x14ac:dyDescent="0.25">
      <c r="A5" s="6">
        <v>42339.481053240743</v>
      </c>
      <c r="B5" s="3">
        <v>1</v>
      </c>
      <c r="C5" s="3">
        <v>3</v>
      </c>
    </row>
    <row r="6" spans="1:3" x14ac:dyDescent="0.25">
      <c r="A6" s="6">
        <v>42339.486875000002</v>
      </c>
      <c r="B6" s="3">
        <v>1</v>
      </c>
      <c r="C6" s="3">
        <v>3</v>
      </c>
    </row>
    <row r="7" spans="1:3" x14ac:dyDescent="0.25">
      <c r="A7" s="6">
        <v>42339.4922337963</v>
      </c>
      <c r="B7" s="3">
        <v>0</v>
      </c>
      <c r="C7" s="3">
        <v>3</v>
      </c>
    </row>
    <row r="8" spans="1:3" x14ac:dyDescent="0.25">
      <c r="A8" s="5">
        <v>1</v>
      </c>
      <c r="B8" s="3">
        <v>2</v>
      </c>
      <c r="C8" s="3">
        <v>9</v>
      </c>
    </row>
    <row r="9" spans="1:3" x14ac:dyDescent="0.25">
      <c r="A9" s="6">
        <v>42339.481053240743</v>
      </c>
      <c r="B9" s="3">
        <v>1</v>
      </c>
      <c r="C9" s="3">
        <v>3</v>
      </c>
    </row>
    <row r="10" spans="1:3" x14ac:dyDescent="0.25">
      <c r="A10" s="6">
        <v>42339.486875000002</v>
      </c>
      <c r="B10" s="3">
        <v>0</v>
      </c>
      <c r="C10" s="3">
        <v>3</v>
      </c>
    </row>
    <row r="11" spans="1:3" x14ac:dyDescent="0.25">
      <c r="A11" s="6">
        <v>42339.4922337963</v>
      </c>
      <c r="B11" s="3">
        <v>1</v>
      </c>
      <c r="C11" s="3">
        <v>3</v>
      </c>
    </row>
    <row r="12" spans="1:3" x14ac:dyDescent="0.25">
      <c r="A12" s="5">
        <v>2</v>
      </c>
      <c r="B12" s="3">
        <v>1</v>
      </c>
      <c r="C12" s="3">
        <v>18</v>
      </c>
    </row>
    <row r="13" spans="1:3" x14ac:dyDescent="0.25">
      <c r="A13" s="6">
        <v>42339.481053240743</v>
      </c>
      <c r="B13" s="3">
        <v>0</v>
      </c>
      <c r="C13" s="3">
        <v>6</v>
      </c>
    </row>
    <row r="14" spans="1:3" x14ac:dyDescent="0.25">
      <c r="A14" s="6">
        <v>42339.486875000002</v>
      </c>
      <c r="B14" s="3">
        <v>0</v>
      </c>
      <c r="C14" s="3">
        <v>6</v>
      </c>
    </row>
    <row r="15" spans="1:3" x14ac:dyDescent="0.25">
      <c r="A15" s="6">
        <v>42339.4922337963</v>
      </c>
      <c r="B15" s="3">
        <v>1</v>
      </c>
      <c r="C15" s="3">
        <v>6</v>
      </c>
    </row>
    <row r="16" spans="1:3" x14ac:dyDescent="0.25">
      <c r="A16" s="5">
        <v>3</v>
      </c>
      <c r="B16" s="3">
        <v>0</v>
      </c>
      <c r="C16" s="3">
        <v>27</v>
      </c>
    </row>
    <row r="17" spans="1:3" x14ac:dyDescent="0.25">
      <c r="A17" s="6">
        <v>42339.481053240743</v>
      </c>
      <c r="B17" s="3">
        <v>0</v>
      </c>
      <c r="C17" s="3">
        <v>9</v>
      </c>
    </row>
    <row r="18" spans="1:3" x14ac:dyDescent="0.25">
      <c r="A18" s="6">
        <v>42339.486875000002</v>
      </c>
      <c r="B18" s="3">
        <v>0</v>
      </c>
      <c r="C18" s="3">
        <v>9</v>
      </c>
    </row>
    <row r="19" spans="1:3" x14ac:dyDescent="0.25">
      <c r="A19" s="6">
        <v>42339.4922337963</v>
      </c>
      <c r="B19" s="3">
        <v>0</v>
      </c>
      <c r="C19" s="3">
        <v>9</v>
      </c>
    </row>
    <row r="20" spans="1:3" x14ac:dyDescent="0.25">
      <c r="A20" s="5">
        <v>4</v>
      </c>
      <c r="B20" s="3">
        <v>2</v>
      </c>
      <c r="C20" s="3">
        <v>36</v>
      </c>
    </row>
    <row r="21" spans="1:3" x14ac:dyDescent="0.25">
      <c r="A21" s="6">
        <v>42339.481053240743</v>
      </c>
      <c r="B21" s="3">
        <v>2</v>
      </c>
      <c r="C21" s="3">
        <v>12</v>
      </c>
    </row>
    <row r="22" spans="1:3" x14ac:dyDescent="0.25">
      <c r="A22" s="6">
        <v>42339.486875000002</v>
      </c>
      <c r="B22" s="3">
        <v>0</v>
      </c>
      <c r="C22" s="3">
        <v>12</v>
      </c>
    </row>
    <row r="23" spans="1:3" x14ac:dyDescent="0.25">
      <c r="A23" s="6">
        <v>42339.4922337963</v>
      </c>
      <c r="B23" s="3">
        <v>0</v>
      </c>
      <c r="C23" s="3">
        <v>12</v>
      </c>
    </row>
    <row r="24" spans="1:3" x14ac:dyDescent="0.25">
      <c r="A24" s="5">
        <v>5</v>
      </c>
      <c r="B24" s="3">
        <v>2</v>
      </c>
      <c r="C24" s="3">
        <v>45</v>
      </c>
    </row>
    <row r="25" spans="1:3" x14ac:dyDescent="0.25">
      <c r="A25" s="6">
        <v>42339.481053240743</v>
      </c>
      <c r="B25" s="3">
        <v>2</v>
      </c>
      <c r="C25" s="3">
        <v>15</v>
      </c>
    </row>
    <row r="26" spans="1:3" x14ac:dyDescent="0.25">
      <c r="A26" s="6">
        <v>42339.486875000002</v>
      </c>
      <c r="B26" s="3">
        <v>0</v>
      </c>
      <c r="C26" s="3">
        <v>15</v>
      </c>
    </row>
    <row r="27" spans="1:3" x14ac:dyDescent="0.25">
      <c r="A27" s="6">
        <v>42339.4922337963</v>
      </c>
      <c r="B27" s="3">
        <v>0</v>
      </c>
      <c r="C27" s="3">
        <v>15</v>
      </c>
    </row>
    <row r="28" spans="1:3" x14ac:dyDescent="0.25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5" x14ac:dyDescent="0.25"/>
  <cols>
    <col min="1" max="1" width="19.7109375" customWidth="1"/>
    <col min="2" max="2" width="19.7109375" bestFit="1" customWidth="1"/>
    <col min="3" max="3" width="19.5703125" bestFit="1" customWidth="1"/>
  </cols>
  <sheetData>
    <row r="3" spans="1:2" x14ac:dyDescent="0.25">
      <c r="A3" s="4" t="s">
        <v>21</v>
      </c>
      <c r="B3" t="s">
        <v>23</v>
      </c>
    </row>
    <row r="4" spans="1:2" x14ac:dyDescent="0.25">
      <c r="A4" s="5">
        <v>0</v>
      </c>
      <c r="B4" s="3">
        <v>0</v>
      </c>
    </row>
    <row r="5" spans="1:2" x14ac:dyDescent="0.25">
      <c r="A5" s="6">
        <v>42339.481053240743</v>
      </c>
      <c r="B5" s="3">
        <v>0</v>
      </c>
    </row>
    <row r="6" spans="1:2" x14ac:dyDescent="0.25">
      <c r="A6" s="6">
        <v>42339.486875000002</v>
      </c>
      <c r="B6" s="3">
        <v>0</v>
      </c>
    </row>
    <row r="7" spans="1:2" x14ac:dyDescent="0.25">
      <c r="A7" s="6">
        <v>42339.4922337963</v>
      </c>
      <c r="B7" s="3">
        <v>0</v>
      </c>
    </row>
    <row r="8" spans="1:2" x14ac:dyDescent="0.25">
      <c r="A8" s="5">
        <v>1</v>
      </c>
      <c r="B8" s="3">
        <v>1</v>
      </c>
    </row>
    <row r="9" spans="1:2" x14ac:dyDescent="0.25">
      <c r="A9" s="6">
        <v>42339.481053240743</v>
      </c>
      <c r="B9" s="3">
        <v>1</v>
      </c>
    </row>
    <row r="10" spans="1:2" x14ac:dyDescent="0.25">
      <c r="A10" s="6">
        <v>42339.486875000002</v>
      </c>
      <c r="B10" s="3">
        <v>0</v>
      </c>
    </row>
    <row r="11" spans="1:2" x14ac:dyDescent="0.25">
      <c r="A11" s="6">
        <v>42339.4922337963</v>
      </c>
      <c r="B11" s="3">
        <v>0</v>
      </c>
    </row>
    <row r="12" spans="1:2" x14ac:dyDescent="0.25">
      <c r="A12" s="5">
        <v>2</v>
      </c>
      <c r="B12" s="3">
        <v>1</v>
      </c>
    </row>
    <row r="13" spans="1:2" x14ac:dyDescent="0.25">
      <c r="A13" s="6">
        <v>42339.481053240743</v>
      </c>
      <c r="B13" s="3">
        <v>1</v>
      </c>
    </row>
    <row r="14" spans="1:2" x14ac:dyDescent="0.25">
      <c r="A14" s="6">
        <v>42339.486875000002</v>
      </c>
      <c r="B14" s="3">
        <v>0</v>
      </c>
    </row>
    <row r="15" spans="1:2" x14ac:dyDescent="0.25">
      <c r="A15" s="6">
        <v>42339.4922337963</v>
      </c>
      <c r="B15" s="3">
        <v>0</v>
      </c>
    </row>
    <row r="16" spans="1:2" x14ac:dyDescent="0.25">
      <c r="A16" s="5">
        <v>3</v>
      </c>
      <c r="B16" s="3">
        <v>1</v>
      </c>
    </row>
    <row r="17" spans="1:2" x14ac:dyDescent="0.25">
      <c r="A17" s="6">
        <v>42339.481053240743</v>
      </c>
      <c r="B17" s="3">
        <v>1</v>
      </c>
    </row>
    <row r="18" spans="1:2" x14ac:dyDescent="0.25">
      <c r="A18" s="6">
        <v>42339.486875000002</v>
      </c>
      <c r="B18" s="3">
        <v>0</v>
      </c>
    </row>
    <row r="19" spans="1:2" x14ac:dyDescent="0.25">
      <c r="A19" s="6">
        <v>42339.4922337963</v>
      </c>
      <c r="B19" s="3">
        <v>0</v>
      </c>
    </row>
    <row r="20" spans="1:2" x14ac:dyDescent="0.25">
      <c r="A20" s="5">
        <v>4</v>
      </c>
      <c r="B20" s="3">
        <v>1</v>
      </c>
    </row>
    <row r="21" spans="1:2" x14ac:dyDescent="0.25">
      <c r="A21" s="6">
        <v>42339.481053240743</v>
      </c>
      <c r="B21" s="3">
        <v>1</v>
      </c>
    </row>
    <row r="22" spans="1:2" x14ac:dyDescent="0.25">
      <c r="A22" s="6">
        <v>42339.486875000002</v>
      </c>
      <c r="B22" s="3">
        <v>0</v>
      </c>
    </row>
    <row r="23" spans="1:2" x14ac:dyDescent="0.25">
      <c r="A23" s="6">
        <v>42339.4922337963</v>
      </c>
      <c r="B23" s="3">
        <v>0</v>
      </c>
    </row>
    <row r="24" spans="1:2" x14ac:dyDescent="0.25">
      <c r="A24" s="5">
        <v>5</v>
      </c>
      <c r="B24" s="3">
        <v>1</v>
      </c>
    </row>
    <row r="25" spans="1:2" x14ac:dyDescent="0.25">
      <c r="A25" s="6">
        <v>42339.481053240743</v>
      </c>
      <c r="B25" s="3">
        <v>1</v>
      </c>
    </row>
    <row r="26" spans="1:2" x14ac:dyDescent="0.25">
      <c r="A26" s="6">
        <v>42339.486875000002</v>
      </c>
      <c r="B26" s="3">
        <v>0</v>
      </c>
    </row>
    <row r="27" spans="1:2" x14ac:dyDescent="0.25">
      <c r="A27" s="6">
        <v>42339.4922337963</v>
      </c>
      <c r="B27" s="3">
        <v>0</v>
      </c>
    </row>
    <row r="28" spans="1:2" x14ac:dyDescent="0.25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5">
        <v>6</v>
      </c>
      <c r="B4" s="3">
        <v>5</v>
      </c>
    </row>
    <row r="5" spans="1:2" x14ac:dyDescent="0.25">
      <c r="A5" s="5">
        <v>8</v>
      </c>
      <c r="B5" s="3">
        <v>14</v>
      </c>
    </row>
    <row r="6" spans="1:2" x14ac:dyDescent="0.25">
      <c r="A6" s="5">
        <v>9</v>
      </c>
      <c r="B6" s="3">
        <v>0</v>
      </c>
    </row>
    <row r="7" spans="1:2" x14ac:dyDescent="0.25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</cols>
  <sheetData>
    <row r="1" spans="1:2" x14ac:dyDescent="0.25">
      <c r="A1" s="4" t="s">
        <v>21</v>
      </c>
      <c r="B1" t="s">
        <v>27</v>
      </c>
    </row>
    <row r="2" spans="1:2" x14ac:dyDescent="0.25">
      <c r="A2" s="5">
        <v>0</v>
      </c>
      <c r="B2" s="3">
        <v>30</v>
      </c>
    </row>
    <row r="3" spans="1:2" x14ac:dyDescent="0.25">
      <c r="A3" s="6">
        <v>42339.4922337963</v>
      </c>
      <c r="B3" s="3">
        <v>30</v>
      </c>
    </row>
    <row r="4" spans="1:2" x14ac:dyDescent="0.25">
      <c r="A4" s="5">
        <v>1</v>
      </c>
      <c r="B4" s="3">
        <v>55</v>
      </c>
    </row>
    <row r="5" spans="1:2" x14ac:dyDescent="0.25">
      <c r="A5" s="6">
        <v>42339.4922337963</v>
      </c>
      <c r="B5" s="3">
        <v>55</v>
      </c>
    </row>
    <row r="6" spans="1:2" x14ac:dyDescent="0.25">
      <c r="A6" s="5">
        <v>2</v>
      </c>
      <c r="B6" s="3">
        <v>110</v>
      </c>
    </row>
    <row r="7" spans="1:2" x14ac:dyDescent="0.25">
      <c r="A7" s="6">
        <v>42339.4922337963</v>
      </c>
      <c r="B7" s="3">
        <v>110</v>
      </c>
    </row>
    <row r="8" spans="1:2" x14ac:dyDescent="0.25">
      <c r="A8" s="5">
        <v>3</v>
      </c>
      <c r="B8" s="3">
        <v>200</v>
      </c>
    </row>
    <row r="9" spans="1:2" x14ac:dyDescent="0.25">
      <c r="A9" s="6">
        <v>42339.4922337963</v>
      </c>
      <c r="B9" s="3">
        <v>200</v>
      </c>
    </row>
    <row r="10" spans="1:2" x14ac:dyDescent="0.25">
      <c r="A10" s="5">
        <v>4</v>
      </c>
      <c r="B10" s="3">
        <v>320</v>
      </c>
    </row>
    <row r="11" spans="1:2" x14ac:dyDescent="0.25">
      <c r="A11" s="6">
        <v>42339.4922337963</v>
      </c>
      <c r="B11" s="3">
        <v>320</v>
      </c>
    </row>
    <row r="12" spans="1:2" x14ac:dyDescent="0.25">
      <c r="A12" s="5">
        <v>5</v>
      </c>
      <c r="B12" s="3">
        <v>470</v>
      </c>
    </row>
    <row r="13" spans="1:2" x14ac:dyDescent="0.25">
      <c r="A13" s="6">
        <v>42339.4922337963</v>
      </c>
      <c r="B13" s="3">
        <v>470</v>
      </c>
    </row>
    <row r="14" spans="1:2" x14ac:dyDescent="0.25">
      <c r="A14" s="5" t="s">
        <v>22</v>
      </c>
      <c r="B14" s="3">
        <v>1185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4" workbookViewId="0"/>
  </sheetViews>
  <sheetFormatPr defaultRowHeight="15" x14ac:dyDescent="0.25"/>
  <cols>
    <col min="1" max="1" width="18" customWidth="1"/>
    <col min="2" max="2" width="14.7109375" bestFit="1" customWidth="1"/>
    <col min="3" max="3" width="15.28515625" bestFit="1" customWidth="1"/>
  </cols>
  <sheetData>
    <row r="1" spans="1:3" x14ac:dyDescent="0.25">
      <c r="A1" s="4" t="s">
        <v>21</v>
      </c>
      <c r="B1" t="s">
        <v>29</v>
      </c>
      <c r="C1" t="s">
        <v>27</v>
      </c>
    </row>
    <row r="2" spans="1:3" x14ac:dyDescent="0.25">
      <c r="A2" s="5">
        <v>0</v>
      </c>
      <c r="B2" s="3">
        <v>196.11111111111111</v>
      </c>
      <c r="C2" s="3">
        <v>25</v>
      </c>
    </row>
    <row r="3" spans="1:3" x14ac:dyDescent="0.25">
      <c r="A3" s="5">
        <v>1</v>
      </c>
      <c r="B3" s="3">
        <v>196.11111111111111</v>
      </c>
      <c r="C3" s="3">
        <v>50</v>
      </c>
    </row>
    <row r="4" spans="1:3" x14ac:dyDescent="0.25">
      <c r="A4" s="5">
        <v>2</v>
      </c>
      <c r="B4" s="3">
        <v>196.11111111111111</v>
      </c>
      <c r="C4" s="3">
        <v>110</v>
      </c>
    </row>
    <row r="5" spans="1:3" x14ac:dyDescent="0.25">
      <c r="A5" s="5">
        <v>3</v>
      </c>
      <c r="B5" s="3">
        <v>196.11111111111111</v>
      </c>
      <c r="C5" s="3">
        <v>200</v>
      </c>
    </row>
    <row r="6" spans="1:3" x14ac:dyDescent="0.25">
      <c r="A6" s="5">
        <v>4</v>
      </c>
      <c r="B6" s="3">
        <v>196.11111111111111</v>
      </c>
      <c r="C6" s="3">
        <v>310</v>
      </c>
    </row>
    <row r="7" spans="1:3" x14ac:dyDescent="0.25">
      <c r="A7" s="5">
        <v>5</v>
      </c>
      <c r="B7" s="3">
        <v>196.11111111111111</v>
      </c>
      <c r="C7" s="3">
        <v>450</v>
      </c>
    </row>
    <row r="8" spans="1:3" x14ac:dyDescent="0.25">
      <c r="A8" s="5" t="s">
        <v>22</v>
      </c>
      <c r="B8" s="3">
        <v>1176.6666666666667</v>
      </c>
      <c r="C8" s="3">
        <v>1145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5" x14ac:dyDescent="0.25"/>
  <cols>
    <col min="1" max="1" width="18" bestFit="1" customWidth="1"/>
    <col min="2" max="2" width="14.7109375" customWidth="1"/>
    <col min="3" max="4" width="15.85546875" bestFit="1" customWidth="1"/>
    <col min="5" max="5" width="12" bestFit="1" customWidth="1"/>
  </cols>
  <sheetData>
    <row r="3" spans="1:2" x14ac:dyDescent="0.25">
      <c r="A3" s="4" t="s">
        <v>21</v>
      </c>
      <c r="B3" t="s">
        <v>29</v>
      </c>
    </row>
    <row r="4" spans="1:2" x14ac:dyDescent="0.25">
      <c r="A4" s="5">
        <v>0</v>
      </c>
      <c r="B4" s="3">
        <v>588.33333333333337</v>
      </c>
    </row>
    <row r="5" spans="1:2" x14ac:dyDescent="0.25">
      <c r="A5" s="5">
        <v>1</v>
      </c>
      <c r="B5" s="3">
        <v>588.33333333333337</v>
      </c>
    </row>
    <row r="6" spans="1:2" x14ac:dyDescent="0.25">
      <c r="A6" s="5">
        <v>2</v>
      </c>
      <c r="B6" s="3">
        <v>588.33333333333337</v>
      </c>
    </row>
    <row r="7" spans="1:2" x14ac:dyDescent="0.25">
      <c r="A7" s="5">
        <v>3</v>
      </c>
      <c r="B7" s="3">
        <v>588.33333333333337</v>
      </c>
    </row>
    <row r="8" spans="1:2" x14ac:dyDescent="0.25">
      <c r="A8" s="5">
        <v>4</v>
      </c>
      <c r="B8" s="3">
        <v>588.33333333333337</v>
      </c>
    </row>
    <row r="9" spans="1:2" x14ac:dyDescent="0.25">
      <c r="A9" s="5">
        <v>5</v>
      </c>
      <c r="B9" s="3">
        <v>588.33333333333337</v>
      </c>
    </row>
    <row r="10" spans="1:2" x14ac:dyDescent="0.25">
      <c r="A10" s="5" t="s">
        <v>22</v>
      </c>
      <c r="B10" s="3">
        <v>3530.0000000000005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Folha7</vt:lpstr>
      <vt:lpstr>Folha6</vt:lpstr>
      <vt:lpstr>Folha5</vt:lpstr>
      <vt:lpstr>Folha4</vt:lpstr>
      <vt:lpstr>Folha3</vt:lpstr>
      <vt:lpstr>Folha2</vt:lpstr>
      <vt:lpstr>Folha8</vt:lpstr>
      <vt:lpstr>Folha9</vt:lpstr>
      <vt:lpstr>Folha10</vt:lpstr>
      <vt:lpstr>Folha12</vt:lpstr>
      <vt:lpstr>Folha1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Ana</cp:lastModifiedBy>
  <dcterms:created xsi:type="dcterms:W3CDTF">2015-01-12T12:02:21Z</dcterms:created>
  <dcterms:modified xsi:type="dcterms:W3CDTF">2015-01-13T10:08:01Z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