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slicers/slicer2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slicers/slicer3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slicers/slicer4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queryTables/queryTable1.xml" ContentType="application/vnd.openxmlformats-officedocument.spreadsheetml.query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a\Desktop\projetoUnity\Assets\"/>
    </mc:Choice>
  </mc:AlternateContent>
  <bookViews>
    <workbookView xWindow="0" yWindow="0" windowWidth="23040" windowHeight="9408" firstSheet="4" activeTab="11"/>
  </bookViews>
  <sheets>
    <sheet name="Folha7" sheetId="7" r:id="rId1"/>
    <sheet name="Folha6" sheetId="6" r:id="rId2"/>
    <sheet name="Folha5" sheetId="5" r:id="rId3"/>
    <sheet name="Folha4" sheetId="4" r:id="rId4"/>
    <sheet name="Folha3" sheetId="3" r:id="rId5"/>
    <sheet name="Folha2" sheetId="2" r:id="rId6"/>
    <sheet name="Folha8" sheetId="10" r:id="rId7"/>
    <sheet name="Folha9" sheetId="11" r:id="rId8"/>
    <sheet name="Folha10" sheetId="12" r:id="rId9"/>
    <sheet name="Folha12" sheetId="14" r:id="rId10"/>
    <sheet name="Folha13" sheetId="16" r:id="rId11"/>
    <sheet name="Folha11" sheetId="15" r:id="rId12"/>
    <sheet name="Folha1" sheetId="1" r:id="rId13"/>
    <sheet name="Folha14" sheetId="17" r:id="rId14"/>
  </sheets>
  <definedNames>
    <definedName name="_xlcn.WorksheetConnection_Folha1A1M191" hidden="1">Folha1!$A$1:$M$19</definedName>
    <definedName name="_xlcn.WorksheetConnection_Folha1A1N191" hidden="1">Folha1!$A$1:$N$19</definedName>
    <definedName name="Data" localSheetId="12">Folha1!$A$2:$L$19</definedName>
    <definedName name="SegmentaçãoDeDados_Jogador">#N/A</definedName>
    <definedName name="SegmentaçãoDeDados_Jogador1">#N/A</definedName>
    <definedName name="SegmentaçãoDeDados_Jogador2">#N/A</definedName>
    <definedName name="SegmentaçãoDeDados_Jogador3">#N/A</definedName>
  </definedNames>
  <calcPr calcId="152511"/>
  <pivotCaches>
    <pivotCache cacheId="14" r:id="rId15"/>
    <pivotCache cacheId="5" r:id="rId16"/>
  </pivotCaches>
  <extLst>
    <ext xmlns:x14="http://schemas.microsoft.com/office/spreadsheetml/2009/9/main" uri="{876F7934-8845-4945-9796-88D515C7AA90}">
      <x14:pivotCaches>
        <pivotCache cacheId="6" r:id="rId17"/>
      </x14:pivotCaches>
    </ext>
    <ext xmlns:x14="http://schemas.microsoft.com/office/spreadsheetml/2009/9/main" uri="{BBE1A952-AA13-448e-AADC-164F8A28A991}">
      <x14:slicerCaches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8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1-37180abd-c023-45dd-ae2a-df1ecb57f0bc" name="Intervalo1" connection="WorksheetConnection_Folha1!$A$1:$N$19"/>
          <x15:modelTable id="Intervalo-d0f20271-55fd-42ca-a11f-2bc5f9481903" name="Intervalo" connection="WorksheetConnection_Folha1!$A$1:$M$19"/>
        </x15:modelTables>
      </x15:dataModel>
    </ext>
  </extLst>
</workbook>
</file>

<file path=xl/calcChain.xml><?xml version="1.0" encoding="utf-8"?>
<calcChain xmlns="http://schemas.openxmlformats.org/spreadsheetml/2006/main">
  <c r="M21" i="1" l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850" sourceFile="C:\Users\Paula\Desktop\projetoUnity\Assets\Data.csv" decimal="," thousands=" 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Folha1!$A$1:$M$19" type="102" refreshedVersion="5" minRefreshableVersion="5">
    <extLst>
      <ext xmlns:x15="http://schemas.microsoft.com/office/spreadsheetml/2010/11/main" uri="{DE250136-89BD-433C-8126-D09CA5730AF9}">
        <x15:connection id="Intervalo-d0f20271-55fd-42ca-a11f-2bc5f9481903" autoDelete="1" usedByAddin="1">
          <x15:rangePr sourceName="_xlcn.WorksheetConnection_Folha1A1M191"/>
        </x15:connection>
      </ext>
    </extLst>
  </connection>
  <connection id="4" name="WorksheetConnection_Folha1!$A$1:$N$19" type="102" refreshedVersion="5" minRefreshableVersion="5">
    <extLst>
      <ext xmlns:x15="http://schemas.microsoft.com/office/spreadsheetml/2010/11/main" uri="{DE250136-89BD-433C-8126-D09CA5730AF9}">
        <x15:connection id="Intervalo1-37180abd-c023-45dd-ae2a-df1ecb57f0bc" autoDelete="1">
          <x15:rangePr sourceName="_xlcn.WorksheetConnection_Folha1A1N191"/>
        </x15:connection>
      </ext>
    </extLst>
  </connection>
</connections>
</file>

<file path=xl/sharedStrings.xml><?xml version="1.0" encoding="utf-8"?>
<sst xmlns="http://schemas.openxmlformats.org/spreadsheetml/2006/main" count="111" uniqueCount="33">
  <si>
    <t>Jogador</t>
  </si>
  <si>
    <t>idd</t>
  </si>
  <si>
    <t>sexo</t>
  </si>
  <si>
    <t>escolaridade</t>
  </si>
  <si>
    <t>maus</t>
  </si>
  <si>
    <t>bons</t>
  </si>
  <si>
    <t>tempo</t>
  </si>
  <si>
    <t>vida</t>
  </si>
  <si>
    <t>nivel</t>
  </si>
  <si>
    <t>pontos</t>
  </si>
  <si>
    <t>insist</t>
  </si>
  <si>
    <t>final</t>
  </si>
  <si>
    <t>vidasGastas</t>
  </si>
  <si>
    <t xml:space="preserve"> Feminino</t>
  </si>
  <si>
    <t xml:space="preserve"> Terceiro Ano</t>
  </si>
  <si>
    <t xml:space="preserve"> Nao</t>
  </si>
  <si>
    <t xml:space="preserve"> Sim</t>
  </si>
  <si>
    <t xml:space="preserve"> Masculino</t>
  </si>
  <si>
    <t xml:space="preserve"> Pre-Primaria</t>
  </si>
  <si>
    <t xml:space="preserve"> Quarto Ano</t>
  </si>
  <si>
    <t>Soma de insist</t>
  </si>
  <si>
    <t>Rótulos de Linha</t>
  </si>
  <si>
    <t>Total Geral</t>
  </si>
  <si>
    <t>Soma de vidasGastas</t>
  </si>
  <si>
    <t>Soma de bons</t>
  </si>
  <si>
    <t>Soma de maus</t>
  </si>
  <si>
    <t>Rótulos de Coluna</t>
  </si>
  <si>
    <t>Soma de pontos</t>
  </si>
  <si>
    <t>Soma de media</t>
  </si>
  <si>
    <t>Ana</t>
  </si>
  <si>
    <t>Rui</t>
  </si>
  <si>
    <t>Paula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</si>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</sst>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microsoft.com/office/2007/relationships/slicerCache" Target="slicerCaches/slicerCache1.xml"/><Relationship Id="rId26" Type="http://schemas.openxmlformats.org/officeDocument/2006/relationships/styles" Target="styles.xml"/><Relationship Id="rId39" Type="http://schemas.openxmlformats.org/officeDocument/2006/relationships/customXml" Target="../customXml/item10.xml"/><Relationship Id="rId21" Type="http://schemas.microsoft.com/office/2007/relationships/slicerCache" Target="slicerCaches/slicerCache4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microsoft.com/office/2007/relationships/slicerCache" Target="slicerCaches/slicerCache3.xml"/><Relationship Id="rId29" Type="http://schemas.openxmlformats.org/officeDocument/2006/relationships/calcChain" Target="calcChain.xml"/><Relationship Id="rId41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7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2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[exelFinal.xlsx]Folha7!Tabela dinâmica6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744356955380575E-2"/>
          <c:y val="0.24830901137357828"/>
          <c:w val="0.74520188976377955"/>
          <c:h val="0.55623412073490819"/>
        </c:manualLayout>
      </c:layout>
      <c:lineChart>
        <c:grouping val="standard"/>
        <c:varyColors val="0"/>
        <c:ser>
          <c:idx val="0"/>
          <c:order val="0"/>
          <c:tx>
            <c:strRef>
              <c:f>Folha7!$B$3:$B$4</c:f>
              <c:strCache>
                <c:ptCount val="1"/>
                <c:pt idx="0">
                  <c:v>01/12/2015 11:48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Folha7!$A$5:$A$11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Folha7!$B$5:$B$11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110</c:v>
                </c:pt>
                <c:pt idx="3">
                  <c:v>200</c:v>
                </c:pt>
                <c:pt idx="4">
                  <c:v>320</c:v>
                </c:pt>
                <c:pt idx="5">
                  <c:v>470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3513664"/>
        <c:axId val="963514208"/>
      </c:lineChart>
      <c:catAx>
        <c:axId val="963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3514208"/>
        <c:crosses val="autoZero"/>
        <c:auto val="1"/>
        <c:lblAlgn val="ctr"/>
        <c:lblOffset val="100"/>
        <c:noMultiLvlLbl val="0"/>
      </c:catAx>
      <c:valAx>
        <c:axId val="9635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3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strLit>
          </c:cat>
          <c:val>
            <c:numLit>
              <c:formatCode>General</c:formatCode>
              <c:ptCount val="6"/>
              <c:pt idx="0">
                <c:v>25</c:v>
              </c:pt>
              <c:pt idx="1">
                <c:v>55</c:v>
              </c:pt>
              <c:pt idx="2">
                <c:v>115</c:v>
              </c:pt>
              <c:pt idx="3">
                <c:v>205</c:v>
              </c:pt>
              <c:pt idx="4">
                <c:v>325</c:v>
              </c:pt>
              <c:pt idx="5">
                <c:v>475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112560"/>
        <c:axId val="1848118544"/>
      </c:barChart>
      <c:catAx>
        <c:axId val="1848112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81185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481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811256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5="http://schemas.microsoft.com/office/drawing/2012/chart" uri="{723BEF56-08C2-4564-9609-F4CBC75E7E54}">
      <c15:pivotSource>
        <c15:name>[exelFinal.xlsx]PivotChartTable1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[exelFinal.xlsx]Folha11!Tabela dinâmica1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Folha11!$B$3:$B$4</c:f>
              <c:strCache>
                <c:ptCount val="1"/>
                <c:pt idx="0">
                  <c:v>01/12/2015 11:32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Folha11!$A$5:$A$11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Folha11!$B$5:$B$11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110</c:v>
                </c:pt>
                <c:pt idx="3">
                  <c:v>200</c:v>
                </c:pt>
                <c:pt idx="4">
                  <c:v>310</c:v>
                </c:pt>
                <c:pt idx="5">
                  <c:v>450</c:v>
                </c:pt>
              </c:numCache>
            </c:numRef>
          </c:val>
        </c:ser>
        <c:ser>
          <c:idx val="1"/>
          <c:order val="1"/>
          <c:tx>
            <c:strRef>
              <c:f>Folha11!$C$3:$C$4</c:f>
              <c:strCache>
                <c:ptCount val="1"/>
                <c:pt idx="0">
                  <c:v>01/12/2015 11:41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Folha11!$A$5:$A$11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Folha11!$C$5:$C$11</c:f>
              <c:numCache>
                <c:formatCode>General</c:formatCode>
                <c:ptCount val="6"/>
                <c:pt idx="0">
                  <c:v>25</c:v>
                </c:pt>
                <c:pt idx="1">
                  <c:v>55</c:v>
                </c:pt>
                <c:pt idx="2">
                  <c:v>115</c:v>
                </c:pt>
                <c:pt idx="3">
                  <c:v>205</c:v>
                </c:pt>
                <c:pt idx="4">
                  <c:v>325</c:v>
                </c:pt>
                <c:pt idx="5">
                  <c:v>475</c:v>
                </c:pt>
              </c:numCache>
            </c:numRef>
          </c:val>
        </c:ser>
        <c:ser>
          <c:idx val="2"/>
          <c:order val="2"/>
          <c:tx>
            <c:strRef>
              <c:f>Folha11!$D$3:$D$4</c:f>
              <c:strCache>
                <c:ptCount val="1"/>
                <c:pt idx="0">
                  <c:v>01/12/2015 11:48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Folha11!$A$5:$A$11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Folha11!$D$5:$D$11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110</c:v>
                </c:pt>
                <c:pt idx="3">
                  <c:v>200</c:v>
                </c:pt>
                <c:pt idx="4">
                  <c:v>320</c:v>
                </c:pt>
                <c:pt idx="5">
                  <c:v>470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387056"/>
        <c:axId val="1172374544"/>
      </c:barChart>
      <c:catAx>
        <c:axId val="11723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2374544"/>
        <c:crosses val="autoZero"/>
        <c:auto val="1"/>
        <c:lblAlgn val="ctr"/>
        <c:lblOffset val="100"/>
        <c:noMultiLvlLbl val="0"/>
      </c:catAx>
      <c:valAx>
        <c:axId val="11723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23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Folha14!$C$5</c:f>
              <c:strCache>
                <c:ptCount val="1"/>
                <c:pt idx="0">
                  <c:v>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Folha14!$D$4:$F$4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Folha14!$D$5:$F$5</c:f>
              <c:numCache>
                <c:formatCode>General</c:formatCode>
                <c:ptCount val="3"/>
                <c:pt idx="0">
                  <c:v>100</c:v>
                </c:pt>
                <c:pt idx="1">
                  <c:v>120</c:v>
                </c:pt>
                <c:pt idx="2">
                  <c:v>300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Folha14!$C$6</c:f>
              <c:strCache>
                <c:ptCount val="1"/>
                <c:pt idx="0">
                  <c:v>Rui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Folha14!$D$4:$F$4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Folha14!$D$6:$F$6</c:f>
              <c:numCache>
                <c:formatCode>General</c:formatCode>
                <c:ptCount val="3"/>
                <c:pt idx="0">
                  <c:v>50</c:v>
                </c:pt>
                <c:pt idx="1">
                  <c:v>70</c:v>
                </c:pt>
                <c:pt idx="2">
                  <c:v>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Folha14!$C$8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Folha14!$D$4:$F$4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Folha14!$D$8:$F$8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843216"/>
        <c:axId val="18908437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Folha14!$C$7</c15:sqref>
                        </c15:formulaRef>
                      </c:ext>
                    </c:extLst>
                    <c:strCache>
                      <c:ptCount val="1"/>
                      <c:pt idx="0">
                        <c:v>Paula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Folha14!$D$4:$F$4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Folha14!$D$7:$F$7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</c:v>
                      </c:pt>
                      <c:pt idx="1">
                        <c:v>210</c:v>
                      </c:pt>
                      <c:pt idx="2">
                        <c:v>340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8908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0843760"/>
        <c:crosses val="autoZero"/>
        <c:auto val="1"/>
        <c:lblAlgn val="ctr"/>
        <c:lblOffset val="100"/>
        <c:noMultiLvlLbl val="0"/>
      </c:catAx>
      <c:valAx>
        <c:axId val="18908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08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[exelFinal.xlsx]Folha6!Tabela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Itens Bons/Maus por Idade</a:t>
            </a:r>
            <a:endParaRPr lang="pt-PT"/>
          </a:p>
        </c:rich>
      </c:tx>
      <c:layout>
        <c:manualLayout>
          <c:xMode val="edge"/>
          <c:yMode val="edge"/>
          <c:x val="0.35767344706911636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Folha6!$B$1</c:f>
              <c:strCache>
                <c:ptCount val="1"/>
                <c:pt idx="0">
                  <c:v>Soma de maus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Folha6!$A$2:$A$5</c:f>
              <c:strCach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strCache>
            </c:strRef>
          </c:cat>
          <c:val>
            <c:numRef>
              <c:f>Folha6!$B$2:$B$5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Folha6!$C$1</c:f>
              <c:strCache>
                <c:ptCount val="1"/>
                <c:pt idx="0">
                  <c:v>Soma de bons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Folha6!$A$2:$A$5</c:f>
              <c:strCach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strCache>
            </c:strRef>
          </c:cat>
          <c:val>
            <c:numRef>
              <c:f>Folha6!$C$2:$C$5</c:f>
              <c:numCache>
                <c:formatCode>General</c:formatCode>
                <c:ptCount val="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518016"/>
        <c:axId val="963516384"/>
      </c:barChart>
      <c:catAx>
        <c:axId val="9635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3516384"/>
        <c:crosses val="autoZero"/>
        <c:auto val="1"/>
        <c:lblAlgn val="ctr"/>
        <c:lblOffset val="100"/>
        <c:noMultiLvlLbl val="0"/>
      </c:catAx>
      <c:valAx>
        <c:axId val="9635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35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[exelFinal.xlsx]Folha5!Tabela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Itens Bons/Maus</a:t>
            </a:r>
            <a:r>
              <a:rPr lang="pt-PT" baseline="0"/>
              <a:t> por Sexo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Folha5!$B$1</c:f>
              <c:strCache>
                <c:ptCount val="1"/>
                <c:pt idx="0">
                  <c:v>Soma de maus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Folha5!$A$2:$A$4</c:f>
              <c:strCache>
                <c:ptCount val="2"/>
                <c:pt idx="0">
                  <c:v> Feminino</c:v>
                </c:pt>
                <c:pt idx="1">
                  <c:v> Masculino</c:v>
                </c:pt>
              </c:strCache>
            </c:strRef>
          </c:cat>
          <c:val>
            <c:numRef>
              <c:f>Folha5!$B$2:$B$4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Folha5!$C$1</c:f>
              <c:strCache>
                <c:ptCount val="1"/>
                <c:pt idx="0">
                  <c:v>Soma de bons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Folha5!$A$2:$A$4</c:f>
              <c:strCache>
                <c:ptCount val="2"/>
                <c:pt idx="0">
                  <c:v> Feminino</c:v>
                </c:pt>
                <c:pt idx="1">
                  <c:v> Masculino</c:v>
                </c:pt>
              </c:strCache>
            </c:strRef>
          </c:cat>
          <c:val>
            <c:numRef>
              <c:f>Folha5!$C$2:$C$4</c:f>
              <c:numCache>
                <c:formatCode>General</c:formatCode>
                <c:ptCount val="2"/>
                <c:pt idx="0">
                  <c:v>48</c:v>
                </c:pt>
                <c:pt idx="1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011440"/>
        <c:axId val="1173014160"/>
      </c:barChart>
      <c:catAx>
        <c:axId val="11730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3014160"/>
        <c:crosses val="autoZero"/>
        <c:auto val="1"/>
        <c:lblAlgn val="ctr"/>
        <c:lblOffset val="100"/>
        <c:noMultiLvlLbl val="0"/>
      </c:catAx>
      <c:valAx>
        <c:axId val="11730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Itens</a:t>
                </a:r>
                <a:r>
                  <a:rPr lang="pt-PT" baseline="0"/>
                  <a:t> 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730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[exelFinal.xlsx]Folha4!Tabela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Itens</a:t>
            </a:r>
            <a:r>
              <a:rPr lang="pt-PT" baseline="0"/>
              <a:t> Bons/Maus por Nível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Folha4!$B$3</c:f>
              <c:strCache>
                <c:ptCount val="1"/>
                <c:pt idx="0">
                  <c:v>Soma de maus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Folha4!$A$4:$A$28</c:f>
              <c:multiLvlStrCache>
                <c:ptCount val="18"/>
                <c:lvl>
                  <c:pt idx="0">
                    <c:v>01/12/2015 11:32</c:v>
                  </c:pt>
                  <c:pt idx="1">
                    <c:v>01/12/2015 11:41</c:v>
                  </c:pt>
                  <c:pt idx="2">
                    <c:v>01/12/2015 11:48</c:v>
                  </c:pt>
                  <c:pt idx="3">
                    <c:v>01/12/2015 11:32</c:v>
                  </c:pt>
                  <c:pt idx="4">
                    <c:v>01/12/2015 11:41</c:v>
                  </c:pt>
                  <c:pt idx="5">
                    <c:v>01/12/2015 11:48</c:v>
                  </c:pt>
                  <c:pt idx="6">
                    <c:v>01/12/2015 11:32</c:v>
                  </c:pt>
                  <c:pt idx="7">
                    <c:v>01/12/2015 11:41</c:v>
                  </c:pt>
                  <c:pt idx="8">
                    <c:v>01/12/2015 11:48</c:v>
                  </c:pt>
                  <c:pt idx="9">
                    <c:v>01/12/2015 11:32</c:v>
                  </c:pt>
                  <c:pt idx="10">
                    <c:v>01/12/2015 11:41</c:v>
                  </c:pt>
                  <c:pt idx="11">
                    <c:v>01/12/2015 11:48</c:v>
                  </c:pt>
                  <c:pt idx="12">
                    <c:v>01/12/2015 11:32</c:v>
                  </c:pt>
                  <c:pt idx="13">
                    <c:v>01/12/2015 11:41</c:v>
                  </c:pt>
                  <c:pt idx="14">
                    <c:v>01/12/2015 11:48</c:v>
                  </c:pt>
                  <c:pt idx="15">
                    <c:v>01/12/2015 11:32</c:v>
                  </c:pt>
                  <c:pt idx="16">
                    <c:v>01/12/2015 11:41</c:v>
                  </c:pt>
                  <c:pt idx="17">
                    <c:v>01/12/2015 11:48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  <c:pt idx="9">
                    <c:v>3</c:v>
                  </c:pt>
                  <c:pt idx="12">
                    <c:v>4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Folha4!$B$4:$B$28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Folha4!$C$3</c:f>
              <c:strCache>
                <c:ptCount val="1"/>
                <c:pt idx="0">
                  <c:v>Soma de bons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Folha4!$A$4:$A$28</c:f>
              <c:multiLvlStrCache>
                <c:ptCount val="18"/>
                <c:lvl>
                  <c:pt idx="0">
                    <c:v>01/12/2015 11:32</c:v>
                  </c:pt>
                  <c:pt idx="1">
                    <c:v>01/12/2015 11:41</c:v>
                  </c:pt>
                  <c:pt idx="2">
                    <c:v>01/12/2015 11:48</c:v>
                  </c:pt>
                  <c:pt idx="3">
                    <c:v>01/12/2015 11:32</c:v>
                  </c:pt>
                  <c:pt idx="4">
                    <c:v>01/12/2015 11:41</c:v>
                  </c:pt>
                  <c:pt idx="5">
                    <c:v>01/12/2015 11:48</c:v>
                  </c:pt>
                  <c:pt idx="6">
                    <c:v>01/12/2015 11:32</c:v>
                  </c:pt>
                  <c:pt idx="7">
                    <c:v>01/12/2015 11:41</c:v>
                  </c:pt>
                  <c:pt idx="8">
                    <c:v>01/12/2015 11:48</c:v>
                  </c:pt>
                  <c:pt idx="9">
                    <c:v>01/12/2015 11:32</c:v>
                  </c:pt>
                  <c:pt idx="10">
                    <c:v>01/12/2015 11:41</c:v>
                  </c:pt>
                  <c:pt idx="11">
                    <c:v>01/12/2015 11:48</c:v>
                  </c:pt>
                  <c:pt idx="12">
                    <c:v>01/12/2015 11:32</c:v>
                  </c:pt>
                  <c:pt idx="13">
                    <c:v>01/12/2015 11:41</c:v>
                  </c:pt>
                  <c:pt idx="14">
                    <c:v>01/12/2015 11:48</c:v>
                  </c:pt>
                  <c:pt idx="15">
                    <c:v>01/12/2015 11:32</c:v>
                  </c:pt>
                  <c:pt idx="16">
                    <c:v>01/12/2015 11:41</c:v>
                  </c:pt>
                  <c:pt idx="17">
                    <c:v>01/12/2015 11:48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  <c:pt idx="9">
                    <c:v>3</c:v>
                  </c:pt>
                  <c:pt idx="12">
                    <c:v>4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Folha4!$C$4:$C$28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190672"/>
        <c:axId val="934193392"/>
      </c:barChart>
      <c:catAx>
        <c:axId val="93419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Nível/</a:t>
                </a:r>
                <a:r>
                  <a:rPr lang="pt-PT" baseline="0"/>
                  <a:t> Jogador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4193392"/>
        <c:crosses val="autoZero"/>
        <c:auto val="1"/>
        <c:lblAlgn val="ctr"/>
        <c:lblOffset val="100"/>
        <c:noMultiLvlLbl val="0"/>
      </c:catAx>
      <c:valAx>
        <c:axId val="9341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Quantidade</a:t>
                </a:r>
                <a:r>
                  <a:rPr lang="en-US" baseline="0"/>
                  <a:t> de itens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419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[exelFinal.xlsx]Folha3!Tabela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Vidas Gastas Por Jogador a Cada Nível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Folha3!$A$4:$A$28</c:f>
              <c:multiLvlStrCache>
                <c:ptCount val="18"/>
                <c:lvl>
                  <c:pt idx="0">
                    <c:v>01/12/2015 11:32</c:v>
                  </c:pt>
                  <c:pt idx="1">
                    <c:v>01/12/2015 11:41</c:v>
                  </c:pt>
                  <c:pt idx="2">
                    <c:v>01/12/2015 11:48</c:v>
                  </c:pt>
                  <c:pt idx="3">
                    <c:v>01/12/2015 11:32</c:v>
                  </c:pt>
                  <c:pt idx="4">
                    <c:v>01/12/2015 11:41</c:v>
                  </c:pt>
                  <c:pt idx="5">
                    <c:v>01/12/2015 11:48</c:v>
                  </c:pt>
                  <c:pt idx="6">
                    <c:v>01/12/2015 11:32</c:v>
                  </c:pt>
                  <c:pt idx="7">
                    <c:v>01/12/2015 11:41</c:v>
                  </c:pt>
                  <c:pt idx="8">
                    <c:v>01/12/2015 11:48</c:v>
                  </c:pt>
                  <c:pt idx="9">
                    <c:v>01/12/2015 11:32</c:v>
                  </c:pt>
                  <c:pt idx="10">
                    <c:v>01/12/2015 11:41</c:v>
                  </c:pt>
                  <c:pt idx="11">
                    <c:v>01/12/2015 11:48</c:v>
                  </c:pt>
                  <c:pt idx="12">
                    <c:v>01/12/2015 11:32</c:v>
                  </c:pt>
                  <c:pt idx="13">
                    <c:v>01/12/2015 11:41</c:v>
                  </c:pt>
                  <c:pt idx="14">
                    <c:v>01/12/2015 11:48</c:v>
                  </c:pt>
                  <c:pt idx="15">
                    <c:v>01/12/2015 11:32</c:v>
                  </c:pt>
                  <c:pt idx="16">
                    <c:v>01/12/2015 11:41</c:v>
                  </c:pt>
                  <c:pt idx="17">
                    <c:v>01/12/2015 11:48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  <c:pt idx="9">
                    <c:v>3</c:v>
                  </c:pt>
                  <c:pt idx="12">
                    <c:v>4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Folha3!$B$4:$B$28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48110928"/>
        <c:axId val="1848116368"/>
      </c:barChart>
      <c:catAx>
        <c:axId val="184811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Vidas</a:t>
                </a:r>
                <a:r>
                  <a:rPr lang="pt-PT" baseline="0"/>
                  <a:t>/Jogador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5445542062255295"/>
              <c:y val="0.89874672893906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8116368"/>
        <c:crosses val="autoZero"/>
        <c:auto val="1"/>
        <c:lblAlgn val="ctr"/>
        <c:lblOffset val="100"/>
        <c:noMultiLvlLbl val="0"/>
      </c:catAx>
      <c:valAx>
        <c:axId val="18481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Nível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81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[exelFinal.xlsx]Folha2!Tabela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Insistências</a:t>
            </a:r>
            <a:r>
              <a:rPr lang="en-US" u="sng" baseline="0"/>
              <a:t> por Idade</a:t>
            </a:r>
            <a:endParaRPr lang="en-US" u="sng"/>
          </a:p>
        </c:rich>
      </c:tx>
      <c:layout>
        <c:manualLayout>
          <c:xMode val="edge"/>
          <c:yMode val="edge"/>
          <c:x val="0.35403017605255482"/>
          <c:y val="5.4738990959463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Folha2!$B$3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Folha2!$A$4:$A$7</c:f>
              <c:strCach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strCache>
            </c:strRef>
          </c:cat>
          <c:val>
            <c:numRef>
              <c:f>Folha2!$B$4:$B$7</c:f>
              <c:numCache>
                <c:formatCode>General</c:formatCode>
                <c:ptCount val="3"/>
                <c:pt idx="0">
                  <c:v>5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118000"/>
        <c:axId val="1848116912"/>
      </c:lineChart>
      <c:catAx>
        <c:axId val="184811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8116912"/>
        <c:crosses val="autoZero"/>
        <c:auto val="1"/>
        <c:lblAlgn val="ctr"/>
        <c:lblOffset val="100"/>
        <c:noMultiLvlLbl val="0"/>
      </c:catAx>
      <c:valAx>
        <c:axId val="18481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Insistências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68244750656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81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[exelFinal.xlsx]Folha8!Tabela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Folha8!$B$1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Folha8!$A$2:$A$14</c:f>
              <c:multiLvlStrCache>
                <c:ptCount val="6"/>
                <c:lvl>
                  <c:pt idx="0">
                    <c:v>01/12/2015 11:48</c:v>
                  </c:pt>
                  <c:pt idx="1">
                    <c:v>01/12/2015 11:48</c:v>
                  </c:pt>
                  <c:pt idx="2">
                    <c:v>01/12/2015 11:48</c:v>
                  </c:pt>
                  <c:pt idx="3">
                    <c:v>01/12/2015 11:48</c:v>
                  </c:pt>
                  <c:pt idx="4">
                    <c:v>01/12/2015 11:48</c:v>
                  </c:pt>
                  <c:pt idx="5">
                    <c:v>01/12/2015 11:48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Folha8!$B$2:$B$14</c:f>
              <c:numCache>
                <c:formatCode>General</c:formatCode>
                <c:ptCount val="6"/>
                <c:pt idx="0">
                  <c:v>30</c:v>
                </c:pt>
                <c:pt idx="1">
                  <c:v>55</c:v>
                </c:pt>
                <c:pt idx="2">
                  <c:v>110</c:v>
                </c:pt>
                <c:pt idx="3">
                  <c:v>200</c:v>
                </c:pt>
                <c:pt idx="4">
                  <c:v>320</c:v>
                </c:pt>
                <c:pt idx="5">
                  <c:v>470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120176"/>
        <c:axId val="1848121264"/>
      </c:lineChart>
      <c:catAx>
        <c:axId val="18481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8121264"/>
        <c:crosses val="autoZero"/>
        <c:auto val="1"/>
        <c:lblAlgn val="ctr"/>
        <c:lblOffset val="100"/>
        <c:noMultiLvlLbl val="0"/>
      </c:catAx>
      <c:valAx>
        <c:axId val="18481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81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[exelFinal.xlsx]Folha9!Tabela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8473353874243983E-2"/>
          <c:y val="0.2092619778459896"/>
          <c:w val="0.71696012781011065"/>
          <c:h val="0.722194640924121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Folha9!$B$1</c:f>
              <c:strCache>
                <c:ptCount val="1"/>
                <c:pt idx="0">
                  <c:v>Soma de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Folha9!$A$2:$A$8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Folha9!$B$2:$B$8</c:f>
              <c:numCache>
                <c:formatCode>General</c:formatCode>
                <c:ptCount val="6"/>
                <c:pt idx="0">
                  <c:v>196.11111111111111</c:v>
                </c:pt>
                <c:pt idx="1">
                  <c:v>196.11111111111111</c:v>
                </c:pt>
                <c:pt idx="2">
                  <c:v>196.11111111111111</c:v>
                </c:pt>
                <c:pt idx="3">
                  <c:v>196.11111111111111</c:v>
                </c:pt>
                <c:pt idx="4">
                  <c:v>196.11111111111111</c:v>
                </c:pt>
                <c:pt idx="5">
                  <c:v>196.11111111111111</c:v>
                </c:pt>
              </c:numCache>
            </c:numRef>
          </c:val>
        </c:ser>
        <c:ser>
          <c:idx val="1"/>
          <c:order val="1"/>
          <c:tx>
            <c:strRef>
              <c:f>Folha9!$C$1</c:f>
              <c:strCache>
                <c:ptCount val="1"/>
                <c:pt idx="0">
                  <c:v>Soma de pontos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Folha9!$A$2:$A$8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Folha9!$C$2:$C$8</c:f>
              <c:numCache>
                <c:formatCode>General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110</c:v>
                </c:pt>
                <c:pt idx="3">
                  <c:v>200</c:v>
                </c:pt>
                <c:pt idx="4">
                  <c:v>310</c:v>
                </c:pt>
                <c:pt idx="5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115824"/>
        <c:axId val="1848121808"/>
      </c:barChart>
      <c:catAx>
        <c:axId val="18481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8121808"/>
        <c:crosses val="autoZero"/>
        <c:auto val="1"/>
        <c:lblAlgn val="ctr"/>
        <c:lblOffset val="100"/>
        <c:noMultiLvlLbl val="0"/>
      </c:catAx>
      <c:valAx>
        <c:axId val="18481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81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[exelFinal.xlsx]Folha10!Tabela dinâmica3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Folha10!$A$4:$A$10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Folha10!$B$4:$B$10</c:f>
              <c:numCache>
                <c:formatCode>General</c:formatCode>
                <c:ptCount val="6"/>
                <c:pt idx="0">
                  <c:v>588.33333333333337</c:v>
                </c:pt>
                <c:pt idx="1">
                  <c:v>588.33333333333337</c:v>
                </c:pt>
                <c:pt idx="2">
                  <c:v>588.33333333333337</c:v>
                </c:pt>
                <c:pt idx="3">
                  <c:v>588.33333333333337</c:v>
                </c:pt>
                <c:pt idx="4">
                  <c:v>588.33333333333337</c:v>
                </c:pt>
                <c:pt idx="5">
                  <c:v>588.33333333333337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122352"/>
        <c:axId val="1848115280"/>
      </c:barChart>
      <c:catAx>
        <c:axId val="18481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8115280"/>
        <c:crosses val="autoZero"/>
        <c:auto val="1"/>
        <c:lblAlgn val="ctr"/>
        <c:lblOffset val="100"/>
        <c:noMultiLvlLbl val="0"/>
      </c:catAx>
      <c:valAx>
        <c:axId val="18481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8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1</xdr:row>
      <xdr:rowOff>184785</xdr:rowOff>
    </xdr:from>
    <xdr:to>
      <xdr:col>10</xdr:col>
      <xdr:colOff>40005</xdr:colOff>
      <xdr:row>16</xdr:row>
      <xdr:rowOff>184785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590550</xdr:colOff>
      <xdr:row>3</xdr:row>
      <xdr:rowOff>9525</xdr:rowOff>
    </xdr:from>
    <xdr:to>
      <xdr:col>13</xdr:col>
      <xdr:colOff>590550</xdr:colOff>
      <xdr:row>16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Joga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ga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39300" y="581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superior.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5</xdr:row>
      <xdr:rowOff>73342</xdr:rowOff>
    </xdr:from>
    <xdr:to>
      <xdr:col>14</xdr:col>
      <xdr:colOff>213360</xdr:colOff>
      <xdr:row>19</xdr:row>
      <xdr:rowOff>149542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95250</xdr:colOff>
      <xdr:row>4</xdr:row>
      <xdr:rowOff>47625</xdr:rowOff>
    </xdr:from>
    <xdr:to>
      <xdr:col>6</xdr:col>
      <xdr:colOff>95250</xdr:colOff>
      <xdr:row>17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Jogador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gad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4050" y="809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superior.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765810</xdr:colOff>
      <xdr:row>12</xdr:row>
      <xdr:rowOff>91440</xdr:rowOff>
    </xdr:from>
    <xdr:to>
      <xdr:col>8</xdr:col>
      <xdr:colOff>354330</xdr:colOff>
      <xdr:row>27</xdr:row>
      <xdr:rowOff>91440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381000</xdr:colOff>
      <xdr:row>0</xdr:row>
      <xdr:rowOff>30480</xdr:rowOff>
    </xdr:from>
    <xdr:to>
      <xdr:col>11</xdr:col>
      <xdr:colOff>381000</xdr:colOff>
      <xdr:row>13</xdr:row>
      <xdr:rowOff>120015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Jogador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gador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0" y="304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superior.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38100</xdr:rowOff>
    </xdr:from>
    <xdr:to>
      <xdr:col>15</xdr:col>
      <xdr:colOff>358140</xdr:colOff>
      <xdr:row>23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594360</xdr:colOff>
      <xdr:row>24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358140</xdr:colOff>
      <xdr:row>19</xdr:row>
      <xdr:rowOff>160020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</xdr:row>
      <xdr:rowOff>30480</xdr:rowOff>
    </xdr:from>
    <xdr:to>
      <xdr:col>16</xdr:col>
      <xdr:colOff>449580</xdr:colOff>
      <xdr:row>30</xdr:row>
      <xdr:rowOff>15240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1</xdr:row>
      <xdr:rowOff>60960</xdr:rowOff>
    </xdr:from>
    <xdr:to>
      <xdr:col>16</xdr:col>
      <xdr:colOff>30480</xdr:colOff>
      <xdr:row>29</xdr:row>
      <xdr:rowOff>53340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6</xdr:row>
      <xdr:rowOff>30480</xdr:rowOff>
    </xdr:from>
    <xdr:to>
      <xdr:col>15</xdr:col>
      <xdr:colOff>358140</xdr:colOff>
      <xdr:row>24</xdr:row>
      <xdr:rowOff>167640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12</xdr:row>
      <xdr:rowOff>47624</xdr:rowOff>
    </xdr:from>
    <xdr:to>
      <xdr:col>11</xdr:col>
      <xdr:colOff>228600</xdr:colOff>
      <xdr:row>34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38100</xdr:colOff>
      <xdr:row>15</xdr:row>
      <xdr:rowOff>180975</xdr:rowOff>
    </xdr:from>
    <xdr:to>
      <xdr:col>15</xdr:col>
      <xdr:colOff>38100</xdr:colOff>
      <xdr:row>29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Jogado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ga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24900" y="30384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superior.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6</xdr:row>
      <xdr:rowOff>19050</xdr:rowOff>
    </xdr:from>
    <xdr:to>
      <xdr:col>10</xdr:col>
      <xdr:colOff>19050</xdr:colOff>
      <xdr:row>20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a lopes" refreshedDate="42016.50347314815" createdVersion="5" refreshedVersion="5" minRefreshableVersion="3" recordCount="18">
  <cacheSource type="worksheet">
    <worksheetSource ref="A1:M19" sheet="Folha1"/>
  </cacheSource>
  <cacheFields count="15">
    <cacheField name="Jogador" numFmtId="22">
      <sharedItems containsSemiMixedTypes="0" containsNonDate="0" containsDate="1" containsString="0" minDate="2015-12-01T11:32:43" maxDate="2015-12-01T11:48:49" count="3">
        <d v="2015-12-01T11:32:43"/>
        <d v="2015-12-01T11:41:06"/>
        <d v="2015-12-01T11:48:49"/>
      </sharedItems>
    </cacheField>
    <cacheField name="idd" numFmtId="0">
      <sharedItems containsSemiMixedTypes="0" containsString="0" containsNumber="1" containsInteger="1" minValue="6" maxValue="9" count="3">
        <n v="8"/>
        <n v="6"/>
        <n v="9"/>
      </sharedItems>
    </cacheField>
    <cacheField name="sexo" numFmtId="0">
      <sharedItems count="2">
        <s v=" Feminino"/>
        <s v=" Masculino"/>
      </sharedItems>
    </cacheField>
    <cacheField name="escolaridade" numFmtId="0">
      <sharedItems/>
    </cacheField>
    <cacheField name="maus" numFmtId="0">
      <sharedItems containsSemiMixedTypes="0" containsString="0" containsNumber="1" containsInteger="1" minValue="0" maxValue="2" count="3">
        <n v="1"/>
        <n v="0"/>
        <n v="2"/>
      </sharedItems>
    </cacheField>
    <cacheField name="bons" numFmtId="0">
      <sharedItems containsSemiMixedTypes="0" containsString="0" containsNumber="1" containsInteger="1" minValue="3" maxValue="15" count="5">
        <n v="3"/>
        <n v="6"/>
        <n v="9"/>
        <n v="12"/>
        <n v="15"/>
      </sharedItems>
    </cacheField>
    <cacheField name="tempo" numFmtId="0">
      <sharedItems containsSemiMixedTypes="0" containsString="0" containsNumber="1" containsInteger="1" minValue="9" maxValue="120" count="14">
        <n v="17"/>
        <n v="24"/>
        <n v="47"/>
        <n v="71"/>
        <n v="100"/>
        <n v="120"/>
        <n v="14"/>
        <n v="18"/>
        <n v="40"/>
        <n v="60"/>
        <n v="101"/>
        <n v="9"/>
        <n v="22"/>
        <n v="59"/>
      </sharedItems>
    </cacheField>
    <cacheField name="vida" numFmtId="0">
      <sharedItems containsSemiMixedTypes="0" containsString="0" containsNumber="1" containsInteger="1" minValue="2" maxValue="3"/>
    </cacheField>
    <cacheField name="nivel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pontos" numFmtId="0">
      <sharedItems containsSemiMixedTypes="0" containsString="0" containsNumber="1" containsInteger="1" minValue="25" maxValue="475" count="14">
        <n v="25"/>
        <n v="50"/>
        <n v="110"/>
        <n v="200"/>
        <n v="310"/>
        <n v="450"/>
        <n v="55"/>
        <n v="115"/>
        <n v="205"/>
        <n v="325"/>
        <n v="475"/>
        <n v="30"/>
        <n v="320"/>
        <n v="470"/>
      </sharedItems>
    </cacheField>
    <cacheField name="insist" numFmtId="0">
      <sharedItems containsSemiMixedTypes="0" containsString="0" containsNumber="1" containsInteger="1" minValue="0" maxValue="6"/>
    </cacheField>
    <cacheField name="final" numFmtId="0">
      <sharedItems/>
    </cacheField>
    <cacheField name="vidasGastas" numFmtId="0">
      <sharedItems containsSemiMixedTypes="0" containsString="0" containsNumber="1" containsInteger="1" minValue="0" maxValue="1"/>
    </cacheField>
    <cacheField name="Campo1" numFmtId="0" formula=" 0" databaseField="0"/>
    <cacheField name="Campo2" numFmtId="0" formula=" 0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a" refreshedDate="42016.617484490744" createdVersion="5" refreshedVersion="5" minRefreshableVersion="3" recordCount="18">
  <cacheSource type="worksheet">
    <worksheetSource ref="A1:N19" sheet="Folha1"/>
  </cacheSource>
  <cacheFields count="14">
    <cacheField name="Jogador" numFmtId="22">
      <sharedItems containsSemiMixedTypes="0" containsNonDate="0" containsDate="1" containsString="0" minDate="2015-12-01T11:32:43" maxDate="2015-12-01T11:48:49" count="3">
        <d v="2015-12-01T11:32:43"/>
        <d v="2015-12-01T11:41:06"/>
        <d v="2015-12-01T11:48:49"/>
      </sharedItems>
    </cacheField>
    <cacheField name="idd" numFmtId="0">
      <sharedItems containsSemiMixedTypes="0" containsString="0" containsNumber="1" containsInteger="1" minValue="6" maxValue="9"/>
    </cacheField>
    <cacheField name="sexo" numFmtId="0">
      <sharedItems/>
    </cacheField>
    <cacheField name="escolaridade" numFmtId="0">
      <sharedItems/>
    </cacheField>
    <cacheField name="maus" numFmtId="0">
      <sharedItems containsSemiMixedTypes="0" containsString="0" containsNumber="1" containsInteger="1" minValue="0" maxValue="2"/>
    </cacheField>
    <cacheField name="bons" numFmtId="0">
      <sharedItems containsSemiMixedTypes="0" containsString="0" containsNumber="1" containsInteger="1" minValue="3" maxValue="15"/>
    </cacheField>
    <cacheField name="tempo" numFmtId="0">
      <sharedItems containsSemiMixedTypes="0" containsString="0" containsNumber="1" containsInteger="1" minValue="9" maxValue="120"/>
    </cacheField>
    <cacheField name="vida" numFmtId="0">
      <sharedItems containsSemiMixedTypes="0" containsString="0" containsNumber="1" containsInteger="1" minValue="2" maxValue="3"/>
    </cacheField>
    <cacheField name="nivel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pontos" numFmtId="0">
      <sharedItems containsSemiMixedTypes="0" containsString="0" containsNumber="1" containsInteger="1" minValue="25" maxValue="475"/>
    </cacheField>
    <cacheField name="insist" numFmtId="0">
      <sharedItems containsSemiMixedTypes="0" containsString="0" containsNumber="1" containsInteger="1" minValue="0" maxValue="6"/>
    </cacheField>
    <cacheField name="final" numFmtId="0">
      <sharedItems/>
    </cacheField>
    <cacheField name="vidasGastas" numFmtId="0">
      <sharedItems containsSemiMixedTypes="0" containsString="0" containsNumber="1" containsInteger="1" minValue="0" maxValue="1"/>
    </cacheField>
    <cacheField name="media" numFmtId="0">
      <sharedItems containsSemiMixedTypes="0" containsString="0" containsNumber="1" minValue="196.11111111111111" maxValue="196.1111111111111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na" refreshedDate="42016.623901273146" backgroundQuery="1" createdVersion="3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2">
    <cacheHierarchy uniqueName="[Intervalo].[Jogador]" caption="Jogador" attribute="1" time="1" defaultMemberUniqueName="[Intervalo].[Jogador].[All]" allUniqueName="[Intervalo].[Jogador].[All]" dimensionUniqueName="[Intervalo]" displayFolder="" count="0" memberValueDatatype="7" unbalanced="0"/>
    <cacheHierarchy uniqueName="[Intervalo].[idd]" caption="idd" attribute="1" defaultMemberUniqueName="[Intervalo].[idd].[All]" allUniqueName="[Intervalo].[idd].[All]" dimensionUniqueName="[Intervalo]" displayFolder="" count="0" memberValueDatatype="20" unbalanced="0"/>
    <cacheHierarchy uniqueName="[Intervalo].[sexo]" caption="sexo" attribute="1" defaultMemberUniqueName="[Intervalo].[sexo].[All]" allUniqueName="[Intervalo].[sexo].[All]" dimensionUniqueName="[Intervalo]" displayFolder="" count="0" memberValueDatatype="130" unbalanced="0"/>
    <cacheHierarchy uniqueName="[Intervalo].[escolaridade]" caption="escolaridade" attribute="1" defaultMemberUniqueName="[Intervalo].[escolaridade].[All]" allUniqueName="[Intervalo].[escolaridade].[All]" dimensionUniqueName="[Intervalo]" displayFolder="" count="0" memberValueDatatype="130" unbalanced="0"/>
    <cacheHierarchy uniqueName="[Intervalo].[maus]" caption="maus" attribute="1" defaultMemberUniqueName="[Intervalo].[maus].[All]" allUniqueName="[Intervalo].[maus].[All]" dimensionUniqueName="[Intervalo]" displayFolder="" count="0" memberValueDatatype="20" unbalanced="0"/>
    <cacheHierarchy uniqueName="[Intervalo].[bons]" caption="bons" attribute="1" defaultMemberUniqueName="[Intervalo].[bons].[All]" allUniqueName="[Intervalo].[bons].[All]" dimensionUniqueName="[Intervalo]" displayFolder="" count="0" memberValueDatatype="20" unbalanced="0"/>
    <cacheHierarchy uniqueName="[Intervalo].[tempo]" caption="tempo" attribute="1" defaultMemberUniqueName="[Intervalo].[tempo].[All]" allUniqueName="[Intervalo].[tempo].[All]" dimensionUniqueName="[Intervalo]" displayFolder="" count="0" memberValueDatatype="20" unbalanced="0"/>
    <cacheHierarchy uniqueName="[Intervalo].[vida]" caption="vida" attribute="1" defaultMemberUniqueName="[Intervalo].[vida].[All]" allUniqueName="[Intervalo].[vida].[All]" dimensionUniqueName="[Intervalo]" displayFolder="" count="0" memberValueDatatype="20" unbalanced="0"/>
    <cacheHierarchy uniqueName="[Intervalo].[nivel]" caption="nivel" attribute="1" defaultMemberUniqueName="[Intervalo].[nivel].[All]" allUniqueName="[Intervalo].[nivel].[All]" dimensionUniqueName="[Intervalo]" displayFolder="" count="0" memberValueDatatype="20" unbalanced="0"/>
    <cacheHierarchy uniqueName="[Intervalo].[pontos]" caption="pontos" attribute="1" defaultMemberUniqueName="[Intervalo].[pontos].[All]" allUniqueName="[Intervalo].[pontos].[All]" dimensionUniqueName="[Intervalo]" displayFolder="" count="0" memberValueDatatype="20" unbalanced="0"/>
    <cacheHierarchy uniqueName="[Intervalo].[insist]" caption="insist" attribute="1" defaultMemberUniqueName="[Intervalo].[insist].[All]" allUniqueName="[Intervalo].[insist].[All]" dimensionUniqueName="[Intervalo]" displayFolder="" count="0" memberValueDatatype="20" unbalanced="0"/>
    <cacheHierarchy uniqueName="[Intervalo].[final]" caption="final" attribute="1" defaultMemberUniqueName="[Intervalo].[final].[All]" allUniqueName="[Intervalo].[final].[All]" dimensionUniqueName="[Intervalo]" displayFolder="" count="0" memberValueDatatype="130" unbalanced="0"/>
    <cacheHierarchy uniqueName="[Intervalo].[vidasGastas]" caption="vidasGastas" attribute="1" defaultMemberUniqueName="[Intervalo].[vidasGastas].[All]" allUniqueName="[Intervalo].[vidasGastas].[All]" dimensionUniqueName="[Intervalo]" displayFolder="" count="0" memberValueDatatype="20" unbalanced="0"/>
    <cacheHierarchy uniqueName="[Intervalo1].[Jogador]" caption="Jogador" attribute="1" time="1" defaultMemberUniqueName="[Intervalo1].[Jogador].[All]" allUniqueName="[Intervalo1].[Jogador].[All]" dimensionUniqueName="[Intervalo1]" displayFolder="" count="2" memberValueDatatype="7" unbalanced="0"/>
    <cacheHierarchy uniqueName="[Intervalo1].[idd]" caption="idd" attribute="1" defaultMemberUniqueName="[Intervalo1].[idd].[All]" allUniqueName="[Intervalo1].[idd].[All]" dimensionUniqueName="[Intervalo1]" displayFolder="" count="0" memberValueDatatype="20" unbalanced="0"/>
    <cacheHierarchy uniqueName="[Intervalo1].[sexo]" caption="sexo" attribute="1" defaultMemberUniqueName="[Intervalo1].[sexo].[All]" allUniqueName="[Intervalo1].[sexo].[All]" dimensionUniqueName="[Intervalo1]" displayFolder="" count="0" memberValueDatatype="130" unbalanced="0"/>
    <cacheHierarchy uniqueName="[Intervalo1].[escolaridade]" caption="escolaridade" attribute="1" defaultMemberUniqueName="[Intervalo1].[escolaridade].[All]" allUniqueName="[Intervalo1].[escolaridade].[All]" dimensionUniqueName="[Intervalo1]" displayFolder="" count="0" memberValueDatatype="130" unbalanced="0"/>
    <cacheHierarchy uniqueName="[Intervalo1].[maus]" caption="maus" attribute="1" defaultMemberUniqueName="[Intervalo1].[maus].[All]" allUniqueName="[Intervalo1].[maus].[All]" dimensionUniqueName="[Intervalo1]" displayFolder="" count="0" memberValueDatatype="20" unbalanced="0"/>
    <cacheHierarchy uniqueName="[Intervalo1].[bons]" caption="bons" attribute="1" defaultMemberUniqueName="[Intervalo1].[bons].[All]" allUniqueName="[Intervalo1].[bons].[All]" dimensionUniqueName="[Intervalo1]" displayFolder="" count="0" memberValueDatatype="20" unbalanced="0"/>
    <cacheHierarchy uniqueName="[Intervalo1].[tempo]" caption="tempo" attribute="1" defaultMemberUniqueName="[Intervalo1].[tempo].[All]" allUniqueName="[Intervalo1].[tempo].[All]" dimensionUniqueName="[Intervalo1]" displayFolder="" count="0" memberValueDatatype="20" unbalanced="0"/>
    <cacheHierarchy uniqueName="[Intervalo1].[vida]" caption="vida" attribute="1" defaultMemberUniqueName="[Intervalo1].[vida].[All]" allUniqueName="[Intervalo1].[vida].[All]" dimensionUniqueName="[Intervalo1]" displayFolder="" count="0" memberValueDatatype="20" unbalanced="0"/>
    <cacheHierarchy uniqueName="[Intervalo1].[nivel]" caption="nivel" attribute="1" defaultMemberUniqueName="[Intervalo1].[nivel].[All]" allUniqueName="[Intervalo1].[nivel].[All]" dimensionUniqueName="[Intervalo1]" displayFolder="" count="0" memberValueDatatype="20" unbalanced="0"/>
    <cacheHierarchy uniqueName="[Intervalo1].[pontos]" caption="pontos" attribute="1" defaultMemberUniqueName="[Intervalo1].[pontos].[All]" allUniqueName="[Intervalo1].[pontos].[All]" dimensionUniqueName="[Intervalo1]" displayFolder="" count="0" memberValueDatatype="20" unbalanced="0"/>
    <cacheHierarchy uniqueName="[Intervalo1].[insist]" caption="insist" attribute="1" defaultMemberUniqueName="[Intervalo1].[insist].[All]" allUniqueName="[Intervalo1].[insist].[All]" dimensionUniqueName="[Intervalo1]" displayFolder="" count="0" memberValueDatatype="20" unbalanced="0"/>
    <cacheHierarchy uniqueName="[Intervalo1].[final]" caption="final" attribute="1" defaultMemberUniqueName="[Intervalo1].[final].[All]" allUniqueName="[Intervalo1].[final].[All]" dimensionUniqueName="[Intervalo1]" displayFolder="" count="0" memberValueDatatype="130" unbalanced="0"/>
    <cacheHierarchy uniqueName="[Intervalo1].[vidasGastas]" caption="vidasGastas" attribute="1" defaultMemberUniqueName="[Intervalo1].[vidasGastas].[All]" allUniqueName="[Intervalo1].[vidasGastas].[All]" dimensionUniqueName="[Intervalo1]" displayFolder="" count="0" memberValueDatatype="20" unbalanced="0"/>
    <cacheHierarchy uniqueName="[Intervalo1].[media]" caption="media" attribute="1" defaultMemberUniqueName="[Intervalo1].[media].[All]" allUniqueName="[Intervalo1].[media].[All]" dimensionUniqueName="[Intervalo1]" displayFolder="" count="0" memberValueDatatype="5" unbalanced="0"/>
    <cacheHierarchy uniqueName="[Measures].[Soma de media]" caption="Soma de media" measure="1" displayFolder="" measureGroup="Intervalo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nivel]" caption="Soma de nivel" measure="1" displayFolder="" measureGroup="Intervalo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__XL_Count Intervalo]" caption="__XL_Count Intervalo" measure="1" displayFolder="" measureGroup="Intervalo" count="0" hidden="1"/>
    <cacheHierarchy uniqueName="[Measures].[__XL_Count Intervalo1]" caption="__XL_Count Intervalo1" measure="1" displayFolder="" measureGroup="Intervalo1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4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paula lopes" refreshedDate="42017.59456273148" backgroundQuery="1" createdVersion="5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Intervalo1].[nivel].[nivel]" caption="nivel" numFmtId="0" hierarchy="21" level="1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Intervalo1].[nivel].&amp;[0]"/>
            <x15:cachedUniqueName index="1" name="[Intervalo1].[nivel].&amp;[1]"/>
            <x15:cachedUniqueName index="2" name="[Intervalo1].[nivel].&amp;[2]"/>
            <x15:cachedUniqueName index="3" name="[Intervalo1].[nivel].&amp;[3]"/>
            <x15:cachedUniqueName index="4" name="[Intervalo1].[nivel].&amp;[4]"/>
            <x15:cachedUniqueName index="5" name="[Intervalo1].[nivel].&amp;[5]"/>
          </x15:cachedUniqueNames>
        </ext>
      </extLst>
    </cacheField>
    <cacheField name="[Intervalo1].[Jogador].[Jogador]" caption="Jogador" numFmtId="0" hierarchy="13" level="1">
      <sharedItems containsSemiMixedTypes="0" containsNonDate="0" containsString="0"/>
    </cacheField>
    <cacheField name="[Measures].[Soma de pontos]" caption="Soma de pontos" numFmtId="0" hierarchy="29" level="32767"/>
  </cacheFields>
  <cacheHierarchies count="34">
    <cacheHierarchy uniqueName="[Intervalo].[Jogador]" caption="Jogador" attribute="1" time="1" defaultMemberUniqueName="[Intervalo].[Jogador].[All]" allUniqueName="[Intervalo].[Jogador].[All]" dimensionUniqueName="[Intervalo]" displayFolder="" count="0" memberValueDatatype="7" unbalanced="0"/>
    <cacheHierarchy uniqueName="[Intervalo].[idd]" caption="idd" attribute="1" defaultMemberUniqueName="[Intervalo].[idd].[All]" allUniqueName="[Intervalo].[idd].[All]" dimensionUniqueName="[Intervalo]" displayFolder="" count="0" memberValueDatatype="20" unbalanced="0"/>
    <cacheHierarchy uniqueName="[Intervalo].[sexo]" caption="sexo" attribute="1" defaultMemberUniqueName="[Intervalo].[sexo].[All]" allUniqueName="[Intervalo].[sexo].[All]" dimensionUniqueName="[Intervalo]" displayFolder="" count="0" memberValueDatatype="130" unbalanced="0"/>
    <cacheHierarchy uniqueName="[Intervalo].[escolaridade]" caption="escolaridade" attribute="1" defaultMemberUniqueName="[Intervalo].[escolaridade].[All]" allUniqueName="[Intervalo].[escolaridade].[All]" dimensionUniqueName="[Intervalo]" displayFolder="" count="0" memberValueDatatype="130" unbalanced="0"/>
    <cacheHierarchy uniqueName="[Intervalo].[maus]" caption="maus" attribute="1" defaultMemberUniqueName="[Intervalo].[maus].[All]" allUniqueName="[Intervalo].[maus].[All]" dimensionUniqueName="[Intervalo]" displayFolder="" count="0" memberValueDatatype="20" unbalanced="0"/>
    <cacheHierarchy uniqueName="[Intervalo].[bons]" caption="bons" attribute="1" defaultMemberUniqueName="[Intervalo].[bons].[All]" allUniqueName="[Intervalo].[bons].[All]" dimensionUniqueName="[Intervalo]" displayFolder="" count="0" memberValueDatatype="20" unbalanced="0"/>
    <cacheHierarchy uniqueName="[Intervalo].[tempo]" caption="tempo" attribute="1" defaultMemberUniqueName="[Intervalo].[tempo].[All]" allUniqueName="[Intervalo].[tempo].[All]" dimensionUniqueName="[Intervalo]" displayFolder="" count="0" memberValueDatatype="20" unbalanced="0"/>
    <cacheHierarchy uniqueName="[Intervalo].[vida]" caption="vida" attribute="1" defaultMemberUniqueName="[Intervalo].[vida].[All]" allUniqueName="[Intervalo].[vida].[All]" dimensionUniqueName="[Intervalo]" displayFolder="" count="0" memberValueDatatype="20" unbalanced="0"/>
    <cacheHierarchy uniqueName="[Intervalo].[nivel]" caption="nivel" attribute="1" defaultMemberUniqueName="[Intervalo].[nivel].[All]" allUniqueName="[Intervalo].[nivel].[All]" dimensionUniqueName="[Intervalo]" displayFolder="" count="0" memberValueDatatype="20" unbalanced="0"/>
    <cacheHierarchy uniqueName="[Intervalo].[pontos]" caption="pontos" attribute="1" defaultMemberUniqueName="[Intervalo].[pontos].[All]" allUniqueName="[Intervalo].[pontos].[All]" dimensionUniqueName="[Intervalo]" displayFolder="" count="0" memberValueDatatype="20" unbalanced="0"/>
    <cacheHierarchy uniqueName="[Intervalo].[insist]" caption="insist" attribute="1" defaultMemberUniqueName="[Intervalo].[insist].[All]" allUniqueName="[Intervalo].[insist].[All]" dimensionUniqueName="[Intervalo]" displayFolder="" count="0" memberValueDatatype="20" unbalanced="0"/>
    <cacheHierarchy uniqueName="[Intervalo].[final]" caption="final" attribute="1" defaultMemberUniqueName="[Intervalo].[final].[All]" allUniqueName="[Intervalo].[final].[All]" dimensionUniqueName="[Intervalo]" displayFolder="" count="0" memberValueDatatype="130" unbalanced="0"/>
    <cacheHierarchy uniqueName="[Intervalo].[vidasGastas]" caption="vidasGastas" attribute="1" defaultMemberUniqueName="[Intervalo].[vidasGastas].[All]" allUniqueName="[Intervalo].[vidasGastas].[All]" dimensionUniqueName="[Intervalo]" displayFolder="" count="0" memberValueDatatype="20" unbalanced="0"/>
    <cacheHierarchy uniqueName="[Intervalo1].[Jogador]" caption="Jogador" attribute="1" time="1" defaultMemberUniqueName="[Intervalo1].[Jogador].[All]" allUniqueName="[Intervalo1].[Jogador].[All]" dimensionUniqueName="[Intervalo1]" displayFolder="" count="2" memberValueDatatype="7" unbalanced="0">
      <fieldsUsage count="2">
        <fieldUsage x="-1"/>
        <fieldUsage x="1"/>
      </fieldsUsage>
    </cacheHierarchy>
    <cacheHierarchy uniqueName="[Intervalo1].[idd]" caption="idd" attribute="1" defaultMemberUniqueName="[Intervalo1].[idd].[All]" allUniqueName="[Intervalo1].[idd].[All]" dimensionUniqueName="[Intervalo1]" displayFolder="" count="0" memberValueDatatype="20" unbalanced="0"/>
    <cacheHierarchy uniqueName="[Intervalo1].[sexo]" caption="sexo" attribute="1" defaultMemberUniqueName="[Intervalo1].[sexo].[All]" allUniqueName="[Intervalo1].[sexo].[All]" dimensionUniqueName="[Intervalo1]" displayFolder="" count="0" memberValueDatatype="130" unbalanced="0"/>
    <cacheHierarchy uniqueName="[Intervalo1].[escolaridade]" caption="escolaridade" attribute="1" defaultMemberUniqueName="[Intervalo1].[escolaridade].[All]" allUniqueName="[Intervalo1].[escolaridade].[All]" dimensionUniqueName="[Intervalo1]" displayFolder="" count="0" memberValueDatatype="130" unbalanced="0"/>
    <cacheHierarchy uniqueName="[Intervalo1].[maus]" caption="maus" attribute="1" defaultMemberUniqueName="[Intervalo1].[maus].[All]" allUniqueName="[Intervalo1].[maus].[All]" dimensionUniqueName="[Intervalo1]" displayFolder="" count="0" memberValueDatatype="20" unbalanced="0"/>
    <cacheHierarchy uniqueName="[Intervalo1].[bons]" caption="bons" attribute="1" defaultMemberUniqueName="[Intervalo1].[bons].[All]" allUniqueName="[Intervalo1].[bons].[All]" dimensionUniqueName="[Intervalo1]" displayFolder="" count="0" memberValueDatatype="20" unbalanced="0"/>
    <cacheHierarchy uniqueName="[Intervalo1].[tempo]" caption="tempo" attribute="1" defaultMemberUniqueName="[Intervalo1].[tempo].[All]" allUniqueName="[Intervalo1].[tempo].[All]" dimensionUniqueName="[Intervalo1]" displayFolder="" count="0" memberValueDatatype="20" unbalanced="0"/>
    <cacheHierarchy uniqueName="[Intervalo1].[vida]" caption="vida" attribute="1" defaultMemberUniqueName="[Intervalo1].[vida].[All]" allUniqueName="[Intervalo1].[vida].[All]" dimensionUniqueName="[Intervalo1]" displayFolder="" count="0" memberValueDatatype="20" unbalanced="0"/>
    <cacheHierarchy uniqueName="[Intervalo1].[nivel]" caption="nivel" attribute="1" defaultMemberUniqueName="[Intervalo1].[nivel].[All]" allUniqueName="[Intervalo1].[nivel].[All]" dimensionUniqueName="[Intervalo1]" displayFolder="" count="2" memberValueDatatype="20" unbalanced="0">
      <fieldsUsage count="2">
        <fieldUsage x="-1"/>
        <fieldUsage x="0"/>
      </fieldsUsage>
    </cacheHierarchy>
    <cacheHierarchy uniqueName="[Intervalo1].[pontos]" caption="pontos" attribute="1" defaultMemberUniqueName="[Intervalo1].[pontos].[All]" allUniqueName="[Intervalo1].[pontos].[All]" dimensionUniqueName="[Intervalo1]" displayFolder="" count="0" memberValueDatatype="20" unbalanced="0"/>
    <cacheHierarchy uniqueName="[Intervalo1].[insist]" caption="insist" attribute="1" defaultMemberUniqueName="[Intervalo1].[insist].[All]" allUniqueName="[Intervalo1].[insist].[All]" dimensionUniqueName="[Intervalo1]" displayFolder="" count="0" memberValueDatatype="20" unbalanced="0"/>
    <cacheHierarchy uniqueName="[Intervalo1].[final]" caption="final" attribute="1" defaultMemberUniqueName="[Intervalo1].[final].[All]" allUniqueName="[Intervalo1].[final].[All]" dimensionUniqueName="[Intervalo1]" displayFolder="" count="0" memberValueDatatype="130" unbalanced="0"/>
    <cacheHierarchy uniqueName="[Intervalo1].[vidasGastas]" caption="vidasGastas" attribute="1" defaultMemberUniqueName="[Intervalo1].[vidasGastas].[All]" allUniqueName="[Intervalo1].[vidasGastas].[All]" dimensionUniqueName="[Intervalo1]" displayFolder="" count="0" memberValueDatatype="20" unbalanced="0"/>
    <cacheHierarchy uniqueName="[Intervalo1].[media]" caption="media" attribute="1" defaultMemberUniqueName="[Intervalo1].[media].[All]" allUniqueName="[Intervalo1].[media].[All]" dimensionUniqueName="[Intervalo1]" displayFolder="" count="0" memberValueDatatype="5" unbalanced="0"/>
    <cacheHierarchy uniqueName="[Measures].[Soma de media]" caption="Soma de media" measure="1" displayFolder="" measureGroup="Intervalo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oma de nivel]" caption="Soma de nivel" measure="1" displayFolder="" measureGroup="Intervalo1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pontos]" caption="Soma de pontos" measure="1" displayFolder="" measureGroup="Intervalo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Média de pontos]" caption="Média de pontos" measure="1" displayFolder="" measureGroup="Intervalo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__XL_Count Intervalo]" caption="__XL_Count Intervalo" measure="1" displayFolder="" measureGroup="Intervalo" count="0" hidden="1"/>
    <cacheHierarchy uniqueName="[Measures].[__XL_Count Intervalo1]" caption="__XL_Count Intervalo1" measure="1" displayFolder="" measureGroup="Intervalo1" count="0" hidden="1"/>
    <cacheHierarchy uniqueName="[Measures].[__XL_Count of Models]" caption="__XL_Count of Models" measure="1" displayFolder="" count="0" hidden="1"/>
  </cacheHierarchies>
  <kpis count="0"/>
  <dimensions count="3">
    <dimension name="Intervalo" uniqueName="[Intervalo]" caption="Intervalo"/>
    <dimension name="Intervalo1" uniqueName="[Intervalo1]" caption="Intervalo1"/>
    <dimension measure="1" name="Measures" uniqueName="[Measures]" caption="Measures"/>
  </dimensions>
  <measureGroups count="2">
    <measureGroup name="Intervalo" caption="Intervalo"/>
    <measureGroup name="Intervalo1" caption="Intervalo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s v=" Terceiro Ano"/>
    <x v="0"/>
    <x v="0"/>
    <x v="0"/>
    <n v="3"/>
    <x v="0"/>
    <x v="0"/>
    <n v="0"/>
    <s v=" Nao"/>
    <n v="0"/>
  </r>
  <r>
    <x v="0"/>
    <x v="0"/>
    <x v="0"/>
    <s v=" Terceiro Ano"/>
    <x v="0"/>
    <x v="0"/>
    <x v="1"/>
    <n v="2"/>
    <x v="1"/>
    <x v="1"/>
    <n v="0"/>
    <s v=" Nao"/>
    <n v="1"/>
  </r>
  <r>
    <x v="0"/>
    <x v="0"/>
    <x v="0"/>
    <s v=" Terceiro Ano"/>
    <x v="1"/>
    <x v="1"/>
    <x v="2"/>
    <n v="2"/>
    <x v="2"/>
    <x v="2"/>
    <n v="3"/>
    <s v=" Nao"/>
    <n v="1"/>
  </r>
  <r>
    <x v="0"/>
    <x v="0"/>
    <x v="0"/>
    <s v=" Terceiro Ano"/>
    <x v="1"/>
    <x v="2"/>
    <x v="3"/>
    <n v="2"/>
    <x v="3"/>
    <x v="3"/>
    <n v="3"/>
    <s v=" Nao"/>
    <n v="1"/>
  </r>
  <r>
    <x v="0"/>
    <x v="0"/>
    <x v="0"/>
    <s v=" Terceiro Ano"/>
    <x v="2"/>
    <x v="3"/>
    <x v="4"/>
    <n v="2"/>
    <x v="4"/>
    <x v="4"/>
    <n v="2"/>
    <s v=" Nao"/>
    <n v="1"/>
  </r>
  <r>
    <x v="0"/>
    <x v="0"/>
    <x v="0"/>
    <s v=" Terceiro Ano"/>
    <x v="2"/>
    <x v="4"/>
    <x v="5"/>
    <n v="2"/>
    <x v="5"/>
    <x v="5"/>
    <n v="6"/>
    <s v=" Sim"/>
    <n v="1"/>
  </r>
  <r>
    <x v="1"/>
    <x v="1"/>
    <x v="1"/>
    <s v=" Pre-Primaria"/>
    <x v="0"/>
    <x v="0"/>
    <x v="6"/>
    <n v="3"/>
    <x v="0"/>
    <x v="0"/>
    <n v="0"/>
    <s v=" Nao"/>
    <n v="0"/>
  </r>
  <r>
    <x v="1"/>
    <x v="1"/>
    <x v="1"/>
    <s v=" Pre-Primaria"/>
    <x v="1"/>
    <x v="0"/>
    <x v="7"/>
    <n v="3"/>
    <x v="1"/>
    <x v="6"/>
    <n v="0"/>
    <s v=" Nao"/>
    <n v="0"/>
  </r>
  <r>
    <x v="1"/>
    <x v="1"/>
    <x v="1"/>
    <s v=" Pre-Primaria"/>
    <x v="1"/>
    <x v="1"/>
    <x v="8"/>
    <n v="3"/>
    <x v="2"/>
    <x v="7"/>
    <n v="1"/>
    <s v=" Nao"/>
    <n v="0"/>
  </r>
  <r>
    <x v="1"/>
    <x v="1"/>
    <x v="1"/>
    <s v=" Pre-Primaria"/>
    <x v="1"/>
    <x v="2"/>
    <x v="9"/>
    <n v="3"/>
    <x v="3"/>
    <x v="8"/>
    <n v="1"/>
    <s v=" Nao"/>
    <n v="0"/>
  </r>
  <r>
    <x v="1"/>
    <x v="1"/>
    <x v="1"/>
    <s v=" Pre-Primaria"/>
    <x v="1"/>
    <x v="3"/>
    <x v="10"/>
    <n v="3"/>
    <x v="4"/>
    <x v="9"/>
    <n v="0"/>
    <s v=" Nao"/>
    <n v="0"/>
  </r>
  <r>
    <x v="1"/>
    <x v="1"/>
    <x v="1"/>
    <s v=" Pre-Primaria"/>
    <x v="1"/>
    <x v="4"/>
    <x v="5"/>
    <n v="3"/>
    <x v="5"/>
    <x v="10"/>
    <n v="3"/>
    <s v=" Sim"/>
    <n v="0"/>
  </r>
  <r>
    <x v="2"/>
    <x v="2"/>
    <x v="1"/>
    <s v=" Quarto Ano"/>
    <x v="1"/>
    <x v="0"/>
    <x v="11"/>
    <n v="3"/>
    <x v="0"/>
    <x v="11"/>
    <n v="0"/>
    <s v=" Nao"/>
    <n v="0"/>
  </r>
  <r>
    <x v="2"/>
    <x v="2"/>
    <x v="1"/>
    <s v=" Quarto Ano"/>
    <x v="0"/>
    <x v="0"/>
    <x v="12"/>
    <n v="3"/>
    <x v="1"/>
    <x v="6"/>
    <n v="0"/>
    <s v=" Nao"/>
    <n v="0"/>
  </r>
  <r>
    <x v="2"/>
    <x v="2"/>
    <x v="1"/>
    <s v=" Quarto Ano"/>
    <x v="0"/>
    <x v="1"/>
    <x v="8"/>
    <n v="3"/>
    <x v="2"/>
    <x v="2"/>
    <n v="0"/>
    <s v=" Nao"/>
    <n v="0"/>
  </r>
  <r>
    <x v="2"/>
    <x v="2"/>
    <x v="1"/>
    <s v=" Quarto Ano"/>
    <x v="1"/>
    <x v="2"/>
    <x v="13"/>
    <n v="3"/>
    <x v="3"/>
    <x v="3"/>
    <n v="0"/>
    <s v=" Nao"/>
    <n v="0"/>
  </r>
  <r>
    <x v="2"/>
    <x v="2"/>
    <x v="1"/>
    <s v=" Quarto Ano"/>
    <x v="1"/>
    <x v="3"/>
    <x v="4"/>
    <n v="3"/>
    <x v="4"/>
    <x v="12"/>
    <n v="0"/>
    <s v=" Nao"/>
    <n v="0"/>
  </r>
  <r>
    <x v="2"/>
    <x v="2"/>
    <x v="1"/>
    <s v=" Quarto Ano"/>
    <x v="1"/>
    <x v="4"/>
    <x v="5"/>
    <n v="3"/>
    <x v="5"/>
    <x v="13"/>
    <n v="0"/>
    <s v=" Sim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  <n v="8"/>
    <s v=" Feminino"/>
    <s v=" Terceiro Ano"/>
    <n v="1"/>
    <n v="3"/>
    <n v="17"/>
    <n v="3"/>
    <x v="0"/>
    <n v="25"/>
    <n v="0"/>
    <s v=" Nao"/>
    <n v="0"/>
    <n v="196.11111111111111"/>
  </r>
  <r>
    <x v="0"/>
    <n v="8"/>
    <s v=" Feminino"/>
    <s v=" Terceiro Ano"/>
    <n v="1"/>
    <n v="3"/>
    <n v="24"/>
    <n v="2"/>
    <x v="1"/>
    <n v="50"/>
    <n v="0"/>
    <s v=" Nao"/>
    <n v="1"/>
    <n v="196.11111111111111"/>
  </r>
  <r>
    <x v="0"/>
    <n v="8"/>
    <s v=" Feminino"/>
    <s v=" Terceiro Ano"/>
    <n v="0"/>
    <n v="6"/>
    <n v="47"/>
    <n v="2"/>
    <x v="2"/>
    <n v="110"/>
    <n v="3"/>
    <s v=" Nao"/>
    <n v="1"/>
    <n v="196.11111111111111"/>
  </r>
  <r>
    <x v="0"/>
    <n v="8"/>
    <s v=" Feminino"/>
    <s v=" Terceiro Ano"/>
    <n v="0"/>
    <n v="9"/>
    <n v="71"/>
    <n v="2"/>
    <x v="3"/>
    <n v="200"/>
    <n v="3"/>
    <s v=" Nao"/>
    <n v="1"/>
    <n v="196.11111111111111"/>
  </r>
  <r>
    <x v="0"/>
    <n v="8"/>
    <s v=" Feminino"/>
    <s v=" Terceiro Ano"/>
    <n v="2"/>
    <n v="12"/>
    <n v="100"/>
    <n v="2"/>
    <x v="4"/>
    <n v="310"/>
    <n v="2"/>
    <s v=" Nao"/>
    <n v="1"/>
    <n v="196.11111111111111"/>
  </r>
  <r>
    <x v="0"/>
    <n v="8"/>
    <s v=" Feminino"/>
    <s v=" Terceiro Ano"/>
    <n v="2"/>
    <n v="15"/>
    <n v="120"/>
    <n v="2"/>
    <x v="5"/>
    <n v="450"/>
    <n v="6"/>
    <s v=" Sim"/>
    <n v="1"/>
    <n v="196.11111111111111"/>
  </r>
  <r>
    <x v="1"/>
    <n v="6"/>
    <s v=" Masculino"/>
    <s v=" Pre-Primaria"/>
    <n v="1"/>
    <n v="3"/>
    <n v="14"/>
    <n v="3"/>
    <x v="0"/>
    <n v="25"/>
    <n v="0"/>
    <s v=" Nao"/>
    <n v="0"/>
    <n v="196.11111111111111"/>
  </r>
  <r>
    <x v="1"/>
    <n v="6"/>
    <s v=" Masculino"/>
    <s v=" Pre-Primaria"/>
    <n v="0"/>
    <n v="3"/>
    <n v="18"/>
    <n v="3"/>
    <x v="1"/>
    <n v="55"/>
    <n v="0"/>
    <s v=" Nao"/>
    <n v="0"/>
    <n v="196.11111111111111"/>
  </r>
  <r>
    <x v="1"/>
    <n v="6"/>
    <s v=" Masculino"/>
    <s v=" Pre-Primaria"/>
    <n v="0"/>
    <n v="6"/>
    <n v="40"/>
    <n v="3"/>
    <x v="2"/>
    <n v="115"/>
    <n v="1"/>
    <s v=" Nao"/>
    <n v="0"/>
    <n v="196.11111111111111"/>
  </r>
  <r>
    <x v="1"/>
    <n v="6"/>
    <s v=" Masculino"/>
    <s v=" Pre-Primaria"/>
    <n v="0"/>
    <n v="9"/>
    <n v="60"/>
    <n v="3"/>
    <x v="3"/>
    <n v="205"/>
    <n v="1"/>
    <s v=" Nao"/>
    <n v="0"/>
    <n v="196.11111111111111"/>
  </r>
  <r>
    <x v="1"/>
    <n v="6"/>
    <s v=" Masculino"/>
    <s v=" Pre-Primaria"/>
    <n v="0"/>
    <n v="12"/>
    <n v="101"/>
    <n v="3"/>
    <x v="4"/>
    <n v="325"/>
    <n v="0"/>
    <s v=" Nao"/>
    <n v="0"/>
    <n v="196.11111111111111"/>
  </r>
  <r>
    <x v="1"/>
    <n v="6"/>
    <s v=" Masculino"/>
    <s v=" Pre-Primaria"/>
    <n v="0"/>
    <n v="15"/>
    <n v="120"/>
    <n v="3"/>
    <x v="5"/>
    <n v="475"/>
    <n v="3"/>
    <s v=" Sim"/>
    <n v="0"/>
    <n v="196.11111111111111"/>
  </r>
  <r>
    <x v="2"/>
    <n v="9"/>
    <s v=" Masculino"/>
    <s v=" Quarto Ano"/>
    <n v="0"/>
    <n v="3"/>
    <n v="9"/>
    <n v="3"/>
    <x v="0"/>
    <n v="30"/>
    <n v="0"/>
    <s v=" Nao"/>
    <n v="0"/>
    <n v="196.11111111111111"/>
  </r>
  <r>
    <x v="2"/>
    <n v="9"/>
    <s v=" Masculino"/>
    <s v=" Quarto Ano"/>
    <n v="1"/>
    <n v="3"/>
    <n v="22"/>
    <n v="3"/>
    <x v="1"/>
    <n v="55"/>
    <n v="0"/>
    <s v=" Nao"/>
    <n v="0"/>
    <n v="196.11111111111111"/>
  </r>
  <r>
    <x v="2"/>
    <n v="9"/>
    <s v=" Masculino"/>
    <s v=" Quarto Ano"/>
    <n v="1"/>
    <n v="6"/>
    <n v="40"/>
    <n v="3"/>
    <x v="2"/>
    <n v="110"/>
    <n v="0"/>
    <s v=" Nao"/>
    <n v="0"/>
    <n v="196.11111111111111"/>
  </r>
  <r>
    <x v="2"/>
    <n v="9"/>
    <s v=" Masculino"/>
    <s v=" Quarto Ano"/>
    <n v="0"/>
    <n v="9"/>
    <n v="59"/>
    <n v="3"/>
    <x v="3"/>
    <n v="200"/>
    <n v="0"/>
    <s v=" Nao"/>
    <n v="0"/>
    <n v="196.11111111111111"/>
  </r>
  <r>
    <x v="2"/>
    <n v="9"/>
    <s v=" Masculino"/>
    <s v=" Quarto Ano"/>
    <n v="0"/>
    <n v="12"/>
    <n v="100"/>
    <n v="3"/>
    <x v="4"/>
    <n v="320"/>
    <n v="0"/>
    <s v=" Nao"/>
    <n v="0"/>
    <n v="196.11111111111111"/>
  </r>
  <r>
    <x v="2"/>
    <n v="9"/>
    <s v=" Masculino"/>
    <s v=" Quarto Ano"/>
    <n v="0"/>
    <n v="15"/>
    <n v="120"/>
    <n v="3"/>
    <x v="5"/>
    <n v="470"/>
    <n v="0"/>
    <s v=" Sim"/>
    <n v="0"/>
    <n v="196.111111111111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ChartTable1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8" firstHeaderRow="1" firstDataRow="1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llDrilled="1" showAll="0" dataSourceSort="1" defaultAttributeDrillState="1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pontos" fld="2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tervalo1].[Jogador].&amp;[2015-12-01T11:41:06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3">
        <x15:pivotRow count="1">
          <x15:c>
            <x15:v>25</x15:v>
          </x15:c>
        </x15:pivotRow>
        <x15:pivotRow count="1">
          <x15:c>
            <x15:v>55</x15:v>
          </x15:c>
        </x15:pivotRow>
        <x15:pivotRow count="1">
          <x15:c>
            <x15:v>115</x15:v>
          </x15:c>
        </x15:pivotRow>
        <x15:pivotRow count="1">
          <x15:c>
            <x15:v>205</x15:v>
          </x15:c>
        </x15:pivotRow>
        <x15:pivotRow count="1">
          <x15:c>
            <x15:v>325</x15:v>
          </x15:c>
        </x15:pivotRow>
        <x15:pivotRow count="1">
          <x15:c>
            <x15:v>475</x15:v>
          </x15:c>
        </x15:pivotRow>
        <x15:pivotRow count="1">
          <x15:c>
            <x15:v>1200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Folha1!$A$1:$N$19">
        <x15:activeTabTopLevelEntity name="[Intervalo1]"/>
      </x15:pivotTableUISettings>
    </ext>
  </extLst>
</pivotTableDefinition>
</file>

<file path=xl/pivotTables/pivotTable10.xml><?xml version="1.0" encoding="utf-8"?>
<pivotTableDefinition xmlns="http://schemas.openxmlformats.org/spreadsheetml/2006/main" name="Tabela dinâmica3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B10" firstHeaderRow="1" firstDataRow="1" firstDataCol="1"/>
  <pivotFields count="14">
    <pivotField numFmtId="22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media" fld="1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ela dinâmica1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3">
  <location ref="A3:E11" firstHeaderRow="1" firstDataRow="2" firstDataCol="1"/>
  <pivotFields count="15">
    <pivotField axis="axisCol" numFmtId="22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15">
        <item x="0"/>
        <item x="11"/>
        <item x="1"/>
        <item x="6"/>
        <item x="2"/>
        <item x="7"/>
        <item x="3"/>
        <item x="8"/>
        <item x="4"/>
        <item x="12"/>
        <item x="9"/>
        <item x="5"/>
        <item x="13"/>
        <item x="10"/>
        <item t="default"/>
      </items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oma de pontos" fld="9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6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A3:C11" firstHeaderRow="1" firstDataRow="2" firstDataCol="1"/>
  <pivotFields count="15">
    <pivotField axis="axisCol" numFmtId="22" multipleItemSelectionAllowed="1" showAll="0" sumSubtotal="1">
      <items count="4">
        <item h="1" x="0"/>
        <item h="1" x="1"/>
        <item x="2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15">
        <item x="0"/>
        <item x="11"/>
        <item x="1"/>
        <item x="6"/>
        <item x="2"/>
        <item x="7"/>
        <item x="3"/>
        <item x="8"/>
        <item x="4"/>
        <item x="12"/>
        <item x="9"/>
        <item x="5"/>
        <item x="13"/>
        <item x="10"/>
        <item t="default"/>
      </items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2">
    <i>
      <x v="2"/>
    </i>
    <i t="grand">
      <x/>
    </i>
  </colItems>
  <dataFields count="1">
    <dataField name="Soma de pontos" fld="9" baseField="0" baseItem="0"/>
  </dataFields>
  <chartFormats count="1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5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5" firstHeaderRow="0" firstDataRow="1" firstDataCol="1"/>
  <pivotFields count="15">
    <pivotField numFmtId="22" showAll="0"/>
    <pivotField axis="axisRow" showAll="0">
      <items count="4"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us" fld="4" baseField="0" baseItem="0"/>
    <dataField name="Soma de bon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4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4" firstHeaderRow="0" firstDataRow="1" firstDataCol="1"/>
  <pivotFields count="15">
    <pivotField numFmtId="22"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us" fld="4" baseField="0" baseItem="0"/>
    <dataField name="Soma de bon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3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3:C28" firstHeaderRow="0" firstDataRow="1" firstDataCol="1"/>
  <pivotFields count="15">
    <pivotField axis="axisRow" numFmtId="22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  <pivotField showAll="0">
      <items count="15">
        <item x="11"/>
        <item x="6"/>
        <item x="0"/>
        <item x="7"/>
        <item x="12"/>
        <item x="1"/>
        <item x="8"/>
        <item x="2"/>
        <item x="13"/>
        <item x="9"/>
        <item x="3"/>
        <item x="4"/>
        <item x="10"/>
        <item x="5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8"/>
    <field x="0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aus" fld="4" baseField="0" baseItem="0"/>
    <dataField name="Soma de bons" fld="5" baseField="0" baseItem="0"/>
  </dataField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2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28" firstHeaderRow="1" firstDataRow="1" firstDataCol="1"/>
  <pivotFields count="15">
    <pivotField axis="axisRow" numFmtId="22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2">
    <field x="8"/>
    <field x="0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Items count="1">
    <i/>
  </colItems>
  <dataFields count="1">
    <dataField name="Soma de vidasGastas" fld="1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1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3:B7" firstHeaderRow="1" firstDataRow="1" firstDataCol="1"/>
  <pivotFields count="15">
    <pivotField numFmtId="22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insist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1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2">
  <location ref="A1:B14" firstHeaderRow="1" firstDataRow="1" firstDataCol="1"/>
  <pivotFields count="15">
    <pivotField axis="axisRow" numFmtId="22"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8"/>
    <field x="0"/>
  </rowFields>
  <rowItems count="13">
    <i>
      <x/>
    </i>
    <i r="1">
      <x v="2"/>
    </i>
    <i>
      <x v="1"/>
    </i>
    <i r="1">
      <x v="2"/>
    </i>
    <i>
      <x v="2"/>
    </i>
    <i r="1">
      <x v="2"/>
    </i>
    <i>
      <x v="3"/>
    </i>
    <i r="1">
      <x v="2"/>
    </i>
    <i>
      <x v="4"/>
    </i>
    <i r="1">
      <x v="2"/>
    </i>
    <i>
      <x v="5"/>
    </i>
    <i r="1">
      <x v="2"/>
    </i>
    <i t="grand">
      <x/>
    </i>
  </rowItems>
  <colItems count="1">
    <i/>
  </colItems>
  <dataFields count="1">
    <dataField name="Soma de ponto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C8" firstHeaderRow="0" firstDataRow="1" firstDataCol="1"/>
  <pivotFields count="14">
    <pivotField numFmtId="22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dataField="1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media" fld="13" baseField="8" baseItem="0"/>
    <dataField name="Soma de pontos" fld="9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Jogador" sourceName="Jogador">
  <pivotTables>
    <pivotTable tabId="7" name="Tabela dinâmica6"/>
  </pivotTables>
  <data>
    <tabular pivotCacheId="1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Jogador1" sourceName="Jogador">
  <pivotTables>
    <pivotTable tabId="11" name="Tabela dinâmica2"/>
  </pivotTables>
  <data>
    <tabular pivotCacheId="2">
      <items count="3">
        <i x="0" s="1"/>
        <i x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Jogador2" sourceName="[Intervalo1].[Jogador]">
  <data>
    <olap pivotCacheId="4">
      <levels count="2">
        <level uniqueName="[Intervalo1].[Jogador].[(All)]" sourceCaption="(All)" count="0"/>
        <level uniqueName="[Intervalo1].[Jogador].[Jogador]" sourceCaption="Jogador" count="3">
          <ranges>
            <range startItem="0">
              <i n="[Intervalo1].[Jogador].&amp;[2015-12-01T11:32:43]" c="01/12/2015 11:32"/>
              <i n="[Intervalo1].[Jogador].&amp;[2015-12-01T11:41:06]" c="01/12/2015 11:41"/>
              <i n="[Intervalo1].[Jogador].&amp;[2015-12-01T11:48:49]" c="01/12/2015 11:48"/>
            </range>
          </ranges>
        </level>
      </levels>
      <selections count="1">
        <selection n="[Intervalo1].[Jogador].&amp;[2015-12-01T11:41:06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Jogador3" sourceName="Jogador">
  <pivotTables>
    <pivotTable tabId="15" name="Tabela dinâmica1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Jogador" cache="SegmentaçãoDeDados_Jogador" caption="Joga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Jogador 1" cache="SegmentaçãoDeDados_Jogador1" caption="Jogador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Jogador 2" cache="SegmentaçãoDeDados_Jogador2" caption="Jogador" level="1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Jogador 3" cache="SegmentaçãoDeDados_Jogador3" caption="Jogador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10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D9" sqref="D8:D9"/>
    </sheetView>
  </sheetViews>
  <sheetFormatPr defaultRowHeight="14.4" x14ac:dyDescent="0.3"/>
  <cols>
    <col min="1" max="1" width="18" customWidth="1"/>
    <col min="2" max="2" width="19.5546875" customWidth="1"/>
    <col min="3" max="3" width="10.6640625" customWidth="1"/>
    <col min="4" max="4" width="20.33203125" customWidth="1"/>
    <col min="5" max="5" width="21.44140625" bestFit="1" customWidth="1"/>
  </cols>
  <sheetData>
    <row r="3" spans="1:3" x14ac:dyDescent="0.3">
      <c r="A3" s="4" t="s">
        <v>27</v>
      </c>
      <c r="B3" s="4" t="s">
        <v>26</v>
      </c>
    </row>
    <row r="4" spans="1:3" x14ac:dyDescent="0.3">
      <c r="A4" s="4" t="s">
        <v>21</v>
      </c>
      <c r="B4" s="2">
        <v>42339.4922337963</v>
      </c>
      <c r="C4" s="2" t="s">
        <v>22</v>
      </c>
    </row>
    <row r="5" spans="1:3" x14ac:dyDescent="0.3">
      <c r="A5" s="5">
        <v>0</v>
      </c>
      <c r="B5" s="3">
        <v>30</v>
      </c>
      <c r="C5" s="3">
        <v>30</v>
      </c>
    </row>
    <row r="6" spans="1:3" x14ac:dyDescent="0.3">
      <c r="A6" s="5">
        <v>1</v>
      </c>
      <c r="B6" s="3">
        <v>55</v>
      </c>
      <c r="C6" s="3">
        <v>55</v>
      </c>
    </row>
    <row r="7" spans="1:3" x14ac:dyDescent="0.3">
      <c r="A7" s="5">
        <v>2</v>
      </c>
      <c r="B7" s="3">
        <v>110</v>
      </c>
      <c r="C7" s="3">
        <v>110</v>
      </c>
    </row>
    <row r="8" spans="1:3" x14ac:dyDescent="0.3">
      <c r="A8" s="5">
        <v>3</v>
      </c>
      <c r="B8" s="3">
        <v>200</v>
      </c>
      <c r="C8" s="3">
        <v>200</v>
      </c>
    </row>
    <row r="9" spans="1:3" x14ac:dyDescent="0.3">
      <c r="A9" s="5">
        <v>4</v>
      </c>
      <c r="B9" s="3">
        <v>320</v>
      </c>
      <c r="C9" s="3">
        <v>320</v>
      </c>
    </row>
    <row r="10" spans="1:3" x14ac:dyDescent="0.3">
      <c r="A10" s="5">
        <v>5</v>
      </c>
      <c r="B10" s="3">
        <v>470</v>
      </c>
      <c r="C10" s="3">
        <v>470</v>
      </c>
    </row>
    <row r="11" spans="1:3" x14ac:dyDescent="0.3">
      <c r="A11" s="5" t="s">
        <v>22</v>
      </c>
      <c r="B11" s="3">
        <v>1185</v>
      </c>
      <c r="C11" s="3">
        <v>1185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workbookViewId="0">
      <selection activeCell="E4" sqref="E4"/>
    </sheetView>
  </sheetViews>
  <sheetFormatPr defaultRowHeight="14.4" x14ac:dyDescent="0.3"/>
  <cols>
    <col min="1" max="1" width="17.21875" customWidth="1"/>
    <col min="2" max="2" width="18.5546875" customWidth="1"/>
    <col min="3" max="4" width="15.88671875" customWidth="1"/>
    <col min="5" max="5" width="10" customWidth="1"/>
    <col min="6" max="6" width="18.5546875" customWidth="1"/>
    <col min="7" max="7" width="19.5546875" customWidth="1"/>
    <col min="8" max="8" width="17.6640625" customWidth="1"/>
  </cols>
  <sheetData>
    <row r="3" spans="1:5" x14ac:dyDescent="0.3">
      <c r="A3" s="4" t="s">
        <v>27</v>
      </c>
      <c r="B3" s="4" t="s">
        <v>26</v>
      </c>
    </row>
    <row r="4" spans="1:5" x14ac:dyDescent="0.3">
      <c r="A4" s="4" t="s">
        <v>21</v>
      </c>
      <c r="B4" s="2">
        <v>42339.481053240743</v>
      </c>
      <c r="C4" s="2">
        <v>42339.486875000002</v>
      </c>
      <c r="D4" s="2">
        <v>42339.4922337963</v>
      </c>
      <c r="E4" s="2" t="s">
        <v>22</v>
      </c>
    </row>
    <row r="5" spans="1:5" x14ac:dyDescent="0.3">
      <c r="A5" s="5">
        <v>0</v>
      </c>
      <c r="B5" s="3">
        <v>25</v>
      </c>
      <c r="C5" s="3">
        <v>25</v>
      </c>
      <c r="D5" s="3">
        <v>30</v>
      </c>
      <c r="E5" s="3">
        <v>80</v>
      </c>
    </row>
    <row r="6" spans="1:5" x14ac:dyDescent="0.3">
      <c r="A6" s="5">
        <v>1</v>
      </c>
      <c r="B6" s="3">
        <v>50</v>
      </c>
      <c r="C6" s="3">
        <v>55</v>
      </c>
      <c r="D6" s="3">
        <v>55</v>
      </c>
      <c r="E6" s="3">
        <v>160</v>
      </c>
    </row>
    <row r="7" spans="1:5" x14ac:dyDescent="0.3">
      <c r="A7" s="5">
        <v>2</v>
      </c>
      <c r="B7" s="3">
        <v>110</v>
      </c>
      <c r="C7" s="3">
        <v>115</v>
      </c>
      <c r="D7" s="3">
        <v>110</v>
      </c>
      <c r="E7" s="3">
        <v>335</v>
      </c>
    </row>
    <row r="8" spans="1:5" x14ac:dyDescent="0.3">
      <c r="A8" s="5">
        <v>3</v>
      </c>
      <c r="B8" s="3">
        <v>200</v>
      </c>
      <c r="C8" s="3">
        <v>205</v>
      </c>
      <c r="D8" s="3">
        <v>200</v>
      </c>
      <c r="E8" s="3">
        <v>605</v>
      </c>
    </row>
    <row r="9" spans="1:5" x14ac:dyDescent="0.3">
      <c r="A9" s="5">
        <v>4</v>
      </c>
      <c r="B9" s="3">
        <v>310</v>
      </c>
      <c r="C9" s="3">
        <v>325</v>
      </c>
      <c r="D9" s="3">
        <v>320</v>
      </c>
      <c r="E9" s="3">
        <v>955</v>
      </c>
    </row>
    <row r="10" spans="1:5" x14ac:dyDescent="0.3">
      <c r="A10" s="5">
        <v>5</v>
      </c>
      <c r="B10" s="3">
        <v>450</v>
      </c>
      <c r="C10" s="3">
        <v>475</v>
      </c>
      <c r="D10" s="3">
        <v>470</v>
      </c>
      <c r="E10" s="3">
        <v>1395</v>
      </c>
    </row>
    <row r="11" spans="1:5" x14ac:dyDescent="0.3">
      <c r="A11" s="5" t="s">
        <v>22</v>
      </c>
      <c r="B11" s="3">
        <v>1145</v>
      </c>
      <c r="C11" s="3">
        <v>1200</v>
      </c>
      <c r="D11" s="3">
        <v>1185</v>
      </c>
      <c r="E11" s="3">
        <v>3530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V9" sqref="V9"/>
    </sheetView>
  </sheetViews>
  <sheetFormatPr defaultRowHeight="14.4" x14ac:dyDescent="0.3"/>
  <cols>
    <col min="1" max="1" width="15.6640625" bestFit="1" customWidth="1"/>
    <col min="2" max="2" width="3.33203125" customWidth="1"/>
    <col min="3" max="3" width="9.6640625" bestFit="1" customWidth="1"/>
    <col min="4" max="4" width="11.88671875" bestFit="1" customWidth="1"/>
    <col min="5" max="5" width="5.33203125" bestFit="1" customWidth="1"/>
    <col min="6" max="6" width="3" customWidth="1"/>
    <col min="7" max="7" width="4" customWidth="1"/>
    <col min="8" max="9" width="2" customWidth="1"/>
    <col min="10" max="10" width="4" customWidth="1"/>
    <col min="11" max="11" width="2" customWidth="1"/>
    <col min="12" max="12" width="4.88671875" customWidth="1"/>
    <col min="14" max="14" width="8.5546875" bestFit="1" customWidth="1"/>
    <col min="16" max="16" width="15.66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S1">
        <v>2</v>
      </c>
      <c r="T1">
        <v>3</v>
      </c>
    </row>
    <row r="2" spans="1:20" x14ac:dyDescent="0.3">
      <c r="A2" s="2">
        <v>42339.481053240743</v>
      </c>
      <c r="B2">
        <v>8</v>
      </c>
      <c r="C2" t="s">
        <v>13</v>
      </c>
      <c r="D2" t="s">
        <v>14</v>
      </c>
      <c r="E2">
        <v>1</v>
      </c>
      <c r="F2">
        <v>3</v>
      </c>
      <c r="G2">
        <v>17</v>
      </c>
      <c r="H2">
        <v>3</v>
      </c>
      <c r="I2">
        <v>0</v>
      </c>
      <c r="J2">
        <v>25</v>
      </c>
      <c r="K2">
        <v>0</v>
      </c>
      <c r="L2" t="s">
        <v>15</v>
      </c>
      <c r="M2">
        <f>3-H2</f>
        <v>0</v>
      </c>
    </row>
    <row r="3" spans="1:20" x14ac:dyDescent="0.3">
      <c r="A3" s="2">
        <v>42339.481053240743</v>
      </c>
      <c r="B3">
        <v>8</v>
      </c>
      <c r="C3" t="s">
        <v>13</v>
      </c>
      <c r="D3" t="s">
        <v>14</v>
      </c>
      <c r="E3">
        <v>1</v>
      </c>
      <c r="F3">
        <v>3</v>
      </c>
      <c r="G3">
        <v>24</v>
      </c>
      <c r="H3">
        <v>2</v>
      </c>
      <c r="I3">
        <v>1</v>
      </c>
      <c r="J3">
        <v>50</v>
      </c>
      <c r="K3">
        <v>0</v>
      </c>
      <c r="L3" t="s">
        <v>15</v>
      </c>
      <c r="M3">
        <f>3-H3</f>
        <v>1</v>
      </c>
    </row>
    <row r="4" spans="1:20" x14ac:dyDescent="0.3">
      <c r="A4" s="2">
        <v>42339.481053240743</v>
      </c>
      <c r="B4">
        <v>8</v>
      </c>
      <c r="C4" t="s">
        <v>13</v>
      </c>
      <c r="D4" t="s">
        <v>14</v>
      </c>
      <c r="E4">
        <v>0</v>
      </c>
      <c r="F4">
        <v>6</v>
      </c>
      <c r="G4">
        <v>47</v>
      </c>
      <c r="H4">
        <v>2</v>
      </c>
      <c r="I4">
        <v>2</v>
      </c>
      <c r="J4">
        <v>110</v>
      </c>
      <c r="K4">
        <v>3</v>
      </c>
      <c r="L4" t="s">
        <v>15</v>
      </c>
      <c r="M4">
        <f>3-H4</f>
        <v>1</v>
      </c>
    </row>
    <row r="5" spans="1:20" x14ac:dyDescent="0.3">
      <c r="A5" s="2">
        <v>42339.481053240743</v>
      </c>
      <c r="B5">
        <v>8</v>
      </c>
      <c r="C5" t="s">
        <v>13</v>
      </c>
      <c r="D5" t="s">
        <v>14</v>
      </c>
      <c r="E5">
        <v>0</v>
      </c>
      <c r="F5">
        <v>9</v>
      </c>
      <c r="G5">
        <v>71</v>
      </c>
      <c r="H5">
        <v>2</v>
      </c>
      <c r="I5">
        <v>3</v>
      </c>
      <c r="J5">
        <v>200</v>
      </c>
      <c r="K5">
        <v>3</v>
      </c>
      <c r="L5" t="s">
        <v>15</v>
      </c>
      <c r="M5">
        <f>3-H5</f>
        <v>1</v>
      </c>
    </row>
    <row r="6" spans="1:20" x14ac:dyDescent="0.3">
      <c r="A6" s="2">
        <v>42339.481053240743</v>
      </c>
      <c r="B6">
        <v>8</v>
      </c>
      <c r="C6" t="s">
        <v>13</v>
      </c>
      <c r="D6" t="s">
        <v>14</v>
      </c>
      <c r="E6">
        <v>2</v>
      </c>
      <c r="F6">
        <v>12</v>
      </c>
      <c r="G6">
        <v>100</v>
      </c>
      <c r="H6">
        <v>2</v>
      </c>
      <c r="I6">
        <v>4</v>
      </c>
      <c r="J6">
        <v>310</v>
      </c>
      <c r="K6">
        <v>2</v>
      </c>
      <c r="L6" t="s">
        <v>15</v>
      </c>
      <c r="M6">
        <f>3-H6</f>
        <v>1</v>
      </c>
    </row>
    <row r="7" spans="1:20" x14ac:dyDescent="0.3">
      <c r="A7" s="2">
        <v>42339.481053240743</v>
      </c>
      <c r="B7">
        <v>8</v>
      </c>
      <c r="C7" t="s">
        <v>13</v>
      </c>
      <c r="D7" t="s">
        <v>14</v>
      </c>
      <c r="E7">
        <v>2</v>
      </c>
      <c r="F7">
        <v>15</v>
      </c>
      <c r="G7">
        <v>120</v>
      </c>
      <c r="H7">
        <v>2</v>
      </c>
      <c r="I7">
        <v>5</v>
      </c>
      <c r="J7">
        <v>450</v>
      </c>
      <c r="K7">
        <v>6</v>
      </c>
      <c r="L7" t="s">
        <v>16</v>
      </c>
      <c r="M7">
        <f>3-H7</f>
        <v>1</v>
      </c>
    </row>
    <row r="8" spans="1:20" x14ac:dyDescent="0.3">
      <c r="A8" s="2">
        <v>42339.486875000002</v>
      </c>
      <c r="B8">
        <v>6</v>
      </c>
      <c r="C8" t="s">
        <v>17</v>
      </c>
      <c r="D8" t="s">
        <v>18</v>
      </c>
      <c r="E8">
        <v>1</v>
      </c>
      <c r="F8">
        <v>3</v>
      </c>
      <c r="G8">
        <v>14</v>
      </c>
      <c r="H8">
        <v>3</v>
      </c>
      <c r="I8">
        <v>0</v>
      </c>
      <c r="J8">
        <v>25</v>
      </c>
      <c r="K8">
        <v>0</v>
      </c>
      <c r="L8" t="s">
        <v>15</v>
      </c>
      <c r="M8">
        <f>3-H8</f>
        <v>0</v>
      </c>
      <c r="P8" s="2"/>
    </row>
    <row r="9" spans="1:20" x14ac:dyDescent="0.3">
      <c r="A9" s="2">
        <v>42339.486875000002</v>
      </c>
      <c r="B9">
        <v>6</v>
      </c>
      <c r="C9" t="s">
        <v>17</v>
      </c>
      <c r="D9" t="s">
        <v>18</v>
      </c>
      <c r="E9">
        <v>0</v>
      </c>
      <c r="F9">
        <v>3</v>
      </c>
      <c r="G9">
        <v>18</v>
      </c>
      <c r="H9">
        <v>3</v>
      </c>
      <c r="I9">
        <v>1</v>
      </c>
      <c r="J9">
        <v>55</v>
      </c>
      <c r="K9">
        <v>0</v>
      </c>
      <c r="L9" t="s">
        <v>15</v>
      </c>
      <c r="M9">
        <f>3-H9</f>
        <v>0</v>
      </c>
    </row>
    <row r="10" spans="1:20" x14ac:dyDescent="0.3">
      <c r="A10" s="2">
        <v>42339.486875000002</v>
      </c>
      <c r="B10">
        <v>6</v>
      </c>
      <c r="C10" t="s">
        <v>17</v>
      </c>
      <c r="D10" t="s">
        <v>18</v>
      </c>
      <c r="E10">
        <v>0</v>
      </c>
      <c r="F10">
        <v>6</v>
      </c>
      <c r="G10">
        <v>40</v>
      </c>
      <c r="H10">
        <v>3</v>
      </c>
      <c r="I10">
        <v>2</v>
      </c>
      <c r="J10">
        <v>115</v>
      </c>
      <c r="K10">
        <v>1</v>
      </c>
      <c r="L10" t="s">
        <v>15</v>
      </c>
      <c r="M10">
        <f>3-H10</f>
        <v>0</v>
      </c>
    </row>
    <row r="11" spans="1:20" x14ac:dyDescent="0.3">
      <c r="A11" s="2">
        <v>42339.486875000002</v>
      </c>
      <c r="B11">
        <v>6</v>
      </c>
      <c r="C11" t="s">
        <v>17</v>
      </c>
      <c r="D11" t="s">
        <v>18</v>
      </c>
      <c r="E11">
        <v>0</v>
      </c>
      <c r="F11">
        <v>9</v>
      </c>
      <c r="G11">
        <v>60</v>
      </c>
      <c r="H11">
        <v>3</v>
      </c>
      <c r="I11">
        <v>3</v>
      </c>
      <c r="J11">
        <v>205</v>
      </c>
      <c r="K11">
        <v>1</v>
      </c>
      <c r="L11" t="s">
        <v>15</v>
      </c>
      <c r="M11">
        <f>3-H11</f>
        <v>0</v>
      </c>
    </row>
    <row r="12" spans="1:20" x14ac:dyDescent="0.3">
      <c r="A12" s="2">
        <v>42339.486875000002</v>
      </c>
      <c r="B12">
        <v>6</v>
      </c>
      <c r="C12" t="s">
        <v>17</v>
      </c>
      <c r="D12" t="s">
        <v>18</v>
      </c>
      <c r="E12">
        <v>0</v>
      </c>
      <c r="F12">
        <v>12</v>
      </c>
      <c r="G12">
        <v>101</v>
      </c>
      <c r="H12">
        <v>3</v>
      </c>
      <c r="I12">
        <v>4</v>
      </c>
      <c r="J12">
        <v>325</v>
      </c>
      <c r="K12">
        <v>0</v>
      </c>
      <c r="L12" t="s">
        <v>15</v>
      </c>
      <c r="M12">
        <f>3-H12</f>
        <v>0</v>
      </c>
    </row>
    <row r="13" spans="1:20" x14ac:dyDescent="0.3">
      <c r="A13" s="2">
        <v>42339.486875000002</v>
      </c>
      <c r="B13">
        <v>6</v>
      </c>
      <c r="C13" t="s">
        <v>17</v>
      </c>
      <c r="D13" t="s">
        <v>18</v>
      </c>
      <c r="E13">
        <v>0</v>
      </c>
      <c r="F13">
        <v>15</v>
      </c>
      <c r="G13">
        <v>120</v>
      </c>
      <c r="H13">
        <v>3</v>
      </c>
      <c r="I13">
        <v>5</v>
      </c>
      <c r="J13">
        <v>475</v>
      </c>
      <c r="K13">
        <v>3</v>
      </c>
      <c r="L13" t="s">
        <v>16</v>
      </c>
      <c r="M13">
        <f>3-H13</f>
        <v>0</v>
      </c>
    </row>
    <row r="14" spans="1:20" x14ac:dyDescent="0.3">
      <c r="A14" s="2">
        <v>42339.4922337963</v>
      </c>
      <c r="B14">
        <v>9</v>
      </c>
      <c r="C14" t="s">
        <v>17</v>
      </c>
      <c r="D14" t="s">
        <v>19</v>
      </c>
      <c r="E14">
        <v>0</v>
      </c>
      <c r="F14">
        <v>3</v>
      </c>
      <c r="G14">
        <v>9</v>
      </c>
      <c r="H14">
        <v>3</v>
      </c>
      <c r="I14">
        <v>0</v>
      </c>
      <c r="J14">
        <v>30</v>
      </c>
      <c r="K14">
        <v>0</v>
      </c>
      <c r="L14" t="s">
        <v>15</v>
      </c>
      <c r="M14">
        <f>3-H14</f>
        <v>0</v>
      </c>
    </row>
    <row r="15" spans="1:20" x14ac:dyDescent="0.3">
      <c r="A15" s="2">
        <v>42339.4922337963</v>
      </c>
      <c r="B15">
        <v>9</v>
      </c>
      <c r="C15" t="s">
        <v>17</v>
      </c>
      <c r="D15" t="s">
        <v>19</v>
      </c>
      <c r="E15">
        <v>1</v>
      </c>
      <c r="F15">
        <v>3</v>
      </c>
      <c r="G15">
        <v>22</v>
      </c>
      <c r="H15">
        <v>3</v>
      </c>
      <c r="I15">
        <v>1</v>
      </c>
      <c r="J15">
        <v>55</v>
      </c>
      <c r="K15">
        <v>0</v>
      </c>
      <c r="L15" t="s">
        <v>15</v>
      </c>
      <c r="M15">
        <f>3-H15</f>
        <v>0</v>
      </c>
    </row>
    <row r="16" spans="1:20" x14ac:dyDescent="0.3">
      <c r="A16" s="2">
        <v>42339.4922337963</v>
      </c>
      <c r="B16">
        <v>9</v>
      </c>
      <c r="C16" t="s">
        <v>17</v>
      </c>
      <c r="D16" t="s">
        <v>19</v>
      </c>
      <c r="E16">
        <v>1</v>
      </c>
      <c r="F16">
        <v>6</v>
      </c>
      <c r="G16">
        <v>40</v>
      </c>
      <c r="H16">
        <v>3</v>
      </c>
      <c r="I16">
        <v>2</v>
      </c>
      <c r="J16">
        <v>110</v>
      </c>
      <c r="K16">
        <v>0</v>
      </c>
      <c r="L16" t="s">
        <v>15</v>
      </c>
      <c r="M16">
        <f>3-H16</f>
        <v>0</v>
      </c>
    </row>
    <row r="17" spans="1:13" x14ac:dyDescent="0.3">
      <c r="A17" s="2">
        <v>42339.4922337963</v>
      </c>
      <c r="B17">
        <v>9</v>
      </c>
      <c r="C17" t="s">
        <v>17</v>
      </c>
      <c r="D17" t="s">
        <v>19</v>
      </c>
      <c r="E17">
        <v>0</v>
      </c>
      <c r="F17">
        <v>9</v>
      </c>
      <c r="G17">
        <v>59</v>
      </c>
      <c r="H17">
        <v>3</v>
      </c>
      <c r="I17">
        <v>3</v>
      </c>
      <c r="J17">
        <v>200</v>
      </c>
      <c r="K17">
        <v>0</v>
      </c>
      <c r="L17" t="s">
        <v>15</v>
      </c>
      <c r="M17">
        <f>3-H17</f>
        <v>0</v>
      </c>
    </row>
    <row r="18" spans="1:13" x14ac:dyDescent="0.3">
      <c r="A18" s="2">
        <v>42339.4922337963</v>
      </c>
      <c r="B18">
        <v>9</v>
      </c>
      <c r="C18" t="s">
        <v>17</v>
      </c>
      <c r="D18" t="s">
        <v>19</v>
      </c>
      <c r="E18">
        <v>0</v>
      </c>
      <c r="F18">
        <v>12</v>
      </c>
      <c r="G18">
        <v>100</v>
      </c>
      <c r="H18">
        <v>3</v>
      </c>
      <c r="I18">
        <v>4</v>
      </c>
      <c r="J18">
        <v>320</v>
      </c>
      <c r="K18">
        <v>0</v>
      </c>
      <c r="L18" t="s">
        <v>15</v>
      </c>
      <c r="M18">
        <f>3-H18</f>
        <v>0</v>
      </c>
    </row>
    <row r="19" spans="1:13" x14ac:dyDescent="0.3">
      <c r="A19" s="2">
        <v>42339.4922337963</v>
      </c>
      <c r="B19">
        <v>9</v>
      </c>
      <c r="C19" t="s">
        <v>17</v>
      </c>
      <c r="D19" t="s">
        <v>19</v>
      </c>
      <c r="E19">
        <v>0</v>
      </c>
      <c r="F19">
        <v>15</v>
      </c>
      <c r="G19">
        <v>120</v>
      </c>
      <c r="H19">
        <v>3</v>
      </c>
      <c r="I19">
        <v>5</v>
      </c>
      <c r="J19">
        <v>470</v>
      </c>
      <c r="K19">
        <v>0</v>
      </c>
      <c r="L19" t="s">
        <v>16</v>
      </c>
      <c r="M19">
        <f>3-H19</f>
        <v>0</v>
      </c>
    </row>
    <row r="20" spans="1:13" x14ac:dyDescent="0.3">
      <c r="M20">
        <f>3-H20</f>
        <v>3</v>
      </c>
    </row>
    <row r="21" spans="1:13" x14ac:dyDescent="0.3">
      <c r="M21">
        <f>3-H21</f>
        <v>3</v>
      </c>
    </row>
    <row r="22" spans="1:13" x14ac:dyDescent="0.3">
      <c r="M22">
        <f>3-H22</f>
        <v>3</v>
      </c>
    </row>
    <row r="23" spans="1:13" x14ac:dyDescent="0.3">
      <c r="M23">
        <f>3-H23</f>
        <v>3</v>
      </c>
    </row>
    <row r="24" spans="1:13" x14ac:dyDescent="0.3">
      <c r="M24">
        <f>3-H24</f>
        <v>3</v>
      </c>
    </row>
    <row r="25" spans="1:13" x14ac:dyDescent="0.3">
      <c r="M25">
        <f>3-H25</f>
        <v>3</v>
      </c>
    </row>
    <row r="26" spans="1:13" x14ac:dyDescent="0.3">
      <c r="M26">
        <f>3-H26</f>
        <v>3</v>
      </c>
    </row>
    <row r="27" spans="1:13" x14ac:dyDescent="0.3">
      <c r="M27">
        <f>3-H27</f>
        <v>3</v>
      </c>
    </row>
    <row r="28" spans="1:13" x14ac:dyDescent="0.3">
      <c r="M28">
        <f>3-H28</f>
        <v>3</v>
      </c>
    </row>
    <row r="29" spans="1:13" x14ac:dyDescent="0.3">
      <c r="M29">
        <f>3-H29</f>
        <v>3</v>
      </c>
    </row>
    <row r="30" spans="1:13" x14ac:dyDescent="0.3">
      <c r="M30">
        <f>3-H30</f>
        <v>3</v>
      </c>
    </row>
    <row r="31" spans="1:13" x14ac:dyDescent="0.3">
      <c r="M31">
        <f>3-H31</f>
        <v>3</v>
      </c>
    </row>
    <row r="32" spans="1:13" x14ac:dyDescent="0.3">
      <c r="M32">
        <f>3-H32</f>
        <v>3</v>
      </c>
    </row>
    <row r="33" spans="13:13" x14ac:dyDescent="0.3">
      <c r="M33">
        <f>3-H33</f>
        <v>3</v>
      </c>
    </row>
    <row r="34" spans="13:13" x14ac:dyDescent="0.3">
      <c r="M34">
        <f>3-H34</f>
        <v>3</v>
      </c>
    </row>
    <row r="35" spans="13:13" x14ac:dyDescent="0.3">
      <c r="M35">
        <f>3-H35</f>
        <v>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8"/>
  <sheetViews>
    <sheetView workbookViewId="0">
      <selection activeCell="O30" sqref="O30"/>
    </sheetView>
  </sheetViews>
  <sheetFormatPr defaultRowHeight="14.4" x14ac:dyDescent="0.3"/>
  <sheetData>
    <row r="4" spans="3:6" x14ac:dyDescent="0.3">
      <c r="D4">
        <v>0</v>
      </c>
      <c r="E4">
        <v>1</v>
      </c>
      <c r="F4">
        <v>2</v>
      </c>
    </row>
    <row r="5" spans="3:6" x14ac:dyDescent="0.3">
      <c r="C5" t="s">
        <v>29</v>
      </c>
      <c r="D5">
        <v>100</v>
      </c>
      <c r="E5">
        <v>120</v>
      </c>
      <c r="F5">
        <v>300</v>
      </c>
    </row>
    <row r="6" spans="3:6" x14ac:dyDescent="0.3">
      <c r="C6" t="s">
        <v>30</v>
      </c>
      <c r="D6">
        <v>50</v>
      </c>
      <c r="E6">
        <v>70</v>
      </c>
      <c r="F6">
        <v>120</v>
      </c>
    </row>
    <row r="7" spans="3:6" x14ac:dyDescent="0.3">
      <c r="C7" t="s">
        <v>31</v>
      </c>
      <c r="D7">
        <v>200</v>
      </c>
      <c r="E7">
        <v>210</v>
      </c>
      <c r="F7">
        <v>340</v>
      </c>
    </row>
    <row r="8" spans="3:6" x14ac:dyDescent="0.3">
      <c r="C8" t="s">
        <v>32</v>
      </c>
      <c r="D8">
        <v>150</v>
      </c>
      <c r="E8">
        <v>200</v>
      </c>
      <c r="F8">
        <v>160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4.4" x14ac:dyDescent="0.3"/>
  <cols>
    <col min="1" max="1" width="18" bestFit="1" customWidth="1"/>
    <col min="2" max="2" width="13.88671875" bestFit="1" customWidth="1"/>
    <col min="3" max="3" width="13.44140625" bestFit="1" customWidth="1"/>
  </cols>
  <sheetData>
    <row r="1" spans="1:3" x14ac:dyDescent="0.3">
      <c r="A1" s="4" t="s">
        <v>21</v>
      </c>
      <c r="B1" t="s">
        <v>25</v>
      </c>
      <c r="C1" t="s">
        <v>24</v>
      </c>
    </row>
    <row r="2" spans="1:3" x14ac:dyDescent="0.3">
      <c r="A2" s="5">
        <v>6</v>
      </c>
      <c r="B2" s="3">
        <v>1</v>
      </c>
      <c r="C2" s="3">
        <v>48</v>
      </c>
    </row>
    <row r="3" spans="1:3" x14ac:dyDescent="0.3">
      <c r="A3" s="5">
        <v>8</v>
      </c>
      <c r="B3" s="3">
        <v>6</v>
      </c>
      <c r="C3" s="3">
        <v>48</v>
      </c>
    </row>
    <row r="4" spans="1:3" x14ac:dyDescent="0.3">
      <c r="A4" s="5">
        <v>9</v>
      </c>
      <c r="B4" s="3">
        <v>2</v>
      </c>
      <c r="C4" s="3">
        <v>48</v>
      </c>
    </row>
    <row r="5" spans="1:3" x14ac:dyDescent="0.3">
      <c r="A5" s="5" t="s">
        <v>22</v>
      </c>
      <c r="B5" s="3">
        <v>9</v>
      </c>
      <c r="C5" s="3">
        <v>144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4.4" x14ac:dyDescent="0.3"/>
  <cols>
    <col min="1" max="1" width="18" bestFit="1" customWidth="1"/>
    <col min="2" max="2" width="13.88671875" bestFit="1" customWidth="1"/>
    <col min="3" max="3" width="13.44140625" bestFit="1" customWidth="1"/>
  </cols>
  <sheetData>
    <row r="1" spans="1:3" x14ac:dyDescent="0.3">
      <c r="A1" s="4" t="s">
        <v>21</v>
      </c>
      <c r="B1" t="s">
        <v>25</v>
      </c>
      <c r="C1" t="s">
        <v>24</v>
      </c>
    </row>
    <row r="2" spans="1:3" x14ac:dyDescent="0.3">
      <c r="A2" s="5" t="s">
        <v>13</v>
      </c>
      <c r="B2" s="3">
        <v>6</v>
      </c>
      <c r="C2" s="3">
        <v>48</v>
      </c>
    </row>
    <row r="3" spans="1:3" x14ac:dyDescent="0.3">
      <c r="A3" s="5" t="s">
        <v>17</v>
      </c>
      <c r="B3" s="3">
        <v>3</v>
      </c>
      <c r="C3" s="3">
        <v>96</v>
      </c>
    </row>
    <row r="4" spans="1:3" x14ac:dyDescent="0.3">
      <c r="A4" s="5" t="s">
        <v>22</v>
      </c>
      <c r="B4" s="3">
        <v>9</v>
      </c>
      <c r="C4" s="3">
        <v>144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"/>
  <sheetViews>
    <sheetView topLeftCell="B1" workbookViewId="0">
      <selection activeCell="D9" sqref="D9"/>
    </sheetView>
  </sheetViews>
  <sheetFormatPr defaultRowHeight="14.4" x14ac:dyDescent="0.3"/>
  <cols>
    <col min="1" max="1" width="19.6640625" customWidth="1"/>
    <col min="2" max="2" width="13.88671875" bestFit="1" customWidth="1"/>
    <col min="3" max="3" width="13.44140625" bestFit="1" customWidth="1"/>
    <col min="4" max="4" width="12.88671875" bestFit="1" customWidth="1"/>
  </cols>
  <sheetData>
    <row r="3" spans="1:3" x14ac:dyDescent="0.3">
      <c r="A3" s="4" t="s">
        <v>21</v>
      </c>
      <c r="B3" t="s">
        <v>25</v>
      </c>
      <c r="C3" t="s">
        <v>24</v>
      </c>
    </row>
    <row r="4" spans="1:3" x14ac:dyDescent="0.3">
      <c r="A4" s="5">
        <v>0</v>
      </c>
      <c r="B4" s="3">
        <v>2</v>
      </c>
      <c r="C4" s="3">
        <v>9</v>
      </c>
    </row>
    <row r="5" spans="1:3" x14ac:dyDescent="0.3">
      <c r="A5" s="6">
        <v>42339.481053240743</v>
      </c>
      <c r="B5" s="3">
        <v>1</v>
      </c>
      <c r="C5" s="3">
        <v>3</v>
      </c>
    </row>
    <row r="6" spans="1:3" x14ac:dyDescent="0.3">
      <c r="A6" s="6">
        <v>42339.486875000002</v>
      </c>
      <c r="B6" s="3">
        <v>1</v>
      </c>
      <c r="C6" s="3">
        <v>3</v>
      </c>
    </row>
    <row r="7" spans="1:3" x14ac:dyDescent="0.3">
      <c r="A7" s="6">
        <v>42339.4922337963</v>
      </c>
      <c r="B7" s="3">
        <v>0</v>
      </c>
      <c r="C7" s="3">
        <v>3</v>
      </c>
    </row>
    <row r="8" spans="1:3" x14ac:dyDescent="0.3">
      <c r="A8" s="5">
        <v>1</v>
      </c>
      <c r="B8" s="3">
        <v>2</v>
      </c>
      <c r="C8" s="3">
        <v>9</v>
      </c>
    </row>
    <row r="9" spans="1:3" x14ac:dyDescent="0.3">
      <c r="A9" s="6">
        <v>42339.481053240743</v>
      </c>
      <c r="B9" s="3">
        <v>1</v>
      </c>
      <c r="C9" s="3">
        <v>3</v>
      </c>
    </row>
    <row r="10" spans="1:3" x14ac:dyDescent="0.3">
      <c r="A10" s="6">
        <v>42339.486875000002</v>
      </c>
      <c r="B10" s="3">
        <v>0</v>
      </c>
      <c r="C10" s="3">
        <v>3</v>
      </c>
    </row>
    <row r="11" spans="1:3" x14ac:dyDescent="0.3">
      <c r="A11" s="6">
        <v>42339.4922337963</v>
      </c>
      <c r="B11" s="3">
        <v>1</v>
      </c>
      <c r="C11" s="3">
        <v>3</v>
      </c>
    </row>
    <row r="12" spans="1:3" x14ac:dyDescent="0.3">
      <c r="A12" s="5">
        <v>2</v>
      </c>
      <c r="B12" s="3">
        <v>1</v>
      </c>
      <c r="C12" s="3">
        <v>18</v>
      </c>
    </row>
    <row r="13" spans="1:3" x14ac:dyDescent="0.3">
      <c r="A13" s="6">
        <v>42339.481053240743</v>
      </c>
      <c r="B13" s="3">
        <v>0</v>
      </c>
      <c r="C13" s="3">
        <v>6</v>
      </c>
    </row>
    <row r="14" spans="1:3" x14ac:dyDescent="0.3">
      <c r="A14" s="6">
        <v>42339.486875000002</v>
      </c>
      <c r="B14" s="3">
        <v>0</v>
      </c>
      <c r="C14" s="3">
        <v>6</v>
      </c>
    </row>
    <row r="15" spans="1:3" x14ac:dyDescent="0.3">
      <c r="A15" s="6">
        <v>42339.4922337963</v>
      </c>
      <c r="B15" s="3">
        <v>1</v>
      </c>
      <c r="C15" s="3">
        <v>6</v>
      </c>
    </row>
    <row r="16" spans="1:3" x14ac:dyDescent="0.3">
      <c r="A16" s="5">
        <v>3</v>
      </c>
      <c r="B16" s="3">
        <v>0</v>
      </c>
      <c r="C16" s="3">
        <v>27</v>
      </c>
    </row>
    <row r="17" spans="1:3" x14ac:dyDescent="0.3">
      <c r="A17" s="6">
        <v>42339.481053240743</v>
      </c>
      <c r="B17" s="3">
        <v>0</v>
      </c>
      <c r="C17" s="3">
        <v>9</v>
      </c>
    </row>
    <row r="18" spans="1:3" x14ac:dyDescent="0.3">
      <c r="A18" s="6">
        <v>42339.486875000002</v>
      </c>
      <c r="B18" s="3">
        <v>0</v>
      </c>
      <c r="C18" s="3">
        <v>9</v>
      </c>
    </row>
    <row r="19" spans="1:3" x14ac:dyDescent="0.3">
      <c r="A19" s="6">
        <v>42339.4922337963</v>
      </c>
      <c r="B19" s="3">
        <v>0</v>
      </c>
      <c r="C19" s="3">
        <v>9</v>
      </c>
    </row>
    <row r="20" spans="1:3" x14ac:dyDescent="0.3">
      <c r="A20" s="5">
        <v>4</v>
      </c>
      <c r="B20" s="3">
        <v>2</v>
      </c>
      <c r="C20" s="3">
        <v>36</v>
      </c>
    </row>
    <row r="21" spans="1:3" x14ac:dyDescent="0.3">
      <c r="A21" s="6">
        <v>42339.481053240743</v>
      </c>
      <c r="B21" s="3">
        <v>2</v>
      </c>
      <c r="C21" s="3">
        <v>12</v>
      </c>
    </row>
    <row r="22" spans="1:3" x14ac:dyDescent="0.3">
      <c r="A22" s="6">
        <v>42339.486875000002</v>
      </c>
      <c r="B22" s="3">
        <v>0</v>
      </c>
      <c r="C22" s="3">
        <v>12</v>
      </c>
    </row>
    <row r="23" spans="1:3" x14ac:dyDescent="0.3">
      <c r="A23" s="6">
        <v>42339.4922337963</v>
      </c>
      <c r="B23" s="3">
        <v>0</v>
      </c>
      <c r="C23" s="3">
        <v>12</v>
      </c>
    </row>
    <row r="24" spans="1:3" x14ac:dyDescent="0.3">
      <c r="A24" s="5">
        <v>5</v>
      </c>
      <c r="B24" s="3">
        <v>2</v>
      </c>
      <c r="C24" s="3">
        <v>45</v>
      </c>
    </row>
    <row r="25" spans="1:3" x14ac:dyDescent="0.3">
      <c r="A25" s="6">
        <v>42339.481053240743</v>
      </c>
      <c r="B25" s="3">
        <v>2</v>
      </c>
      <c r="C25" s="3">
        <v>15</v>
      </c>
    </row>
    <row r="26" spans="1:3" x14ac:dyDescent="0.3">
      <c r="A26" s="6">
        <v>42339.486875000002</v>
      </c>
      <c r="B26" s="3">
        <v>0</v>
      </c>
      <c r="C26" s="3">
        <v>15</v>
      </c>
    </row>
    <row r="27" spans="1:3" x14ac:dyDescent="0.3">
      <c r="A27" s="6">
        <v>42339.4922337963</v>
      </c>
      <c r="B27" s="3">
        <v>0</v>
      </c>
      <c r="C27" s="3">
        <v>15</v>
      </c>
    </row>
    <row r="28" spans="1:3" x14ac:dyDescent="0.3">
      <c r="A28" s="5" t="s">
        <v>22</v>
      </c>
      <c r="B28" s="3">
        <v>9</v>
      </c>
      <c r="C28" s="3">
        <v>144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A28" sqref="A28"/>
    </sheetView>
  </sheetViews>
  <sheetFormatPr defaultRowHeight="14.4" x14ac:dyDescent="0.3"/>
  <cols>
    <col min="1" max="1" width="19.6640625" customWidth="1"/>
    <col min="2" max="2" width="19.6640625" bestFit="1" customWidth="1"/>
    <col min="3" max="3" width="19.5546875" bestFit="1" customWidth="1"/>
  </cols>
  <sheetData>
    <row r="3" spans="1:2" x14ac:dyDescent="0.3">
      <c r="A3" s="4" t="s">
        <v>21</v>
      </c>
      <c r="B3" t="s">
        <v>23</v>
      </c>
    </row>
    <row r="4" spans="1:2" x14ac:dyDescent="0.3">
      <c r="A4" s="5">
        <v>0</v>
      </c>
      <c r="B4" s="3">
        <v>0</v>
      </c>
    </row>
    <row r="5" spans="1:2" x14ac:dyDescent="0.3">
      <c r="A5" s="6">
        <v>42339.481053240743</v>
      </c>
      <c r="B5" s="3">
        <v>0</v>
      </c>
    </row>
    <row r="6" spans="1:2" x14ac:dyDescent="0.3">
      <c r="A6" s="6">
        <v>42339.486875000002</v>
      </c>
      <c r="B6" s="3">
        <v>0</v>
      </c>
    </row>
    <row r="7" spans="1:2" x14ac:dyDescent="0.3">
      <c r="A7" s="6">
        <v>42339.4922337963</v>
      </c>
      <c r="B7" s="3">
        <v>0</v>
      </c>
    </row>
    <row r="8" spans="1:2" x14ac:dyDescent="0.3">
      <c r="A8" s="5">
        <v>1</v>
      </c>
      <c r="B8" s="3">
        <v>1</v>
      </c>
    </row>
    <row r="9" spans="1:2" x14ac:dyDescent="0.3">
      <c r="A9" s="6">
        <v>42339.481053240743</v>
      </c>
      <c r="B9" s="3">
        <v>1</v>
      </c>
    </row>
    <row r="10" spans="1:2" x14ac:dyDescent="0.3">
      <c r="A10" s="6">
        <v>42339.486875000002</v>
      </c>
      <c r="B10" s="3">
        <v>0</v>
      </c>
    </row>
    <row r="11" spans="1:2" x14ac:dyDescent="0.3">
      <c r="A11" s="6">
        <v>42339.4922337963</v>
      </c>
      <c r="B11" s="3">
        <v>0</v>
      </c>
    </row>
    <row r="12" spans="1:2" x14ac:dyDescent="0.3">
      <c r="A12" s="5">
        <v>2</v>
      </c>
      <c r="B12" s="3">
        <v>1</v>
      </c>
    </row>
    <row r="13" spans="1:2" x14ac:dyDescent="0.3">
      <c r="A13" s="6">
        <v>42339.481053240743</v>
      </c>
      <c r="B13" s="3">
        <v>1</v>
      </c>
    </row>
    <row r="14" spans="1:2" x14ac:dyDescent="0.3">
      <c r="A14" s="6">
        <v>42339.486875000002</v>
      </c>
      <c r="B14" s="3">
        <v>0</v>
      </c>
    </row>
    <row r="15" spans="1:2" x14ac:dyDescent="0.3">
      <c r="A15" s="6">
        <v>42339.4922337963</v>
      </c>
      <c r="B15" s="3">
        <v>0</v>
      </c>
    </row>
    <row r="16" spans="1:2" x14ac:dyDescent="0.3">
      <c r="A16" s="5">
        <v>3</v>
      </c>
      <c r="B16" s="3">
        <v>1</v>
      </c>
    </row>
    <row r="17" spans="1:2" x14ac:dyDescent="0.3">
      <c r="A17" s="6">
        <v>42339.481053240743</v>
      </c>
      <c r="B17" s="3">
        <v>1</v>
      </c>
    </row>
    <row r="18" spans="1:2" x14ac:dyDescent="0.3">
      <c r="A18" s="6">
        <v>42339.486875000002</v>
      </c>
      <c r="B18" s="3">
        <v>0</v>
      </c>
    </row>
    <row r="19" spans="1:2" x14ac:dyDescent="0.3">
      <c r="A19" s="6">
        <v>42339.4922337963</v>
      </c>
      <c r="B19" s="3">
        <v>0</v>
      </c>
    </row>
    <row r="20" spans="1:2" x14ac:dyDescent="0.3">
      <c r="A20" s="5">
        <v>4</v>
      </c>
      <c r="B20" s="3">
        <v>1</v>
      </c>
    </row>
    <row r="21" spans="1:2" x14ac:dyDescent="0.3">
      <c r="A21" s="6">
        <v>42339.481053240743</v>
      </c>
      <c r="B21" s="3">
        <v>1</v>
      </c>
    </row>
    <row r="22" spans="1:2" x14ac:dyDescent="0.3">
      <c r="A22" s="6">
        <v>42339.486875000002</v>
      </c>
      <c r="B22" s="3">
        <v>0</v>
      </c>
    </row>
    <row r="23" spans="1:2" x14ac:dyDescent="0.3">
      <c r="A23" s="6">
        <v>42339.4922337963</v>
      </c>
      <c r="B23" s="3">
        <v>0</v>
      </c>
    </row>
    <row r="24" spans="1:2" x14ac:dyDescent="0.3">
      <c r="A24" s="5">
        <v>5</v>
      </c>
      <c r="B24" s="3">
        <v>1</v>
      </c>
    </row>
    <row r="25" spans="1:2" x14ac:dyDescent="0.3">
      <c r="A25" s="6">
        <v>42339.481053240743</v>
      </c>
      <c r="B25" s="3">
        <v>1</v>
      </c>
    </row>
    <row r="26" spans="1:2" x14ac:dyDescent="0.3">
      <c r="A26" s="6">
        <v>42339.486875000002</v>
      </c>
      <c r="B26" s="3">
        <v>0</v>
      </c>
    </row>
    <row r="27" spans="1:2" x14ac:dyDescent="0.3">
      <c r="A27" s="6">
        <v>42339.4922337963</v>
      </c>
      <c r="B27" s="3">
        <v>0</v>
      </c>
    </row>
    <row r="28" spans="1:2" x14ac:dyDescent="0.3">
      <c r="A28" s="5" t="s">
        <v>22</v>
      </c>
      <c r="B28" s="3">
        <v>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O4" sqref="O4"/>
    </sheetView>
  </sheetViews>
  <sheetFormatPr defaultRowHeight="14.4" x14ac:dyDescent="0.3"/>
  <cols>
    <col min="1" max="1" width="18" bestFit="1" customWidth="1"/>
    <col min="2" max="2" width="13.88671875" bestFit="1" customWidth="1"/>
  </cols>
  <sheetData>
    <row r="3" spans="1:2" x14ac:dyDescent="0.3">
      <c r="A3" s="4" t="s">
        <v>21</v>
      </c>
      <c r="B3" t="s">
        <v>20</v>
      </c>
    </row>
    <row r="4" spans="1:2" x14ac:dyDescent="0.3">
      <c r="A4" s="5">
        <v>6</v>
      </c>
      <c r="B4" s="3">
        <v>5</v>
      </c>
    </row>
    <row r="5" spans="1:2" x14ac:dyDescent="0.3">
      <c r="A5" s="5">
        <v>8</v>
      </c>
      <c r="B5" s="3">
        <v>14</v>
      </c>
    </row>
    <row r="6" spans="1:2" x14ac:dyDescent="0.3">
      <c r="A6" s="5">
        <v>9</v>
      </c>
      <c r="B6" s="3">
        <v>0</v>
      </c>
    </row>
    <row r="7" spans="1:2" x14ac:dyDescent="0.3">
      <c r="A7" s="5" t="s">
        <v>22</v>
      </c>
      <c r="B7" s="3">
        <v>19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cols>
    <col min="1" max="1" width="19.6640625" bestFit="1" customWidth="1"/>
    <col min="2" max="2" width="15.33203125" bestFit="1" customWidth="1"/>
  </cols>
  <sheetData>
    <row r="1" spans="1:2" x14ac:dyDescent="0.3">
      <c r="A1" s="4" t="s">
        <v>21</v>
      </c>
      <c r="B1" t="s">
        <v>27</v>
      </c>
    </row>
    <row r="2" spans="1:2" x14ac:dyDescent="0.3">
      <c r="A2" s="5">
        <v>0</v>
      </c>
      <c r="B2" s="3">
        <v>30</v>
      </c>
    </row>
    <row r="3" spans="1:2" x14ac:dyDescent="0.3">
      <c r="A3" s="6">
        <v>42339.4922337963</v>
      </c>
      <c r="B3" s="3">
        <v>30</v>
      </c>
    </row>
    <row r="4" spans="1:2" x14ac:dyDescent="0.3">
      <c r="A4" s="5">
        <v>1</v>
      </c>
      <c r="B4" s="3">
        <v>55</v>
      </c>
    </row>
    <row r="5" spans="1:2" x14ac:dyDescent="0.3">
      <c r="A5" s="6">
        <v>42339.4922337963</v>
      </c>
      <c r="B5" s="3">
        <v>55</v>
      </c>
    </row>
    <row r="6" spans="1:2" x14ac:dyDescent="0.3">
      <c r="A6" s="5">
        <v>2</v>
      </c>
      <c r="B6" s="3">
        <v>110</v>
      </c>
    </row>
    <row r="7" spans="1:2" x14ac:dyDescent="0.3">
      <c r="A7" s="6">
        <v>42339.4922337963</v>
      </c>
      <c r="B7" s="3">
        <v>110</v>
      </c>
    </row>
    <row r="8" spans="1:2" x14ac:dyDescent="0.3">
      <c r="A8" s="5">
        <v>3</v>
      </c>
      <c r="B8" s="3">
        <v>200</v>
      </c>
    </row>
    <row r="9" spans="1:2" x14ac:dyDescent="0.3">
      <c r="A9" s="6">
        <v>42339.4922337963</v>
      </c>
      <c r="B9" s="3">
        <v>200</v>
      </c>
    </row>
    <row r="10" spans="1:2" x14ac:dyDescent="0.3">
      <c r="A10" s="5">
        <v>4</v>
      </c>
      <c r="B10" s="3">
        <v>320</v>
      </c>
    </row>
    <row r="11" spans="1:2" x14ac:dyDescent="0.3">
      <c r="A11" s="6">
        <v>42339.4922337963</v>
      </c>
      <c r="B11" s="3">
        <v>320</v>
      </c>
    </row>
    <row r="12" spans="1:2" x14ac:dyDescent="0.3">
      <c r="A12" s="5">
        <v>5</v>
      </c>
      <c r="B12" s="3">
        <v>470</v>
      </c>
    </row>
    <row r="13" spans="1:2" x14ac:dyDescent="0.3">
      <c r="A13" s="6">
        <v>42339.4922337963</v>
      </c>
      <c r="B13" s="3">
        <v>470</v>
      </c>
    </row>
    <row r="14" spans="1:2" x14ac:dyDescent="0.3">
      <c r="A14" s="5" t="s">
        <v>22</v>
      </c>
      <c r="B14" s="3">
        <v>1185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A14" workbookViewId="0"/>
  </sheetViews>
  <sheetFormatPr defaultRowHeight="14.4" x14ac:dyDescent="0.3"/>
  <cols>
    <col min="1" max="1" width="18" customWidth="1"/>
    <col min="2" max="2" width="14.6640625" bestFit="1" customWidth="1"/>
    <col min="3" max="3" width="15.33203125" bestFit="1" customWidth="1"/>
  </cols>
  <sheetData>
    <row r="1" spans="1:3" x14ac:dyDescent="0.3">
      <c r="A1" s="4" t="s">
        <v>21</v>
      </c>
      <c r="B1" t="s">
        <v>28</v>
      </c>
      <c r="C1" t="s">
        <v>27</v>
      </c>
    </row>
    <row r="2" spans="1:3" x14ac:dyDescent="0.3">
      <c r="A2" s="5">
        <v>0</v>
      </c>
      <c r="B2" s="3">
        <v>196.11111111111111</v>
      </c>
      <c r="C2" s="3">
        <v>25</v>
      </c>
    </row>
    <row r="3" spans="1:3" x14ac:dyDescent="0.3">
      <c r="A3" s="5">
        <v>1</v>
      </c>
      <c r="B3" s="3">
        <v>196.11111111111111</v>
      </c>
      <c r="C3" s="3">
        <v>50</v>
      </c>
    </row>
    <row r="4" spans="1:3" x14ac:dyDescent="0.3">
      <c r="A4" s="5">
        <v>2</v>
      </c>
      <c r="B4" s="3">
        <v>196.11111111111111</v>
      </c>
      <c r="C4" s="3">
        <v>110</v>
      </c>
    </row>
    <row r="5" spans="1:3" x14ac:dyDescent="0.3">
      <c r="A5" s="5">
        <v>3</v>
      </c>
      <c r="B5" s="3">
        <v>196.11111111111111</v>
      </c>
      <c r="C5" s="3">
        <v>200</v>
      </c>
    </row>
    <row r="6" spans="1:3" x14ac:dyDescent="0.3">
      <c r="A6" s="5">
        <v>4</v>
      </c>
      <c r="B6" s="3">
        <v>196.11111111111111</v>
      </c>
      <c r="C6" s="3">
        <v>310</v>
      </c>
    </row>
    <row r="7" spans="1:3" x14ac:dyDescent="0.3">
      <c r="A7" s="5">
        <v>5</v>
      </c>
      <c r="B7" s="3">
        <v>196.11111111111111</v>
      </c>
      <c r="C7" s="3">
        <v>450</v>
      </c>
    </row>
    <row r="8" spans="1:3" x14ac:dyDescent="0.3">
      <c r="A8" s="5" t="s">
        <v>22</v>
      </c>
      <c r="B8" s="3">
        <v>1176.6666666666667</v>
      </c>
      <c r="C8" s="3">
        <v>1145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/>
  </sheetViews>
  <sheetFormatPr defaultRowHeight="14.4" x14ac:dyDescent="0.3"/>
  <cols>
    <col min="1" max="1" width="18" bestFit="1" customWidth="1"/>
    <col min="2" max="2" width="14.6640625" customWidth="1"/>
    <col min="3" max="4" width="15.88671875" bestFit="1" customWidth="1"/>
    <col min="5" max="5" width="12" bestFit="1" customWidth="1"/>
  </cols>
  <sheetData>
    <row r="3" spans="1:2" x14ac:dyDescent="0.3">
      <c r="A3" s="4" t="s">
        <v>21</v>
      </c>
      <c r="B3" t="s">
        <v>28</v>
      </c>
    </row>
    <row r="4" spans="1:2" x14ac:dyDescent="0.3">
      <c r="A4" s="5">
        <v>0</v>
      </c>
      <c r="B4" s="3">
        <v>588.33333333333337</v>
      </c>
    </row>
    <row r="5" spans="1:2" x14ac:dyDescent="0.3">
      <c r="A5" s="5">
        <v>1</v>
      </c>
      <c r="B5" s="3">
        <v>588.33333333333337</v>
      </c>
    </row>
    <row r="6" spans="1:2" x14ac:dyDescent="0.3">
      <c r="A6" s="5">
        <v>2</v>
      </c>
      <c r="B6" s="3">
        <v>588.33333333333337</v>
      </c>
    </row>
    <row r="7" spans="1:2" x14ac:dyDescent="0.3">
      <c r="A7" s="5">
        <v>3</v>
      </c>
      <c r="B7" s="3">
        <v>588.33333333333337</v>
      </c>
    </row>
    <row r="8" spans="1:2" x14ac:dyDescent="0.3">
      <c r="A8" s="5">
        <v>4</v>
      </c>
      <c r="B8" s="3">
        <v>588.33333333333337</v>
      </c>
    </row>
    <row r="9" spans="1:2" x14ac:dyDescent="0.3">
      <c r="A9" s="5">
        <v>5</v>
      </c>
      <c r="B9" s="3">
        <v>588.33333333333337</v>
      </c>
    </row>
    <row r="10" spans="1:2" x14ac:dyDescent="0.3">
      <c r="A10" s="5" t="s">
        <v>22</v>
      </c>
      <c r="B10" s="3">
        <v>3530.0000000000005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I n t e r v a l o - d 0 f 2 0 2 7 1 - 5 5 f d - 4 2 c a - a 1 1 f - 2 b c 5 f 9 4 8 1 9 0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2 4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 2 0 1 5 - 0 1 - 1 3 T 1 5 : 2 1 : 4 9 . 9 7 0 3 8 8 6 + 0 0 : 0 0 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I n t e r v a l o - d 0 f 2 0 2 7 1 - 5 5 f d - 4 2 c a - a 1 1 f - 2 b c 5 f 9 4 8 1 9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 J o g a d o r < / s t r i n g > < / k e y > < v a l u e > < i n t > 1 0 4 < / i n t > < / v a l u e > < / i t e m > < i t e m > < k e y > < s t r i n g > i d d < / s t r i n g > < / k e y > < v a l u e > < i n t > 6 7 < / i n t > < / v a l u e > < / i t e m > < i t e m > < k e y > < s t r i n g > s e x o < / s t r i n g > < / k e y > < v a l u e > < i n t > 7 7 < / i n t > < / v a l u e > < / i t e m > < i t e m > < k e y > < s t r i n g > e s c o l a r i d a d e < / s t r i n g > < / k e y > < v a l u e > < i n t > 1 4 0 < / i n t > < / v a l u e > < / i t e m > < i t e m > < k e y > < s t r i n g > m a u s < / s t r i n g > < / k e y > < v a l u e > < i n t > 8 5 < / i n t > < / v a l u e > < / i t e m > < i t e m > < k e y > < s t r i n g > b o n s < / s t r i n g > < / k e y > < v a l u e > < i n t > 8 1 < / i n t > < / v a l u e > < / i t e m > < i t e m > < k e y > < s t r i n g > t e m p o < / s t r i n g > < / k e y > < v a l u e > < i n t > 9 3 < / i n t > < / v a l u e > < / i t e m > < i t e m > < k e y > < s t r i n g > v i d a < / s t r i n g > < / k e y > < v a l u e > < i n t > 7 5 < / i n t > < / v a l u e > < / i t e m > < i t e m > < k e y > < s t r i n g > n i v e l < / s t r i n g > < / k e y > < v a l u e > < i n t > 7 9 < / i n t > < / v a l u e > < / i t e m > < i t e m > < k e y > < s t r i n g > p o n t o s < / s t r i n g > < / k e y > < v a l u e > < i n t > 9 7 < / i n t > < / v a l u e > < / i t e m > < i t e m > < k e y > < s t r i n g > i n s i s t < / s t r i n g > < / k e y > < v a l u e > < i n t > 8 3 < / i n t > < / v a l u e > < / i t e m > < i t e m > < k e y > < s t r i n g > f i n a l < / s t r i n g > < / k e y > < v a l u e > < i n t > 7 6 < / i n t > < / v a l u e > < / i t e m > < i t e m > < k e y > < s t r i n g > v i d a s G a s t a s < / s t r i n g > < / k e y > < v a l u e > < i n t > 1 3 5 < / i n t > < / v a l u e > < / i t e m > < / C o l u m n W i d t h s > < C o l u m n D i s p l a y I n d e x > < i t e m > < k e y > < s t r i n g > J o g a d o r < / s t r i n g > < / k e y > < v a l u e > < i n t > 0 < / i n t > < / v a l u e > < / i t e m > < i t e m > < k e y > < s t r i n g > i d d < / s t r i n g > < / k e y > < v a l u e > < i n t > 1 < / i n t > < / v a l u e > < / i t e m > < i t e m > < k e y > < s t r i n g > s e x o < / s t r i n g > < / k e y > < v a l u e > < i n t > 2 < / i n t > < / v a l u e > < / i t e m > < i t e m > < k e y > < s t r i n g > e s c o l a r i d a d e < / s t r i n g > < / k e y > < v a l u e > < i n t > 3 < / i n t > < / v a l u e > < / i t e m > < i t e m > < k e y > < s t r i n g > m a u s < / s t r i n g > < / k e y > < v a l u e > < i n t > 4 < / i n t > < / v a l u e > < / i t e m > < i t e m > < k e y > < s t r i n g > b o n s < / s t r i n g > < / k e y > < v a l u e > < i n t > 5 < / i n t > < / v a l u e > < / i t e m > < i t e m > < k e y > < s t r i n g > t e m p o < / s t r i n g > < / k e y > < v a l u e > < i n t > 6 < / i n t > < / v a l u e > < / i t e m > < i t e m > < k e y > < s t r i n g > v i d a < / s t r i n g > < / k e y > < v a l u e > < i n t > 7 < / i n t > < / v a l u e > < / i t e m > < i t e m > < k e y > < s t r i n g > n i v e l < / s t r i n g > < / k e y > < v a l u e > < i n t > 8 < / i n t > < / v a l u e > < / i t e m > < i t e m > < k e y > < s t r i n g > p o n t o s < / s t r i n g > < / k e y > < v a l u e > < i n t > 9 < / i n t > < / v a l u e > < / i t e m > < i t e m > < k e y > < s t r i n g > i n s i s t < / s t r i n g > < / k e y > < v a l u e > < i n t > 1 0 < / i n t > < / v a l u e > < / i t e m > < i t e m > < k e y > < s t r i n g > f i n a l < / s t r i n g > < / k e y > < v a l u e > < i n t > 1 1 < / i n t > < / v a l u e > < / i t e m > < i t e m > < k e y > < s t r i n g > v i d a s G a s t a s 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I n t e r v a l o - d 0 f 2 0 2 7 1 - 5 5 f d - 4 2 c a - a 1 1 f - 2 b c 5 f 9 4 8 1 9 0 3 , I n t e r v a l o 1 - 3 7 1 8 0 a b d - c 0 2 3 - 4 5 d d - a e 2 a - d f 1 e c b 5 7 f 0 b c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 I n t e r v a l o 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 I n t e r v a l o 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 M e a s u r e s \ M � d i a   d e   p o n t o s < / K e y > < / D i a g r a m O b j e c t K e y > < D i a g r a m O b j e c t K e y > < K e y > M e a s u r e s \ M � d i a   d e   p o n t o s \ T a g I n f o \ F � r m u l a < / K e y > < / D i a g r a m O b j e c t K e y > < D i a g r a m O b j e c t K e y > < K e y > M e a s u r e s \ M � d i a   d e   p o n t o s \ T a g I n f o \ V a l o r < / K e y > < / D i a g r a m O b j e c t K e y > < D i a g r a m O b j e c t K e y > < K e y > C o l u m n s \ J o g a d o r < / K e y > < / D i a g r a m O b j e c t K e y > < D i a g r a m O b j e c t K e y > < K e y > C o l u m n s \ i d d < / K e y > < / D i a g r a m O b j e c t K e y > < D i a g r a m O b j e c t K e y > < K e y > C o l u m n s \ s e x o < / K e y > < / D i a g r a m O b j e c t K e y > < D i a g r a m O b j e c t K e y > < K e y > C o l u m n s \ e s c o l a r i d a d e < / K e y > < / D i a g r a m O b j e c t K e y > < D i a g r a m O b j e c t K e y > < K e y > C o l u m n s \ m a u s < / K e y > < / D i a g r a m O b j e c t K e y > < D i a g r a m O b j e c t K e y > < K e y > C o l u m n s \ b o n s < / K e y > < / D i a g r a m O b j e c t K e y > < D i a g r a m O b j e c t K e y > < K e y > C o l u m n s \ t e m p o < / K e y > < / D i a g r a m O b j e c t K e y > < D i a g r a m O b j e c t K e y > < K e y > C o l u m n s \ v i d a < / K e y > < / D i a g r a m O b j e c t K e y > < D i a g r a m O b j e c t K e y > < K e y > C o l u m n s \ n i v e l < / K e y > < / D i a g r a m O b j e c t K e y > < D i a g r a m O b j e c t K e y > < K e y > C o l u m n s \ p o n t o s < / K e y > < / D i a g r a m O b j e c t K e y > < D i a g r a m O b j e c t K e y > < K e y > C o l u m n s \ i n s i s t < / K e y > < / D i a g r a m O b j e c t K e y > < D i a g r a m O b j e c t K e y > < K e y > C o l u m n s \ f i n a l < / K e y > < / D i a g r a m O b j e c t K e y > < D i a g r a m O b j e c t K e y > < K e y > C o l u m n s \ v i d a s G a s t a s < / K e y > < / D i a g r a m O b j e c t K e y > < D i a g r a m O b j e c t K e y > < K e y > L i n k s \ & l t ; C o l u m n s \ M � d i a   d e   p o n t o s & g t ; - & l t ; M e a s u r e s \ p o n t o s & g t ; < / K e y > < / D i a g r a m O b j e c t K e y > < D i a g r a m O b j e c t K e y > < K e y > L i n k s \ & l t ; C o l u m n s \ M � d i a   d e   p o n t o s & g t ; - & l t ; M e a s u r e s \ p o n t o s & g t ; \ C O L U M N < / K e y > < / D i a g r a m O b j e c t K e y > < D i a g r a m O b j e c t K e y > < K e y > L i n k s \ & l t ; C o l u m n s \ M � d i a   d e   p o n t o s & g t ; - & l t ; M e a s u r e s \ p o n t o s & g t ; \ M E A S U R E 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 M e a s u r e s \ M � d i a   d e   p o n t o s 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 M e a s u r e s \ M � d i a   d e   p o n t o s \ T a g I n f o \ F � r m u l a 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 M e a s u r e s \ M � d i a   d e   p o n t o s \ T a g I n f o \ V a l o r 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 C o l u m n s \ J o g a d o r 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 C o l u m n s \ s e x o 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 C o l u m n s \ e s c o l a r i d a d e 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 C o l u m n s \ b o n s 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 C o l u m n s \ t e m p o 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 C o l u m n s \ v i d a 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 C o l u m n s \ n i v e l 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 C o l u m n s \ p o n t o s 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 C o l u m n s \ i n s i s t 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 C o l u m n s \ f i n a l 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 C o l u m n s \ v i d a s G a s t a s 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 L i n k s \ & l t ; C o l u m n s \ M � d i a   d e   p o n t o s & g t ; - & l t ; M e a s u r e s \ p o n t o s & g t ; 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 L i n k s \ & l t ; C o l u m n s \ M � d i a   d e   p o n t o s & g t ; - & l t ; M e a s u r e s \ p o n t o s & g t ; \ C O L U M N 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 L i n k s \ & l t ; C o l u m n s \ M � d i a   d e   p o n t o s & g t ; - & l t ; M e a s u r e s \ p o n t o s & g t ; \ M E A S U R E 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 I n t e r v a l o - d 0 f 2 0 2 7 1 - 5 5 f d - 4 2 c a - a 1 1 f - 2 b c 5 f 9 4 8 1 9 0 3 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 1 0 0 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B58CB078-5C52-4D58-9BB4-0856213262D9}">
  <ds:schemaRefs/>
</ds:datastoreItem>
</file>

<file path=customXml/itemProps10.xml><?xml version="1.0" encoding="utf-8"?>
<ds:datastoreItem xmlns:ds="http://schemas.openxmlformats.org/officeDocument/2006/customXml" ds:itemID="{C1E9052E-0FB4-45F6-8D67-441259B0E3F7}">
  <ds:schemaRefs/>
</ds:datastoreItem>
</file>

<file path=customXml/itemProps11.xml><?xml version="1.0" encoding="utf-8"?>
<ds:datastoreItem xmlns:ds="http://schemas.openxmlformats.org/officeDocument/2006/customXml" ds:itemID="{80C9176F-60C0-4675-97CC-E008100B3BC7}">
  <ds:schemaRefs/>
</ds:datastoreItem>
</file>

<file path=customXml/itemProps12.xml><?xml version="1.0" encoding="utf-8"?>
<ds:datastoreItem xmlns:ds="http://schemas.openxmlformats.org/officeDocument/2006/customXml" ds:itemID="{542C8FC4-8936-4065-AB6B-B0C0826EA437}">
  <ds:schemaRefs/>
</ds:datastoreItem>
</file>

<file path=customXml/itemProps13.xml><?xml version="1.0" encoding="utf-8"?>
<ds:datastoreItem xmlns:ds="http://schemas.openxmlformats.org/officeDocument/2006/customXml" ds:itemID="{F717413A-4AC2-47C7-B7E1-51241E73CED6}">
  <ds:schemaRefs/>
</ds:datastoreItem>
</file>

<file path=customXml/itemProps14.xml><?xml version="1.0" encoding="utf-8"?>
<ds:datastoreItem xmlns:ds="http://schemas.openxmlformats.org/officeDocument/2006/customXml" ds:itemID="{F47FC4FB-8A6B-42FB-98F5-9653B2733DCC}">
  <ds:schemaRefs/>
</ds:datastoreItem>
</file>

<file path=customXml/itemProps15.xml><?xml version="1.0" encoding="utf-8"?>
<ds:datastoreItem xmlns:ds="http://schemas.openxmlformats.org/officeDocument/2006/customXml" ds:itemID="{10F1378E-8D08-4F77-BEF3-95D5AC945FA0}">
  <ds:schemaRefs/>
</ds:datastoreItem>
</file>

<file path=customXml/itemProps2.xml><?xml version="1.0" encoding="utf-8"?>
<ds:datastoreItem xmlns:ds="http://schemas.openxmlformats.org/officeDocument/2006/customXml" ds:itemID="{895CCD80-04F9-4E30-8463-F251CE91C2C5}">
  <ds:schemaRefs/>
</ds:datastoreItem>
</file>

<file path=customXml/itemProps3.xml><?xml version="1.0" encoding="utf-8"?>
<ds:datastoreItem xmlns:ds="http://schemas.openxmlformats.org/officeDocument/2006/customXml" ds:itemID="{BA0B0127-A384-4491-9AFF-7BBC508C08E9}">
  <ds:schemaRefs/>
</ds:datastoreItem>
</file>

<file path=customXml/itemProps4.xml><?xml version="1.0" encoding="utf-8"?>
<ds:datastoreItem xmlns:ds="http://schemas.openxmlformats.org/officeDocument/2006/customXml" ds:itemID="{F0AFF6CC-0D72-44FA-BF27-2AFB025D56E1}">
  <ds:schemaRefs/>
</ds:datastoreItem>
</file>

<file path=customXml/itemProps5.xml><?xml version="1.0" encoding="utf-8"?>
<ds:datastoreItem xmlns:ds="http://schemas.openxmlformats.org/officeDocument/2006/customXml" ds:itemID="{2AB29B8B-F41B-40DE-84CD-E0BB07F54064}">
  <ds:schemaRefs/>
</ds:datastoreItem>
</file>

<file path=customXml/itemProps6.xml><?xml version="1.0" encoding="utf-8"?>
<ds:datastoreItem xmlns:ds="http://schemas.openxmlformats.org/officeDocument/2006/customXml" ds:itemID="{43B7FA70-3B71-4162-BA41-5512E2F40C5F}">
  <ds:schemaRefs/>
</ds:datastoreItem>
</file>

<file path=customXml/itemProps7.xml><?xml version="1.0" encoding="utf-8"?>
<ds:datastoreItem xmlns:ds="http://schemas.openxmlformats.org/officeDocument/2006/customXml" ds:itemID="{8F9DD7D7-7590-42E3-A9B2-9EF97074BB30}">
  <ds:schemaRefs/>
</ds:datastoreItem>
</file>

<file path=customXml/itemProps8.xml><?xml version="1.0" encoding="utf-8"?>
<ds:datastoreItem xmlns:ds="http://schemas.openxmlformats.org/officeDocument/2006/customXml" ds:itemID="{F0F84C10-A9A6-4FF4-853A-395DE806B8F5}">
  <ds:schemaRefs/>
</ds:datastoreItem>
</file>

<file path=customXml/itemProps9.xml><?xml version="1.0" encoding="utf-8"?>
<ds:datastoreItem xmlns:ds="http://schemas.openxmlformats.org/officeDocument/2006/customXml" ds:itemID="{5111F44B-BB14-4AEA-AD3B-7FE047E80C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14</vt:i4>
      </vt:variant>
      <vt:variant>
        <vt:lpstr>Intervalos com nome</vt:lpstr>
      </vt:variant>
      <vt:variant>
        <vt:i4>1</vt:i4>
      </vt:variant>
    </vt:vector>
  </HeadingPairs>
  <TitlesOfParts>
    <vt:vector size="15" baseType="lpstr">
      <vt:lpstr>Folha7</vt:lpstr>
      <vt:lpstr>Folha6</vt:lpstr>
      <vt:lpstr>Folha5</vt:lpstr>
      <vt:lpstr>Folha4</vt:lpstr>
      <vt:lpstr>Folha3</vt:lpstr>
      <vt:lpstr>Folha2</vt:lpstr>
      <vt:lpstr>Folha8</vt:lpstr>
      <vt:lpstr>Folha9</vt:lpstr>
      <vt:lpstr>Folha10</vt:lpstr>
      <vt:lpstr>Folha12</vt:lpstr>
      <vt:lpstr>Folha13</vt:lpstr>
      <vt:lpstr>Folha11</vt:lpstr>
      <vt:lpstr>Folha1</vt:lpstr>
      <vt:lpstr>Folha14</vt:lpstr>
      <vt:lpstr>Folha1!Data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lopes</dc:creator>
  <cp:lastModifiedBy>paula lopes</cp:lastModifiedBy>
  <dcterms:created xsi:type="dcterms:W3CDTF">2015-01-12T12:02:21Z</dcterms:created>
  <dcterms:modified xsi:type="dcterms:W3CDTF">2015-01-13T15:21:51Z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