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queryTables/queryTable1.xml" ContentType="application/vnd.openxmlformats-officedocument.spreadsheetml.queryTab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7.xml" ContentType="application/vnd.openxmlformats-officedocument.drawing+xml"/>
  <Override PartName="/xl/activeX/activeX1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ula\Desktop\projetoUnity\Assets\"/>
    </mc:Choice>
  </mc:AlternateContent>
  <bookViews>
    <workbookView xWindow="0" yWindow="0" windowWidth="23040" windowHeight="9408"/>
  </bookViews>
  <sheets>
    <sheet name="Folha7" sheetId="7" r:id="rId1"/>
    <sheet name="Folha6" sheetId="6" r:id="rId2"/>
    <sheet name="Folha5" sheetId="5" r:id="rId3"/>
    <sheet name="Folha4" sheetId="4" r:id="rId4"/>
    <sheet name="Folha3" sheetId="3" r:id="rId5"/>
    <sheet name="Folha2" sheetId="2" r:id="rId6"/>
    <sheet name="Folha1" sheetId="1" r:id="rId7"/>
    <sheet name="Vista Avançada1" sheetId="8" r:id="rId8"/>
  </sheets>
  <definedNames>
    <definedName name="_xlcn.WorksheetConnection_Folha1A1M19" hidden="1">Folha1!$A$1:$M$19</definedName>
    <definedName name="_xlnm.Print_Area" localSheetId="7">'Vista Avançada1'!$Z$1001:$Z$1002</definedName>
    <definedName name="Data" localSheetId="6">Folha1!$A$2:$L$19</definedName>
  </definedNames>
  <calcPr calcId="152511"/>
  <pivotCaches>
    <pivotCache cacheId="48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o-d0f20271-55fd-42ca-a11f-2bc5f9481903" name="Intervalo" connection="WorksheetConnection_Folha1!$A$1:$M$19"/>
        </x15:modelTables>
      </x15:dataModel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2" i="1"/>
</calcChain>
</file>

<file path=xl/connections.xml><?xml version="1.0" encoding="utf-8"?>
<connections xmlns="http://schemas.openxmlformats.org/spreadsheetml/2006/main">
  <connection id="1" name="Data" type="6" refreshedVersion="5" background="1" saveData="1">
    <textPr codePage="850" sourceFile="C:\Users\Paula\Desktop\projetoUnity\Assets\Data.csv" decimal="," thousands=" 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keepAlive="1" name="ThisWorkbookDataModel" description="Modelo de Dados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name="WorksheetConnection_Folha1!$A$1:$M$19" type="102" refreshedVersion="5" minRefreshableVersion="5">
    <extLst>
      <ext xmlns:x15="http://schemas.microsoft.com/office/spreadsheetml/2010/11/main" uri="{DE250136-89BD-433C-8126-D09CA5730AF9}">
        <x15:connection id="Intervalo-d0f20271-55fd-42ca-a11f-2bc5f9481903" autoDelete="1" usedByAddin="1">
          <x15:rangePr sourceName="_xlcn.WorksheetConnection_Folha1A1M19"/>
        </x15:connection>
      </ext>
    </extLst>
  </connection>
</connections>
</file>

<file path=xl/sharedStrings.xml><?xml version="1.0" encoding="utf-8"?>
<sst xmlns="http://schemas.openxmlformats.org/spreadsheetml/2006/main" count="92" uniqueCount="29">
  <si>
    <t>Jogador</t>
  </si>
  <si>
    <t>idd</t>
  </si>
  <si>
    <t>sexo</t>
  </si>
  <si>
    <t>escolaridade</t>
  </si>
  <si>
    <t>maus</t>
  </si>
  <si>
    <t>bons</t>
  </si>
  <si>
    <t>tempo</t>
  </si>
  <si>
    <t>vida</t>
  </si>
  <si>
    <t>nivel</t>
  </si>
  <si>
    <t>pontos</t>
  </si>
  <si>
    <t>insist</t>
  </si>
  <si>
    <t>final</t>
  </si>
  <si>
    <t>vidasGastas</t>
  </si>
  <si>
    <t xml:space="preserve"> Feminino</t>
  </si>
  <si>
    <t xml:space="preserve"> Terceiro Ano</t>
  </si>
  <si>
    <t xml:space="preserve"> Nao</t>
  </si>
  <si>
    <t xml:space="preserve"> Sim</t>
  </si>
  <si>
    <t xml:space="preserve"> Masculino</t>
  </si>
  <si>
    <t xml:space="preserve"> Pre-Primaria</t>
  </si>
  <si>
    <t xml:space="preserve"> Quarto Ano</t>
  </si>
  <si>
    <t>Soma de insist</t>
  </si>
  <si>
    <t>Rótulos de Linha</t>
  </si>
  <si>
    <t>Total Geral</t>
  </si>
  <si>
    <t>Soma de vidasGastas</t>
  </si>
  <si>
    <t>Soma de bons</t>
  </si>
  <si>
    <t>Soma de maus</t>
  </si>
  <si>
    <t>O Power View só pode imprimir uma folha de cada vez.</t>
  </si>
  <si>
    <t>Mude para a folha pretendida e tente novamente.</t>
  </si>
  <si>
    <t>Média de pontos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</si>
</sst>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2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2" fontId="0" fillId="0" borderId="0" xfId="0" applyNumberForma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owerPivotData" Target="model/item.data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[exelFinal.xlsx]Folha7!Tabela dinâmica6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Folha7!$B$1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Folha7!$A$2:$A$8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Folha7!$B$2:$B$8</c:f>
              <c:numCache>
                <c:formatCode>General</c:formatCode>
                <c:ptCount val="6"/>
                <c:pt idx="0">
                  <c:v>26.666666666666668</c:v>
                </c:pt>
                <c:pt idx="1">
                  <c:v>53.333333333333336</c:v>
                </c:pt>
                <c:pt idx="2">
                  <c:v>111.66666666666667</c:v>
                </c:pt>
                <c:pt idx="3">
                  <c:v>201.66666666666666</c:v>
                </c:pt>
                <c:pt idx="4">
                  <c:v>318.33333333333331</c:v>
                </c:pt>
                <c:pt idx="5">
                  <c:v>465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75308368"/>
        <c:axId val="-875307824"/>
      </c:lineChart>
      <c:catAx>
        <c:axId val="-87530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875307824"/>
        <c:crosses val="autoZero"/>
        <c:auto val="1"/>
        <c:lblAlgn val="ctr"/>
        <c:lblOffset val="100"/>
        <c:noMultiLvlLbl val="0"/>
      </c:catAx>
      <c:valAx>
        <c:axId val="-87530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87530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[exelFinal.xlsx]Folha6!Tabela dinâmica5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>
                <a:effectLst/>
              </a:rPr>
              <a:t>Itens Bons/Maus por Idade</a:t>
            </a:r>
            <a:endParaRPr lang="pt-PT"/>
          </a:p>
        </c:rich>
      </c:tx>
      <c:layout>
        <c:manualLayout>
          <c:xMode val="edge"/>
          <c:yMode val="edge"/>
          <c:x val="0.35767344706911636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Folha6!$B$1</c:f>
              <c:strCache>
                <c:ptCount val="1"/>
                <c:pt idx="0">
                  <c:v>Soma de maus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Folha6!$A$2:$A$5</c:f>
              <c:strCache>
                <c:ptCount val="3"/>
                <c:pt idx="0">
                  <c:v>6</c:v>
                </c:pt>
                <c:pt idx="1">
                  <c:v>8</c:v>
                </c:pt>
                <c:pt idx="2">
                  <c:v>9</c:v>
                </c:pt>
              </c:strCache>
            </c:strRef>
          </c:cat>
          <c:val>
            <c:numRef>
              <c:f>Folha6!$B$2:$B$5</c:f>
              <c:numCache>
                <c:formatCode>General</c:formatCode>
                <c:ptCount val="3"/>
                <c:pt idx="0">
                  <c:v>1</c:v>
                </c:pt>
                <c:pt idx="1">
                  <c:v>6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tx>
            <c:strRef>
              <c:f>Folha6!$C$1</c:f>
              <c:strCache>
                <c:ptCount val="1"/>
                <c:pt idx="0">
                  <c:v>Soma de bons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Folha6!$A$2:$A$5</c:f>
              <c:strCache>
                <c:ptCount val="3"/>
                <c:pt idx="0">
                  <c:v>6</c:v>
                </c:pt>
                <c:pt idx="1">
                  <c:v>8</c:v>
                </c:pt>
                <c:pt idx="2">
                  <c:v>9</c:v>
                </c:pt>
              </c:strCache>
            </c:strRef>
          </c:cat>
          <c:val>
            <c:numRef>
              <c:f>Folha6!$C$2:$C$5</c:f>
              <c:numCache>
                <c:formatCode>General</c:formatCode>
                <c:ptCount val="3"/>
                <c:pt idx="0">
                  <c:v>48</c:v>
                </c:pt>
                <c:pt idx="1">
                  <c:v>48</c:v>
                </c:pt>
                <c:pt idx="2">
                  <c:v>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22662304"/>
        <c:axId val="-222664480"/>
      </c:barChart>
      <c:catAx>
        <c:axId val="-22266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22664480"/>
        <c:crosses val="autoZero"/>
        <c:auto val="1"/>
        <c:lblAlgn val="ctr"/>
        <c:lblOffset val="100"/>
        <c:noMultiLvlLbl val="0"/>
      </c:catAx>
      <c:valAx>
        <c:axId val="-22266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Itens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2266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[exelFinal.xlsx]Folha5!Tabela dinâmica4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Itens Bons/Maus</a:t>
            </a:r>
            <a:r>
              <a:rPr lang="pt-PT" baseline="0"/>
              <a:t> por Sexo</a:t>
            </a: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Folha5!$B$1</c:f>
              <c:strCache>
                <c:ptCount val="1"/>
                <c:pt idx="0">
                  <c:v>Soma de maus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Folha5!$A$2:$A$4</c:f>
              <c:strCache>
                <c:ptCount val="2"/>
                <c:pt idx="0">
                  <c:v> Feminino</c:v>
                </c:pt>
                <c:pt idx="1">
                  <c:v> Masculino</c:v>
                </c:pt>
              </c:strCache>
            </c:strRef>
          </c:cat>
          <c:val>
            <c:numRef>
              <c:f>Folha5!$B$2:$B$4</c:f>
              <c:numCache>
                <c:formatCode>General</c:formatCode>
                <c:ptCount val="2"/>
                <c:pt idx="0">
                  <c:v>6</c:v>
                </c:pt>
                <c:pt idx="1">
                  <c:v>3</c:v>
                </c:pt>
              </c:numCache>
            </c:numRef>
          </c:val>
        </c:ser>
        <c:ser>
          <c:idx val="1"/>
          <c:order val="1"/>
          <c:tx>
            <c:strRef>
              <c:f>Folha5!$C$1</c:f>
              <c:strCache>
                <c:ptCount val="1"/>
                <c:pt idx="0">
                  <c:v>Soma de bons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Folha5!$A$2:$A$4</c:f>
              <c:strCache>
                <c:ptCount val="2"/>
                <c:pt idx="0">
                  <c:v> Feminino</c:v>
                </c:pt>
                <c:pt idx="1">
                  <c:v> Masculino</c:v>
                </c:pt>
              </c:strCache>
            </c:strRef>
          </c:cat>
          <c:val>
            <c:numRef>
              <c:f>Folha5!$C$2:$C$4</c:f>
              <c:numCache>
                <c:formatCode>General</c:formatCode>
                <c:ptCount val="2"/>
                <c:pt idx="0">
                  <c:v>48</c:v>
                </c:pt>
                <c:pt idx="1">
                  <c:v>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84816304"/>
        <c:axId val="-884817392"/>
      </c:barChart>
      <c:catAx>
        <c:axId val="-884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884817392"/>
        <c:crosses val="autoZero"/>
        <c:auto val="1"/>
        <c:lblAlgn val="ctr"/>
        <c:lblOffset val="100"/>
        <c:noMultiLvlLbl val="0"/>
      </c:catAx>
      <c:valAx>
        <c:axId val="-88481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Itens</a:t>
                </a:r>
                <a:r>
                  <a:rPr lang="pt-PT" baseline="0"/>
                  <a:t> </a:t>
                </a:r>
                <a:endParaRPr lang="pt-P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884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[exelFinal.xlsx]Folha4!Tabela dinâmica3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Itens</a:t>
            </a:r>
            <a:r>
              <a:rPr lang="pt-PT" baseline="0"/>
              <a:t> Bons/Maus por Nível</a:t>
            </a: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Folha4!$B$3</c:f>
              <c:strCache>
                <c:ptCount val="1"/>
                <c:pt idx="0">
                  <c:v>Soma de maus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Folha4!$A$4:$A$28</c:f>
              <c:multiLvlStrCache>
                <c:ptCount val="18"/>
                <c:lvl>
                  <c:pt idx="0">
                    <c:v>01/12/2015 11:32</c:v>
                  </c:pt>
                  <c:pt idx="1">
                    <c:v>01/12/2015 11:41</c:v>
                  </c:pt>
                  <c:pt idx="2">
                    <c:v>01/12/2015 11:48</c:v>
                  </c:pt>
                  <c:pt idx="3">
                    <c:v>01/12/2015 11:32</c:v>
                  </c:pt>
                  <c:pt idx="4">
                    <c:v>01/12/2015 11:41</c:v>
                  </c:pt>
                  <c:pt idx="5">
                    <c:v>01/12/2015 11:48</c:v>
                  </c:pt>
                  <c:pt idx="6">
                    <c:v>01/12/2015 11:32</c:v>
                  </c:pt>
                  <c:pt idx="7">
                    <c:v>01/12/2015 11:41</c:v>
                  </c:pt>
                  <c:pt idx="8">
                    <c:v>01/12/2015 11:48</c:v>
                  </c:pt>
                  <c:pt idx="9">
                    <c:v>01/12/2015 11:32</c:v>
                  </c:pt>
                  <c:pt idx="10">
                    <c:v>01/12/2015 11:41</c:v>
                  </c:pt>
                  <c:pt idx="11">
                    <c:v>01/12/2015 11:48</c:v>
                  </c:pt>
                  <c:pt idx="12">
                    <c:v>01/12/2015 11:32</c:v>
                  </c:pt>
                  <c:pt idx="13">
                    <c:v>01/12/2015 11:41</c:v>
                  </c:pt>
                  <c:pt idx="14">
                    <c:v>01/12/2015 11:48</c:v>
                  </c:pt>
                  <c:pt idx="15">
                    <c:v>01/12/2015 11:32</c:v>
                  </c:pt>
                  <c:pt idx="16">
                    <c:v>01/12/2015 11:41</c:v>
                  </c:pt>
                  <c:pt idx="17">
                    <c:v>01/12/2015 11:48</c:v>
                  </c:pt>
                </c:lvl>
                <c:lvl>
                  <c:pt idx="0">
                    <c:v>0</c:v>
                  </c:pt>
                  <c:pt idx="3">
                    <c:v>1</c:v>
                  </c:pt>
                  <c:pt idx="6">
                    <c:v>2</c:v>
                  </c:pt>
                  <c:pt idx="9">
                    <c:v>3</c:v>
                  </c:pt>
                  <c:pt idx="12">
                    <c:v>4</c:v>
                  </c:pt>
                  <c:pt idx="15">
                    <c:v>5</c:v>
                  </c:pt>
                </c:lvl>
              </c:multiLvlStrCache>
            </c:multiLvlStrRef>
          </c:cat>
          <c:val>
            <c:numRef>
              <c:f>Folha4!$B$4:$B$28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Folha4!$C$3</c:f>
              <c:strCache>
                <c:ptCount val="1"/>
                <c:pt idx="0">
                  <c:v>Soma de bons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Folha4!$A$4:$A$28</c:f>
              <c:multiLvlStrCache>
                <c:ptCount val="18"/>
                <c:lvl>
                  <c:pt idx="0">
                    <c:v>01/12/2015 11:32</c:v>
                  </c:pt>
                  <c:pt idx="1">
                    <c:v>01/12/2015 11:41</c:v>
                  </c:pt>
                  <c:pt idx="2">
                    <c:v>01/12/2015 11:48</c:v>
                  </c:pt>
                  <c:pt idx="3">
                    <c:v>01/12/2015 11:32</c:v>
                  </c:pt>
                  <c:pt idx="4">
                    <c:v>01/12/2015 11:41</c:v>
                  </c:pt>
                  <c:pt idx="5">
                    <c:v>01/12/2015 11:48</c:v>
                  </c:pt>
                  <c:pt idx="6">
                    <c:v>01/12/2015 11:32</c:v>
                  </c:pt>
                  <c:pt idx="7">
                    <c:v>01/12/2015 11:41</c:v>
                  </c:pt>
                  <c:pt idx="8">
                    <c:v>01/12/2015 11:48</c:v>
                  </c:pt>
                  <c:pt idx="9">
                    <c:v>01/12/2015 11:32</c:v>
                  </c:pt>
                  <c:pt idx="10">
                    <c:v>01/12/2015 11:41</c:v>
                  </c:pt>
                  <c:pt idx="11">
                    <c:v>01/12/2015 11:48</c:v>
                  </c:pt>
                  <c:pt idx="12">
                    <c:v>01/12/2015 11:32</c:v>
                  </c:pt>
                  <c:pt idx="13">
                    <c:v>01/12/2015 11:41</c:v>
                  </c:pt>
                  <c:pt idx="14">
                    <c:v>01/12/2015 11:48</c:v>
                  </c:pt>
                  <c:pt idx="15">
                    <c:v>01/12/2015 11:32</c:v>
                  </c:pt>
                  <c:pt idx="16">
                    <c:v>01/12/2015 11:41</c:v>
                  </c:pt>
                  <c:pt idx="17">
                    <c:v>01/12/2015 11:48</c:v>
                  </c:pt>
                </c:lvl>
                <c:lvl>
                  <c:pt idx="0">
                    <c:v>0</c:v>
                  </c:pt>
                  <c:pt idx="3">
                    <c:v>1</c:v>
                  </c:pt>
                  <c:pt idx="6">
                    <c:v>2</c:v>
                  </c:pt>
                  <c:pt idx="9">
                    <c:v>3</c:v>
                  </c:pt>
                  <c:pt idx="12">
                    <c:v>4</c:v>
                  </c:pt>
                  <c:pt idx="15">
                    <c:v>5</c:v>
                  </c:pt>
                </c:lvl>
              </c:multiLvlStrCache>
            </c:multiLvlStrRef>
          </c:cat>
          <c:val>
            <c:numRef>
              <c:f>Folha4!$C$4:$C$28</c:f>
              <c:numCache>
                <c:formatCode>General</c:formatCode>
                <c:ptCount val="1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79338544"/>
        <c:axId val="-879337456"/>
      </c:barChart>
      <c:catAx>
        <c:axId val="-87933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Nível/</a:t>
                </a:r>
                <a:r>
                  <a:rPr lang="pt-PT" baseline="0"/>
                  <a:t> Jogador</a:t>
                </a:r>
                <a:endParaRPr lang="pt-P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879337456"/>
        <c:crosses val="autoZero"/>
        <c:auto val="1"/>
        <c:lblAlgn val="ctr"/>
        <c:lblOffset val="100"/>
        <c:noMultiLvlLbl val="0"/>
      </c:catAx>
      <c:valAx>
        <c:axId val="-87933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Quantidade</a:t>
                </a:r>
                <a:r>
                  <a:rPr lang="en-US" baseline="0"/>
                  <a:t> de itens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87933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[exelFinal.xlsx]Folha3!Tabela dinâmica2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Vidas Gastas Por Jogador a Cada Nível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Folha3!$B$3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Folha3!$A$4:$A$28</c:f>
              <c:multiLvlStrCache>
                <c:ptCount val="18"/>
                <c:lvl>
                  <c:pt idx="0">
                    <c:v>01/12/2015 11:32</c:v>
                  </c:pt>
                  <c:pt idx="1">
                    <c:v>01/12/2015 11:41</c:v>
                  </c:pt>
                  <c:pt idx="2">
                    <c:v>01/12/2015 11:48</c:v>
                  </c:pt>
                  <c:pt idx="3">
                    <c:v>01/12/2015 11:32</c:v>
                  </c:pt>
                  <c:pt idx="4">
                    <c:v>01/12/2015 11:41</c:v>
                  </c:pt>
                  <c:pt idx="5">
                    <c:v>01/12/2015 11:48</c:v>
                  </c:pt>
                  <c:pt idx="6">
                    <c:v>01/12/2015 11:32</c:v>
                  </c:pt>
                  <c:pt idx="7">
                    <c:v>01/12/2015 11:41</c:v>
                  </c:pt>
                  <c:pt idx="8">
                    <c:v>01/12/2015 11:48</c:v>
                  </c:pt>
                  <c:pt idx="9">
                    <c:v>01/12/2015 11:32</c:v>
                  </c:pt>
                  <c:pt idx="10">
                    <c:v>01/12/2015 11:41</c:v>
                  </c:pt>
                  <c:pt idx="11">
                    <c:v>01/12/2015 11:48</c:v>
                  </c:pt>
                  <c:pt idx="12">
                    <c:v>01/12/2015 11:32</c:v>
                  </c:pt>
                  <c:pt idx="13">
                    <c:v>01/12/2015 11:41</c:v>
                  </c:pt>
                  <c:pt idx="14">
                    <c:v>01/12/2015 11:48</c:v>
                  </c:pt>
                  <c:pt idx="15">
                    <c:v>01/12/2015 11:32</c:v>
                  </c:pt>
                  <c:pt idx="16">
                    <c:v>01/12/2015 11:41</c:v>
                  </c:pt>
                  <c:pt idx="17">
                    <c:v>01/12/2015 11:48</c:v>
                  </c:pt>
                </c:lvl>
                <c:lvl>
                  <c:pt idx="0">
                    <c:v>0</c:v>
                  </c:pt>
                  <c:pt idx="3">
                    <c:v>1</c:v>
                  </c:pt>
                  <c:pt idx="6">
                    <c:v>2</c:v>
                  </c:pt>
                  <c:pt idx="9">
                    <c:v>3</c:v>
                  </c:pt>
                  <c:pt idx="12">
                    <c:v>4</c:v>
                  </c:pt>
                  <c:pt idx="15">
                    <c:v>5</c:v>
                  </c:pt>
                </c:lvl>
              </c:multiLvlStrCache>
            </c:multiLvlStrRef>
          </c:cat>
          <c:val>
            <c:numRef>
              <c:f>Folha3!$B$4:$B$28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875214352"/>
        <c:axId val="-879344528"/>
      </c:barChart>
      <c:catAx>
        <c:axId val="-87521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Vidas</a:t>
                </a:r>
                <a:r>
                  <a:rPr lang="pt-PT" baseline="0"/>
                  <a:t>/Jogador</a:t>
                </a:r>
                <a:endParaRPr lang="pt-PT"/>
              </a:p>
            </c:rich>
          </c:tx>
          <c:layout>
            <c:manualLayout>
              <c:xMode val="edge"/>
              <c:yMode val="edge"/>
              <c:x val="0.45445542062255295"/>
              <c:y val="0.898746728939061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879344528"/>
        <c:crosses val="autoZero"/>
        <c:auto val="1"/>
        <c:lblAlgn val="ctr"/>
        <c:lblOffset val="100"/>
        <c:noMultiLvlLbl val="0"/>
      </c:catAx>
      <c:valAx>
        <c:axId val="-87934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Nível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87521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[exelFinal.xlsx]Folha2!Tabela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Insistências</a:t>
            </a:r>
            <a:r>
              <a:rPr lang="en-US" u="sng" baseline="0"/>
              <a:t> por Idade</a:t>
            </a:r>
            <a:endParaRPr lang="en-US" u="sng"/>
          </a:p>
        </c:rich>
      </c:tx>
      <c:layout>
        <c:manualLayout>
          <c:xMode val="edge"/>
          <c:yMode val="edge"/>
          <c:x val="0.35403017605255482"/>
          <c:y val="5.47389909594633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sng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Folha2!$B$3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Folha2!$A$4:$A$7</c:f>
              <c:strCache>
                <c:ptCount val="3"/>
                <c:pt idx="0">
                  <c:v>6</c:v>
                </c:pt>
                <c:pt idx="1">
                  <c:v>8</c:v>
                </c:pt>
                <c:pt idx="2">
                  <c:v>9</c:v>
                </c:pt>
              </c:strCache>
            </c:strRef>
          </c:cat>
          <c:val>
            <c:numRef>
              <c:f>Folha2!$B$4:$B$7</c:f>
              <c:numCache>
                <c:formatCode>General</c:formatCode>
                <c:ptCount val="3"/>
                <c:pt idx="0">
                  <c:v>5</c:v>
                </c:pt>
                <c:pt idx="1">
                  <c:v>14</c:v>
                </c:pt>
                <c:pt idx="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80200624"/>
        <c:axId val="-880206064"/>
      </c:lineChart>
      <c:catAx>
        <c:axId val="-88020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Idade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880206064"/>
        <c:crosses val="autoZero"/>
        <c:auto val="1"/>
        <c:lblAlgn val="ctr"/>
        <c:lblOffset val="100"/>
        <c:noMultiLvlLbl val="0"/>
      </c:catAx>
      <c:valAx>
        <c:axId val="-88020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Insistências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4682447506561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88020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0</xdr:row>
      <xdr:rowOff>175260</xdr:rowOff>
    </xdr:from>
    <xdr:to>
      <xdr:col>16</xdr:col>
      <xdr:colOff>563880</xdr:colOff>
      <xdr:row>15</xdr:row>
      <xdr:rowOff>175260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14</xdr:col>
      <xdr:colOff>594360</xdr:colOff>
      <xdr:row>24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14</xdr:col>
      <xdr:colOff>358140</xdr:colOff>
      <xdr:row>19</xdr:row>
      <xdr:rowOff>160020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320040</xdr:colOff>
      <xdr:row>1</xdr:row>
      <xdr:rowOff>30480</xdr:rowOff>
    </xdr:from>
    <xdr:to>
      <xdr:col>16</xdr:col>
      <xdr:colOff>449580</xdr:colOff>
      <xdr:row>30</xdr:row>
      <xdr:rowOff>15240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556260</xdr:colOff>
      <xdr:row>1</xdr:row>
      <xdr:rowOff>60960</xdr:rowOff>
    </xdr:from>
    <xdr:to>
      <xdr:col>16</xdr:col>
      <xdr:colOff>30480</xdr:colOff>
      <xdr:row>29</xdr:row>
      <xdr:rowOff>53340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548640</xdr:colOff>
      <xdr:row>6</xdr:row>
      <xdr:rowOff>30480</xdr:rowOff>
    </xdr:from>
    <xdr:to>
      <xdr:col>15</xdr:col>
      <xdr:colOff>358140</xdr:colOff>
      <xdr:row>24</xdr:row>
      <xdr:rowOff>167640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18</xdr:col>
          <xdr:colOff>457200</xdr:colOff>
          <xdr:row>46</xdr:row>
          <xdr:rowOff>160020</xdr:rowOff>
        </xdr:to>
        <xdr:sp macro="" textlink="">
          <xdr:nvSpPr>
            <xdr:cNvPr id="8193" name="AroAxControlShim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33</xdr:row>
      <xdr:rowOff>60960</xdr:rowOff>
    </xdr:to>
    <xdr:pic>
      <xdr:nvPicPr>
        <xdr:cNvPr id="2" name="Imagem 1" descr="Vista Avançada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ula lopes" refreshedDate="42016.50347314815" createdVersion="5" refreshedVersion="5" minRefreshableVersion="3" recordCount="18">
  <cacheSource type="worksheet">
    <worksheetSource ref="A1:M19" sheet="Folha1"/>
  </cacheSource>
  <cacheFields count="13">
    <cacheField name="Jogador" numFmtId="22">
      <sharedItems containsSemiMixedTypes="0" containsNonDate="0" containsDate="1" containsString="0" minDate="2015-12-01T11:32:43" maxDate="2015-12-01T11:48:49" count="3">
        <d v="2015-12-01T11:32:43"/>
        <d v="2015-12-01T11:41:06"/>
        <d v="2015-12-01T11:48:49"/>
      </sharedItems>
    </cacheField>
    <cacheField name="idd" numFmtId="0">
      <sharedItems containsSemiMixedTypes="0" containsString="0" containsNumber="1" containsInteger="1" minValue="6" maxValue="9" count="3">
        <n v="8"/>
        <n v="6"/>
        <n v="9"/>
      </sharedItems>
    </cacheField>
    <cacheField name="sexo" numFmtId="0">
      <sharedItems count="2">
        <s v=" Feminino"/>
        <s v=" Masculino"/>
      </sharedItems>
    </cacheField>
    <cacheField name="escolaridade" numFmtId="0">
      <sharedItems/>
    </cacheField>
    <cacheField name="maus" numFmtId="0">
      <sharedItems containsSemiMixedTypes="0" containsString="0" containsNumber="1" containsInteger="1" minValue="0" maxValue="2" count="3">
        <n v="1"/>
        <n v="0"/>
        <n v="2"/>
      </sharedItems>
    </cacheField>
    <cacheField name="bons" numFmtId="0">
      <sharedItems containsSemiMixedTypes="0" containsString="0" containsNumber="1" containsInteger="1" minValue="3" maxValue="15" count="5">
        <n v="3"/>
        <n v="6"/>
        <n v="9"/>
        <n v="12"/>
        <n v="15"/>
      </sharedItems>
    </cacheField>
    <cacheField name="tempo" numFmtId="0">
      <sharedItems containsSemiMixedTypes="0" containsString="0" containsNumber="1" containsInteger="1" minValue="9" maxValue="120" count="14">
        <n v="17"/>
        <n v="24"/>
        <n v="47"/>
        <n v="71"/>
        <n v="100"/>
        <n v="120"/>
        <n v="14"/>
        <n v="18"/>
        <n v="40"/>
        <n v="60"/>
        <n v="101"/>
        <n v="9"/>
        <n v="22"/>
        <n v="59"/>
      </sharedItems>
    </cacheField>
    <cacheField name="vida" numFmtId="0">
      <sharedItems containsSemiMixedTypes="0" containsString="0" containsNumber="1" containsInteger="1" minValue="2" maxValue="3"/>
    </cacheField>
    <cacheField name="nivel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pontos" numFmtId="0">
      <sharedItems containsSemiMixedTypes="0" containsString="0" containsNumber="1" containsInteger="1" minValue="25" maxValue="475"/>
    </cacheField>
    <cacheField name="insist" numFmtId="0">
      <sharedItems containsSemiMixedTypes="0" containsString="0" containsNumber="1" containsInteger="1" minValue="0" maxValue="6"/>
    </cacheField>
    <cacheField name="final" numFmtId="0">
      <sharedItems/>
    </cacheField>
    <cacheField name="vidasGastas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x v="0"/>
    <x v="0"/>
    <s v=" Terceiro Ano"/>
    <x v="0"/>
    <x v="0"/>
    <x v="0"/>
    <n v="3"/>
    <x v="0"/>
    <n v="25"/>
    <n v="0"/>
    <s v=" Nao"/>
    <n v="0"/>
  </r>
  <r>
    <x v="0"/>
    <x v="0"/>
    <x v="0"/>
    <s v=" Terceiro Ano"/>
    <x v="0"/>
    <x v="0"/>
    <x v="1"/>
    <n v="2"/>
    <x v="1"/>
    <n v="50"/>
    <n v="0"/>
    <s v=" Nao"/>
    <n v="1"/>
  </r>
  <r>
    <x v="0"/>
    <x v="0"/>
    <x v="0"/>
    <s v=" Terceiro Ano"/>
    <x v="1"/>
    <x v="1"/>
    <x v="2"/>
    <n v="2"/>
    <x v="2"/>
    <n v="110"/>
    <n v="3"/>
    <s v=" Nao"/>
    <n v="1"/>
  </r>
  <r>
    <x v="0"/>
    <x v="0"/>
    <x v="0"/>
    <s v=" Terceiro Ano"/>
    <x v="1"/>
    <x v="2"/>
    <x v="3"/>
    <n v="2"/>
    <x v="3"/>
    <n v="200"/>
    <n v="3"/>
    <s v=" Nao"/>
    <n v="1"/>
  </r>
  <r>
    <x v="0"/>
    <x v="0"/>
    <x v="0"/>
    <s v=" Terceiro Ano"/>
    <x v="2"/>
    <x v="3"/>
    <x v="4"/>
    <n v="2"/>
    <x v="4"/>
    <n v="310"/>
    <n v="2"/>
    <s v=" Nao"/>
    <n v="1"/>
  </r>
  <r>
    <x v="0"/>
    <x v="0"/>
    <x v="0"/>
    <s v=" Terceiro Ano"/>
    <x v="2"/>
    <x v="4"/>
    <x v="5"/>
    <n v="2"/>
    <x v="5"/>
    <n v="450"/>
    <n v="6"/>
    <s v=" Sim"/>
    <n v="1"/>
  </r>
  <r>
    <x v="1"/>
    <x v="1"/>
    <x v="1"/>
    <s v=" Pre-Primaria"/>
    <x v="0"/>
    <x v="0"/>
    <x v="6"/>
    <n v="3"/>
    <x v="0"/>
    <n v="25"/>
    <n v="0"/>
    <s v=" Nao"/>
    <n v="0"/>
  </r>
  <r>
    <x v="1"/>
    <x v="1"/>
    <x v="1"/>
    <s v=" Pre-Primaria"/>
    <x v="1"/>
    <x v="0"/>
    <x v="7"/>
    <n v="3"/>
    <x v="1"/>
    <n v="55"/>
    <n v="0"/>
    <s v=" Nao"/>
    <n v="0"/>
  </r>
  <r>
    <x v="1"/>
    <x v="1"/>
    <x v="1"/>
    <s v=" Pre-Primaria"/>
    <x v="1"/>
    <x v="1"/>
    <x v="8"/>
    <n v="3"/>
    <x v="2"/>
    <n v="115"/>
    <n v="1"/>
    <s v=" Nao"/>
    <n v="0"/>
  </r>
  <r>
    <x v="1"/>
    <x v="1"/>
    <x v="1"/>
    <s v=" Pre-Primaria"/>
    <x v="1"/>
    <x v="2"/>
    <x v="9"/>
    <n v="3"/>
    <x v="3"/>
    <n v="205"/>
    <n v="1"/>
    <s v=" Nao"/>
    <n v="0"/>
  </r>
  <r>
    <x v="1"/>
    <x v="1"/>
    <x v="1"/>
    <s v=" Pre-Primaria"/>
    <x v="1"/>
    <x v="3"/>
    <x v="10"/>
    <n v="3"/>
    <x v="4"/>
    <n v="325"/>
    <n v="0"/>
    <s v=" Nao"/>
    <n v="0"/>
  </r>
  <r>
    <x v="1"/>
    <x v="1"/>
    <x v="1"/>
    <s v=" Pre-Primaria"/>
    <x v="1"/>
    <x v="4"/>
    <x v="5"/>
    <n v="3"/>
    <x v="5"/>
    <n v="475"/>
    <n v="3"/>
    <s v=" Sim"/>
    <n v="0"/>
  </r>
  <r>
    <x v="2"/>
    <x v="2"/>
    <x v="1"/>
    <s v=" Quarto Ano"/>
    <x v="1"/>
    <x v="0"/>
    <x v="11"/>
    <n v="3"/>
    <x v="0"/>
    <n v="30"/>
    <n v="0"/>
    <s v=" Nao"/>
    <n v="0"/>
  </r>
  <r>
    <x v="2"/>
    <x v="2"/>
    <x v="1"/>
    <s v=" Quarto Ano"/>
    <x v="0"/>
    <x v="0"/>
    <x v="12"/>
    <n v="3"/>
    <x v="1"/>
    <n v="55"/>
    <n v="0"/>
    <s v=" Nao"/>
    <n v="0"/>
  </r>
  <r>
    <x v="2"/>
    <x v="2"/>
    <x v="1"/>
    <s v=" Quarto Ano"/>
    <x v="0"/>
    <x v="1"/>
    <x v="8"/>
    <n v="3"/>
    <x v="2"/>
    <n v="110"/>
    <n v="0"/>
    <s v=" Nao"/>
    <n v="0"/>
  </r>
  <r>
    <x v="2"/>
    <x v="2"/>
    <x v="1"/>
    <s v=" Quarto Ano"/>
    <x v="1"/>
    <x v="2"/>
    <x v="13"/>
    <n v="3"/>
    <x v="3"/>
    <n v="200"/>
    <n v="0"/>
    <s v=" Nao"/>
    <n v="0"/>
  </r>
  <r>
    <x v="2"/>
    <x v="2"/>
    <x v="1"/>
    <s v=" Quarto Ano"/>
    <x v="1"/>
    <x v="3"/>
    <x v="4"/>
    <n v="3"/>
    <x v="4"/>
    <n v="320"/>
    <n v="0"/>
    <s v=" Nao"/>
    <n v="0"/>
  </r>
  <r>
    <x v="2"/>
    <x v="2"/>
    <x v="1"/>
    <s v=" Quarto Ano"/>
    <x v="1"/>
    <x v="4"/>
    <x v="5"/>
    <n v="3"/>
    <x v="5"/>
    <n v="470"/>
    <n v="0"/>
    <s v=" Sim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6" cacheId="48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9">
  <location ref="A1:B8" firstHeaderRow="1" firstDataRow="1" firstDataCol="1"/>
  <pivotFields count="13">
    <pivotField numFmtId="22" showAll="0">
      <items count="4">
        <item x="0"/>
        <item h="1"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showAll="0"/>
    <pivotField showAll="0"/>
    <pivotField showAl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Média de pontos" fld="9" subtotal="average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5" cacheId="48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A1:C5" firstHeaderRow="0" firstDataRow="1" firstDataCol="1"/>
  <pivotFields count="13">
    <pivotField numFmtId="22" showAll="0"/>
    <pivotField axis="axisRow" showAll="0">
      <items count="4"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maus" fld="4" baseField="0" baseItem="0"/>
    <dataField name="Soma de bons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4" cacheId="48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A1:C4" firstHeaderRow="0" firstDataRow="1" firstDataCol="1"/>
  <pivotFields count="13">
    <pivotField numFmtId="22" showAll="0"/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maus" fld="4" baseField="0" baseItem="0"/>
    <dataField name="Soma de bons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dinâmica3" cacheId="48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A3:C28" firstHeaderRow="0" firstDataRow="1" firstDataCol="1"/>
  <pivotFields count="13">
    <pivotField axis="axisRow" numFmtId="22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>
      <items count="4">
        <item x="1"/>
        <item x="0"/>
        <item x="2"/>
        <item t="default"/>
      </items>
    </pivotField>
    <pivotField dataField="1" showAll="0">
      <items count="6">
        <item x="0"/>
        <item x="1"/>
        <item x="2"/>
        <item x="3"/>
        <item x="4"/>
        <item t="default"/>
      </items>
    </pivotField>
    <pivotField showAll="0">
      <items count="15">
        <item x="11"/>
        <item x="6"/>
        <item x="0"/>
        <item x="7"/>
        <item x="12"/>
        <item x="1"/>
        <item x="8"/>
        <item x="2"/>
        <item x="13"/>
        <item x="9"/>
        <item x="3"/>
        <item x="4"/>
        <item x="10"/>
        <item x="5"/>
        <item t="default"/>
      </items>
    </pivotField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</pivotFields>
  <rowFields count="2">
    <field x="8"/>
    <field x="0"/>
  </rowFields>
  <rowItems count="25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maus" fld="4" baseField="0" baseItem="0"/>
    <dataField name="Soma de bons" fld="5" baseField="0" baseItem="0"/>
  </dataFields>
  <chartFormats count="2"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a dinâmica2" cacheId="48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>
  <location ref="A3:B28" firstHeaderRow="1" firstDataRow="1" firstDataCol="1"/>
  <pivotFields count="13">
    <pivotField axis="axisRow" numFmtId="22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dataField="1" showAll="0"/>
  </pivotFields>
  <rowFields count="2">
    <field x="8"/>
    <field x="0"/>
  </rowFields>
  <rowItems count="25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 t="grand">
      <x/>
    </i>
  </rowItems>
  <colItems count="1">
    <i/>
  </colItems>
  <dataFields count="1">
    <dataField name="Soma de vidasGastas" fld="12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ela dinâmica1" cacheId="48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7">
  <location ref="A3:B7" firstHeaderRow="1" firstDataRow="1" firstDataCol="1"/>
  <pivotFields count="13">
    <pivotField numFmtId="22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insist" fld="10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Dat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7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B7" sqref="B7"/>
    </sheetView>
  </sheetViews>
  <sheetFormatPr defaultRowHeight="14.4" x14ac:dyDescent="0.3"/>
  <cols>
    <col min="1" max="1" width="17.21875" customWidth="1"/>
    <col min="2" max="2" width="15.33203125" customWidth="1"/>
  </cols>
  <sheetData>
    <row r="1" spans="1:2" x14ac:dyDescent="0.3">
      <c r="A1" s="4" t="s">
        <v>21</v>
      </c>
      <c r="B1" t="s">
        <v>28</v>
      </c>
    </row>
    <row r="2" spans="1:2" x14ac:dyDescent="0.3">
      <c r="A2" s="5">
        <v>0</v>
      </c>
      <c r="B2" s="3">
        <v>26.666666666666668</v>
      </c>
    </row>
    <row r="3" spans="1:2" x14ac:dyDescent="0.3">
      <c r="A3" s="5">
        <v>1</v>
      </c>
      <c r="B3" s="3">
        <v>53.333333333333336</v>
      </c>
    </row>
    <row r="4" spans="1:2" x14ac:dyDescent="0.3">
      <c r="A4" s="5">
        <v>2</v>
      </c>
      <c r="B4" s="3">
        <v>111.66666666666667</v>
      </c>
    </row>
    <row r="5" spans="1:2" x14ac:dyDescent="0.3">
      <c r="A5" s="5">
        <v>3</v>
      </c>
      <c r="B5" s="3">
        <v>201.66666666666666</v>
      </c>
    </row>
    <row r="6" spans="1:2" x14ac:dyDescent="0.3">
      <c r="A6" s="5">
        <v>4</v>
      </c>
      <c r="B6" s="3">
        <v>318.33333333333331</v>
      </c>
    </row>
    <row r="7" spans="1:2" x14ac:dyDescent="0.3">
      <c r="A7" s="5">
        <v>5</v>
      </c>
      <c r="B7" s="3">
        <v>465</v>
      </c>
    </row>
    <row r="8" spans="1:2" x14ac:dyDescent="0.3">
      <c r="A8" s="5" t="s">
        <v>22</v>
      </c>
      <c r="B8" s="3">
        <v>196.11111111111111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RowHeight="14.4" x14ac:dyDescent="0.3"/>
  <cols>
    <col min="1" max="1" width="17.21875" customWidth="1"/>
    <col min="2" max="2" width="13.44140625" customWidth="1"/>
    <col min="3" max="3" width="12.88671875" customWidth="1"/>
  </cols>
  <sheetData>
    <row r="1" spans="1:3" x14ac:dyDescent="0.3">
      <c r="A1" s="4" t="s">
        <v>21</v>
      </c>
      <c r="B1" t="s">
        <v>25</v>
      </c>
      <c r="C1" t="s">
        <v>24</v>
      </c>
    </row>
    <row r="2" spans="1:3" x14ac:dyDescent="0.3">
      <c r="A2" s="5">
        <v>6</v>
      </c>
      <c r="B2" s="3">
        <v>1</v>
      </c>
      <c r="C2" s="3">
        <v>48</v>
      </c>
    </row>
    <row r="3" spans="1:3" x14ac:dyDescent="0.3">
      <c r="A3" s="5">
        <v>8</v>
      </c>
      <c r="B3" s="3">
        <v>6</v>
      </c>
      <c r="C3" s="3">
        <v>48</v>
      </c>
    </row>
    <row r="4" spans="1:3" x14ac:dyDescent="0.3">
      <c r="A4" s="5">
        <v>9</v>
      </c>
      <c r="B4" s="3">
        <v>2</v>
      </c>
      <c r="C4" s="3">
        <v>48</v>
      </c>
    </row>
    <row r="5" spans="1:3" x14ac:dyDescent="0.3">
      <c r="A5" s="5" t="s">
        <v>22</v>
      </c>
      <c r="B5" s="3">
        <v>9</v>
      </c>
      <c r="C5" s="3">
        <v>144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4.4" x14ac:dyDescent="0.3"/>
  <cols>
    <col min="1" max="1" width="17.21875" bestFit="1" customWidth="1"/>
    <col min="2" max="2" width="13.44140625" bestFit="1" customWidth="1"/>
    <col min="3" max="3" width="12.88671875" bestFit="1" customWidth="1"/>
  </cols>
  <sheetData>
    <row r="1" spans="1:3" x14ac:dyDescent="0.3">
      <c r="A1" s="4" t="s">
        <v>21</v>
      </c>
      <c r="B1" t="s">
        <v>25</v>
      </c>
      <c r="C1" t="s">
        <v>24</v>
      </c>
    </row>
    <row r="2" spans="1:3" x14ac:dyDescent="0.3">
      <c r="A2" s="5" t="s">
        <v>13</v>
      </c>
      <c r="B2" s="3">
        <v>6</v>
      </c>
      <c r="C2" s="3">
        <v>48</v>
      </c>
    </row>
    <row r="3" spans="1:3" x14ac:dyDescent="0.3">
      <c r="A3" s="5" t="s">
        <v>17</v>
      </c>
      <c r="B3" s="3">
        <v>3</v>
      </c>
      <c r="C3" s="3">
        <v>96</v>
      </c>
    </row>
    <row r="4" spans="1:3" x14ac:dyDescent="0.3">
      <c r="A4" s="5" t="s">
        <v>22</v>
      </c>
      <c r="B4" s="3">
        <v>9</v>
      </c>
      <c r="C4" s="3">
        <v>144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8"/>
  <sheetViews>
    <sheetView topLeftCell="B1" workbookViewId="0">
      <selection activeCell="D9" sqref="D9"/>
    </sheetView>
  </sheetViews>
  <sheetFormatPr defaultRowHeight="14.4" x14ac:dyDescent="0.3"/>
  <cols>
    <col min="1" max="1" width="19.6640625" customWidth="1"/>
    <col min="2" max="2" width="13.44140625" customWidth="1"/>
    <col min="3" max="3" width="12.88671875" customWidth="1"/>
    <col min="4" max="4" width="12.88671875" bestFit="1" customWidth="1"/>
  </cols>
  <sheetData>
    <row r="3" spans="1:3" x14ac:dyDescent="0.3">
      <c r="A3" s="4" t="s">
        <v>21</v>
      </c>
      <c r="B3" t="s">
        <v>25</v>
      </c>
      <c r="C3" t="s">
        <v>24</v>
      </c>
    </row>
    <row r="4" spans="1:3" x14ac:dyDescent="0.3">
      <c r="A4" s="5">
        <v>0</v>
      </c>
      <c r="B4" s="3">
        <v>2</v>
      </c>
      <c r="C4" s="3">
        <v>9</v>
      </c>
    </row>
    <row r="5" spans="1:3" x14ac:dyDescent="0.3">
      <c r="A5" s="6">
        <v>42339.481053240743</v>
      </c>
      <c r="B5" s="3">
        <v>1</v>
      </c>
      <c r="C5" s="3">
        <v>3</v>
      </c>
    </row>
    <row r="6" spans="1:3" x14ac:dyDescent="0.3">
      <c r="A6" s="6">
        <v>42339.486875000002</v>
      </c>
      <c r="B6" s="3">
        <v>1</v>
      </c>
      <c r="C6" s="3">
        <v>3</v>
      </c>
    </row>
    <row r="7" spans="1:3" x14ac:dyDescent="0.3">
      <c r="A7" s="6">
        <v>42339.4922337963</v>
      </c>
      <c r="B7" s="3">
        <v>0</v>
      </c>
      <c r="C7" s="3">
        <v>3</v>
      </c>
    </row>
    <row r="8" spans="1:3" x14ac:dyDescent="0.3">
      <c r="A8" s="5">
        <v>1</v>
      </c>
      <c r="B8" s="3">
        <v>2</v>
      </c>
      <c r="C8" s="3">
        <v>9</v>
      </c>
    </row>
    <row r="9" spans="1:3" x14ac:dyDescent="0.3">
      <c r="A9" s="6">
        <v>42339.481053240743</v>
      </c>
      <c r="B9" s="3">
        <v>1</v>
      </c>
      <c r="C9" s="3">
        <v>3</v>
      </c>
    </row>
    <row r="10" spans="1:3" x14ac:dyDescent="0.3">
      <c r="A10" s="6">
        <v>42339.486875000002</v>
      </c>
      <c r="B10" s="3">
        <v>0</v>
      </c>
      <c r="C10" s="3">
        <v>3</v>
      </c>
    </row>
    <row r="11" spans="1:3" x14ac:dyDescent="0.3">
      <c r="A11" s="6">
        <v>42339.4922337963</v>
      </c>
      <c r="B11" s="3">
        <v>1</v>
      </c>
      <c r="C11" s="3">
        <v>3</v>
      </c>
    </row>
    <row r="12" spans="1:3" x14ac:dyDescent="0.3">
      <c r="A12" s="5">
        <v>2</v>
      </c>
      <c r="B12" s="3">
        <v>1</v>
      </c>
      <c r="C12" s="3">
        <v>18</v>
      </c>
    </row>
    <row r="13" spans="1:3" x14ac:dyDescent="0.3">
      <c r="A13" s="6">
        <v>42339.481053240743</v>
      </c>
      <c r="B13" s="3">
        <v>0</v>
      </c>
      <c r="C13" s="3">
        <v>6</v>
      </c>
    </row>
    <row r="14" spans="1:3" x14ac:dyDescent="0.3">
      <c r="A14" s="6">
        <v>42339.486875000002</v>
      </c>
      <c r="B14" s="3">
        <v>0</v>
      </c>
      <c r="C14" s="3">
        <v>6</v>
      </c>
    </row>
    <row r="15" spans="1:3" x14ac:dyDescent="0.3">
      <c r="A15" s="6">
        <v>42339.4922337963</v>
      </c>
      <c r="B15" s="3">
        <v>1</v>
      </c>
      <c r="C15" s="3">
        <v>6</v>
      </c>
    </row>
    <row r="16" spans="1:3" x14ac:dyDescent="0.3">
      <c r="A16" s="5">
        <v>3</v>
      </c>
      <c r="B16" s="3">
        <v>0</v>
      </c>
      <c r="C16" s="3">
        <v>27</v>
      </c>
    </row>
    <row r="17" spans="1:3" x14ac:dyDescent="0.3">
      <c r="A17" s="6">
        <v>42339.481053240743</v>
      </c>
      <c r="B17" s="3">
        <v>0</v>
      </c>
      <c r="C17" s="3">
        <v>9</v>
      </c>
    </row>
    <row r="18" spans="1:3" x14ac:dyDescent="0.3">
      <c r="A18" s="6">
        <v>42339.486875000002</v>
      </c>
      <c r="B18" s="3">
        <v>0</v>
      </c>
      <c r="C18" s="3">
        <v>9</v>
      </c>
    </row>
    <row r="19" spans="1:3" x14ac:dyDescent="0.3">
      <c r="A19" s="6">
        <v>42339.4922337963</v>
      </c>
      <c r="B19" s="3">
        <v>0</v>
      </c>
      <c r="C19" s="3">
        <v>9</v>
      </c>
    </row>
    <row r="20" spans="1:3" x14ac:dyDescent="0.3">
      <c r="A20" s="5">
        <v>4</v>
      </c>
      <c r="B20" s="3">
        <v>2</v>
      </c>
      <c r="C20" s="3">
        <v>36</v>
      </c>
    </row>
    <row r="21" spans="1:3" x14ac:dyDescent="0.3">
      <c r="A21" s="6">
        <v>42339.481053240743</v>
      </c>
      <c r="B21" s="3">
        <v>2</v>
      </c>
      <c r="C21" s="3">
        <v>12</v>
      </c>
    </row>
    <row r="22" spans="1:3" x14ac:dyDescent="0.3">
      <c r="A22" s="6">
        <v>42339.486875000002</v>
      </c>
      <c r="B22" s="3">
        <v>0</v>
      </c>
      <c r="C22" s="3">
        <v>12</v>
      </c>
    </row>
    <row r="23" spans="1:3" x14ac:dyDescent="0.3">
      <c r="A23" s="6">
        <v>42339.4922337963</v>
      </c>
      <c r="B23" s="3">
        <v>0</v>
      </c>
      <c r="C23" s="3">
        <v>12</v>
      </c>
    </row>
    <row r="24" spans="1:3" x14ac:dyDescent="0.3">
      <c r="A24" s="5">
        <v>5</v>
      </c>
      <c r="B24" s="3">
        <v>2</v>
      </c>
      <c r="C24" s="3">
        <v>45</v>
      </c>
    </row>
    <row r="25" spans="1:3" x14ac:dyDescent="0.3">
      <c r="A25" s="6">
        <v>42339.481053240743</v>
      </c>
      <c r="B25" s="3">
        <v>2</v>
      </c>
      <c r="C25" s="3">
        <v>15</v>
      </c>
    </row>
    <row r="26" spans="1:3" x14ac:dyDescent="0.3">
      <c r="A26" s="6">
        <v>42339.486875000002</v>
      </c>
      <c r="B26" s="3">
        <v>0</v>
      </c>
      <c r="C26" s="3">
        <v>15</v>
      </c>
    </row>
    <row r="27" spans="1:3" x14ac:dyDescent="0.3">
      <c r="A27" s="6">
        <v>42339.4922337963</v>
      </c>
      <c r="B27" s="3">
        <v>0</v>
      </c>
      <c r="C27" s="3">
        <v>15</v>
      </c>
    </row>
    <row r="28" spans="1:3" x14ac:dyDescent="0.3">
      <c r="A28" s="5" t="s">
        <v>22</v>
      </c>
      <c r="B28" s="3">
        <v>9</v>
      </c>
      <c r="C28" s="3">
        <v>144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8"/>
  <sheetViews>
    <sheetView workbookViewId="0">
      <selection activeCell="A28" sqref="A28"/>
    </sheetView>
  </sheetViews>
  <sheetFormatPr defaultRowHeight="14.4" x14ac:dyDescent="0.3"/>
  <cols>
    <col min="1" max="1" width="19.6640625" customWidth="1"/>
    <col min="2" max="2" width="18.77734375" bestFit="1" customWidth="1"/>
    <col min="3" max="3" width="19.5546875" bestFit="1" customWidth="1"/>
  </cols>
  <sheetData>
    <row r="3" spans="1:2" x14ac:dyDescent="0.3">
      <c r="A3" s="4" t="s">
        <v>21</v>
      </c>
      <c r="B3" t="s">
        <v>23</v>
      </c>
    </row>
    <row r="4" spans="1:2" x14ac:dyDescent="0.3">
      <c r="A4" s="5">
        <v>0</v>
      </c>
      <c r="B4" s="3">
        <v>0</v>
      </c>
    </row>
    <row r="5" spans="1:2" x14ac:dyDescent="0.3">
      <c r="A5" s="6">
        <v>42339.481053240743</v>
      </c>
      <c r="B5" s="3">
        <v>0</v>
      </c>
    </row>
    <row r="6" spans="1:2" x14ac:dyDescent="0.3">
      <c r="A6" s="6">
        <v>42339.486875000002</v>
      </c>
      <c r="B6" s="3">
        <v>0</v>
      </c>
    </row>
    <row r="7" spans="1:2" x14ac:dyDescent="0.3">
      <c r="A7" s="6">
        <v>42339.4922337963</v>
      </c>
      <c r="B7" s="3">
        <v>0</v>
      </c>
    </row>
    <row r="8" spans="1:2" x14ac:dyDescent="0.3">
      <c r="A8" s="5">
        <v>1</v>
      </c>
      <c r="B8" s="3">
        <v>1</v>
      </c>
    </row>
    <row r="9" spans="1:2" x14ac:dyDescent="0.3">
      <c r="A9" s="6">
        <v>42339.481053240743</v>
      </c>
      <c r="B9" s="3">
        <v>1</v>
      </c>
    </row>
    <row r="10" spans="1:2" x14ac:dyDescent="0.3">
      <c r="A10" s="6">
        <v>42339.486875000002</v>
      </c>
      <c r="B10" s="3">
        <v>0</v>
      </c>
    </row>
    <row r="11" spans="1:2" x14ac:dyDescent="0.3">
      <c r="A11" s="6">
        <v>42339.4922337963</v>
      </c>
      <c r="B11" s="3">
        <v>0</v>
      </c>
    </row>
    <row r="12" spans="1:2" x14ac:dyDescent="0.3">
      <c r="A12" s="5">
        <v>2</v>
      </c>
      <c r="B12" s="3">
        <v>1</v>
      </c>
    </row>
    <row r="13" spans="1:2" x14ac:dyDescent="0.3">
      <c r="A13" s="6">
        <v>42339.481053240743</v>
      </c>
      <c r="B13" s="3">
        <v>1</v>
      </c>
    </row>
    <row r="14" spans="1:2" x14ac:dyDescent="0.3">
      <c r="A14" s="6">
        <v>42339.486875000002</v>
      </c>
      <c r="B14" s="3">
        <v>0</v>
      </c>
    </row>
    <row r="15" spans="1:2" x14ac:dyDescent="0.3">
      <c r="A15" s="6">
        <v>42339.4922337963</v>
      </c>
      <c r="B15" s="3">
        <v>0</v>
      </c>
    </row>
    <row r="16" spans="1:2" x14ac:dyDescent="0.3">
      <c r="A16" s="5">
        <v>3</v>
      </c>
      <c r="B16" s="3">
        <v>1</v>
      </c>
    </row>
    <row r="17" spans="1:2" x14ac:dyDescent="0.3">
      <c r="A17" s="6">
        <v>42339.481053240743</v>
      </c>
      <c r="B17" s="3">
        <v>1</v>
      </c>
    </row>
    <row r="18" spans="1:2" x14ac:dyDescent="0.3">
      <c r="A18" s="6">
        <v>42339.486875000002</v>
      </c>
      <c r="B18" s="3">
        <v>0</v>
      </c>
    </row>
    <row r="19" spans="1:2" x14ac:dyDescent="0.3">
      <c r="A19" s="6">
        <v>42339.4922337963</v>
      </c>
      <c r="B19" s="3">
        <v>0</v>
      </c>
    </row>
    <row r="20" spans="1:2" x14ac:dyDescent="0.3">
      <c r="A20" s="5">
        <v>4</v>
      </c>
      <c r="B20" s="3">
        <v>1</v>
      </c>
    </row>
    <row r="21" spans="1:2" x14ac:dyDescent="0.3">
      <c r="A21" s="6">
        <v>42339.481053240743</v>
      </c>
      <c r="B21" s="3">
        <v>1</v>
      </c>
    </row>
    <row r="22" spans="1:2" x14ac:dyDescent="0.3">
      <c r="A22" s="6">
        <v>42339.486875000002</v>
      </c>
      <c r="B22" s="3">
        <v>0</v>
      </c>
    </row>
    <row r="23" spans="1:2" x14ac:dyDescent="0.3">
      <c r="A23" s="6">
        <v>42339.4922337963</v>
      </c>
      <c r="B23" s="3">
        <v>0</v>
      </c>
    </row>
    <row r="24" spans="1:2" x14ac:dyDescent="0.3">
      <c r="A24" s="5">
        <v>5</v>
      </c>
      <c r="B24" s="3">
        <v>1</v>
      </c>
    </row>
    <row r="25" spans="1:2" x14ac:dyDescent="0.3">
      <c r="A25" s="6">
        <v>42339.481053240743</v>
      </c>
      <c r="B25" s="3">
        <v>1</v>
      </c>
    </row>
    <row r="26" spans="1:2" x14ac:dyDescent="0.3">
      <c r="A26" s="6">
        <v>42339.486875000002</v>
      </c>
      <c r="B26" s="3">
        <v>0</v>
      </c>
    </row>
    <row r="27" spans="1:2" x14ac:dyDescent="0.3">
      <c r="A27" s="6">
        <v>42339.4922337963</v>
      </c>
      <c r="B27" s="3">
        <v>0</v>
      </c>
    </row>
    <row r="28" spans="1:2" x14ac:dyDescent="0.3">
      <c r="A28" s="5" t="s">
        <v>22</v>
      </c>
      <c r="B28" s="3">
        <v>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O4" sqref="O4"/>
    </sheetView>
  </sheetViews>
  <sheetFormatPr defaultRowHeight="14.4" x14ac:dyDescent="0.3"/>
  <cols>
    <col min="1" max="1" width="17.21875" bestFit="1" customWidth="1"/>
    <col min="2" max="2" width="13.109375" bestFit="1" customWidth="1"/>
  </cols>
  <sheetData>
    <row r="3" spans="1:2" x14ac:dyDescent="0.3">
      <c r="A3" s="4" t="s">
        <v>21</v>
      </c>
      <c r="B3" t="s">
        <v>20</v>
      </c>
    </row>
    <row r="4" spans="1:2" x14ac:dyDescent="0.3">
      <c r="A4" s="5">
        <v>6</v>
      </c>
      <c r="B4" s="3">
        <v>5</v>
      </c>
    </row>
    <row r="5" spans="1:2" x14ac:dyDescent="0.3">
      <c r="A5" s="5">
        <v>8</v>
      </c>
      <c r="B5" s="3">
        <v>14</v>
      </c>
    </row>
    <row r="6" spans="1:2" x14ac:dyDescent="0.3">
      <c r="A6" s="5">
        <v>9</v>
      </c>
      <c r="B6" s="3">
        <v>0</v>
      </c>
    </row>
    <row r="7" spans="1:2" x14ac:dyDescent="0.3">
      <c r="A7" s="5" t="s">
        <v>22</v>
      </c>
      <c r="B7" s="3">
        <v>19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sqref="A1:M19"/>
    </sheetView>
  </sheetViews>
  <sheetFormatPr defaultRowHeight="14.4" x14ac:dyDescent="0.3"/>
  <cols>
    <col min="1" max="1" width="15.6640625" bestFit="1" customWidth="1"/>
    <col min="2" max="2" width="2" customWidth="1"/>
    <col min="3" max="3" width="9.77734375" bestFit="1" customWidth="1"/>
    <col min="4" max="4" width="11.88671875" bestFit="1" customWidth="1"/>
    <col min="5" max="5" width="5.33203125" bestFit="1" customWidth="1"/>
    <col min="6" max="6" width="3" customWidth="1"/>
    <col min="7" max="7" width="4" customWidth="1"/>
    <col min="8" max="9" width="2" customWidth="1"/>
    <col min="10" max="10" width="4" customWidth="1"/>
    <col min="11" max="11" width="2" customWidth="1"/>
    <col min="12" max="12" width="4.886718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</row>
    <row r="2" spans="1:13" x14ac:dyDescent="0.3">
      <c r="A2" s="2">
        <v>42339.481053240743</v>
      </c>
      <c r="B2">
        <v>8</v>
      </c>
      <c r="C2" t="s">
        <v>13</v>
      </c>
      <c r="D2" t="s">
        <v>14</v>
      </c>
      <c r="E2">
        <v>1</v>
      </c>
      <c r="F2">
        <v>3</v>
      </c>
      <c r="G2">
        <v>17</v>
      </c>
      <c r="H2">
        <v>3</v>
      </c>
      <c r="I2">
        <v>0</v>
      </c>
      <c r="J2">
        <v>25</v>
      </c>
      <c r="K2">
        <v>0</v>
      </c>
      <c r="L2" t="s">
        <v>15</v>
      </c>
      <c r="M2">
        <f>3-H2</f>
        <v>0</v>
      </c>
    </row>
    <row r="3" spans="1:13" x14ac:dyDescent="0.3">
      <c r="A3" s="2">
        <v>42339.481053240743</v>
      </c>
      <c r="B3">
        <v>8</v>
      </c>
      <c r="C3" t="s">
        <v>13</v>
      </c>
      <c r="D3" t="s">
        <v>14</v>
      </c>
      <c r="E3">
        <v>1</v>
      </c>
      <c r="F3">
        <v>3</v>
      </c>
      <c r="G3">
        <v>24</v>
      </c>
      <c r="H3">
        <v>2</v>
      </c>
      <c r="I3">
        <v>1</v>
      </c>
      <c r="J3">
        <v>50</v>
      </c>
      <c r="K3">
        <v>0</v>
      </c>
      <c r="L3" t="s">
        <v>15</v>
      </c>
      <c r="M3">
        <f t="shared" ref="M3:M35" si="0">3-H3</f>
        <v>1</v>
      </c>
    </row>
    <row r="4" spans="1:13" x14ac:dyDescent="0.3">
      <c r="A4" s="2">
        <v>42339.481053240743</v>
      </c>
      <c r="B4">
        <v>8</v>
      </c>
      <c r="C4" t="s">
        <v>13</v>
      </c>
      <c r="D4" t="s">
        <v>14</v>
      </c>
      <c r="E4">
        <v>0</v>
      </c>
      <c r="F4">
        <v>6</v>
      </c>
      <c r="G4">
        <v>47</v>
      </c>
      <c r="H4">
        <v>2</v>
      </c>
      <c r="I4">
        <v>2</v>
      </c>
      <c r="J4">
        <v>110</v>
      </c>
      <c r="K4">
        <v>3</v>
      </c>
      <c r="L4" t="s">
        <v>15</v>
      </c>
      <c r="M4">
        <f t="shared" si="0"/>
        <v>1</v>
      </c>
    </row>
    <row r="5" spans="1:13" x14ac:dyDescent="0.3">
      <c r="A5" s="2">
        <v>42339.481053240743</v>
      </c>
      <c r="B5">
        <v>8</v>
      </c>
      <c r="C5" t="s">
        <v>13</v>
      </c>
      <c r="D5" t="s">
        <v>14</v>
      </c>
      <c r="E5">
        <v>0</v>
      </c>
      <c r="F5">
        <v>9</v>
      </c>
      <c r="G5">
        <v>71</v>
      </c>
      <c r="H5">
        <v>2</v>
      </c>
      <c r="I5">
        <v>3</v>
      </c>
      <c r="J5">
        <v>200</v>
      </c>
      <c r="K5">
        <v>3</v>
      </c>
      <c r="L5" t="s">
        <v>15</v>
      </c>
      <c r="M5">
        <f t="shared" si="0"/>
        <v>1</v>
      </c>
    </row>
    <row r="6" spans="1:13" x14ac:dyDescent="0.3">
      <c r="A6" s="2">
        <v>42339.481053240743</v>
      </c>
      <c r="B6">
        <v>8</v>
      </c>
      <c r="C6" t="s">
        <v>13</v>
      </c>
      <c r="D6" t="s">
        <v>14</v>
      </c>
      <c r="E6">
        <v>2</v>
      </c>
      <c r="F6">
        <v>12</v>
      </c>
      <c r="G6">
        <v>100</v>
      </c>
      <c r="H6">
        <v>2</v>
      </c>
      <c r="I6">
        <v>4</v>
      </c>
      <c r="J6">
        <v>310</v>
      </c>
      <c r="K6">
        <v>2</v>
      </c>
      <c r="L6" t="s">
        <v>15</v>
      </c>
      <c r="M6">
        <f t="shared" si="0"/>
        <v>1</v>
      </c>
    </row>
    <row r="7" spans="1:13" x14ac:dyDescent="0.3">
      <c r="A7" s="2">
        <v>42339.481053240743</v>
      </c>
      <c r="B7">
        <v>8</v>
      </c>
      <c r="C7" t="s">
        <v>13</v>
      </c>
      <c r="D7" t="s">
        <v>14</v>
      </c>
      <c r="E7">
        <v>2</v>
      </c>
      <c r="F7">
        <v>15</v>
      </c>
      <c r="G7">
        <v>120</v>
      </c>
      <c r="H7">
        <v>2</v>
      </c>
      <c r="I7">
        <v>5</v>
      </c>
      <c r="J7">
        <v>450</v>
      </c>
      <c r="K7">
        <v>6</v>
      </c>
      <c r="L7" t="s">
        <v>16</v>
      </c>
      <c r="M7">
        <f t="shared" si="0"/>
        <v>1</v>
      </c>
    </row>
    <row r="8" spans="1:13" x14ac:dyDescent="0.3">
      <c r="A8" s="2">
        <v>42339.486875000002</v>
      </c>
      <c r="B8">
        <v>6</v>
      </c>
      <c r="C8" t="s">
        <v>17</v>
      </c>
      <c r="D8" t="s">
        <v>18</v>
      </c>
      <c r="E8">
        <v>1</v>
      </c>
      <c r="F8">
        <v>3</v>
      </c>
      <c r="G8">
        <v>14</v>
      </c>
      <c r="H8">
        <v>3</v>
      </c>
      <c r="I8">
        <v>0</v>
      </c>
      <c r="J8">
        <v>25</v>
      </c>
      <c r="K8">
        <v>0</v>
      </c>
      <c r="L8" t="s">
        <v>15</v>
      </c>
      <c r="M8">
        <f t="shared" si="0"/>
        <v>0</v>
      </c>
    </row>
    <row r="9" spans="1:13" x14ac:dyDescent="0.3">
      <c r="A9" s="2">
        <v>42339.486875000002</v>
      </c>
      <c r="B9">
        <v>6</v>
      </c>
      <c r="C9" t="s">
        <v>17</v>
      </c>
      <c r="D9" t="s">
        <v>18</v>
      </c>
      <c r="E9">
        <v>0</v>
      </c>
      <c r="F9">
        <v>3</v>
      </c>
      <c r="G9">
        <v>18</v>
      </c>
      <c r="H9">
        <v>3</v>
      </c>
      <c r="I9">
        <v>1</v>
      </c>
      <c r="J9">
        <v>55</v>
      </c>
      <c r="K9">
        <v>0</v>
      </c>
      <c r="L9" t="s">
        <v>15</v>
      </c>
      <c r="M9">
        <f t="shared" si="0"/>
        <v>0</v>
      </c>
    </row>
    <row r="10" spans="1:13" x14ac:dyDescent="0.3">
      <c r="A10" s="2">
        <v>42339.486875000002</v>
      </c>
      <c r="B10">
        <v>6</v>
      </c>
      <c r="C10" t="s">
        <v>17</v>
      </c>
      <c r="D10" t="s">
        <v>18</v>
      </c>
      <c r="E10">
        <v>0</v>
      </c>
      <c r="F10">
        <v>6</v>
      </c>
      <c r="G10">
        <v>40</v>
      </c>
      <c r="H10">
        <v>3</v>
      </c>
      <c r="I10">
        <v>2</v>
      </c>
      <c r="J10">
        <v>115</v>
      </c>
      <c r="K10">
        <v>1</v>
      </c>
      <c r="L10" t="s">
        <v>15</v>
      </c>
      <c r="M10">
        <f t="shared" si="0"/>
        <v>0</v>
      </c>
    </row>
    <row r="11" spans="1:13" x14ac:dyDescent="0.3">
      <c r="A11" s="2">
        <v>42339.486875000002</v>
      </c>
      <c r="B11">
        <v>6</v>
      </c>
      <c r="C11" t="s">
        <v>17</v>
      </c>
      <c r="D11" t="s">
        <v>18</v>
      </c>
      <c r="E11">
        <v>0</v>
      </c>
      <c r="F11">
        <v>9</v>
      </c>
      <c r="G11">
        <v>60</v>
      </c>
      <c r="H11">
        <v>3</v>
      </c>
      <c r="I11">
        <v>3</v>
      </c>
      <c r="J11">
        <v>205</v>
      </c>
      <c r="K11">
        <v>1</v>
      </c>
      <c r="L11" t="s">
        <v>15</v>
      </c>
      <c r="M11">
        <f t="shared" si="0"/>
        <v>0</v>
      </c>
    </row>
    <row r="12" spans="1:13" x14ac:dyDescent="0.3">
      <c r="A12" s="2">
        <v>42339.486875000002</v>
      </c>
      <c r="B12">
        <v>6</v>
      </c>
      <c r="C12" t="s">
        <v>17</v>
      </c>
      <c r="D12" t="s">
        <v>18</v>
      </c>
      <c r="E12">
        <v>0</v>
      </c>
      <c r="F12">
        <v>12</v>
      </c>
      <c r="G12">
        <v>101</v>
      </c>
      <c r="H12">
        <v>3</v>
      </c>
      <c r="I12">
        <v>4</v>
      </c>
      <c r="J12">
        <v>325</v>
      </c>
      <c r="K12">
        <v>0</v>
      </c>
      <c r="L12" t="s">
        <v>15</v>
      </c>
      <c r="M12">
        <f t="shared" si="0"/>
        <v>0</v>
      </c>
    </row>
    <row r="13" spans="1:13" x14ac:dyDescent="0.3">
      <c r="A13" s="2">
        <v>42339.486875000002</v>
      </c>
      <c r="B13">
        <v>6</v>
      </c>
      <c r="C13" t="s">
        <v>17</v>
      </c>
      <c r="D13" t="s">
        <v>18</v>
      </c>
      <c r="E13">
        <v>0</v>
      </c>
      <c r="F13">
        <v>15</v>
      </c>
      <c r="G13">
        <v>120</v>
      </c>
      <c r="H13">
        <v>3</v>
      </c>
      <c r="I13">
        <v>5</v>
      </c>
      <c r="J13">
        <v>475</v>
      </c>
      <c r="K13">
        <v>3</v>
      </c>
      <c r="L13" t="s">
        <v>16</v>
      </c>
      <c r="M13">
        <f t="shared" si="0"/>
        <v>0</v>
      </c>
    </row>
    <row r="14" spans="1:13" x14ac:dyDescent="0.3">
      <c r="A14" s="2">
        <v>42339.4922337963</v>
      </c>
      <c r="B14">
        <v>9</v>
      </c>
      <c r="C14" t="s">
        <v>17</v>
      </c>
      <c r="D14" t="s">
        <v>19</v>
      </c>
      <c r="E14">
        <v>0</v>
      </c>
      <c r="F14">
        <v>3</v>
      </c>
      <c r="G14">
        <v>9</v>
      </c>
      <c r="H14">
        <v>3</v>
      </c>
      <c r="I14">
        <v>0</v>
      </c>
      <c r="J14">
        <v>30</v>
      </c>
      <c r="K14">
        <v>0</v>
      </c>
      <c r="L14" t="s">
        <v>15</v>
      </c>
      <c r="M14">
        <f t="shared" si="0"/>
        <v>0</v>
      </c>
    </row>
    <row r="15" spans="1:13" x14ac:dyDescent="0.3">
      <c r="A15" s="2">
        <v>42339.4922337963</v>
      </c>
      <c r="B15">
        <v>9</v>
      </c>
      <c r="C15" t="s">
        <v>17</v>
      </c>
      <c r="D15" t="s">
        <v>19</v>
      </c>
      <c r="E15">
        <v>1</v>
      </c>
      <c r="F15">
        <v>3</v>
      </c>
      <c r="G15">
        <v>22</v>
      </c>
      <c r="H15">
        <v>3</v>
      </c>
      <c r="I15">
        <v>1</v>
      </c>
      <c r="J15">
        <v>55</v>
      </c>
      <c r="K15">
        <v>0</v>
      </c>
      <c r="L15" t="s">
        <v>15</v>
      </c>
      <c r="M15">
        <f t="shared" si="0"/>
        <v>0</v>
      </c>
    </row>
    <row r="16" spans="1:13" x14ac:dyDescent="0.3">
      <c r="A16" s="2">
        <v>42339.4922337963</v>
      </c>
      <c r="B16">
        <v>9</v>
      </c>
      <c r="C16" t="s">
        <v>17</v>
      </c>
      <c r="D16" t="s">
        <v>19</v>
      </c>
      <c r="E16">
        <v>1</v>
      </c>
      <c r="F16">
        <v>6</v>
      </c>
      <c r="G16">
        <v>40</v>
      </c>
      <c r="H16">
        <v>3</v>
      </c>
      <c r="I16">
        <v>2</v>
      </c>
      <c r="J16">
        <v>110</v>
      </c>
      <c r="K16">
        <v>0</v>
      </c>
      <c r="L16" t="s">
        <v>15</v>
      </c>
      <c r="M16">
        <f t="shared" si="0"/>
        <v>0</v>
      </c>
    </row>
    <row r="17" spans="1:13" x14ac:dyDescent="0.3">
      <c r="A17" s="2">
        <v>42339.4922337963</v>
      </c>
      <c r="B17">
        <v>9</v>
      </c>
      <c r="C17" t="s">
        <v>17</v>
      </c>
      <c r="D17" t="s">
        <v>19</v>
      </c>
      <c r="E17">
        <v>0</v>
      </c>
      <c r="F17">
        <v>9</v>
      </c>
      <c r="G17">
        <v>59</v>
      </c>
      <c r="H17">
        <v>3</v>
      </c>
      <c r="I17">
        <v>3</v>
      </c>
      <c r="J17">
        <v>200</v>
      </c>
      <c r="K17">
        <v>0</v>
      </c>
      <c r="L17" t="s">
        <v>15</v>
      </c>
      <c r="M17">
        <f t="shared" si="0"/>
        <v>0</v>
      </c>
    </row>
    <row r="18" spans="1:13" x14ac:dyDescent="0.3">
      <c r="A18" s="2">
        <v>42339.4922337963</v>
      </c>
      <c r="B18">
        <v>9</v>
      </c>
      <c r="C18" t="s">
        <v>17</v>
      </c>
      <c r="D18" t="s">
        <v>19</v>
      </c>
      <c r="E18">
        <v>0</v>
      </c>
      <c r="F18">
        <v>12</v>
      </c>
      <c r="G18">
        <v>100</v>
      </c>
      <c r="H18">
        <v>3</v>
      </c>
      <c r="I18">
        <v>4</v>
      </c>
      <c r="J18">
        <v>320</v>
      </c>
      <c r="K18">
        <v>0</v>
      </c>
      <c r="L18" t="s">
        <v>15</v>
      </c>
      <c r="M18">
        <f t="shared" si="0"/>
        <v>0</v>
      </c>
    </row>
    <row r="19" spans="1:13" x14ac:dyDescent="0.3">
      <c r="A19" s="2">
        <v>42339.4922337963</v>
      </c>
      <c r="B19">
        <v>9</v>
      </c>
      <c r="C19" t="s">
        <v>17</v>
      </c>
      <c r="D19" t="s">
        <v>19</v>
      </c>
      <c r="E19">
        <v>0</v>
      </c>
      <c r="F19">
        <v>15</v>
      </c>
      <c r="G19">
        <v>120</v>
      </c>
      <c r="H19">
        <v>3</v>
      </c>
      <c r="I19">
        <v>5</v>
      </c>
      <c r="J19">
        <v>470</v>
      </c>
      <c r="K19">
        <v>0</v>
      </c>
      <c r="L19" t="s">
        <v>16</v>
      </c>
      <c r="M19">
        <f t="shared" si="0"/>
        <v>0</v>
      </c>
    </row>
    <row r="20" spans="1:13" x14ac:dyDescent="0.3">
      <c r="M20">
        <f t="shared" si="0"/>
        <v>3</v>
      </c>
    </row>
    <row r="21" spans="1:13" x14ac:dyDescent="0.3">
      <c r="M21">
        <f t="shared" si="0"/>
        <v>3</v>
      </c>
    </row>
    <row r="22" spans="1:13" x14ac:dyDescent="0.3">
      <c r="M22">
        <f t="shared" si="0"/>
        <v>3</v>
      </c>
    </row>
    <row r="23" spans="1:13" x14ac:dyDescent="0.3">
      <c r="M23">
        <f t="shared" si="0"/>
        <v>3</v>
      </c>
    </row>
    <row r="24" spans="1:13" x14ac:dyDescent="0.3">
      <c r="M24">
        <f t="shared" si="0"/>
        <v>3</v>
      </c>
    </row>
    <row r="25" spans="1:13" x14ac:dyDescent="0.3">
      <c r="M25">
        <f t="shared" si="0"/>
        <v>3</v>
      </c>
    </row>
    <row r="26" spans="1:13" x14ac:dyDescent="0.3">
      <c r="M26">
        <f t="shared" si="0"/>
        <v>3</v>
      </c>
    </row>
    <row r="27" spans="1:13" x14ac:dyDescent="0.3">
      <c r="M27">
        <f t="shared" si="0"/>
        <v>3</v>
      </c>
    </row>
    <row r="28" spans="1:13" x14ac:dyDescent="0.3">
      <c r="M28">
        <f t="shared" si="0"/>
        <v>3</v>
      </c>
    </row>
    <row r="29" spans="1:13" x14ac:dyDescent="0.3">
      <c r="M29">
        <f t="shared" si="0"/>
        <v>3</v>
      </c>
    </row>
    <row r="30" spans="1:13" x14ac:dyDescent="0.3">
      <c r="M30">
        <f t="shared" si="0"/>
        <v>3</v>
      </c>
    </row>
    <row r="31" spans="1:13" x14ac:dyDescent="0.3">
      <c r="M31">
        <f t="shared" si="0"/>
        <v>3</v>
      </c>
    </row>
    <row r="32" spans="1:13" x14ac:dyDescent="0.3">
      <c r="M32">
        <f t="shared" si="0"/>
        <v>3</v>
      </c>
    </row>
    <row r="33" spans="13:13" x14ac:dyDescent="0.3">
      <c r="M33">
        <f t="shared" si="0"/>
        <v>3</v>
      </c>
    </row>
    <row r="34" spans="13:13" x14ac:dyDescent="0.3">
      <c r="M34">
        <f t="shared" si="0"/>
        <v>3</v>
      </c>
    </row>
    <row r="35" spans="13:13" x14ac:dyDescent="0.3">
      <c r="M35">
        <f t="shared" si="0"/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olha1"/>
  <dimension ref="Z1001:Z1002"/>
  <sheetViews>
    <sheetView showGridLines="0" showRowColHeaders="0" showRuler="0" workbookViewId="0"/>
  </sheetViews>
  <sheetFormatPr defaultRowHeight="14.4" x14ac:dyDescent="0.3"/>
  <cols>
    <col min="26" max="26" width="46.6640625" bestFit="1" customWidth="1"/>
  </cols>
  <sheetData>
    <row r="1001" spans="26:26" x14ac:dyDescent="0.3">
      <c r="Z1001" t="s">
        <v>26</v>
      </c>
    </row>
    <row r="1002" spans="26:26" x14ac:dyDescent="0.3">
      <c r="Z1002" t="s">
        <v>27</v>
      </c>
    </row>
  </sheetData>
  <sheetProtection selectLockedCells="1" selectUnlockedCells="1"/>
  <pageMargins left="0.7" right="0.7" top="0.75" bottom="0.75" header="0.3" footer="0.3"/>
  <pageSetup paperSize="9" orientation="portrait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8193" r:id="rId9" name="AroAxControlShim1">
          <controlPr defaultSize="0" autoLine="0" autoPict="0" altText="Vista Avançada" r:id="rId10">
            <anchor moveWithCells="1">
              <from>
                <xdr:col>0</xdr:col>
                <xdr:colOff>7620</xdr:colOff>
                <xdr:row>0</xdr:row>
                <xdr:rowOff>7620</xdr:rowOff>
              </from>
              <to>
                <xdr:col>23</xdr:col>
                <xdr:colOff>426720</xdr:colOff>
                <xdr:row>59</xdr:row>
                <xdr:rowOff>45720</xdr:rowOff>
              </to>
            </anchor>
          </controlPr>
        </control>
      </mc:Choice>
      <mc:Fallback>
        <control shapeId="8193" r:id="rId9" name="AroAxControlShim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2</vt:i4>
      </vt:variant>
    </vt:vector>
  </HeadingPairs>
  <TitlesOfParts>
    <vt:vector size="10" baseType="lpstr">
      <vt:lpstr>Folha7</vt:lpstr>
      <vt:lpstr>Folha6</vt:lpstr>
      <vt:lpstr>Folha5</vt:lpstr>
      <vt:lpstr>Folha4</vt:lpstr>
      <vt:lpstr>Folha3</vt:lpstr>
      <vt:lpstr>Folha2</vt:lpstr>
      <vt:lpstr>Folha1</vt:lpstr>
      <vt:lpstr>Vista Avançada1</vt:lpstr>
      <vt:lpstr>'Vista Avançada1'!Área_de_Impressão</vt:lpstr>
      <vt:lpstr>Folha1!Data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lopes</dc:creator>
  <cp:lastModifiedBy>paula lopes</cp:lastModifiedBy>
  <dcterms:created xsi:type="dcterms:W3CDTF">2015-01-12T12:02:21Z</dcterms:created>
  <dcterms:modified xsi:type="dcterms:W3CDTF">2015-01-12T13:55:29Z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