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projetoUnity\Assets\"/>
    </mc:Choice>
  </mc:AlternateContent>
  <bookViews>
    <workbookView minimized="1" xWindow="0" yWindow="0" windowWidth="23040" windowHeight="9408" activeTab="9"/>
  </bookViews>
  <sheets>
    <sheet name="Folha2" sheetId="2" r:id="rId1"/>
    <sheet name="Folha5" sheetId="7" r:id="rId2"/>
    <sheet name="Folha4" sheetId="9" r:id="rId3"/>
    <sheet name="Folha6" sheetId="10" r:id="rId4"/>
    <sheet name="Folha7" sheetId="11" r:id="rId5"/>
    <sheet name="Folha8" sheetId="12" r:id="rId6"/>
    <sheet name="Folha3" sheetId="13" r:id="rId7"/>
    <sheet name="Folha9" sheetId="14" r:id="rId8"/>
    <sheet name="Folha11" sheetId="16" r:id="rId9"/>
    <sheet name="Folha1" sheetId="1" r:id="rId10"/>
  </sheets>
  <definedNames>
    <definedName name="_xlcn.LinkedTable_Tabela11" hidden="1">Tabela1</definedName>
    <definedName name="_xlcn.WorksheetConnection_Folha1A1M251" hidden="1">Folha1!$A$1:$M$25</definedName>
    <definedName name="_xlcn.WorksheetConnection_Folha1A1M71" hidden="1">Folha1!$A$1:$M$7</definedName>
    <definedName name="Data" localSheetId="9">Folha1!$A$2:$L$7</definedName>
    <definedName name="Data_1" localSheetId="9">Folha1!$A$8:$L$13</definedName>
    <definedName name="Data_2" localSheetId="9">Folha1!$A$20:$L$31</definedName>
    <definedName name="Data_3" localSheetId="9">Folha1!$A$14:$L$19</definedName>
  </definedNames>
  <calcPr calcId="152511"/>
  <pivotCaches>
    <pivotCache cacheId="0" r:id="rId11"/>
    <pivotCache cacheId="1" r:id="rId12"/>
    <pivotCache cacheId="2" r:id="rId13"/>
    <pivotCache cacheId="15" r:id="rId14"/>
  </pivotCaches>
  <extLst>
    <ext xmlns:x15="http://schemas.microsoft.com/office/spreadsheetml/2010/11/main" uri="{841E416B-1EF1-43b6-AB56-02D37102CBD5}">
      <x15:pivotCaches>
        <pivotCache cacheId="25" r:id="rId15"/>
        <pivotCache cacheId="26" r:id="rId16"/>
        <pivotCache cacheId="62" r:id="rId17"/>
      </x15:pivotCaches>
    </ext>
    <ext xmlns:x15="http://schemas.microsoft.com/office/spreadsheetml/2010/11/main" uri="{983426D0-5260-488c-9760-48F4B6AC55F4}">
      <x15:pivotTableReferences>
        <x15:pivotTableReference r:id="rId18"/>
        <x15:pivotTableReference r:id="rId19"/>
        <x15:pivotTableReference r:id="rId2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500ef5b8-c49b-46e2-82ab-0e69b9998477" name="Intervalo" connection="WorksheetConnection_Folha1!$A$1:$M$7"/>
          <x15:modelTable id="Intervalo1-ce81702b-4ebe-4a26-8bf6-f3c4df637ecd" name="Intervalo1" connection="WorksheetConnection_Folha1!$A$1:$M$25"/>
          <x15:modelTable id="Tabela1-b00d4a5f-a941-429f-88b7-cad7d47d9830" name="Tabela1" connection="LinkedTable_Tabela1"/>
        </x15:modelTables>
      </x15:dataModel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3" i="1"/>
  <c r="M4" i="1"/>
  <c r="M5" i="1"/>
  <c r="M6" i="1"/>
  <c r="M7" i="1"/>
  <c r="M2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 l="1"/>
  <c r="M43" i="1"/>
  <c r="M44" i="1"/>
  <c r="M45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1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11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2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inkedTable_Tabela1" type="102" refreshedVersion="5" minRefreshableVersion="5">
    <extLst>
      <ext xmlns:x15="http://schemas.microsoft.com/office/spreadsheetml/2010/11/main" uri="{DE250136-89BD-433C-8126-D09CA5730AF9}">
        <x15:connection id="Tabela1-b00d4a5f-a941-429f-88b7-cad7d47d9830">
          <x15:rangePr sourceName="_xlcn.LinkedTable_Tabela11"/>
        </x15:connection>
      </ext>
    </extLst>
  </connection>
  <connection id="6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name="WorksheetConnection_Folha1!$A$1:$M$25" type="102" refreshedVersion="5" minRefreshableVersion="5">
    <extLst>
      <ext xmlns:x15="http://schemas.microsoft.com/office/spreadsheetml/2010/11/main" uri="{DE250136-89BD-433C-8126-D09CA5730AF9}">
        <x15:connection id="Intervalo1-ce81702b-4ebe-4a26-8bf6-f3c4df637ecd" autoDelete="1">
          <x15:rangePr sourceName="_xlcn.WorksheetConnection_Folha1A1M251"/>
        </x15:connection>
      </ext>
    </extLst>
  </connection>
  <connection id="8" name="WorksheetConnection_Folha1!$A$1:$M$7" type="102" refreshedVersion="5" minRefreshableVersion="5">
    <extLst>
      <ext xmlns:x15="http://schemas.microsoft.com/office/spreadsheetml/2010/11/main" uri="{DE250136-89BD-433C-8126-D09CA5730AF9}">
        <x15:connection id="Intervalo-500ef5b8-c49b-46e2-82ab-0e69b9998477" autoDelete="1">
          <x15:rangePr sourceName="_xlcn.WorksheetConnection_Folha1A1M71"/>
        </x15:connection>
      </ext>
    </extLst>
  </connection>
</connections>
</file>

<file path=xl/sharedStrings.xml><?xml version="1.0" encoding="utf-8"?>
<sst xmlns="http://schemas.openxmlformats.org/spreadsheetml/2006/main" count="123" uniqueCount="28">
  <si>
    <t>12/23/2014 2:16:32 PM</t>
  </si>
  <si>
    <t xml:space="preserve"> Feminino</t>
  </si>
  <si>
    <t xml:space="preserve"> Pre-Primaria</t>
  </si>
  <si>
    <t xml:space="preserve"> Nao</t>
  </si>
  <si>
    <t>Jogador</t>
  </si>
  <si>
    <t>idd</t>
  </si>
  <si>
    <t>sexo</t>
  </si>
  <si>
    <t>escolaridade</t>
  </si>
  <si>
    <t>maus</t>
  </si>
  <si>
    <t>bons</t>
  </si>
  <si>
    <t>tempo</t>
  </si>
  <si>
    <t>vida</t>
  </si>
  <si>
    <t>nivel</t>
  </si>
  <si>
    <t>pontos</t>
  </si>
  <si>
    <t>insist</t>
  </si>
  <si>
    <t>final</t>
  </si>
  <si>
    <t xml:space="preserve"> sim</t>
  </si>
  <si>
    <t>Rótulos de Linha</t>
  </si>
  <si>
    <t>Total Geral</t>
  </si>
  <si>
    <t>vidasGastas</t>
  </si>
  <si>
    <t>Soma de vidasGastas</t>
  </si>
  <si>
    <t>13/23/2014 2:16:32 PM</t>
  </si>
  <si>
    <t>Média de vidasGastas</t>
  </si>
  <si>
    <t>12/25/2014 2:16:32 PM</t>
  </si>
  <si>
    <t>Masculino</t>
  </si>
  <si>
    <t>Terceiro Ano</t>
  </si>
  <si>
    <t>Segundo Ano</t>
  </si>
  <si>
    <t>Soma de insist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</si>
</sst>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 applyFont="1" applyAlignment="1">
      <alignment horizontal="right"/>
    </xf>
    <xf numFmtId="2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Table" Target="pivotTables/pivotTable1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Table" Target="pivotTables/pivotTable3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2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387376"/>
        <c:axId val="1927383024"/>
      </c:barChart>
      <c:catAx>
        <c:axId val="19273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383024"/>
        <c:crosses val="autoZero"/>
        <c:auto val="1"/>
        <c:lblAlgn val="ctr"/>
        <c:lblOffset val="100"/>
        <c:noMultiLvlLbl val="0"/>
      </c:catAx>
      <c:valAx>
        <c:axId val="19273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3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[DataExel.xlsx]Folha5!Tabela 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Folha5!$B$2:$B$8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379760"/>
        <c:axId val="1927380304"/>
      </c:barChart>
      <c:catAx>
        <c:axId val="19273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380304"/>
        <c:crosses val="autoZero"/>
        <c:auto val="1"/>
        <c:lblAlgn val="ctr"/>
        <c:lblOffset val="100"/>
        <c:noMultiLvlLbl val="0"/>
      </c:catAx>
      <c:valAx>
        <c:axId val="19273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379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[DataExel.xlsx]Folha4!Tabela 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Folha4!$A$2:$A$8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Folha4!$B$2:$B$8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375408"/>
        <c:axId val="1927387920"/>
      </c:barChart>
      <c:catAx>
        <c:axId val="19273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387920"/>
        <c:crosses val="autoZero"/>
        <c:auto val="1"/>
        <c:lblAlgn val="ctr"/>
        <c:lblOffset val="100"/>
        <c:noMultiLvlLbl val="0"/>
      </c:catAx>
      <c:valAx>
        <c:axId val="19273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3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377040"/>
        <c:axId val="1927378128"/>
      </c:barChart>
      <c:catAx>
        <c:axId val="192737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3781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73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3770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[DataExel.xlsx]PivotChartTable1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[DataExel.xlsx]Folha7!Tabela dinâmica5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Folha7!$A$2:$A$8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Folha7!$B$2:$B$8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612896"/>
        <c:axId val="1932625408"/>
      </c:barChart>
      <c:catAx>
        <c:axId val="19326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625408"/>
        <c:crosses val="autoZero"/>
        <c:auto val="1"/>
        <c:lblAlgn val="ctr"/>
        <c:lblOffset val="100"/>
        <c:noMultiLvlLbl val="0"/>
      </c:catAx>
      <c:valAx>
        <c:axId val="19326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6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627040"/>
        <c:axId val="1932620512"/>
      </c:barChart>
      <c:catAx>
        <c:axId val="193262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6205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326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6270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[DataExel.xlsx]PivotChartTable2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[DataExel.xlsx]Folha3!Tabela dinâmica1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843568"/>
        <c:axId val="1979844112"/>
      </c:barChart>
      <c:catAx>
        <c:axId val="19798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844112"/>
        <c:crosses val="autoZero"/>
        <c:auto val="1"/>
        <c:lblAlgn val="ctr"/>
        <c:lblOffset val="100"/>
        <c:noMultiLvlLbl val="0"/>
      </c:catAx>
      <c:valAx>
        <c:axId val="1979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8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[DataExel.xlsx]Folha9!Tabela 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Folha9!$A$2:$A$3</c:f>
              <c:strCache>
                <c:ptCount val="1"/>
                <c:pt idx="0">
                  <c:v>6</c:v>
                </c:pt>
              </c:strCache>
            </c:strRef>
          </c:cat>
          <c:val>
            <c:numRef>
              <c:f>Folha9!$B$2:$B$3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992944"/>
        <c:axId val="588991856"/>
      </c:barChart>
      <c:catAx>
        <c:axId val="5889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8991856"/>
        <c:crosses val="autoZero"/>
        <c:auto val="1"/>
        <c:lblAlgn val="ctr"/>
        <c:lblOffset val="100"/>
        <c:noMultiLvlLbl val="0"/>
      </c:catAx>
      <c:valAx>
        <c:axId val="5889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89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Soma de idd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144</c:v>
              </c:pt>
            </c:numLit>
          </c:val>
          <c:smooth val="0"/>
        </c:ser>
        <c:ser>
          <c:idx val="1"/>
          <c:order val="1"/>
          <c:tx>
            <c:v>Soma de insist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01104"/>
        <c:axId val="1668195120"/>
      </c:lineChart>
      <c:catAx>
        <c:axId val="1668201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195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681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201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[DataExel.xlsx]PivotChartTable3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68580</xdr:rowOff>
    </xdr:from>
    <xdr:to>
      <xdr:col>12</xdr:col>
      <xdr:colOff>323850</xdr:colOff>
      <xdr:row>23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655320</xdr:colOff>
      <xdr:row>1</xdr:row>
      <xdr:rowOff>167640</xdr:rowOff>
    </xdr:from>
    <xdr:to>
      <xdr:col>11</xdr:col>
      <xdr:colOff>274320</xdr:colOff>
      <xdr:row>16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8</xdr:row>
      <xdr:rowOff>38100</xdr:rowOff>
    </xdr:from>
    <xdr:to>
      <xdr:col>13</xdr:col>
      <xdr:colOff>411480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8</xdr:row>
      <xdr:rowOff>38100</xdr:rowOff>
    </xdr:from>
    <xdr:to>
      <xdr:col>13</xdr:col>
      <xdr:colOff>411480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175260</xdr:rowOff>
    </xdr:from>
    <xdr:to>
      <xdr:col>15</xdr:col>
      <xdr:colOff>381000</xdr:colOff>
      <xdr:row>22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lopes" refreshedDate="41996.641871180553" createdVersion="5" refreshedVersion="5" minRefreshableVersion="3" recordCount="6">
  <cacheSource type="worksheet">
    <worksheetSource ref="A1:L7" sheet="Folha1"/>
  </cacheSource>
  <cacheFields count="12">
    <cacheField name="Jogador" numFmtId="0">
      <sharedItems/>
    </cacheField>
    <cacheField name="idd" numFmtId="0">
      <sharedItems containsSemiMixedTypes="0" containsString="0" containsNumber="1" containsInteger="1" minValue="6" maxValue="6" count="1">
        <n v="6"/>
      </sharedItems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1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16" maxValue="120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0"/>
    </cacheField>
    <cacheField name="insist" numFmtId="0">
      <sharedItems containsSemiMixedTypes="0" containsString="0" containsNumber="1" containsInteger="1" minValue="0" maxValue="2"/>
    </cacheField>
    <cacheField name="fi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ula lopes" refreshedDate="42012.48498090278" createdVersion="5" refreshedVersion="5" minRefreshableVersion="3" recordCount="6">
  <cacheSource type="worksheet">
    <worksheetSource ref="A1:M7" sheet="Folha1"/>
  </cacheSource>
  <cacheFields count="13">
    <cacheField name="Jogador" numFmtId="0">
      <sharedItems count="1">
        <s v="12/23/2014 2:16:32 PM"/>
      </sharedItems>
    </cacheField>
    <cacheField name="idd" numFmtId="0">
      <sharedItems containsSemiMixedTypes="0" containsString="0" containsNumber="1" containsInteger="1" minValue="6" maxValue="6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1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16" maxValue="120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0"/>
    </cacheField>
    <cacheField name="insist" numFmtId="0">
      <sharedItems containsSemiMixedTypes="0" containsString="0" containsNumber="1" containsInteger="1" minValue="0" maxValue="2"/>
    </cacheField>
    <cacheField name="final" numFmtId="0">
      <sharedItems/>
    </cacheField>
    <cacheField name="vidasGastas" numFmtId="0">
      <sharedItems count="2">
        <s v="2"/>
        <s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ula lopes" refreshedDate="42013.65200347222" createdVersion="5" refreshedVersion="5" minRefreshableVersion="3" recordCount="12">
  <cacheSource type="worksheet">
    <worksheetSource ref="A1:M13" sheet="Folha1"/>
  </cacheSource>
  <cacheFields count="13">
    <cacheField name="Jogador" numFmtId="0">
      <sharedItems count="2">
        <s v="12/23/2014 2:16:32 PM"/>
        <s v="13/23/2014 2:16:32 PM"/>
      </sharedItems>
    </cacheField>
    <cacheField name="idd" numFmtId="0">
      <sharedItems containsSemiMixedTypes="0" containsString="0" containsNumber="1" containsInteger="1" minValue="6" maxValue="6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1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16" maxValue="120"/>
    </cacheField>
    <cacheField name="vida" numFmtId="0">
      <sharedItems containsSemiMixedTypes="0" containsString="0" containsNumber="1" containsInteger="1" minValue="2" maxValue="3" count="2">
        <n v="3"/>
        <n v="2"/>
      </sharedItems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0"/>
    </cacheField>
    <cacheField name="insist" numFmtId="0">
      <sharedItems containsSemiMixedTypes="0" containsString="0" containsNumber="1" containsInteger="1" minValue="0" maxValue="2"/>
    </cacheField>
    <cacheField name="final" numFmtId="0">
      <sharedItems/>
    </cacheField>
    <cacheField name="vidasGastas" numFmtId="2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ula lopes" refreshedDate="42016.435547800924" createdVersion="5" refreshedVersion="5" minRefreshableVersion="3" recordCount="24">
  <cacheSource type="worksheet">
    <worksheetSource ref="A1:M25" sheet="Folha1"/>
  </cacheSource>
  <cacheFields count="13">
    <cacheField name="Jogador" numFmtId="0">
      <sharedItems/>
    </cacheField>
    <cacheField name="idd" numFmtId="0">
      <sharedItems containsSemiMixedTypes="0" containsString="0" containsNumber="1" containsInteger="1" minValue="6" maxValue="6" count="1">
        <n v="6"/>
      </sharedItems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1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16" maxValue="120"/>
    </cacheField>
    <cacheField name="vida" numFmtId="0">
      <sharedItems containsSemiMixedTypes="0" containsString="0" containsNumber="1" containsInteger="1" minValue="0" maxValue="3"/>
    </cacheField>
    <cacheField name="nivel" numFmtId="0">
      <sharedItems containsSemiMixedTypes="0" containsString="0" containsNumber="1" containsInteger="1" minValue="0" maxValue="5"/>
    </cacheField>
    <cacheField name="pontos" numFmtId="0">
      <sharedItems containsSemiMixedTypes="0" containsString="0" containsNumber="1" containsInteger="1" minValue="25" maxValue="470"/>
    </cacheField>
    <cacheField name="insist" numFmtId="0">
      <sharedItems containsSemiMixedTypes="0" containsString="0" containsNumber="1" containsInteger="1" minValue="0" maxValue="2" count="2">
        <n v="0"/>
        <n v="2"/>
      </sharedItems>
    </cacheField>
    <cacheField name="final" numFmtId="0">
      <sharedItems count="2">
        <s v=" Nao"/>
        <s v=" sim"/>
      </sharedItems>
    </cacheField>
    <cacheField name="vidasGastas" numFmtId="2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aula lopes" refreshedDate="42013.66501527778" backgroundQuery="1" createdVersion="5" refreshedVersion="5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a de vidasGastas]" caption="Soma de vidasGastas" numFmtId="0" hierarchy="28" level="32767"/>
    <cacheField name="[Intervalo].[nivel].[nivel]" caption="nivel" numFmtId="0" hierarchy="8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tervalo].[nivel].&amp;[0]"/>
            <x15:cachedUniqueName index="1" name="[Intervalo].[nivel].&amp;[1]"/>
            <x15:cachedUniqueName index="2" name="[Intervalo].[nivel].&amp;[2]"/>
            <x15:cachedUniqueName index="3" name="[Intervalo].[nivel].&amp;[3]"/>
            <x15:cachedUniqueName index="4" name="[Intervalo].[nivel].&amp;[4]"/>
            <x15:cachedUniqueName index="5" name="[Intervalo].[nivel].&amp;[5]"/>
          </x15:cachedUniqueNames>
        </ext>
      </extLst>
    </cacheField>
  </cacheFields>
  <cacheHierarchies count="42">
    <cacheHierarchy uniqueName="[Intervalo].[Jogador]" caption="Jogador" attribute="1" defaultMemberUniqueName="[Intervalo].[Jogador].[All]" allUniqueName="[Intervalo].[Jogador].[All]" dimensionUniqueName="[Intervalo]" displayFolder="" count="0" memberValueDatatype="130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2" memberValueDatatype="20" unbalanced="0">
      <fieldsUsage count="2">
        <fieldUsage x="-1"/>
        <fieldUsage x="1"/>
      </fieldsUsage>
    </cacheHierarchy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defaultMemberUniqueName="[Intervalo1].[Jogador].[All]" allUniqueName="[Intervalo1].[Jogador].[All]" dimensionUniqueName="[Intervalo1]" displayFolder="" count="0" memberValueDatatype="130" unbalanced="0"/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0" memberValueDatatype="20" unbalanced="0"/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Tabela1].[Coluna1]" caption="Coluna1" attribute="1" defaultMemberUniqueName="[Tabela1].[Coluna1].[All]" allUniqueName="[Tabela1].[Coluna1].[All]" dimensionUniqueName="[Tabela1]" displayFolder="" count="0" memberValueDatatype="130" unbalanced="0"/>
    <cacheHierarchy uniqueName="[Measures].[Soma de nivel]" caption="Soma de nivel" measure="1" displayFolder="" measureGroup="Interval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idasGastas]" caption="Soma de vidasGastas" measure="1" displayFolder="" measureGroup="Interval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nivel 2]" caption="Soma de nivel 2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vidasGastas 2]" caption="Soma de vidasGastas 2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vidasGastas]" caption="Média de vidasGastas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ntagem de Jogador]" caption="Contagem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istinta de Jogador]" caption="Contagem Distinta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nivel]" caption="Médi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idd]" caption="Soma de idd" measure="1" displayFolder="" measureGroup="Intervalo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insist]" caption="Soma de insist" measure="1" displayFolder="" measureGroup="Intervalo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_XL_Count Tabela1]" caption="__XL_Count Tabela1" measure="1" displayFolder="" measureGroup="Tabela1" count="0" hidden="1"/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  <cacheHierarchy uniqueName="[Conjunto1]" caption="Conjunto1" set="1" parentSet="2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Conjunto1]" mdx="{([Intervalo1].[nivel].&amp;[0]),([Intervalo1].[nivel].&amp;[1]),([Intervalo1].[nivel].&amp;[2]),([Intervalo1].[nivel].&amp;[3]),([Intervalo1].[nivel].&amp;[4]),([Intervalo1].[nivel].&amp;[5]),([Intervalo1].[nivel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7">
              <x14:headers>
                <x14:header uniqueName="[Intervalo1].[nivel].[nivel]" hierarchyName="[Intervalo1].[nivel]"/>
              </x14:headers>
              <x14:rows>
                <x14:row>
                  <x14:rowItem u="[Intervalo1].[nivel].&amp;[0]" d="0"/>
                </x14:row>
                <x14:row>
                  <x14:rowItem u="[Intervalo1].[nivel].&amp;[1]" d="1"/>
                </x14:row>
                <x14:row>
                  <x14:rowItem u="[Intervalo1].[nivel].&amp;[2]" d="2"/>
                </x14:row>
                <x14:row>
                  <x14:rowItem u="[Intervalo1].[nivel].&amp;[3]" d="3"/>
                </x14:row>
                <x14:row>
                  <x14:rowItem u="[Intervalo1].[nivel].&amp;[4]" d="4"/>
                </x14:row>
                <x14:row>
                  <x14:rowItem u="[Intervalo1].[nivel].&amp;[5]" d="5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tervalo" uniqueName="[Intervalo]" caption="Intervalo"/>
    <dimension name="Intervalo1" uniqueName="[Intervalo1]" caption="Intervalo1"/>
    <dimension measure="1" name="Measures" uniqueName="[Measures]" caption="Measures"/>
    <dimension name="Tabela1" uniqueName="[Tabela1]" caption="Tabela1"/>
  </dimensions>
  <measureGroups count="3">
    <measureGroup name="Intervalo" caption="Intervalo"/>
    <measureGroup name="Intervalo1" caption="Intervalo1"/>
    <measureGroup name="Tabela1" caption="Tabela1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aula lopes" refreshedDate="42013.667751273148" backgroundQuery="1" createdVersion="5" refreshedVersion="5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1].[Jogador].[Jogador]" caption="Jogador" numFmtId="0" hierarchy="13" level="1">
      <sharedItems count="1">
        <s v="12/26/2014 2:16:32 PM"/>
      </sharedItems>
    </cacheField>
    <cacheField name="[Measures].[Soma de vidasGastas 2]" caption="Soma de vidasGastas 2" numFmtId="0" hierarchy="30" level="32767"/>
    <cacheField name="[Intervalo1].[nivel].[nivel]" caption="nivel" numFmtId="0" hierarchy="21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tervalo1].[nivel].&amp;[0]"/>
            <x15:cachedUniqueName index="1" name="[Intervalo1].[nivel].&amp;[1]"/>
            <x15:cachedUniqueName index="2" name="[Intervalo1].[nivel].&amp;[2]"/>
            <x15:cachedUniqueName index="3" name="[Intervalo1].[nivel].&amp;[3]"/>
            <x15:cachedUniqueName index="4" name="[Intervalo1].[nivel].&amp;[4]"/>
            <x15:cachedUniqueName index="5" name="[Intervalo1].[nivel].&amp;[5]"/>
          </x15:cachedUniqueNames>
        </ext>
      </extLst>
    </cacheField>
  </cacheFields>
  <cacheHierarchies count="42">
    <cacheHierarchy uniqueName="[Intervalo].[Jogador]" caption="Jogador" attribute="1" defaultMemberUniqueName="[Intervalo].[Jogador].[All]" allUniqueName="[Intervalo].[Jogador].[All]" dimensionUniqueName="[Intervalo]" displayFolder="" count="0" memberValueDatatype="130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defaultMemberUniqueName="[Intervalo1].[Jogador].[All]" allUniqueName="[Intervalo1].[Jogador].[All]" dimensionUniqueName="[Intervalo1]" displayFolder="" count="2" memberValueDatatype="130" unbalanced="0">
      <fieldsUsage count="2">
        <fieldUsage x="-1"/>
        <fieldUsage x="0"/>
      </fieldsUsage>
    </cacheHierarchy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2" memberValueDatatype="20" unbalanced="0">
      <fieldsUsage count="2">
        <fieldUsage x="-1"/>
        <fieldUsage x="2"/>
      </fieldsUsage>
    </cacheHierarchy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Tabela1].[Coluna1]" caption="Coluna1" attribute="1" defaultMemberUniqueName="[Tabela1].[Coluna1].[All]" allUniqueName="[Tabela1].[Coluna1].[All]" dimensionUniqueName="[Tabela1]" displayFolder="" count="0" memberValueDatatype="130" unbalanced="0"/>
    <cacheHierarchy uniqueName="[Measures].[Soma de nivel]" caption="Soma de nivel" measure="1" displayFolder="" measureGroup="Interval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idasGastas]" caption="Soma de vidasGastas" measure="1" displayFolder="" measureGroup="Interval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nivel 2]" caption="Soma de nivel 2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vidasGastas 2]" caption="Soma de vidasGastas 2" measure="1" displayFolder="" measureGroup="Intervalo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vidasGastas]" caption="Média de vidasGastas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ntagem de Jogador]" caption="Contagem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istinta de Jogador]" caption="Contagem Distinta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nivel]" caption="Médi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idd]" caption="Soma de idd" measure="1" displayFolder="" measureGroup="Intervalo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insist]" caption="Soma de insist" measure="1" displayFolder="" measureGroup="Intervalo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_XL_Count Tabela1]" caption="__XL_Count Tabela1" measure="1" displayFolder="" measureGroup="Tabela1" count="0" hidden="1"/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  <cacheHierarchy uniqueName="[Conjunto1]" caption="Conjunto1" set="1" parentSet="2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Conjunto1]" mdx="{([Intervalo1].[nivel].&amp;[0]),([Intervalo1].[nivel].&amp;[1]),([Intervalo1].[nivel].&amp;[2]),([Intervalo1].[nivel].&amp;[3]),([Intervalo1].[nivel].&amp;[4]),([Intervalo1].[nivel].&amp;[5]),([Intervalo1].[nivel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7">
              <x14:headers>
                <x14:header uniqueName="[Intervalo1].[nivel].[nivel]" hierarchyName="[Intervalo1].[nivel]"/>
              </x14:headers>
              <x14:rows>
                <x14:row>
                  <x14:rowItem u="[Intervalo1].[nivel].&amp;[0]" d="0"/>
                </x14:row>
                <x14:row>
                  <x14:rowItem u="[Intervalo1].[nivel].&amp;[1]" d="1"/>
                </x14:row>
                <x14:row>
                  <x14:rowItem u="[Intervalo1].[nivel].&amp;[2]" d="2"/>
                </x14:row>
                <x14:row>
                  <x14:rowItem u="[Intervalo1].[nivel].&amp;[3]" d="3"/>
                </x14:row>
                <x14:row>
                  <x14:rowItem u="[Intervalo1].[nivel].&amp;[4]" d="4"/>
                </x14:row>
                <x14:row>
                  <x14:rowItem u="[Intervalo1].[nivel].&amp;[5]" d="5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tervalo" uniqueName="[Intervalo]" caption="Intervalo"/>
    <dimension name="Intervalo1" uniqueName="[Intervalo1]" caption="Intervalo1"/>
    <dimension measure="1" name="Measures" uniqueName="[Measures]" caption="Measures"/>
    <dimension name="Tabela1" uniqueName="[Tabela1]" caption="Tabela1"/>
  </dimensions>
  <measureGroups count="3">
    <measureGroup name="Intervalo" caption="Intervalo"/>
    <measureGroup name="Intervalo1" caption="Intervalo1"/>
    <measureGroup name="Tabela1" caption="Tabela1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aula lopes" refreshedDate="42016.445457291666" backgroundQuery="1" createdVersion="5" refreshedVersion="5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a de idd]" caption="Soma de idd" numFmtId="0" hierarchy="35" level="32767"/>
    <cacheField name="[Measures].[Soma de insist]" caption="Soma de insist" numFmtId="0" hierarchy="36" level="32767"/>
  </cacheFields>
  <cacheHierarchies count="42">
    <cacheHierarchy uniqueName="[Intervalo].[Jogador]" caption="Jogador" attribute="1" defaultMemberUniqueName="[Intervalo].[Jogador].[All]" allUniqueName="[Intervalo].[Jogador].[All]" dimensionUniqueName="[Intervalo]" displayFolder="" count="0" memberValueDatatype="130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defaultMemberUniqueName="[Intervalo1].[Jogador].[All]" allUniqueName="[Intervalo1].[Jogador].[All]" dimensionUniqueName="[Intervalo1]" displayFolder="" count="0" memberValueDatatype="130" unbalanced="0"/>
    <cacheHierarchy uniqueName="[Intervalo1].[idd]" caption="idd" attribute="1" defaultMemberUniqueName="[Intervalo1].[idd].[All]" allUniqueName="[Intervalo1].[idd].[All]" dimensionUniqueName="[Intervalo1]" displayFolder="" count="2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0" memberValueDatatype="20" unbalanced="0"/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2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Tabela1].[Coluna1]" caption="Coluna1" attribute="1" defaultMemberUniqueName="[Tabela1].[Coluna1].[All]" allUniqueName="[Tabela1].[Coluna1].[All]" dimensionUniqueName="[Tabela1]" displayFolder="" count="0" memberValueDatatype="130" unbalanced="0"/>
    <cacheHierarchy uniqueName="[Measures].[Soma de nivel]" caption="Soma de nivel" measure="1" displayFolder="" measureGroup="Interval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idasGastas]" caption="Soma de vidasGastas" measure="1" displayFolder="" measureGroup="Interval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nivel 2]" caption="Soma de nivel 2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vidasGastas 2]" caption="Soma de vidasGastas 2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vidasGastas]" caption="Média de vidasGastas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ntagem de Jogador]" caption="Contagem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istinta de Jogador]" caption="Contagem Distinta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nivel]" caption="Médi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idd]" caption="Soma de idd" measure="1" displayFolder="" measureGroup="Intervalo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insist]" caption="Soma de insist" measure="1" displayFolder="" measureGroup="Intervalo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_XL_Count Tabela1]" caption="__XL_Count Tabela1" measure="1" displayFolder="" measureGroup="Tabela1" count="0" hidden="1"/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  <cacheHierarchy uniqueName="[Conjunto1]" caption="Conjunto1" set="1" parentSet="2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Conjunto1]" mdx="{([Intervalo1].[nivel].&amp;[0]),([Intervalo1].[nivel].&amp;[1]),([Intervalo1].[nivel].&amp;[2]),([Intervalo1].[nivel].&amp;[3]),([Intervalo1].[nivel].&amp;[4]),([Intervalo1].[nivel].&amp;[5]),([Intervalo1].[nivel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7">
              <x14:headers>
                <x14:header uniqueName="[Intervalo1].[nivel].[nivel]" hierarchyName="[Intervalo1].[nivel]"/>
              </x14:headers>
              <x14:rows>
                <x14:row>
                  <x14:rowItem u="[Intervalo1].[nivel].&amp;[0]" d="0"/>
                </x14:row>
                <x14:row>
                  <x14:rowItem u="[Intervalo1].[nivel].&amp;[1]" d="1"/>
                </x14:row>
                <x14:row>
                  <x14:rowItem u="[Intervalo1].[nivel].&amp;[2]" d="2"/>
                </x14:row>
                <x14:row>
                  <x14:rowItem u="[Intervalo1].[nivel].&amp;[3]" d="3"/>
                </x14:row>
                <x14:row>
                  <x14:rowItem u="[Intervalo1].[nivel].&amp;[4]" d="4"/>
                </x14:row>
                <x14:row>
                  <x14:rowItem u="[Intervalo1].[nivel].&amp;[5]" d="5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tervalo" uniqueName="[Intervalo]" caption="Intervalo"/>
    <dimension name="Intervalo1" uniqueName="[Intervalo1]" caption="Intervalo1"/>
    <dimension measure="1" name="Measures" uniqueName="[Measures]" caption="Measures"/>
    <dimension name="Tabela1" uniqueName="[Tabela1]" caption="Tabela1"/>
  </dimensions>
  <measureGroups count="3">
    <measureGroup name="Intervalo" caption="Intervalo"/>
    <measureGroup name="Intervalo1" caption="Intervalo1"/>
    <measureGroup name="Tabela1" caption="Tabela1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12/23/2014 2:16:32 PM"/>
    <x v="0"/>
    <s v=" Feminino"/>
    <s v=" Pre-Primaria"/>
    <n v="1"/>
    <n v="3"/>
    <n v="18"/>
    <n v="3"/>
    <x v="0"/>
    <n v="25"/>
    <n v="0"/>
    <s v=" Nao"/>
  </r>
  <r>
    <s v="12/23/2014 2:16:32 PM"/>
    <x v="0"/>
    <s v=" Feminino"/>
    <s v=" Pre-Primaria"/>
    <n v="0"/>
    <n v="3"/>
    <n v="16"/>
    <n v="3"/>
    <x v="1"/>
    <n v="55"/>
    <n v="0"/>
    <s v=" Nao"/>
  </r>
  <r>
    <s v="12/23/2014 2:16:32 PM"/>
    <x v="0"/>
    <s v=" Feminino"/>
    <s v=" Pre-Primaria"/>
    <n v="0"/>
    <n v="6"/>
    <n v="41"/>
    <n v="3"/>
    <x v="2"/>
    <n v="115"/>
    <n v="2"/>
    <s v=" Nao"/>
  </r>
  <r>
    <s v="12/23/2014 2:16:32 PM"/>
    <x v="0"/>
    <s v=" Feminino"/>
    <s v=" Pre-Primaria"/>
    <n v="0"/>
    <n v="9"/>
    <n v="66"/>
    <n v="3"/>
    <x v="3"/>
    <n v="205"/>
    <n v="2"/>
    <s v=" Nao"/>
  </r>
  <r>
    <s v="12/23/2014 2:16:32 PM"/>
    <x v="0"/>
    <s v=" Feminino"/>
    <s v=" Pre-Primaria"/>
    <n v="0"/>
    <n v="12"/>
    <n v="99"/>
    <n v="2"/>
    <x v="4"/>
    <n v="325"/>
    <n v="0"/>
    <s v=" Nao"/>
  </r>
  <r>
    <s v="12/23/2014 2:16:32 PM"/>
    <x v="0"/>
    <s v=" Feminino"/>
    <s v=" Pre-Primaria"/>
    <n v="1"/>
    <n v="15"/>
    <n v="120"/>
    <n v="2"/>
    <x v="5"/>
    <n v="470"/>
    <n v="0"/>
    <s v=" si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n v="6"/>
    <s v=" Feminino"/>
    <s v=" Pre-Primaria"/>
    <n v="1"/>
    <n v="3"/>
    <n v="18"/>
    <n v="3"/>
    <x v="0"/>
    <n v="25"/>
    <n v="0"/>
    <s v=" Nao"/>
    <x v="0"/>
  </r>
  <r>
    <x v="0"/>
    <n v="6"/>
    <s v=" Feminino"/>
    <s v=" Pre-Primaria"/>
    <n v="0"/>
    <n v="3"/>
    <n v="16"/>
    <n v="3"/>
    <x v="1"/>
    <n v="55"/>
    <n v="0"/>
    <s v=" Nao"/>
    <x v="0"/>
  </r>
  <r>
    <x v="0"/>
    <n v="6"/>
    <s v=" Feminino"/>
    <s v=" Pre-Primaria"/>
    <n v="0"/>
    <n v="6"/>
    <n v="41"/>
    <n v="3"/>
    <x v="2"/>
    <n v="115"/>
    <n v="2"/>
    <s v=" Nao"/>
    <x v="0"/>
  </r>
  <r>
    <x v="0"/>
    <n v="6"/>
    <s v=" Feminino"/>
    <s v=" Pre-Primaria"/>
    <n v="0"/>
    <n v="9"/>
    <n v="66"/>
    <n v="3"/>
    <x v="3"/>
    <n v="205"/>
    <n v="2"/>
    <s v=" Nao"/>
    <x v="0"/>
  </r>
  <r>
    <x v="0"/>
    <n v="6"/>
    <s v=" Feminino"/>
    <s v=" Pre-Primaria"/>
    <n v="0"/>
    <n v="12"/>
    <n v="99"/>
    <n v="2"/>
    <x v="4"/>
    <n v="325"/>
    <n v="0"/>
    <s v=" Nao"/>
    <x v="1"/>
  </r>
  <r>
    <x v="0"/>
    <n v="6"/>
    <s v=" Feminino"/>
    <s v=" Pre-Primaria"/>
    <n v="1"/>
    <n v="15"/>
    <n v="120"/>
    <n v="2"/>
    <x v="5"/>
    <n v="470"/>
    <n v="0"/>
    <s v=" sim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n v="6"/>
    <s v=" Feminino"/>
    <s v=" Pre-Primaria"/>
    <n v="1"/>
    <n v="3"/>
    <n v="18"/>
    <x v="0"/>
    <x v="0"/>
    <n v="25"/>
    <n v="0"/>
    <s v=" Nao"/>
    <n v="0"/>
  </r>
  <r>
    <x v="0"/>
    <n v="6"/>
    <s v=" Feminino"/>
    <s v=" Pre-Primaria"/>
    <n v="0"/>
    <n v="3"/>
    <n v="16"/>
    <x v="0"/>
    <x v="1"/>
    <n v="55"/>
    <n v="0"/>
    <s v=" Nao"/>
    <n v="0"/>
  </r>
  <r>
    <x v="0"/>
    <n v="6"/>
    <s v=" Feminino"/>
    <s v=" Pre-Primaria"/>
    <n v="0"/>
    <n v="6"/>
    <n v="41"/>
    <x v="0"/>
    <x v="2"/>
    <n v="115"/>
    <n v="2"/>
    <s v=" Nao"/>
    <n v="0"/>
  </r>
  <r>
    <x v="0"/>
    <n v="6"/>
    <s v=" Feminino"/>
    <s v=" Pre-Primaria"/>
    <n v="0"/>
    <n v="9"/>
    <n v="66"/>
    <x v="0"/>
    <x v="3"/>
    <n v="205"/>
    <n v="2"/>
    <s v=" Nao"/>
    <n v="0"/>
  </r>
  <r>
    <x v="0"/>
    <n v="6"/>
    <s v=" Feminino"/>
    <s v=" Pre-Primaria"/>
    <n v="0"/>
    <n v="12"/>
    <n v="99"/>
    <x v="1"/>
    <x v="4"/>
    <n v="325"/>
    <n v="0"/>
    <s v=" Nao"/>
    <n v="1"/>
  </r>
  <r>
    <x v="0"/>
    <n v="6"/>
    <s v=" Feminino"/>
    <s v=" Pre-Primaria"/>
    <n v="1"/>
    <n v="15"/>
    <n v="120"/>
    <x v="1"/>
    <x v="5"/>
    <n v="470"/>
    <n v="0"/>
    <s v=" sim"/>
    <n v="1"/>
  </r>
  <r>
    <x v="1"/>
    <n v="6"/>
    <s v=" Feminino"/>
    <s v=" Pre-Primaria"/>
    <n v="1"/>
    <n v="3"/>
    <n v="18"/>
    <x v="0"/>
    <x v="0"/>
    <n v="25"/>
    <n v="0"/>
    <s v=" Nao"/>
    <n v="0"/>
  </r>
  <r>
    <x v="1"/>
    <n v="6"/>
    <s v=" Feminino"/>
    <s v=" Pre-Primaria"/>
    <n v="0"/>
    <n v="3"/>
    <n v="16"/>
    <x v="0"/>
    <x v="1"/>
    <n v="55"/>
    <n v="0"/>
    <s v=" Nao"/>
    <n v="0"/>
  </r>
  <r>
    <x v="1"/>
    <n v="6"/>
    <s v=" Feminino"/>
    <s v=" Pre-Primaria"/>
    <n v="0"/>
    <n v="6"/>
    <n v="41"/>
    <x v="0"/>
    <x v="2"/>
    <n v="115"/>
    <n v="2"/>
    <s v=" Nao"/>
    <n v="0"/>
  </r>
  <r>
    <x v="1"/>
    <n v="6"/>
    <s v=" Feminino"/>
    <s v=" Pre-Primaria"/>
    <n v="0"/>
    <n v="9"/>
    <n v="66"/>
    <x v="0"/>
    <x v="3"/>
    <n v="205"/>
    <n v="2"/>
    <s v=" Nao"/>
    <n v="0"/>
  </r>
  <r>
    <x v="1"/>
    <n v="6"/>
    <s v=" Feminino"/>
    <s v=" Pre-Primaria"/>
    <n v="0"/>
    <n v="12"/>
    <n v="99"/>
    <x v="1"/>
    <x v="4"/>
    <n v="325"/>
    <n v="0"/>
    <s v=" Nao"/>
    <n v="1"/>
  </r>
  <r>
    <x v="1"/>
    <n v="6"/>
    <s v=" Feminino"/>
    <s v=" Pre-Primaria"/>
    <n v="1"/>
    <n v="15"/>
    <n v="120"/>
    <x v="1"/>
    <x v="5"/>
    <n v="470"/>
    <n v="0"/>
    <s v=" sim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s v="12/23/2014 2:16:32 PM"/>
    <x v="0"/>
    <s v=" Feminino"/>
    <s v=" Pre-Primaria"/>
    <n v="1"/>
    <n v="3"/>
    <n v="18"/>
    <n v="3"/>
    <n v="0"/>
    <n v="25"/>
    <x v="0"/>
    <x v="0"/>
    <n v="0"/>
  </r>
  <r>
    <s v="12/23/2014 2:16:32 PM"/>
    <x v="0"/>
    <s v=" Feminino"/>
    <s v=" Pre-Primaria"/>
    <n v="0"/>
    <n v="3"/>
    <n v="16"/>
    <n v="3"/>
    <n v="1"/>
    <n v="55"/>
    <x v="0"/>
    <x v="0"/>
    <n v="0"/>
  </r>
  <r>
    <s v="12/23/2014 2:16:32 PM"/>
    <x v="0"/>
    <s v=" Feminino"/>
    <s v=" Pre-Primaria"/>
    <n v="0"/>
    <n v="6"/>
    <n v="41"/>
    <n v="3"/>
    <n v="2"/>
    <n v="115"/>
    <x v="1"/>
    <x v="0"/>
    <n v="0"/>
  </r>
  <r>
    <s v="12/23/2014 2:16:32 PM"/>
    <x v="0"/>
    <s v=" Feminino"/>
    <s v=" Pre-Primaria"/>
    <n v="0"/>
    <n v="9"/>
    <n v="66"/>
    <n v="3"/>
    <n v="3"/>
    <n v="205"/>
    <x v="1"/>
    <x v="0"/>
    <n v="0"/>
  </r>
  <r>
    <s v="12/23/2014 2:16:32 PM"/>
    <x v="0"/>
    <s v=" Feminino"/>
    <s v=" Pre-Primaria"/>
    <n v="0"/>
    <n v="12"/>
    <n v="99"/>
    <n v="2"/>
    <n v="4"/>
    <n v="325"/>
    <x v="0"/>
    <x v="0"/>
    <n v="1"/>
  </r>
  <r>
    <s v="12/23/2014 2:16:32 PM"/>
    <x v="0"/>
    <s v=" Feminino"/>
    <s v=" Pre-Primaria"/>
    <n v="1"/>
    <n v="15"/>
    <n v="120"/>
    <n v="2"/>
    <n v="5"/>
    <n v="470"/>
    <x v="0"/>
    <x v="1"/>
    <n v="1"/>
  </r>
  <r>
    <s v="13/23/2014 2:16:32 PM"/>
    <x v="0"/>
    <s v="Masculino"/>
    <s v=" Pre-Primaria"/>
    <n v="1"/>
    <n v="3"/>
    <n v="18"/>
    <n v="3"/>
    <n v="0"/>
    <n v="25"/>
    <x v="0"/>
    <x v="0"/>
    <n v="0"/>
  </r>
  <r>
    <s v="13/23/2014 2:16:32 PM"/>
    <x v="0"/>
    <s v="Masculino"/>
    <s v=" Pre-Primaria"/>
    <n v="0"/>
    <n v="3"/>
    <n v="16"/>
    <n v="3"/>
    <n v="1"/>
    <n v="55"/>
    <x v="0"/>
    <x v="0"/>
    <n v="0"/>
  </r>
  <r>
    <s v="13/23/2014 2:16:32 PM"/>
    <x v="0"/>
    <s v="Masculino"/>
    <s v=" Pre-Primaria"/>
    <n v="0"/>
    <n v="6"/>
    <n v="41"/>
    <n v="3"/>
    <n v="2"/>
    <n v="115"/>
    <x v="1"/>
    <x v="0"/>
    <n v="0"/>
  </r>
  <r>
    <s v="13/23/2014 2:16:32 PM"/>
    <x v="0"/>
    <s v="Masculino"/>
    <s v=" Pre-Primaria"/>
    <n v="0"/>
    <n v="9"/>
    <n v="66"/>
    <n v="3"/>
    <n v="3"/>
    <n v="205"/>
    <x v="1"/>
    <x v="0"/>
    <n v="0"/>
  </r>
  <r>
    <s v="13/23/2014 2:16:32 PM"/>
    <x v="0"/>
    <s v="Masculino"/>
    <s v=" Pre-Primaria"/>
    <n v="0"/>
    <n v="12"/>
    <n v="99"/>
    <n v="2"/>
    <n v="4"/>
    <n v="325"/>
    <x v="0"/>
    <x v="0"/>
    <n v="1"/>
  </r>
  <r>
    <s v="13/23/2014 2:16:32 PM"/>
    <x v="0"/>
    <s v="Masculino"/>
    <s v=" Pre-Primaria"/>
    <n v="1"/>
    <n v="15"/>
    <n v="120"/>
    <n v="2"/>
    <n v="5"/>
    <n v="470"/>
    <x v="0"/>
    <x v="1"/>
    <n v="1"/>
  </r>
  <r>
    <s v="12/25/2014 2:16:32 PM"/>
    <x v="0"/>
    <s v=" Feminino"/>
    <s v=" Pre-Primaria"/>
    <n v="1"/>
    <n v="3"/>
    <n v="18"/>
    <n v="1"/>
    <n v="0"/>
    <n v="25"/>
    <x v="0"/>
    <x v="0"/>
    <n v="2"/>
  </r>
  <r>
    <s v="12/25/2014 2:16:32 PM"/>
    <x v="0"/>
    <s v=" Feminino"/>
    <s v=" Pre-Primaria"/>
    <n v="0"/>
    <n v="3"/>
    <n v="16"/>
    <n v="1"/>
    <n v="1"/>
    <n v="55"/>
    <x v="0"/>
    <x v="0"/>
    <n v="2"/>
  </r>
  <r>
    <s v="12/25/2014 2:16:32 PM"/>
    <x v="0"/>
    <s v=" Feminino"/>
    <s v=" Pre-Primaria"/>
    <n v="0"/>
    <n v="6"/>
    <n v="41"/>
    <n v="1"/>
    <n v="2"/>
    <n v="115"/>
    <x v="1"/>
    <x v="0"/>
    <n v="2"/>
  </r>
  <r>
    <s v="12/25/2014 2:16:32 PM"/>
    <x v="0"/>
    <s v=" Feminino"/>
    <s v=" Pre-Primaria"/>
    <n v="0"/>
    <n v="9"/>
    <n v="66"/>
    <n v="1"/>
    <n v="3"/>
    <n v="205"/>
    <x v="1"/>
    <x v="0"/>
    <n v="2"/>
  </r>
  <r>
    <s v="12/25/2014 2:16:32 PM"/>
    <x v="0"/>
    <s v=" Feminino"/>
    <s v=" Pre-Primaria"/>
    <n v="0"/>
    <n v="12"/>
    <n v="99"/>
    <n v="1"/>
    <n v="4"/>
    <n v="325"/>
    <x v="0"/>
    <x v="0"/>
    <n v="2"/>
  </r>
  <r>
    <s v="12/25/2014 2:16:32 PM"/>
    <x v="0"/>
    <s v=" Feminino"/>
    <s v=" Pre-Primaria"/>
    <n v="1"/>
    <n v="15"/>
    <n v="120"/>
    <n v="0"/>
    <n v="5"/>
    <n v="470"/>
    <x v="0"/>
    <x v="1"/>
    <n v="3"/>
  </r>
  <r>
    <s v="12/26/2014 2:16:32 PM"/>
    <x v="0"/>
    <s v=" Feminino"/>
    <s v=" Pre-Primaria"/>
    <n v="1"/>
    <n v="3"/>
    <n v="18"/>
    <n v="2"/>
    <n v="0"/>
    <n v="25"/>
    <x v="0"/>
    <x v="0"/>
    <n v="1"/>
  </r>
  <r>
    <s v="12/26/2014 2:16:32 PM"/>
    <x v="0"/>
    <s v=" Feminino"/>
    <s v=" Pre-Primaria"/>
    <n v="0"/>
    <n v="3"/>
    <n v="16"/>
    <n v="2"/>
    <n v="1"/>
    <n v="55"/>
    <x v="0"/>
    <x v="0"/>
    <n v="1"/>
  </r>
  <r>
    <s v="12/26/2014 2:16:32 PM"/>
    <x v="0"/>
    <s v=" Feminino"/>
    <s v=" Pre-Primaria"/>
    <n v="0"/>
    <n v="6"/>
    <n v="41"/>
    <n v="2"/>
    <n v="2"/>
    <n v="115"/>
    <x v="1"/>
    <x v="0"/>
    <n v="1"/>
  </r>
  <r>
    <s v="12/26/2014 2:16:32 PM"/>
    <x v="0"/>
    <s v=" Feminino"/>
    <s v=" Pre-Primaria"/>
    <n v="0"/>
    <n v="9"/>
    <n v="66"/>
    <n v="1"/>
    <n v="3"/>
    <n v="205"/>
    <x v="1"/>
    <x v="0"/>
    <n v="2"/>
  </r>
  <r>
    <s v="12/26/2014 2:16:32 PM"/>
    <x v="0"/>
    <s v=" Feminino"/>
    <s v=" Pre-Primaria"/>
    <n v="0"/>
    <n v="12"/>
    <n v="99"/>
    <n v="1"/>
    <n v="4"/>
    <n v="325"/>
    <x v="0"/>
    <x v="0"/>
    <n v="2"/>
  </r>
  <r>
    <s v="12/26/2014 2:16:32 PM"/>
    <x v="0"/>
    <s v=" Feminino"/>
    <s v=" Pre-Primaria"/>
    <n v="1"/>
    <n v="15"/>
    <n v="120"/>
    <n v="1"/>
    <n v="5"/>
    <n v="470"/>
    <x v="0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ChartTable3" cacheId="6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1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idd" fld="0" baseField="0" baseItem="0"/>
    <dataField name="Soma de insist" fld="1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2" cacheId="3">
        <x15:pivotRow count="2">
          <x15:c>
            <x15:v>144</x15:v>
          </x15:c>
          <x15:c>
            <x15:v>16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M$25">
        <x15:activeTabTopLevelEntity name="[Intervalo1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1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2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idasGastas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"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M$7">
        <x15:activeTabTopLevelEntity name="[Intervalo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2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3">
    <pivotField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idasGastas" fld="1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2"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4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26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M$25">
        <x15:activeTabTopLevelEntity name="[Intervalo1]"/>
      </x15:pivotTableUISettings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A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13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 sumSubtotal="1">
      <items count="3">
        <item x="0"/>
        <item x="1"/>
        <item t="sum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idasGastas" fld="12" baseField="0" baseItem="0"/>
  </dataFields>
  <chartFormats count="1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idasGastas" fld="12" baseField="8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numFmtId="2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vidasGastas" fld="12" subtotal="average" baseField="8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B3" firstHeaderRow="1" firstDataRow="1" firstDataCol="1"/>
  <pivotFields count="13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2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oma de insist" fld="10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_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2.33203125" bestFit="1" customWidth="1"/>
  </cols>
  <sheetData>
    <row r="3" spans="1:1" x14ac:dyDescent="0.3">
      <c r="A3" s="2" t="s">
        <v>17</v>
      </c>
    </row>
    <row r="4" spans="1:1" x14ac:dyDescent="0.3">
      <c r="A4" s="3">
        <v>0</v>
      </c>
    </row>
    <row r="5" spans="1:1" x14ac:dyDescent="0.3">
      <c r="A5" s="3">
        <v>1</v>
      </c>
    </row>
    <row r="6" spans="1:1" x14ac:dyDescent="0.3">
      <c r="A6" s="3">
        <v>2</v>
      </c>
    </row>
    <row r="7" spans="1:1" x14ac:dyDescent="0.3">
      <c r="A7" s="3">
        <v>3</v>
      </c>
    </row>
    <row r="8" spans="1:1" x14ac:dyDescent="0.3">
      <c r="A8" s="3">
        <v>4</v>
      </c>
    </row>
    <row r="9" spans="1:1" x14ac:dyDescent="0.3">
      <c r="A9" s="3">
        <v>5</v>
      </c>
    </row>
    <row r="10" spans="1:1" x14ac:dyDescent="0.3">
      <c r="A10" s="3" t="s">
        <v>18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D1" sqref="D1:D1048576"/>
    </sheetView>
  </sheetViews>
  <sheetFormatPr defaultRowHeight="14.4" x14ac:dyDescent="0.3"/>
  <cols>
    <col min="1" max="1" width="20.44140625" bestFit="1" customWidth="1"/>
    <col min="2" max="2" width="2" customWidth="1"/>
    <col min="4" max="4" width="11.5546875" bestFit="1" customWidth="1"/>
    <col min="5" max="5" width="2" customWidth="1"/>
    <col min="6" max="6" width="3" customWidth="1"/>
    <col min="7" max="7" width="4" customWidth="1"/>
    <col min="8" max="9" width="2" customWidth="1"/>
    <col min="10" max="10" width="4" customWidth="1"/>
    <col min="11" max="11" width="2" customWidth="1"/>
    <col min="12" max="12" width="4.88671875" bestFit="1" customWidth="1"/>
    <col min="13" max="13" width="8.88671875" style="5"/>
  </cols>
  <sheetData>
    <row r="1" spans="1:18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5" t="s">
        <v>19</v>
      </c>
    </row>
    <row r="2" spans="1:18" x14ac:dyDescent="0.3">
      <c r="A2" s="6" t="s">
        <v>0</v>
      </c>
      <c r="B2" s="6">
        <v>8</v>
      </c>
      <c r="C2" s="6" t="s">
        <v>1</v>
      </c>
      <c r="D2" s="6" t="s">
        <v>25</v>
      </c>
      <c r="E2" s="6">
        <v>1</v>
      </c>
      <c r="F2" s="6">
        <v>3</v>
      </c>
      <c r="G2" s="6">
        <v>18</v>
      </c>
      <c r="H2" s="6">
        <v>3</v>
      </c>
      <c r="I2" s="6">
        <v>0</v>
      </c>
      <c r="J2" s="6">
        <v>25</v>
      </c>
      <c r="K2" s="6">
        <v>0</v>
      </c>
      <c r="L2" s="6" t="s">
        <v>3</v>
      </c>
      <c r="M2" s="16">
        <f>3-H2</f>
        <v>0</v>
      </c>
    </row>
    <row r="3" spans="1:18" x14ac:dyDescent="0.3">
      <c r="A3" s="6" t="s">
        <v>0</v>
      </c>
      <c r="B3" s="6">
        <v>8</v>
      </c>
      <c r="C3" s="6" t="s">
        <v>1</v>
      </c>
      <c r="D3" s="6" t="s">
        <v>25</v>
      </c>
      <c r="E3" s="6">
        <v>0</v>
      </c>
      <c r="F3" s="6">
        <v>3</v>
      </c>
      <c r="G3" s="6">
        <v>16</v>
      </c>
      <c r="H3" s="6">
        <v>3</v>
      </c>
      <c r="I3" s="6">
        <v>1</v>
      </c>
      <c r="J3" s="6">
        <v>55</v>
      </c>
      <c r="K3" s="6">
        <v>0</v>
      </c>
      <c r="L3" s="6" t="s">
        <v>3</v>
      </c>
      <c r="M3" s="16">
        <f t="shared" ref="M3:M7" si="0">3-H3</f>
        <v>0</v>
      </c>
    </row>
    <row r="4" spans="1:18" x14ac:dyDescent="0.3">
      <c r="A4" s="6" t="s">
        <v>0</v>
      </c>
      <c r="B4" s="6">
        <v>8</v>
      </c>
      <c r="C4" s="6" t="s">
        <v>1</v>
      </c>
      <c r="D4" s="6" t="s">
        <v>25</v>
      </c>
      <c r="E4" s="6">
        <v>0</v>
      </c>
      <c r="F4" s="6">
        <v>6</v>
      </c>
      <c r="G4" s="6">
        <v>41</v>
      </c>
      <c r="H4" s="6">
        <v>3</v>
      </c>
      <c r="I4" s="6">
        <v>2</v>
      </c>
      <c r="J4" s="6">
        <v>115</v>
      </c>
      <c r="K4" s="6">
        <v>2</v>
      </c>
      <c r="L4" s="6" t="s">
        <v>3</v>
      </c>
      <c r="M4" s="16">
        <f t="shared" si="0"/>
        <v>0</v>
      </c>
    </row>
    <row r="5" spans="1:18" x14ac:dyDescent="0.3">
      <c r="A5" s="6" t="s">
        <v>0</v>
      </c>
      <c r="B5" s="6">
        <v>8</v>
      </c>
      <c r="C5" s="6" t="s">
        <v>1</v>
      </c>
      <c r="D5" s="6" t="s">
        <v>25</v>
      </c>
      <c r="E5" s="6">
        <v>0</v>
      </c>
      <c r="F5" s="6">
        <v>9</v>
      </c>
      <c r="G5" s="6">
        <v>66</v>
      </c>
      <c r="H5" s="6">
        <v>3</v>
      </c>
      <c r="I5" s="6">
        <v>3</v>
      </c>
      <c r="J5" s="6">
        <v>205</v>
      </c>
      <c r="K5" s="6">
        <v>2</v>
      </c>
      <c r="L5" s="6" t="s">
        <v>3</v>
      </c>
      <c r="M5" s="16">
        <f t="shared" si="0"/>
        <v>0</v>
      </c>
    </row>
    <row r="6" spans="1:18" x14ac:dyDescent="0.3">
      <c r="A6" s="6" t="s">
        <v>0</v>
      </c>
      <c r="B6" s="6">
        <v>8</v>
      </c>
      <c r="C6" s="6" t="s">
        <v>1</v>
      </c>
      <c r="D6" s="6" t="s">
        <v>25</v>
      </c>
      <c r="E6" s="6">
        <v>0</v>
      </c>
      <c r="F6" s="6">
        <v>12</v>
      </c>
      <c r="G6" s="6">
        <v>99</v>
      </c>
      <c r="H6" s="6">
        <v>2</v>
      </c>
      <c r="I6" s="6">
        <v>4</v>
      </c>
      <c r="J6" s="6">
        <v>325</v>
      </c>
      <c r="K6" s="6">
        <v>0</v>
      </c>
      <c r="L6" s="6" t="s">
        <v>3</v>
      </c>
      <c r="M6" s="16">
        <f t="shared" si="0"/>
        <v>1</v>
      </c>
      <c r="R6" s="4"/>
    </row>
    <row r="7" spans="1:18" x14ac:dyDescent="0.3">
      <c r="A7" s="6" t="s">
        <v>0</v>
      </c>
      <c r="B7" s="6">
        <v>8</v>
      </c>
      <c r="C7" s="6" t="s">
        <v>1</v>
      </c>
      <c r="D7" s="6" t="s">
        <v>25</v>
      </c>
      <c r="E7" s="6">
        <v>1</v>
      </c>
      <c r="F7" s="6">
        <v>15</v>
      </c>
      <c r="G7" s="6">
        <v>120</v>
      </c>
      <c r="H7" s="6">
        <v>2</v>
      </c>
      <c r="I7" s="6">
        <v>5</v>
      </c>
      <c r="J7" s="6">
        <v>470</v>
      </c>
      <c r="K7" s="6">
        <v>0</v>
      </c>
      <c r="L7" s="6" t="s">
        <v>16</v>
      </c>
      <c r="M7" s="16">
        <f t="shared" si="0"/>
        <v>1</v>
      </c>
    </row>
    <row r="8" spans="1:18" x14ac:dyDescent="0.3">
      <c r="A8" s="6" t="s">
        <v>21</v>
      </c>
      <c r="B8" s="6">
        <v>6</v>
      </c>
      <c r="C8" s="6" t="s">
        <v>24</v>
      </c>
      <c r="D8" s="6" t="s">
        <v>2</v>
      </c>
      <c r="E8" s="6">
        <v>1</v>
      </c>
      <c r="F8" s="6">
        <v>3</v>
      </c>
      <c r="G8" s="6">
        <v>18</v>
      </c>
      <c r="H8" s="6">
        <v>3</v>
      </c>
      <c r="I8" s="6">
        <v>0</v>
      </c>
      <c r="J8" s="6">
        <v>25</v>
      </c>
      <c r="K8" s="6">
        <v>0</v>
      </c>
      <c r="L8" s="6" t="s">
        <v>3</v>
      </c>
      <c r="M8" s="16">
        <f>3-H8</f>
        <v>0</v>
      </c>
    </row>
    <row r="9" spans="1:18" x14ac:dyDescent="0.3">
      <c r="A9" s="6" t="s">
        <v>21</v>
      </c>
      <c r="B9" s="6">
        <v>6</v>
      </c>
      <c r="C9" s="6" t="s">
        <v>24</v>
      </c>
      <c r="D9" s="6" t="s">
        <v>2</v>
      </c>
      <c r="E9" s="6">
        <v>0</v>
      </c>
      <c r="F9" s="6">
        <v>3</v>
      </c>
      <c r="G9" s="6">
        <v>16</v>
      </c>
      <c r="H9" s="6">
        <v>3</v>
      </c>
      <c r="I9" s="6">
        <v>1</v>
      </c>
      <c r="J9" s="6">
        <v>55</v>
      </c>
      <c r="K9" s="6">
        <v>0</v>
      </c>
      <c r="L9" s="6" t="s">
        <v>3</v>
      </c>
      <c r="M9" s="16">
        <f t="shared" ref="M9:M13" si="1">3-H9</f>
        <v>0</v>
      </c>
    </row>
    <row r="10" spans="1:18" x14ac:dyDescent="0.3">
      <c r="A10" s="6" t="s">
        <v>21</v>
      </c>
      <c r="B10" s="6">
        <v>6</v>
      </c>
      <c r="C10" s="6" t="s">
        <v>24</v>
      </c>
      <c r="D10" s="6" t="s">
        <v>2</v>
      </c>
      <c r="E10" s="6">
        <v>0</v>
      </c>
      <c r="F10" s="6">
        <v>6</v>
      </c>
      <c r="G10" s="6">
        <v>41</v>
      </c>
      <c r="H10" s="6">
        <v>3</v>
      </c>
      <c r="I10" s="6">
        <v>2</v>
      </c>
      <c r="J10" s="6">
        <v>115</v>
      </c>
      <c r="K10" s="6">
        <v>2</v>
      </c>
      <c r="L10" s="6" t="s">
        <v>3</v>
      </c>
      <c r="M10" s="16">
        <f t="shared" si="1"/>
        <v>0</v>
      </c>
    </row>
    <row r="11" spans="1:18" x14ac:dyDescent="0.3">
      <c r="A11" s="6" t="s">
        <v>21</v>
      </c>
      <c r="B11" s="6">
        <v>6</v>
      </c>
      <c r="C11" s="6" t="s">
        <v>24</v>
      </c>
      <c r="D11" s="6" t="s">
        <v>2</v>
      </c>
      <c r="E11" s="6">
        <v>0</v>
      </c>
      <c r="F11" s="6">
        <v>9</v>
      </c>
      <c r="G11" s="6">
        <v>66</v>
      </c>
      <c r="H11" s="6">
        <v>3</v>
      </c>
      <c r="I11" s="6">
        <v>3</v>
      </c>
      <c r="J11" s="6">
        <v>205</v>
      </c>
      <c r="K11" s="6">
        <v>2</v>
      </c>
      <c r="L11" s="6" t="s">
        <v>3</v>
      </c>
      <c r="M11" s="16">
        <f t="shared" si="1"/>
        <v>0</v>
      </c>
    </row>
    <row r="12" spans="1:18" x14ac:dyDescent="0.3">
      <c r="A12" s="6" t="s">
        <v>21</v>
      </c>
      <c r="B12" s="6">
        <v>6</v>
      </c>
      <c r="C12" s="6" t="s">
        <v>24</v>
      </c>
      <c r="D12" s="6" t="s">
        <v>2</v>
      </c>
      <c r="E12" s="6">
        <v>0</v>
      </c>
      <c r="F12" s="6">
        <v>12</v>
      </c>
      <c r="G12" s="6">
        <v>99</v>
      </c>
      <c r="H12" s="6">
        <v>2</v>
      </c>
      <c r="I12" s="6">
        <v>4</v>
      </c>
      <c r="J12" s="6">
        <v>325</v>
      </c>
      <c r="K12" s="6">
        <v>0</v>
      </c>
      <c r="L12" s="6" t="s">
        <v>3</v>
      </c>
      <c r="M12" s="16">
        <f t="shared" si="1"/>
        <v>1</v>
      </c>
    </row>
    <row r="13" spans="1:18" x14ac:dyDescent="0.3">
      <c r="A13" s="6" t="s">
        <v>21</v>
      </c>
      <c r="B13" s="6">
        <v>6</v>
      </c>
      <c r="C13" s="6" t="s">
        <v>24</v>
      </c>
      <c r="D13" s="6" t="s">
        <v>2</v>
      </c>
      <c r="E13" s="6">
        <v>1</v>
      </c>
      <c r="F13" s="6">
        <v>15</v>
      </c>
      <c r="G13" s="6">
        <v>120</v>
      </c>
      <c r="H13" s="6">
        <v>2</v>
      </c>
      <c r="I13" s="6">
        <v>5</v>
      </c>
      <c r="J13" s="6">
        <v>470</v>
      </c>
      <c r="K13" s="6">
        <v>0</v>
      </c>
      <c r="L13" s="6" t="s">
        <v>16</v>
      </c>
      <c r="M13" s="16">
        <f t="shared" si="1"/>
        <v>1</v>
      </c>
    </row>
    <row r="14" spans="1:18" x14ac:dyDescent="0.3">
      <c r="A14" s="6" t="s">
        <v>23</v>
      </c>
      <c r="B14" s="6">
        <v>7</v>
      </c>
      <c r="C14" s="6" t="s">
        <v>1</v>
      </c>
      <c r="D14" s="6" t="s">
        <v>26</v>
      </c>
      <c r="E14" s="6">
        <v>1</v>
      </c>
      <c r="F14" s="6">
        <v>3</v>
      </c>
      <c r="G14" s="6">
        <v>18</v>
      </c>
      <c r="H14" s="6">
        <v>1</v>
      </c>
      <c r="I14" s="6">
        <v>0</v>
      </c>
      <c r="J14" s="6">
        <v>25</v>
      </c>
      <c r="K14" s="6">
        <v>0</v>
      </c>
      <c r="L14" s="6" t="s">
        <v>3</v>
      </c>
      <c r="M14" s="16">
        <f>3-H14</f>
        <v>2</v>
      </c>
    </row>
    <row r="15" spans="1:18" x14ac:dyDescent="0.3">
      <c r="A15" s="6" t="s">
        <v>23</v>
      </c>
      <c r="B15" s="6">
        <v>7</v>
      </c>
      <c r="C15" s="6" t="s">
        <v>1</v>
      </c>
      <c r="D15" s="6" t="s">
        <v>26</v>
      </c>
      <c r="E15" s="6">
        <v>0</v>
      </c>
      <c r="F15" s="6">
        <v>3</v>
      </c>
      <c r="G15" s="6">
        <v>16</v>
      </c>
      <c r="H15" s="6">
        <v>1</v>
      </c>
      <c r="I15" s="6">
        <v>1</v>
      </c>
      <c r="J15" s="6">
        <v>55</v>
      </c>
      <c r="K15" s="6">
        <v>0</v>
      </c>
      <c r="L15" s="6" t="s">
        <v>3</v>
      </c>
      <c r="M15" s="16">
        <f t="shared" ref="M15:M19" si="2">3-H15</f>
        <v>2</v>
      </c>
    </row>
    <row r="16" spans="1:18" x14ac:dyDescent="0.3">
      <c r="A16" s="6" t="s">
        <v>23</v>
      </c>
      <c r="B16" s="6">
        <v>7</v>
      </c>
      <c r="C16" s="6" t="s">
        <v>1</v>
      </c>
      <c r="D16" s="6" t="s">
        <v>26</v>
      </c>
      <c r="E16" s="6">
        <v>0</v>
      </c>
      <c r="F16" s="6">
        <v>6</v>
      </c>
      <c r="G16" s="6">
        <v>41</v>
      </c>
      <c r="H16" s="6">
        <v>1</v>
      </c>
      <c r="I16" s="6">
        <v>2</v>
      </c>
      <c r="J16" s="6">
        <v>115</v>
      </c>
      <c r="K16" s="6">
        <v>2</v>
      </c>
      <c r="L16" s="6" t="s">
        <v>3</v>
      </c>
      <c r="M16" s="16">
        <f t="shared" si="2"/>
        <v>2</v>
      </c>
    </row>
    <row r="17" spans="1:13" x14ac:dyDescent="0.3">
      <c r="A17" s="6" t="s">
        <v>23</v>
      </c>
      <c r="B17" s="6">
        <v>7</v>
      </c>
      <c r="C17" s="6" t="s">
        <v>1</v>
      </c>
      <c r="D17" s="6" t="s">
        <v>26</v>
      </c>
      <c r="E17" s="6">
        <v>0</v>
      </c>
      <c r="F17" s="6">
        <v>9</v>
      </c>
      <c r="G17" s="6">
        <v>66</v>
      </c>
      <c r="H17" s="6">
        <v>1</v>
      </c>
      <c r="I17" s="6">
        <v>3</v>
      </c>
      <c r="J17" s="6">
        <v>205</v>
      </c>
      <c r="K17" s="6">
        <v>2</v>
      </c>
      <c r="L17" s="6" t="s">
        <v>3</v>
      </c>
      <c r="M17" s="16">
        <f t="shared" si="2"/>
        <v>2</v>
      </c>
    </row>
    <row r="18" spans="1:13" x14ac:dyDescent="0.3">
      <c r="A18" s="6" t="s">
        <v>23</v>
      </c>
      <c r="B18" s="6">
        <v>7</v>
      </c>
      <c r="C18" s="6" t="s">
        <v>1</v>
      </c>
      <c r="D18" s="6" t="s">
        <v>26</v>
      </c>
      <c r="E18" s="6">
        <v>0</v>
      </c>
      <c r="F18" s="6">
        <v>12</v>
      </c>
      <c r="G18" s="6">
        <v>99</v>
      </c>
      <c r="H18" s="6">
        <v>1</v>
      </c>
      <c r="I18" s="6">
        <v>4</v>
      </c>
      <c r="J18" s="6">
        <v>325</v>
      </c>
      <c r="K18" s="6">
        <v>0</v>
      </c>
      <c r="L18" s="6" t="s">
        <v>3</v>
      </c>
      <c r="M18" s="16">
        <f t="shared" si="2"/>
        <v>2</v>
      </c>
    </row>
    <row r="19" spans="1:13" x14ac:dyDescent="0.3">
      <c r="A19" s="6" t="s">
        <v>23</v>
      </c>
      <c r="B19" s="6">
        <v>7</v>
      </c>
      <c r="C19" s="6" t="s">
        <v>1</v>
      </c>
      <c r="D19" s="6" t="s">
        <v>26</v>
      </c>
      <c r="E19" s="6">
        <v>1</v>
      </c>
      <c r="F19" s="6">
        <v>15</v>
      </c>
      <c r="G19" s="6">
        <v>120</v>
      </c>
      <c r="H19" s="6">
        <v>0</v>
      </c>
      <c r="I19" s="6">
        <v>5</v>
      </c>
      <c r="J19" s="6">
        <v>470</v>
      </c>
      <c r="K19" s="6">
        <v>0</v>
      </c>
      <c r="L19" s="6" t="s">
        <v>16</v>
      </c>
      <c r="M19" s="16">
        <f t="shared" si="2"/>
        <v>3</v>
      </c>
    </row>
    <row r="20" spans="1:13" x14ac:dyDescent="0.3">
      <c r="A20" s="6" t="s">
        <v>0</v>
      </c>
      <c r="B20" s="6">
        <v>6</v>
      </c>
      <c r="C20" s="6" t="s">
        <v>1</v>
      </c>
      <c r="D20" s="6" t="s">
        <v>2</v>
      </c>
      <c r="E20" s="6">
        <v>1</v>
      </c>
      <c r="F20" s="6">
        <v>3</v>
      </c>
      <c r="G20" s="6">
        <v>18</v>
      </c>
      <c r="H20" s="6">
        <v>3</v>
      </c>
      <c r="I20" s="6">
        <v>0</v>
      </c>
      <c r="J20" s="6">
        <v>25</v>
      </c>
      <c r="K20" s="6">
        <v>0</v>
      </c>
      <c r="L20" s="6" t="s">
        <v>3</v>
      </c>
      <c r="M20" s="16">
        <f>3-H20</f>
        <v>0</v>
      </c>
    </row>
    <row r="21" spans="1:13" x14ac:dyDescent="0.3">
      <c r="A21" s="6" t="s">
        <v>0</v>
      </c>
      <c r="B21" s="6">
        <v>6</v>
      </c>
      <c r="C21" s="6" t="s">
        <v>1</v>
      </c>
      <c r="D21" s="6" t="s">
        <v>2</v>
      </c>
      <c r="E21" s="6">
        <v>0</v>
      </c>
      <c r="F21" s="6">
        <v>3</v>
      </c>
      <c r="G21" s="6">
        <v>16</v>
      </c>
      <c r="H21" s="6">
        <v>3</v>
      </c>
      <c r="I21" s="6">
        <v>1</v>
      </c>
      <c r="J21" s="6">
        <v>55</v>
      </c>
      <c r="K21" s="6">
        <v>0</v>
      </c>
      <c r="L21" s="6" t="s">
        <v>3</v>
      </c>
      <c r="M21" s="16">
        <f t="shared" ref="M21:M24" si="3">3-H21</f>
        <v>0</v>
      </c>
    </row>
    <row r="22" spans="1:13" x14ac:dyDescent="0.3">
      <c r="A22" s="6" t="s">
        <v>0</v>
      </c>
      <c r="B22" s="6">
        <v>6</v>
      </c>
      <c r="C22" s="6" t="s">
        <v>1</v>
      </c>
      <c r="D22" s="6" t="s">
        <v>2</v>
      </c>
      <c r="E22" s="6">
        <v>0</v>
      </c>
      <c r="F22" s="6">
        <v>6</v>
      </c>
      <c r="G22" s="6">
        <v>41</v>
      </c>
      <c r="H22" s="6">
        <v>3</v>
      </c>
      <c r="I22" s="6">
        <v>2</v>
      </c>
      <c r="J22" s="6">
        <v>115</v>
      </c>
      <c r="K22" s="6">
        <v>2</v>
      </c>
      <c r="L22" s="6" t="s">
        <v>3</v>
      </c>
      <c r="M22" s="16">
        <f t="shared" si="3"/>
        <v>0</v>
      </c>
    </row>
    <row r="23" spans="1:13" x14ac:dyDescent="0.3">
      <c r="A23" s="6" t="s">
        <v>0</v>
      </c>
      <c r="B23" s="6">
        <v>6</v>
      </c>
      <c r="C23" s="6" t="s">
        <v>1</v>
      </c>
      <c r="D23" s="6" t="s">
        <v>2</v>
      </c>
      <c r="E23" s="6">
        <v>0</v>
      </c>
      <c r="F23" s="6">
        <v>9</v>
      </c>
      <c r="G23" s="6">
        <v>66</v>
      </c>
      <c r="H23" s="6">
        <v>3</v>
      </c>
      <c r="I23" s="6">
        <v>3</v>
      </c>
      <c r="J23" s="6">
        <v>205</v>
      </c>
      <c r="K23" s="6">
        <v>2</v>
      </c>
      <c r="L23" s="6" t="s">
        <v>3</v>
      </c>
      <c r="M23" s="16">
        <f t="shared" si="3"/>
        <v>0</v>
      </c>
    </row>
    <row r="24" spans="1:13" x14ac:dyDescent="0.3">
      <c r="A24" s="6" t="s">
        <v>0</v>
      </c>
      <c r="B24" s="6">
        <v>6</v>
      </c>
      <c r="C24" s="6" t="s">
        <v>1</v>
      </c>
      <c r="D24" s="6" t="s">
        <v>2</v>
      </c>
      <c r="E24" s="6">
        <v>0</v>
      </c>
      <c r="F24" s="6">
        <v>12</v>
      </c>
      <c r="G24" s="6">
        <v>99</v>
      </c>
      <c r="H24" s="6">
        <v>2</v>
      </c>
      <c r="I24" s="6">
        <v>4</v>
      </c>
      <c r="J24" s="6">
        <v>325</v>
      </c>
      <c r="K24" s="6">
        <v>0</v>
      </c>
      <c r="L24" s="6" t="s">
        <v>3</v>
      </c>
      <c r="M24" s="16">
        <f t="shared" si="3"/>
        <v>1</v>
      </c>
    </row>
    <row r="25" spans="1:13" x14ac:dyDescent="0.3">
      <c r="A25" s="6" t="s">
        <v>0</v>
      </c>
      <c r="B25" s="6">
        <v>6</v>
      </c>
      <c r="C25" s="6" t="s">
        <v>1</v>
      </c>
      <c r="D25" s="6" t="s">
        <v>2</v>
      </c>
      <c r="E25" s="6">
        <v>1</v>
      </c>
      <c r="F25" s="6">
        <v>15</v>
      </c>
      <c r="G25" s="6">
        <v>120</v>
      </c>
      <c r="H25" s="6">
        <v>2</v>
      </c>
      <c r="I25" s="6">
        <v>5</v>
      </c>
      <c r="J25" s="6">
        <v>470</v>
      </c>
      <c r="K25" s="6">
        <v>0</v>
      </c>
      <c r="L25" s="6" t="s">
        <v>16</v>
      </c>
      <c r="M25" s="16">
        <f>3-H31</f>
        <v>3</v>
      </c>
    </row>
    <row r="26" spans="1:13" x14ac:dyDescent="0.3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5">
        <f t="shared" ref="M26:M41" si="4">3-H32</f>
        <v>3</v>
      </c>
    </row>
    <row r="27" spans="1:13" x14ac:dyDescent="0.3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5">
        <f t="shared" si="4"/>
        <v>3</v>
      </c>
    </row>
    <row r="28" spans="1:13" x14ac:dyDescent="0.3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5">
        <f t="shared" si="4"/>
        <v>3</v>
      </c>
    </row>
    <row r="29" spans="1:13" x14ac:dyDescent="0.3">
      <c r="A29" s="1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5">
        <f t="shared" si="4"/>
        <v>3</v>
      </c>
    </row>
    <row r="30" spans="1:13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5">
        <f t="shared" si="4"/>
        <v>3</v>
      </c>
    </row>
    <row r="31" spans="1:1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5">
        <f t="shared" si="4"/>
        <v>3</v>
      </c>
    </row>
    <row r="32" spans="1:13" x14ac:dyDescent="0.3">
      <c r="M32" s="5">
        <f t="shared" si="4"/>
        <v>3</v>
      </c>
    </row>
    <row r="33" spans="13:15" x14ac:dyDescent="0.3">
      <c r="M33" s="5">
        <f t="shared" si="4"/>
        <v>3</v>
      </c>
    </row>
    <row r="34" spans="13:15" x14ac:dyDescent="0.3">
      <c r="M34" s="5">
        <f t="shared" si="4"/>
        <v>3</v>
      </c>
      <c r="O34" s="6"/>
    </row>
    <row r="35" spans="13:15" x14ac:dyDescent="0.3">
      <c r="M35" s="5">
        <f t="shared" si="4"/>
        <v>3</v>
      </c>
    </row>
    <row r="36" spans="13:15" x14ac:dyDescent="0.3">
      <c r="M36" s="5">
        <f t="shared" si="4"/>
        <v>3</v>
      </c>
    </row>
    <row r="37" spans="13:15" x14ac:dyDescent="0.3">
      <c r="M37" s="5">
        <f t="shared" si="4"/>
        <v>3</v>
      </c>
    </row>
    <row r="38" spans="13:15" x14ac:dyDescent="0.3">
      <c r="M38" s="5">
        <f t="shared" si="4"/>
        <v>3</v>
      </c>
    </row>
    <row r="39" spans="13:15" x14ac:dyDescent="0.3">
      <c r="M39" s="5">
        <f t="shared" si="4"/>
        <v>3</v>
      </c>
    </row>
    <row r="40" spans="13:15" x14ac:dyDescent="0.3">
      <c r="M40" s="5">
        <f t="shared" si="4"/>
        <v>3</v>
      </c>
    </row>
    <row r="41" spans="13:15" x14ac:dyDescent="0.3">
      <c r="M41" s="5">
        <f t="shared" si="4"/>
        <v>3</v>
      </c>
    </row>
    <row r="42" spans="13:15" x14ac:dyDescent="0.3">
      <c r="M42" s="5" t="str">
        <f t="shared" ref="M42:M45" si="5">IMSUB(3,H48)</f>
        <v>3</v>
      </c>
    </row>
    <row r="43" spans="13:15" x14ac:dyDescent="0.3">
      <c r="M43" s="5" t="str">
        <f t="shared" si="5"/>
        <v>3</v>
      </c>
    </row>
    <row r="44" spans="13:15" x14ac:dyDescent="0.3">
      <c r="M44" s="5" t="str">
        <f t="shared" si="5"/>
        <v>3</v>
      </c>
    </row>
    <row r="45" spans="13:15" x14ac:dyDescent="0.3">
      <c r="M45" s="5" t="str">
        <f t="shared" si="5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M9" sqref="M9"/>
    </sheetView>
  </sheetViews>
  <sheetFormatPr defaultRowHeight="14.4" x14ac:dyDescent="0.3"/>
  <cols>
    <col min="1" max="1" width="17.21875" customWidth="1"/>
    <col min="2" max="2" width="18.77734375" customWidth="1"/>
    <col min="3" max="7" width="2" customWidth="1"/>
    <col min="8" max="8" width="10" bestFit="1" customWidth="1"/>
  </cols>
  <sheetData>
    <row r="1" spans="1:2" x14ac:dyDescent="0.3">
      <c r="A1" s="2" t="s">
        <v>17</v>
      </c>
      <c r="B1" t="s">
        <v>20</v>
      </c>
    </row>
    <row r="2" spans="1:2" x14ac:dyDescent="0.3">
      <c r="A2" s="3">
        <v>0</v>
      </c>
      <c r="B2" s="1">
        <v>0</v>
      </c>
    </row>
    <row r="3" spans="1:2" x14ac:dyDescent="0.3">
      <c r="A3" s="3">
        <v>1</v>
      </c>
      <c r="B3" s="1">
        <v>0</v>
      </c>
    </row>
    <row r="4" spans="1:2" x14ac:dyDescent="0.3">
      <c r="A4" s="3">
        <v>2</v>
      </c>
      <c r="B4" s="1">
        <v>0</v>
      </c>
    </row>
    <row r="5" spans="1:2" x14ac:dyDescent="0.3">
      <c r="A5" s="3">
        <v>3</v>
      </c>
      <c r="B5" s="1">
        <v>0</v>
      </c>
    </row>
    <row r="6" spans="1:2" x14ac:dyDescent="0.3">
      <c r="A6" s="3">
        <v>4</v>
      </c>
      <c r="B6" s="1">
        <v>0</v>
      </c>
    </row>
    <row r="7" spans="1:2" x14ac:dyDescent="0.3">
      <c r="A7" s="3">
        <v>5</v>
      </c>
      <c r="B7" s="1">
        <v>0</v>
      </c>
    </row>
    <row r="8" spans="1:2" x14ac:dyDescent="0.3">
      <c r="A8" s="3" t="s">
        <v>18</v>
      </c>
      <c r="B8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4" x14ac:dyDescent="0.3"/>
  <cols>
    <col min="1" max="1" width="17.21875" customWidth="1"/>
    <col min="2" max="2" width="18.77734375" customWidth="1"/>
  </cols>
  <sheetData>
    <row r="1" spans="1:2" x14ac:dyDescent="0.3">
      <c r="A1" s="2" t="s">
        <v>17</v>
      </c>
      <c r="B1" t="s">
        <v>20</v>
      </c>
    </row>
    <row r="2" spans="1:2" x14ac:dyDescent="0.3">
      <c r="A2" s="3">
        <v>0</v>
      </c>
      <c r="B2" s="1">
        <v>0</v>
      </c>
    </row>
    <row r="3" spans="1:2" x14ac:dyDescent="0.3">
      <c r="A3" s="3">
        <v>1</v>
      </c>
      <c r="B3" s="1">
        <v>0</v>
      </c>
    </row>
    <row r="4" spans="1:2" x14ac:dyDescent="0.3">
      <c r="A4" s="3">
        <v>2</v>
      </c>
      <c r="B4" s="1">
        <v>0</v>
      </c>
    </row>
    <row r="5" spans="1:2" x14ac:dyDescent="0.3">
      <c r="A5" s="3">
        <v>3</v>
      </c>
      <c r="B5" s="1">
        <v>0</v>
      </c>
    </row>
    <row r="6" spans="1:2" x14ac:dyDescent="0.3">
      <c r="A6" s="3">
        <v>4</v>
      </c>
      <c r="B6" s="1">
        <v>0</v>
      </c>
    </row>
    <row r="7" spans="1:2" x14ac:dyDescent="0.3">
      <c r="A7" s="3">
        <v>5</v>
      </c>
      <c r="B7" s="1">
        <v>0</v>
      </c>
    </row>
    <row r="8" spans="1:2" x14ac:dyDescent="0.3">
      <c r="A8" s="3" t="s">
        <v>18</v>
      </c>
      <c r="B8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4" x14ac:dyDescent="0.3"/>
  <cols>
    <col min="1" max="1" width="17.21875" customWidth="1"/>
    <col min="2" max="2" width="19.33203125" bestFit="1" customWidth="1"/>
    <col min="3" max="3" width="18.77734375" bestFit="1" customWidth="1"/>
  </cols>
  <sheetData>
    <row r="1" spans="1:2" x14ac:dyDescent="0.3">
      <c r="A1" s="2" t="s">
        <v>17</v>
      </c>
      <c r="B1" t="s">
        <v>22</v>
      </c>
    </row>
    <row r="2" spans="1:2" x14ac:dyDescent="0.3">
      <c r="A2" s="3">
        <v>0</v>
      </c>
      <c r="B2" s="1">
        <v>0</v>
      </c>
    </row>
    <row r="3" spans="1:2" x14ac:dyDescent="0.3">
      <c r="A3" s="3">
        <v>1</v>
      </c>
      <c r="B3" s="1">
        <v>0</v>
      </c>
    </row>
    <row r="4" spans="1:2" x14ac:dyDescent="0.3">
      <c r="A4" s="3">
        <v>2</v>
      </c>
      <c r="B4" s="1">
        <v>0</v>
      </c>
    </row>
    <row r="5" spans="1:2" x14ac:dyDescent="0.3">
      <c r="A5" s="3">
        <v>3</v>
      </c>
      <c r="B5" s="1">
        <v>0</v>
      </c>
    </row>
    <row r="6" spans="1:2" x14ac:dyDescent="0.3">
      <c r="A6" s="3">
        <v>4</v>
      </c>
      <c r="B6" s="1">
        <v>1</v>
      </c>
    </row>
    <row r="7" spans="1:2" x14ac:dyDescent="0.3">
      <c r="A7" s="3">
        <v>5</v>
      </c>
      <c r="B7" s="1">
        <v>1</v>
      </c>
    </row>
    <row r="8" spans="1:2" x14ac:dyDescent="0.3">
      <c r="A8" s="3" t="s">
        <v>18</v>
      </c>
      <c r="B8" s="1">
        <v>0.33333333333333331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" sqref="N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4.4" x14ac:dyDescent="0.3"/>
  <sheetData>
    <row r="1" spans="1:3" x14ac:dyDescent="0.3">
      <c r="A1" s="7"/>
      <c r="B1" s="8"/>
      <c r="C1" s="9"/>
    </row>
    <row r="2" spans="1:3" x14ac:dyDescent="0.3">
      <c r="A2" s="10"/>
      <c r="B2" s="11"/>
      <c r="C2" s="12"/>
    </row>
    <row r="3" spans="1:3" x14ac:dyDescent="0.3">
      <c r="A3" s="10"/>
      <c r="B3" s="11"/>
      <c r="C3" s="12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3"/>
      <c r="B18" s="14"/>
      <c r="C18" s="1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16" sqref="Q16"/>
    </sheetView>
  </sheetViews>
  <sheetFormatPr defaultRowHeight="14.4" x14ac:dyDescent="0.3"/>
  <cols>
    <col min="1" max="1" width="17.21875" customWidth="1"/>
    <col min="2" max="2" width="13.109375" customWidth="1"/>
  </cols>
  <sheetData>
    <row r="1" spans="1:2" x14ac:dyDescent="0.3">
      <c r="A1" s="2" t="s">
        <v>17</v>
      </c>
      <c r="B1" t="s">
        <v>27</v>
      </c>
    </row>
    <row r="2" spans="1:2" x14ac:dyDescent="0.3">
      <c r="A2" s="3">
        <v>6</v>
      </c>
      <c r="B2" s="1">
        <v>16</v>
      </c>
    </row>
    <row r="3" spans="1:2" x14ac:dyDescent="0.3">
      <c r="A3" s="3" t="s">
        <v>18</v>
      </c>
      <c r="B3" s="1">
        <v>16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1" sqref="T1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 2 0 1 5 - 0 1 - 0 8 T 1 1 : 4 2 : 1 9 . 9 3 5 1 2 4 9 + 0 0 : 0 0 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 T a b e l a 1 < / E x c e l T a b l e N a m e > < G e m i n i T a b l e I d > T a b e l a 1 - b 0 0 d 4 a 5 f - a 9 4 1 - 4 2 9 f - 8 8 b 7 - c a d 7 d 4 7 d 9 8 3 0 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e l a 1 - b 0 0 d 4 a 5 f - a 9 4 1 - 4 2 9 f - 8 8 b 7 - c a d 7 d 4 7 d 9 8 3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e l a 1 - b 0 0 d 4 a 5 f - a 9 4 1 - 4 2 9 f - 8 8 b 7 - c a d 7 d 4 7 d 9 8 3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a 1 - b 0 0 d 4 a 5 f - a 9 4 1 - 4 2 9 f - 8 8 b 7 - c a d 7 d 4 7 d 9 8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 C o l u n a 1 < / s t r i n g > < / k e y > < v a l u e > < i n t > 1 0 6 < / i n t > < / v a l u e > < / i t e m > < / C o l u m n W i d t h s > < C o l u m n D i s p l a y I n d e x > < i t e m > < k e y > < s t r i n g > C o l u n a 1 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- b 0 0 d 4 a 5 f - a 9 4 1 - 4 2 9 f - 8 8 b 7 - c a d 7 d 4 7 d 9 8 3 0 ] ] > < / C u s t o m C o n t e n t > < / G e m i n i > 
</file>

<file path=customXml/itemProps1.xml><?xml version="1.0" encoding="utf-8"?>
<ds:datastoreItem xmlns:ds="http://schemas.openxmlformats.org/officeDocument/2006/customXml" ds:itemID="{B7977AE3-C3F2-4E76-9207-147453410ECF}">
  <ds:schemaRefs/>
</ds:datastoreItem>
</file>

<file path=customXml/itemProps10.xml><?xml version="1.0" encoding="utf-8"?>
<ds:datastoreItem xmlns:ds="http://schemas.openxmlformats.org/officeDocument/2006/customXml" ds:itemID="{FE462C3B-613D-4532-B4C5-F002F6F456C8}">
  <ds:schemaRefs/>
</ds:datastoreItem>
</file>

<file path=customXml/itemProps11.xml><?xml version="1.0" encoding="utf-8"?>
<ds:datastoreItem xmlns:ds="http://schemas.openxmlformats.org/officeDocument/2006/customXml" ds:itemID="{877365AA-A178-4357-9CE5-84732FCD044A}">
  <ds:schemaRefs/>
</ds:datastoreItem>
</file>

<file path=customXml/itemProps12.xml><?xml version="1.0" encoding="utf-8"?>
<ds:datastoreItem xmlns:ds="http://schemas.openxmlformats.org/officeDocument/2006/customXml" ds:itemID="{E2B90553-EA3C-4455-886F-59BDEC119635}">
  <ds:schemaRefs/>
</ds:datastoreItem>
</file>

<file path=customXml/itemProps13.xml><?xml version="1.0" encoding="utf-8"?>
<ds:datastoreItem xmlns:ds="http://schemas.openxmlformats.org/officeDocument/2006/customXml" ds:itemID="{57D4CA68-9476-4F13-B476-B6D4630045EB}">
  <ds:schemaRefs/>
</ds:datastoreItem>
</file>

<file path=customXml/itemProps14.xml><?xml version="1.0" encoding="utf-8"?>
<ds:datastoreItem xmlns:ds="http://schemas.openxmlformats.org/officeDocument/2006/customXml" ds:itemID="{4D759E4C-1C24-4FC7-AC2D-9E37A2E6A813}">
  <ds:schemaRefs/>
</ds:datastoreItem>
</file>

<file path=customXml/itemProps15.xml><?xml version="1.0" encoding="utf-8"?>
<ds:datastoreItem xmlns:ds="http://schemas.openxmlformats.org/officeDocument/2006/customXml" ds:itemID="{CD2F0879-EEFB-4C30-AB52-26D708F200DF}">
  <ds:schemaRefs/>
</ds:datastoreItem>
</file>

<file path=customXml/itemProps16.xml><?xml version="1.0" encoding="utf-8"?>
<ds:datastoreItem xmlns:ds="http://schemas.openxmlformats.org/officeDocument/2006/customXml" ds:itemID="{DD9B9925-4F1D-4F53-B12C-E5672E0785FD}">
  <ds:schemaRefs/>
</ds:datastoreItem>
</file>

<file path=customXml/itemProps2.xml><?xml version="1.0" encoding="utf-8"?>
<ds:datastoreItem xmlns:ds="http://schemas.openxmlformats.org/officeDocument/2006/customXml" ds:itemID="{EDBEA08C-C8FE-4F98-85C3-D661618434D1}">
  <ds:schemaRefs/>
</ds:datastoreItem>
</file>

<file path=customXml/itemProps3.xml><?xml version="1.0" encoding="utf-8"?>
<ds:datastoreItem xmlns:ds="http://schemas.openxmlformats.org/officeDocument/2006/customXml" ds:itemID="{0E5CE463-00B7-450F-876B-FCB9F2329E4F}">
  <ds:schemaRefs/>
</ds:datastoreItem>
</file>

<file path=customXml/itemProps4.xml><?xml version="1.0" encoding="utf-8"?>
<ds:datastoreItem xmlns:ds="http://schemas.openxmlformats.org/officeDocument/2006/customXml" ds:itemID="{6F5BE01C-EABF-4879-9C21-4F3FFE05135C}">
  <ds:schemaRefs/>
</ds:datastoreItem>
</file>

<file path=customXml/itemProps5.xml><?xml version="1.0" encoding="utf-8"?>
<ds:datastoreItem xmlns:ds="http://schemas.openxmlformats.org/officeDocument/2006/customXml" ds:itemID="{598D77F9-B9C3-46BC-9EEB-C110E294E11D}">
  <ds:schemaRefs/>
</ds:datastoreItem>
</file>

<file path=customXml/itemProps6.xml><?xml version="1.0" encoding="utf-8"?>
<ds:datastoreItem xmlns:ds="http://schemas.openxmlformats.org/officeDocument/2006/customXml" ds:itemID="{8BD9E8A3-8AFF-4D9C-B696-6A3A53F0AE15}">
  <ds:schemaRefs/>
</ds:datastoreItem>
</file>

<file path=customXml/itemProps7.xml><?xml version="1.0" encoding="utf-8"?>
<ds:datastoreItem xmlns:ds="http://schemas.openxmlformats.org/officeDocument/2006/customXml" ds:itemID="{6D303E88-FC35-4DE4-9BF9-E03E876DCB96}">
  <ds:schemaRefs/>
</ds:datastoreItem>
</file>

<file path=customXml/itemProps8.xml><?xml version="1.0" encoding="utf-8"?>
<ds:datastoreItem xmlns:ds="http://schemas.openxmlformats.org/officeDocument/2006/customXml" ds:itemID="{D39EA401-7672-497C-8E22-03DD9DC0CF3C}">
  <ds:schemaRefs/>
</ds:datastoreItem>
</file>

<file path=customXml/itemProps9.xml><?xml version="1.0" encoding="utf-8"?>
<ds:datastoreItem xmlns:ds="http://schemas.openxmlformats.org/officeDocument/2006/customXml" ds:itemID="{78AD62F0-E77C-4300-8A3D-295082F3B1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4</vt:i4>
      </vt:variant>
    </vt:vector>
  </HeadingPairs>
  <TitlesOfParts>
    <vt:vector size="14" baseType="lpstr">
      <vt:lpstr>Folha2</vt:lpstr>
      <vt:lpstr>Folha5</vt:lpstr>
      <vt:lpstr>Folha4</vt:lpstr>
      <vt:lpstr>Folha6</vt:lpstr>
      <vt:lpstr>Folha7</vt:lpstr>
      <vt:lpstr>Folha8</vt:lpstr>
      <vt:lpstr>Folha3</vt:lpstr>
      <vt:lpstr>Folha9</vt:lpstr>
      <vt:lpstr>Folha11</vt:lpstr>
      <vt:lpstr>Folha1</vt:lpstr>
      <vt:lpstr>Folha1!Data</vt:lpstr>
      <vt:lpstr>Folha1!Data_1</vt:lpstr>
      <vt:lpstr>Folha1!Data_2</vt:lpstr>
      <vt:lpstr>Folha1!Data_3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lopes</dc:creator>
  <cp:lastModifiedBy>paula lopes</cp:lastModifiedBy>
  <dcterms:created xsi:type="dcterms:W3CDTF">2014-12-23T14:54:32Z</dcterms:created>
  <dcterms:modified xsi:type="dcterms:W3CDTF">2015-01-12T10:45:46Z</dcterms:modified>
</cp:coreProperties>
</file>