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8.xml" ContentType="application/vnd.openxmlformats-officedocument.drawing+xml"/>
  <Override PartName="/xl/activeX/activeX1.xml" ContentType="application/vnd.ms-office.activeX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activeX/activeX2.xml" ContentType="application/vnd.ms-office.activeX+xml"/>
  <Override PartName="/xl/activeX/activeX1.bin" ContentType="application/vnd.ms-office.activeX"/>
  <Override PartName="/xl/activeX/activeX3.xml" ContentType="application/vnd.ms-office.activeX+xml"/>
  <Override PartName="/xl/activeX/activeX2.bin" ContentType="application/vnd.ms-office.activeX"/>
  <Override PartName="/xl/queryTables/queryTable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slicers/slicer1.xml" ContentType="application/vnd.ms-excel.slicer+xml"/>
  <Override PartName="/xl/pivotTables/pivotTable10.xml" ContentType="application/vnd.openxmlformats-officedocument.spreadsheetml.pivotTable+xml"/>
  <Override PartName="/xl/drawings/drawing12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53222"/>
  <mc:AlternateContent xmlns:mc="http://schemas.openxmlformats.org/markup-compatibility/2006">
    <mc:Choice Requires="x15">
      <x15ac:absPath xmlns:x15ac="http://schemas.microsoft.com/office/spreadsheetml/2010/11/ac" url="C:\Users\wrt\Documents\"/>
    </mc:Choice>
  </mc:AlternateContent>
  <bookViews>
    <workbookView xWindow="0" yWindow="0" windowWidth="23040" windowHeight="9405" tabRatio="753" firstSheet="7" activeTab="9"/>
  </bookViews>
  <sheets>
    <sheet name="Bons_Maus" sheetId="20" r:id="rId1"/>
    <sheet name="Vidas_Nivel" sheetId="28" r:id="rId2"/>
    <sheet name="Insistencias_Idade" sheetId="29" r:id="rId3"/>
    <sheet name="Itens_Sexo" sheetId="31" r:id="rId4"/>
    <sheet name="Itens_Idade" sheetId="32" r:id="rId5"/>
    <sheet name="Pontuacao_Nivel" sheetId="33" r:id="rId6"/>
    <sheet name="Insistencias_Nivel" sheetId="34" r:id="rId7"/>
    <sheet name="Vista Avançada2" sheetId="40" r:id="rId8"/>
    <sheet name="Nivel_Tempo" sheetId="37" r:id="rId9"/>
    <sheet name="Dados" sheetId="1" r:id="rId10"/>
    <sheet name="Folha2" sheetId="36" r:id="rId11"/>
    <sheet name="Folha3" sheetId="42" r:id="rId12"/>
    <sheet name="Folha4" sheetId="43" r:id="rId13"/>
  </sheets>
  <definedNames>
    <definedName name="_xlnm.Print_Area" localSheetId="7">'Vista Avançada2'!$Z$1001:$Z$1002</definedName>
    <definedName name="Data_1" localSheetId="9">Dados!$A$2:$L$73</definedName>
    <definedName name="SegmentaçãoDeDados_jogador">#N/A</definedName>
    <definedName name="SegmentaçãoDeDados_Jogador1">#N/A</definedName>
  </definedNames>
  <calcPr calcId="152511"/>
  <pivotCaches>
    <pivotCache cacheId="27" r:id="rId14"/>
    <pivotCache cacheId="28" r:id="rId15"/>
    <pivotCache cacheId="29" r:id="rId16"/>
    <pivotCache cacheId="39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1" l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 l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61" i="1" l="1"/>
  <c r="M62" i="1"/>
  <c r="M63" i="1"/>
  <c r="M54" i="1"/>
  <c r="M55" i="1"/>
  <c r="M56" i="1"/>
  <c r="M57" i="1"/>
  <c r="M58" i="1"/>
  <c r="M59" i="1"/>
  <c r="M60" i="1"/>
  <c r="M48" i="1"/>
  <c r="M49" i="1"/>
  <c r="M50" i="1"/>
  <c r="M51" i="1"/>
  <c r="M52" i="1"/>
  <c r="M53" i="1"/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37" i="1"/>
  <c r="M38" i="1"/>
  <c r="M39" i="1"/>
  <c r="M40" i="1"/>
  <c r="M41" i="1"/>
  <c r="M42" i="1"/>
  <c r="M43" i="1"/>
  <c r="M44" i="1"/>
  <c r="M45" i="1"/>
  <c r="M46" i="1"/>
  <c r="M4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 l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sourceFile="C:\Users\wrt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<sst xmlns="http://schemas.openxmlformats.org/spreadsheetml/2006/main" count="442" uniqueCount="75">
  <si>
    <t>Jogador</t>
  </si>
  <si>
    <t>bons</t>
  </si>
  <si>
    <t>tempo</t>
  </si>
  <si>
    <t>vida</t>
  </si>
  <si>
    <t>nivel</t>
  </si>
  <si>
    <t>pontos</t>
  </si>
  <si>
    <t>insist</t>
  </si>
  <si>
    <t>final</t>
  </si>
  <si>
    <t>vidasGastas</t>
  </si>
  <si>
    <t>Rótulos de Linha</t>
  </si>
  <si>
    <t>Total Geral</t>
  </si>
  <si>
    <t>Soma de vidasGastas</t>
  </si>
  <si>
    <t>Soma de bons</t>
  </si>
  <si>
    <t>Soma de maus</t>
  </si>
  <si>
    <t>Rótulos de Coluna</t>
  </si>
  <si>
    <t>Soma de pontos</t>
  </si>
  <si>
    <t>idd</t>
  </si>
  <si>
    <t>sexo</t>
  </si>
  <si>
    <t>escolaridade</t>
  </si>
  <si>
    <t>maus</t>
  </si>
  <si>
    <t>1/15/2015 11:48:49 AM</t>
  </si>
  <si>
    <t xml:space="preserve"> Masculino</t>
  </si>
  <si>
    <t>1/17/2015 11:48:49 AM</t>
  </si>
  <si>
    <t>1/18/2015 11:48:49 AM</t>
  </si>
  <si>
    <t>1/16/2015 10:06:08 AM</t>
  </si>
  <si>
    <t>1/16/2015 10:13:34 AM</t>
  </si>
  <si>
    <t xml:space="preserve"> Feminino</t>
  </si>
  <si>
    <t>1/16/2015 10:34:34 AM</t>
  </si>
  <si>
    <t>Média</t>
  </si>
  <si>
    <t>1/19/2015 11:48:49 AM</t>
  </si>
  <si>
    <t>Soma de insist</t>
  </si>
  <si>
    <t>1/20/2015 11:48:49 AM</t>
  </si>
  <si>
    <t>1/16/2015 1:34:32 PM</t>
  </si>
  <si>
    <t>nivel0</t>
  </si>
  <si>
    <t>nivel1</t>
  </si>
  <si>
    <t>nivel2</t>
  </si>
  <si>
    <t>nivel3</t>
  </si>
  <si>
    <t>nivel4</t>
  </si>
  <si>
    <t>nivel5</t>
  </si>
  <si>
    <t>jogador</t>
  </si>
  <si>
    <t>Soma de nivel0</t>
  </si>
  <si>
    <t xml:space="preserve"> tempo</t>
  </si>
  <si>
    <t>Nivel</t>
  </si>
  <si>
    <t>O Power View só pode imprimir uma folha de cada vez.</t>
  </si>
  <si>
    <t>Mude para a folha pretendida e tente novamente.</t>
  </si>
  <si>
    <t xml:space="preserve"> Quarto Ano</t>
  </si>
  <si>
    <t xml:space="preserve"> Não</t>
  </si>
  <si>
    <t xml:space="preserve"> Nao</t>
  </si>
  <si>
    <t xml:space="preserve"> Sim</t>
  </si>
  <si>
    <t xml:space="preserve"> Terceiro Ano</t>
  </si>
  <si>
    <t xml:space="preserve"> Sexto Ano</t>
  </si>
  <si>
    <t xml:space="preserve"> Segundo Ano</t>
  </si>
  <si>
    <t xml:space="preserve"> Primeiro Ano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</si>
  <si>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</si>
  <si>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</si>
  <si>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</si>
  <si>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</si>
  <si>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</si>
  <si>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</si>
  <si>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</si>
  <si>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</si>
  <si>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</si>
  <si>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</si>
  <si>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</si>
  <si>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N1</t>
  </si>
  <si>
    <t>N2</t>
  </si>
  <si>
    <t>N3</t>
  </si>
  <si>
    <t>N4</t>
  </si>
  <si>
    <t>N5</t>
  </si>
  <si>
    <t>N6</t>
  </si>
  <si>
    <t>(Tudo)</t>
  </si>
  <si>
    <t>Soma de N4</t>
  </si>
  <si>
    <t>Soma de N5</t>
  </si>
  <si>
    <t>Soma de N6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</si>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</sst>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31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[exelFinalMacroFINAL11.xlsx]Bons_Maus!Tabela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Itens Bons/Maus por Nível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579390819346096E-2"/>
          <c:y val="0.16159109881683664"/>
          <c:w val="0.84282406455128078"/>
          <c:h val="0.59855436957745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Bons_Maus!$B$1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Bons_Maus!$A$2:$A$86</c:f>
              <c:multiLvlStrCache>
                <c:ptCount val="7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0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  <c:pt idx="47">
                    <c:v>5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0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5</c:v>
                  </c:pt>
                  <c:pt idx="60">
                    <c:v>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0</c:v>
                  </c:pt>
                  <c:pt idx="67">
                    <c:v>1</c:v>
                  </c:pt>
                  <c:pt idx="68">
                    <c:v>2</c:v>
                  </c:pt>
                  <c:pt idx="69">
                    <c:v>3</c:v>
                  </c:pt>
                  <c:pt idx="70">
                    <c:v>4</c:v>
                  </c:pt>
                  <c:pt idx="71">
                    <c:v>5</c:v>
                  </c:pt>
                </c:lvl>
                <c:lvl>
                  <c:pt idx="0">
                    <c:v>1/15/2015 11:48:49 AM</c:v>
                  </c:pt>
                  <c:pt idx="6">
                    <c:v>1/16/2015 10:06:08 AM</c:v>
                  </c:pt>
                  <c:pt idx="12">
                    <c:v>1/16/2015 10:13:34 AM</c:v>
                  </c:pt>
                  <c:pt idx="18">
                    <c:v>1/16/2015 10:34:34 AM</c:v>
                  </c:pt>
                  <c:pt idx="24">
                    <c:v>1/17/2015 11:48:49 AM</c:v>
                  </c:pt>
                  <c:pt idx="30">
                    <c:v>1/18/2015 11:48:49 AM</c:v>
                  </c:pt>
                  <c:pt idx="36">
                    <c:v>1/19/2015 11:48:49 AM</c:v>
                  </c:pt>
                  <c:pt idx="42">
                    <c:v>01/10/2015 11:48</c:v>
                  </c:pt>
                  <c:pt idx="48">
                    <c:v>1/20/2015 11:48:49 AM</c:v>
                  </c:pt>
                  <c:pt idx="54">
                    <c:v>01/11/2015 11:48</c:v>
                  </c:pt>
                  <c:pt idx="60">
                    <c:v>01/03/2015 11:48</c:v>
                  </c:pt>
                  <c:pt idx="66">
                    <c:v>1/16/2015 1:34:32 PM</c:v>
                  </c:pt>
                </c:lvl>
              </c:multiLvlStrCache>
            </c:multiLvlStrRef>
          </c:cat>
          <c:val>
            <c:numRef>
              <c:f>Bons_Maus!$B$2:$B$86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</c:numCache>
            </c:numRef>
          </c:val>
        </c:ser>
        <c:ser>
          <c:idx val="1"/>
          <c:order val="1"/>
          <c:tx>
            <c:strRef>
              <c:f>Bons_Maus!$C$1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Bons_Maus!$A$2:$A$86</c:f>
              <c:multiLvlStrCache>
                <c:ptCount val="7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0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  <c:pt idx="47">
                    <c:v>5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0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5</c:v>
                  </c:pt>
                  <c:pt idx="60">
                    <c:v>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0</c:v>
                  </c:pt>
                  <c:pt idx="67">
                    <c:v>1</c:v>
                  </c:pt>
                  <c:pt idx="68">
                    <c:v>2</c:v>
                  </c:pt>
                  <c:pt idx="69">
                    <c:v>3</c:v>
                  </c:pt>
                  <c:pt idx="70">
                    <c:v>4</c:v>
                  </c:pt>
                  <c:pt idx="71">
                    <c:v>5</c:v>
                  </c:pt>
                </c:lvl>
                <c:lvl>
                  <c:pt idx="0">
                    <c:v>1/15/2015 11:48:49 AM</c:v>
                  </c:pt>
                  <c:pt idx="6">
                    <c:v>1/16/2015 10:06:08 AM</c:v>
                  </c:pt>
                  <c:pt idx="12">
                    <c:v>1/16/2015 10:13:34 AM</c:v>
                  </c:pt>
                  <c:pt idx="18">
                    <c:v>1/16/2015 10:34:34 AM</c:v>
                  </c:pt>
                  <c:pt idx="24">
                    <c:v>1/17/2015 11:48:49 AM</c:v>
                  </c:pt>
                  <c:pt idx="30">
                    <c:v>1/18/2015 11:48:49 AM</c:v>
                  </c:pt>
                  <c:pt idx="36">
                    <c:v>1/19/2015 11:48:49 AM</c:v>
                  </c:pt>
                  <c:pt idx="42">
                    <c:v>01/10/2015 11:48</c:v>
                  </c:pt>
                  <c:pt idx="48">
                    <c:v>1/20/2015 11:48:49 AM</c:v>
                  </c:pt>
                  <c:pt idx="54">
                    <c:v>01/11/2015 11:48</c:v>
                  </c:pt>
                  <c:pt idx="60">
                    <c:v>01/03/2015 11:48</c:v>
                  </c:pt>
                  <c:pt idx="66">
                    <c:v>1/16/2015 1:34:32 PM</c:v>
                  </c:pt>
                </c:lvl>
              </c:multiLvlStrCache>
            </c:multiLvlStrRef>
          </c:cat>
          <c:val>
            <c:numRef>
              <c:f>Bons_Maus!$C$2:$C$86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12</c:v>
                </c:pt>
                <c:pt idx="11">
                  <c:v>15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15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9</c:v>
                </c:pt>
                <c:pt idx="28">
                  <c:v>12</c:v>
                </c:pt>
                <c:pt idx="29">
                  <c:v>15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9</c:v>
                </c:pt>
                <c:pt idx="34">
                  <c:v>12</c:v>
                </c:pt>
                <c:pt idx="35">
                  <c:v>15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9</c:v>
                </c:pt>
                <c:pt idx="40">
                  <c:v>12</c:v>
                </c:pt>
                <c:pt idx="41">
                  <c:v>15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12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6</c:v>
                </c:pt>
                <c:pt idx="51">
                  <c:v>9</c:v>
                </c:pt>
                <c:pt idx="52">
                  <c:v>12</c:v>
                </c:pt>
                <c:pt idx="53">
                  <c:v>15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12</c:v>
                </c:pt>
                <c:pt idx="59">
                  <c:v>15</c:v>
                </c:pt>
                <c:pt idx="60">
                  <c:v>3</c:v>
                </c:pt>
                <c:pt idx="61">
                  <c:v>3</c:v>
                </c:pt>
                <c:pt idx="62">
                  <c:v>6</c:v>
                </c:pt>
                <c:pt idx="63">
                  <c:v>9</c:v>
                </c:pt>
                <c:pt idx="64">
                  <c:v>12</c:v>
                </c:pt>
                <c:pt idx="65">
                  <c:v>15</c:v>
                </c:pt>
                <c:pt idx="66">
                  <c:v>3</c:v>
                </c:pt>
                <c:pt idx="67">
                  <c:v>3</c:v>
                </c:pt>
                <c:pt idx="68">
                  <c:v>6</c:v>
                </c:pt>
                <c:pt idx="69">
                  <c:v>9</c:v>
                </c:pt>
                <c:pt idx="70">
                  <c:v>12</c:v>
                </c:pt>
                <c:pt idx="7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85632"/>
        <c:axId val="423483672"/>
      </c:barChart>
      <c:catAx>
        <c:axId val="42348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Nível/Jogador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3672"/>
        <c:crosses val="autoZero"/>
        <c:auto val="1"/>
        <c:lblAlgn val="ctr"/>
        <c:lblOffset val="100"/>
        <c:noMultiLvlLbl val="0"/>
      </c:catAx>
      <c:valAx>
        <c:axId val="4234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[exelFinalMacroFINAL11.xlsx]Folha4!Tabela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Folha4!$C$5:$C$6</c:f>
              <c:strCache>
                <c:ptCount val="1"/>
                <c:pt idx="0">
                  <c:v>j4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Folha4!$B$7:$B$9</c:f>
              <c:strCache>
                <c:ptCount val="3"/>
                <c:pt idx="0">
                  <c:v>Soma de N4</c:v>
                </c:pt>
                <c:pt idx="1">
                  <c:v>Soma de N5</c:v>
                </c:pt>
                <c:pt idx="2">
                  <c:v>Soma de N6</c:v>
                </c:pt>
              </c:strCache>
            </c:strRef>
          </c:cat>
          <c:val>
            <c:numRef>
              <c:f>Folha4!$C$7:$C$9</c:f>
              <c:numCache>
                <c:formatCode>General</c:formatCode>
                <c:ptCount val="3"/>
                <c:pt idx="0">
                  <c:v>200</c:v>
                </c:pt>
                <c:pt idx="1">
                  <c:v>320</c:v>
                </c:pt>
                <c:pt idx="2">
                  <c:v>470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Folha4!$D$5:$D$6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Folha4!$B$7:$B$9</c:f>
              <c:strCache>
                <c:ptCount val="3"/>
                <c:pt idx="0">
                  <c:v>Soma de N4</c:v>
                </c:pt>
                <c:pt idx="1">
                  <c:v>Soma de N5</c:v>
                </c:pt>
                <c:pt idx="2">
                  <c:v>Soma de N6</c:v>
                </c:pt>
              </c:strCache>
            </c:strRef>
          </c:cat>
          <c:val>
            <c:numRef>
              <c:f>Folha4!$D$7:$D$9</c:f>
              <c:numCache>
                <c:formatCode>General</c:formatCode>
                <c:ptCount val="3"/>
                <c:pt idx="0">
                  <c:v>400</c:v>
                </c:pt>
                <c:pt idx="1">
                  <c:v>640</c:v>
                </c:pt>
                <c:pt idx="2">
                  <c:v>940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Folha4!$E$5:$E$6</c:f>
              <c:strCache>
                <c:ptCount val="1"/>
                <c:pt idx="0">
                  <c:v>j6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Folha4!$B$7:$B$9</c:f>
              <c:strCache>
                <c:ptCount val="3"/>
                <c:pt idx="0">
                  <c:v>Soma de N4</c:v>
                </c:pt>
                <c:pt idx="1">
                  <c:v>Soma de N5</c:v>
                </c:pt>
                <c:pt idx="2">
                  <c:v>Soma de N6</c:v>
                </c:pt>
              </c:strCache>
            </c:strRef>
          </c:cat>
          <c:val>
            <c:numRef>
              <c:f>Folha4!$E$7:$E$9</c:f>
              <c:numCache>
                <c:formatCode>General</c:formatCode>
                <c:ptCount val="3"/>
                <c:pt idx="0">
                  <c:v>195</c:v>
                </c:pt>
                <c:pt idx="1">
                  <c:v>310</c:v>
                </c:pt>
                <c:pt idx="2">
                  <c:v>455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Folha4!$F$5:$F$6</c:f>
              <c:strCache>
                <c:ptCount val="1"/>
                <c:pt idx="0">
                  <c:v>j8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Folha4!$B$7:$B$9</c:f>
              <c:strCache>
                <c:ptCount val="3"/>
                <c:pt idx="0">
                  <c:v>Soma de N4</c:v>
                </c:pt>
                <c:pt idx="1">
                  <c:v>Soma de N5</c:v>
                </c:pt>
                <c:pt idx="2">
                  <c:v>Soma de N6</c:v>
                </c:pt>
              </c:strCache>
            </c:strRef>
          </c:cat>
          <c:val>
            <c:numRef>
              <c:f>Folha4!$F$7:$F$9</c:f>
              <c:numCache>
                <c:formatCode>General</c:formatCode>
                <c:ptCount val="3"/>
                <c:pt idx="0">
                  <c:v>190</c:v>
                </c:pt>
                <c:pt idx="1">
                  <c:v>305</c:v>
                </c:pt>
                <c:pt idx="2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02128"/>
        <c:axId val="334599776"/>
      </c:lineChart>
      <c:catAx>
        <c:axId val="3346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4599776"/>
        <c:crosses val="autoZero"/>
        <c:auto val="1"/>
        <c:lblAlgn val="ctr"/>
        <c:lblOffset val="100"/>
        <c:noMultiLvlLbl val="0"/>
      </c:catAx>
      <c:valAx>
        <c:axId val="3345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46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[exelFinalMacroFINAL11.xlsx]Vidas_Nivel!Tabela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Vidas Gastas Por Jogador a Cada Nível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Vidas_Nivel!$B$1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Vidas_Nivel!$A$2:$A$80</c:f>
              <c:multiLvlStrCache>
                <c:ptCount val="72"/>
                <c:lvl>
                  <c:pt idx="0">
                    <c:v>1/15/2015 11:48:49 AM</c:v>
                  </c:pt>
                  <c:pt idx="1">
                    <c:v>1/16/2015 10:06:08 AM</c:v>
                  </c:pt>
                  <c:pt idx="2">
                    <c:v>1/16/2015 10:13:34 AM</c:v>
                  </c:pt>
                  <c:pt idx="3">
                    <c:v>1/16/2015 10:34:34 AM</c:v>
                  </c:pt>
                  <c:pt idx="4">
                    <c:v>1/17/2015 11:48:49 AM</c:v>
                  </c:pt>
                  <c:pt idx="5">
                    <c:v>1/18/2015 11:48:49 AM</c:v>
                  </c:pt>
                  <c:pt idx="6">
                    <c:v>1/19/2015 11:48:49 AM</c:v>
                  </c:pt>
                  <c:pt idx="7">
                    <c:v>1/20/2015 11:48:49 AM</c:v>
                  </c:pt>
                  <c:pt idx="8">
                    <c:v>01/10/2015 11:48</c:v>
                  </c:pt>
                  <c:pt idx="9">
                    <c:v>01/11/2015 11:48</c:v>
                  </c:pt>
                  <c:pt idx="10">
                    <c:v>01/03/2015 11:48</c:v>
                  </c:pt>
                  <c:pt idx="11">
                    <c:v>1/16/2015 1:34:32 PM</c:v>
                  </c:pt>
                  <c:pt idx="12">
                    <c:v>1/15/2015 11:48:49 AM</c:v>
                  </c:pt>
                  <c:pt idx="13">
                    <c:v>1/16/2015 10:06:08 AM</c:v>
                  </c:pt>
                  <c:pt idx="14">
                    <c:v>1/16/2015 10:13:34 AM</c:v>
                  </c:pt>
                  <c:pt idx="15">
                    <c:v>1/16/2015 10:34:34 AM</c:v>
                  </c:pt>
                  <c:pt idx="16">
                    <c:v>1/17/2015 11:48:49 AM</c:v>
                  </c:pt>
                  <c:pt idx="17">
                    <c:v>1/18/2015 11:48:49 AM</c:v>
                  </c:pt>
                  <c:pt idx="18">
                    <c:v>1/19/2015 11:48:49 AM</c:v>
                  </c:pt>
                  <c:pt idx="19">
                    <c:v>1/20/2015 11:48:49 AM</c:v>
                  </c:pt>
                  <c:pt idx="20">
                    <c:v>01/10/2015 11:48</c:v>
                  </c:pt>
                  <c:pt idx="21">
                    <c:v>01/11/2015 11:48</c:v>
                  </c:pt>
                  <c:pt idx="22">
                    <c:v>01/03/2015 11:48</c:v>
                  </c:pt>
                  <c:pt idx="23">
                    <c:v>1/16/2015 1:34:32 PM</c:v>
                  </c:pt>
                  <c:pt idx="24">
                    <c:v>1/15/2015 11:48:49 AM</c:v>
                  </c:pt>
                  <c:pt idx="25">
                    <c:v>1/16/2015 10:06:08 AM</c:v>
                  </c:pt>
                  <c:pt idx="26">
                    <c:v>1/16/2015 10:13:34 AM</c:v>
                  </c:pt>
                  <c:pt idx="27">
                    <c:v>1/16/2015 10:34:34 AM</c:v>
                  </c:pt>
                  <c:pt idx="28">
                    <c:v>1/17/2015 11:48:49 AM</c:v>
                  </c:pt>
                  <c:pt idx="29">
                    <c:v>1/18/2015 11:48:49 AM</c:v>
                  </c:pt>
                  <c:pt idx="30">
                    <c:v>1/19/2015 11:48:49 AM</c:v>
                  </c:pt>
                  <c:pt idx="31">
                    <c:v>1/20/2015 11:48:49 AM</c:v>
                  </c:pt>
                  <c:pt idx="32">
                    <c:v>01/10/2015 11:48</c:v>
                  </c:pt>
                  <c:pt idx="33">
                    <c:v>01/11/2015 11:48</c:v>
                  </c:pt>
                  <c:pt idx="34">
                    <c:v>01/03/2015 11:48</c:v>
                  </c:pt>
                  <c:pt idx="35">
                    <c:v>1/16/2015 1:34:32 PM</c:v>
                  </c:pt>
                  <c:pt idx="36">
                    <c:v>1/15/2015 11:48:49 AM</c:v>
                  </c:pt>
                  <c:pt idx="37">
                    <c:v>1/16/2015 10:06:08 AM</c:v>
                  </c:pt>
                  <c:pt idx="38">
                    <c:v>1/16/2015 10:13:34 AM</c:v>
                  </c:pt>
                  <c:pt idx="39">
                    <c:v>1/16/2015 10:34:34 AM</c:v>
                  </c:pt>
                  <c:pt idx="40">
                    <c:v>1/17/2015 11:48:49 AM</c:v>
                  </c:pt>
                  <c:pt idx="41">
                    <c:v>1/18/2015 11:48:49 AM</c:v>
                  </c:pt>
                  <c:pt idx="42">
                    <c:v>1/19/2015 11:48:49 AM</c:v>
                  </c:pt>
                  <c:pt idx="43">
                    <c:v>1/20/2015 11:48:49 AM</c:v>
                  </c:pt>
                  <c:pt idx="44">
                    <c:v>01/10/2015 11:48</c:v>
                  </c:pt>
                  <c:pt idx="45">
                    <c:v>01/11/2015 11:48</c:v>
                  </c:pt>
                  <c:pt idx="46">
                    <c:v>01/03/2015 11:48</c:v>
                  </c:pt>
                  <c:pt idx="47">
                    <c:v>1/16/2015 1:34:32 PM</c:v>
                  </c:pt>
                  <c:pt idx="48">
                    <c:v>1/15/2015 11:48:49 AM</c:v>
                  </c:pt>
                  <c:pt idx="49">
                    <c:v>1/16/2015 10:06:08 AM</c:v>
                  </c:pt>
                  <c:pt idx="50">
                    <c:v>1/16/2015 10:13:34 AM</c:v>
                  </c:pt>
                  <c:pt idx="51">
                    <c:v>1/16/2015 10:34:34 AM</c:v>
                  </c:pt>
                  <c:pt idx="52">
                    <c:v>1/17/2015 11:48:49 AM</c:v>
                  </c:pt>
                  <c:pt idx="53">
                    <c:v>1/18/2015 11:48:49 AM</c:v>
                  </c:pt>
                  <c:pt idx="54">
                    <c:v>1/19/2015 11:48:49 AM</c:v>
                  </c:pt>
                  <c:pt idx="55">
                    <c:v>1/20/2015 11:48:49 AM</c:v>
                  </c:pt>
                  <c:pt idx="56">
                    <c:v>01/10/2015 11:48</c:v>
                  </c:pt>
                  <c:pt idx="57">
                    <c:v>01/11/2015 11:48</c:v>
                  </c:pt>
                  <c:pt idx="58">
                    <c:v>01/03/2015 11:48</c:v>
                  </c:pt>
                  <c:pt idx="59">
                    <c:v>1/16/2015 1:34:32 PM</c:v>
                  </c:pt>
                  <c:pt idx="60">
                    <c:v>1/15/2015 11:48:49 AM</c:v>
                  </c:pt>
                  <c:pt idx="61">
                    <c:v>1/16/2015 10:06:08 AM</c:v>
                  </c:pt>
                  <c:pt idx="62">
                    <c:v>1/16/2015 10:13:34 AM</c:v>
                  </c:pt>
                  <c:pt idx="63">
                    <c:v>1/16/2015 10:34:34 AM</c:v>
                  </c:pt>
                  <c:pt idx="64">
                    <c:v>1/17/2015 11:48:49 AM</c:v>
                  </c:pt>
                  <c:pt idx="65">
                    <c:v>1/18/2015 11:48:49 AM</c:v>
                  </c:pt>
                  <c:pt idx="66">
                    <c:v>1/19/2015 11:48:49 AM</c:v>
                  </c:pt>
                  <c:pt idx="67">
                    <c:v>1/20/2015 11:48:49 AM</c:v>
                  </c:pt>
                  <c:pt idx="68">
                    <c:v>01/10/2015 11:48</c:v>
                  </c:pt>
                  <c:pt idx="69">
                    <c:v>01/11/2015 11:48</c:v>
                  </c:pt>
                  <c:pt idx="70">
                    <c:v>01/03/2015 11:48</c:v>
                  </c:pt>
                  <c:pt idx="71">
                    <c:v>1/16/2015 1:34:32 PM</c:v>
                  </c:pt>
                </c:lvl>
                <c:lvl>
                  <c:pt idx="0">
                    <c:v>0</c:v>
                  </c:pt>
                  <c:pt idx="12">
                    <c:v>1</c:v>
                  </c:pt>
                  <c:pt idx="24">
                    <c:v>2</c:v>
                  </c:pt>
                  <c:pt idx="36">
                    <c:v>3</c:v>
                  </c:pt>
                  <c:pt idx="48">
                    <c:v>4</c:v>
                  </c:pt>
                  <c:pt idx="60">
                    <c:v>5</c:v>
                  </c:pt>
                </c:lvl>
              </c:multiLvlStrCache>
            </c:multiLvlStrRef>
          </c:cat>
          <c:val>
            <c:numRef>
              <c:f>Vidas_Nivel!$B$2:$B$80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89552"/>
        <c:axId val="423491120"/>
      </c:barChart>
      <c:catAx>
        <c:axId val="4234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91120"/>
        <c:crosses val="autoZero"/>
        <c:auto val="1"/>
        <c:lblAlgn val="ctr"/>
        <c:lblOffset val="100"/>
        <c:noMultiLvlLbl val="0"/>
      </c:catAx>
      <c:valAx>
        <c:axId val="4234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[exelFinalMacroFINAL11.xlsx]Insistencias_Idade!Tabela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Insistências por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Insistencias_Idade!$B$1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Insistencias_Idade!$A$2:$A$5</c:f>
              <c:strCache>
                <c:ptCount val="3"/>
                <c:pt idx="0">
                  <c:v>7</c:v>
                </c:pt>
                <c:pt idx="1">
                  <c:v>9</c:v>
                </c:pt>
                <c:pt idx="2">
                  <c:v>10</c:v>
                </c:pt>
              </c:strCache>
            </c:strRef>
          </c:cat>
          <c:val>
            <c:numRef>
              <c:f>Insistencias_Idade!$B$2:$B$5</c:f>
              <c:numCache>
                <c:formatCode>General</c:formatCode>
                <c:ptCount val="3"/>
                <c:pt idx="0">
                  <c:v>39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84064"/>
        <c:axId val="423487592"/>
      </c:lineChart>
      <c:catAx>
        <c:axId val="4234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7592"/>
        <c:crosses val="autoZero"/>
        <c:auto val="1"/>
        <c:lblAlgn val="ctr"/>
        <c:lblOffset val="100"/>
        <c:noMultiLvlLbl val="0"/>
      </c:catAx>
      <c:valAx>
        <c:axId val="4234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Insistências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[exelFinalMacroFINAL11.xlsx]Itens_Sexo!Tabela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Itens Bons/Maus por Sexo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Itens_Sexo!$B$1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Itens_Sexo!$A$2:$A$4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Itens_Sexo!$B$2:$B$4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Itens_Sexo!$C$1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Itens_Sexo!$A$2:$A$4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Itens_Sexo!$C$2:$C$4</c:f>
              <c:numCache>
                <c:formatCode>General</c:formatCode>
                <c:ptCount val="2"/>
                <c:pt idx="0">
                  <c:v>144</c:v>
                </c:pt>
                <c:pt idx="1">
                  <c:v>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86416"/>
        <c:axId val="423486808"/>
      </c:barChart>
      <c:catAx>
        <c:axId val="42348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Sexo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6808"/>
        <c:crosses val="autoZero"/>
        <c:auto val="1"/>
        <c:lblAlgn val="ctr"/>
        <c:lblOffset val="100"/>
        <c:noMultiLvlLbl val="0"/>
      </c:catAx>
      <c:valAx>
        <c:axId val="4234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[exelFinalMacroFINAL11.xlsx]Itens_Idade!Tabela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Itens Bons/Maus por Idade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Itens_Idade!$B$1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Itens_Idade!$A$2:$A$5</c:f>
              <c:strCache>
                <c:ptCount val="3"/>
                <c:pt idx="0">
                  <c:v>7</c:v>
                </c:pt>
                <c:pt idx="1">
                  <c:v>9</c:v>
                </c:pt>
                <c:pt idx="2">
                  <c:v>10</c:v>
                </c:pt>
              </c:strCache>
            </c:strRef>
          </c:cat>
          <c:val>
            <c:numRef>
              <c:f>Itens_Idade!$B$2:$B$5</c:f>
              <c:numCache>
                <c:formatCode>General</c:formatCode>
                <c:ptCount val="3"/>
                <c:pt idx="0">
                  <c:v>12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Itens_Idade!$C$1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Itens_Idade!$A$2:$A$5</c:f>
              <c:strCache>
                <c:ptCount val="3"/>
                <c:pt idx="0">
                  <c:v>7</c:v>
                </c:pt>
                <c:pt idx="1">
                  <c:v>9</c:v>
                </c:pt>
                <c:pt idx="2">
                  <c:v>10</c:v>
                </c:pt>
              </c:strCache>
            </c:strRef>
          </c:cat>
          <c:val>
            <c:numRef>
              <c:f>Itens_Idade!$C$2:$C$5</c:f>
              <c:numCache>
                <c:formatCode>General</c:formatCode>
                <c:ptCount val="3"/>
                <c:pt idx="0">
                  <c:v>96</c:v>
                </c:pt>
                <c:pt idx="1">
                  <c:v>384</c:v>
                </c:pt>
                <c:pt idx="2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81320"/>
        <c:axId val="423488376"/>
      </c:barChart>
      <c:catAx>
        <c:axId val="42348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8376"/>
        <c:crosses val="autoZero"/>
        <c:auto val="1"/>
        <c:lblAlgn val="ctr"/>
        <c:lblOffset val="100"/>
        <c:noMultiLvlLbl val="0"/>
      </c:catAx>
      <c:valAx>
        <c:axId val="4234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[exelFinalMacroFINAL11.xlsx]Pontuacao_Nivel!Tabela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Pontuação</a:t>
            </a:r>
            <a:r>
              <a:rPr lang="pt-PT" baseline="0"/>
              <a:t> por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Pontuacao_Nivel!$B$1:$B$2</c:f>
              <c:strCache>
                <c:ptCount val="1"/>
                <c:pt idx="0">
                  <c:v>1/15/2015 11:48:49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Pontuacao_Nivel!$B$3:$B$9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Pontuacao_Nivel!$C$1:$C$2</c:f>
              <c:strCache>
                <c:ptCount val="1"/>
                <c:pt idx="0">
                  <c:v>1/16/2015 10:06:08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Pontuacao_Nivel!$C$3:$C$9</c:f>
              <c:numCache>
                <c:formatCode>General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100</c:v>
                </c:pt>
                <c:pt idx="3">
                  <c:v>190</c:v>
                </c:pt>
                <c:pt idx="4">
                  <c:v>305</c:v>
                </c:pt>
                <c:pt idx="5">
                  <c:v>450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Pontuacao_Nivel!$D$1:$D$2</c:f>
              <c:strCache>
                <c:ptCount val="1"/>
                <c:pt idx="0">
                  <c:v>1/16/2015 10:13:34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Pontuacao_Nivel!$D$3:$D$9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200</c:v>
                </c:pt>
                <c:pt idx="4">
                  <c:v>305</c:v>
                </c:pt>
                <c:pt idx="5">
                  <c:v>440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Pontuacao_Nivel!$E$1:$E$2</c:f>
              <c:strCache>
                <c:ptCount val="1"/>
                <c:pt idx="0">
                  <c:v>1/16/2015 10:34:34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Pontuacao_Nivel!$E$3:$E$9</c:f>
              <c:numCache>
                <c:formatCode>General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105</c:v>
                </c:pt>
                <c:pt idx="3">
                  <c:v>195</c:v>
                </c:pt>
                <c:pt idx="4">
                  <c:v>310</c:v>
                </c:pt>
                <c:pt idx="5">
                  <c:v>455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Pontuacao_Nivel!$F$1:$F$2</c:f>
              <c:strCache>
                <c:ptCount val="1"/>
                <c:pt idx="0">
                  <c:v>1/17/2015 11:48:49 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Pontuacao_Nivel!$F$3:$F$9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Pontuacao_Nivel!$G$1:$G$2</c:f>
              <c:strCache>
                <c:ptCount val="1"/>
                <c:pt idx="0">
                  <c:v>1/18/2015 11:48:49 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Pontuacao_Nivel!$G$3:$G$9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Pontuacao_Nivel!$H$1:$H$2</c:f>
              <c:strCache>
                <c:ptCount val="1"/>
                <c:pt idx="0">
                  <c:v>1/19/2015 11:48:49 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Pontuacao_Nivel!$H$3:$H$9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Pontuacao_Nivel!$I$1:$I$2</c:f>
              <c:strCache>
                <c:ptCount val="1"/>
                <c:pt idx="0">
                  <c:v>1/20/2015 11:48:49 AM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Pontuacao_Nivel!$I$3:$I$9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Pontuacao_Nivel!$J$1:$J$2</c:f>
              <c:strCache>
                <c:ptCount val="1"/>
                <c:pt idx="0">
                  <c:v>01/10/2015 11:48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Pontuacao_Nivel!$J$3:$J$9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Pontuacao_Nivel!$K$1:$K$2</c:f>
              <c:strCache>
                <c:ptCount val="1"/>
                <c:pt idx="0">
                  <c:v>01/11/2015 11:48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Pontuacao_Nivel!$K$3:$K$9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Pontuacao_Nivel!$L$1:$L$2</c:f>
              <c:strCache>
                <c:ptCount val="1"/>
                <c:pt idx="0">
                  <c:v>01/03/2015 11:48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Pontuacao_Nivel!$L$3:$L$9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Pontuacao_Nivel!$M$1:$M$2</c:f>
              <c:strCache>
                <c:ptCount val="1"/>
                <c:pt idx="0">
                  <c:v>1/16/2015 1:34:32 PM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Pontuacao_Nivel!$A$3:$A$9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Pontuacao_Nivel!$M$3:$M$9</c:f>
              <c:numCache>
                <c:formatCode>General</c:formatCode>
                <c:ptCount val="6"/>
                <c:pt idx="0">
                  <c:v>10</c:v>
                </c:pt>
                <c:pt idx="1">
                  <c:v>35</c:v>
                </c:pt>
                <c:pt idx="2">
                  <c:v>95</c:v>
                </c:pt>
                <c:pt idx="3">
                  <c:v>185</c:v>
                </c:pt>
                <c:pt idx="4">
                  <c:v>295</c:v>
                </c:pt>
                <c:pt idx="5">
                  <c:v>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80144"/>
        <c:axId val="423480536"/>
      </c:lineChart>
      <c:catAx>
        <c:axId val="4234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0536"/>
        <c:crosses val="autoZero"/>
        <c:auto val="1"/>
        <c:lblAlgn val="ctr"/>
        <c:lblOffset val="100"/>
        <c:noMultiLvlLbl val="0"/>
      </c:catAx>
      <c:valAx>
        <c:axId val="4234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Pontuação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[exelFinalMacroFINAL11.xlsx]Insistencias_Nivel!Tabela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Insistências por Nível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Insistencias_Nivel!$B$1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Insistencias_Nivel!$A$2:$A$8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Insistencias_Nivel!$B$2:$B$8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88768"/>
        <c:axId val="423482104"/>
      </c:lineChart>
      <c:catAx>
        <c:axId val="4234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2104"/>
        <c:crosses val="autoZero"/>
        <c:auto val="1"/>
        <c:lblAlgn val="ctr"/>
        <c:lblOffset val="100"/>
        <c:noMultiLvlLbl val="0"/>
      </c:catAx>
      <c:valAx>
        <c:axId val="4234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Média</a:t>
                </a:r>
                <a:r>
                  <a:rPr lang="pt-PT" baseline="0"/>
                  <a:t> Insistências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[exelFinalMacroFINAL11.xlsx]Nivel_Tempo!Tabela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Nivel_Tempo!$B$1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Nivel_Tempo!$A$2:$A$8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Nivel_Tempo!$B$2:$B$8</c:f>
              <c:numCache>
                <c:formatCode>General</c:formatCode>
                <c:ptCount val="6"/>
                <c:pt idx="0">
                  <c:v>10.083333333333334</c:v>
                </c:pt>
                <c:pt idx="1">
                  <c:v>20.833333333333332</c:v>
                </c:pt>
                <c:pt idx="2">
                  <c:v>40.583333333333336</c:v>
                </c:pt>
                <c:pt idx="3">
                  <c:v>59.333333333333336</c:v>
                </c:pt>
                <c:pt idx="4">
                  <c:v>101.5</c:v>
                </c:pt>
                <c:pt idx="5">
                  <c:v>122.16666666666667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95432"/>
        <c:axId val="334601344"/>
      </c:barChart>
      <c:catAx>
        <c:axId val="42349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4601344"/>
        <c:crosses val="autoZero"/>
        <c:auto val="1"/>
        <c:lblAlgn val="ctr"/>
        <c:lblOffset val="100"/>
        <c:noMultiLvlLbl val="0"/>
      </c:catAx>
      <c:valAx>
        <c:axId val="3346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49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Dados!$R$2</c:f>
              <c:strCache>
                <c:ptCount val="1"/>
                <c:pt idx="0">
                  <c:v>1/16/2015 1:34:32 PM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Dados!$S$2:$X$2</c:f>
              <c:numCache>
                <c:formatCode>General</c:formatCode>
                <c:ptCount val="6"/>
                <c:pt idx="0">
                  <c:v>10</c:v>
                </c:pt>
                <c:pt idx="1">
                  <c:v>35</c:v>
                </c:pt>
                <c:pt idx="2">
                  <c:v>95</c:v>
                </c:pt>
                <c:pt idx="3">
                  <c:v>185</c:v>
                </c:pt>
                <c:pt idx="4">
                  <c:v>295</c:v>
                </c:pt>
                <c:pt idx="5">
                  <c:v>445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Dados!$R$3</c:f>
              <c:strCache>
                <c:ptCount val="1"/>
                <c:pt idx="0">
                  <c:v>01/03/2015 11:48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Dados!$S$3:$X$3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Dados!$R$4</c:f>
              <c:strCache>
                <c:ptCount val="1"/>
                <c:pt idx="0">
                  <c:v>01/11/2015 11:48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Dados!$S$4:$X$4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Dados!$R$7</c:f>
              <c:strCache>
                <c:ptCount val="1"/>
                <c:pt idx="0">
                  <c:v>1/19/2015 11:48:49 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Dados!$S$7:$X$7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Dados!$R$9</c:f>
              <c:strCache>
                <c:ptCount val="1"/>
                <c:pt idx="0">
                  <c:v>1/16/2015 10:13:34 AM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Dados!$S$9:$X$9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200</c:v>
                </c:pt>
                <c:pt idx="4">
                  <c:v>305</c:v>
                </c:pt>
                <c:pt idx="5">
                  <c:v>440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Dados!$R$14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Dados!$S$14:$X$14</c:f>
              <c:numCache>
                <c:formatCode>General</c:formatCode>
                <c:ptCount val="6"/>
                <c:pt idx="0">
                  <c:v>26.666666666666668</c:v>
                </c:pt>
                <c:pt idx="1">
                  <c:v>52.083333333333336</c:v>
                </c:pt>
                <c:pt idx="2">
                  <c:v>108.33333333333333</c:v>
                </c:pt>
                <c:pt idx="3">
                  <c:v>197.5</c:v>
                </c:pt>
                <c:pt idx="4">
                  <c:v>314.58333333333331</c:v>
                </c:pt>
                <c:pt idx="5">
                  <c:v>462.5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93112"/>
        <c:axId val="3346025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Dados!$R$5</c15:sqref>
                        </c15:formulaRef>
                      </c:ext>
                    </c:extLst>
                    <c:strCache>
                      <c:ptCount val="1"/>
                      <c:pt idx="0">
                        <c:v>1/20/2015 11:48:49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Dados!$S$5:$X$5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</c:v>
                      </c:pt>
                      <c:pt idx="1">
                        <c:v>55</c:v>
                      </c:pt>
                      <c:pt idx="2">
                        <c:v>110</c:v>
                      </c:pt>
                      <c:pt idx="3">
                        <c:v>200</c:v>
                      </c:pt>
                      <c:pt idx="4">
                        <c:v>320</c:v>
                      </c:pt>
                      <c:pt idx="5">
                        <c:v>470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Dados!$R$6</c15:sqref>
                        </c15:formulaRef>
                      </c:ext>
                    </c:extLst>
                    <c:strCache>
                      <c:ptCount val="1"/>
                      <c:pt idx="0">
                        <c:v>01/10/2015 11:48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Dados!$S$6:$X$6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</c:v>
                      </c:pt>
                      <c:pt idx="1">
                        <c:v>55</c:v>
                      </c:pt>
                      <c:pt idx="2">
                        <c:v>110</c:v>
                      </c:pt>
                      <c:pt idx="3">
                        <c:v>200</c:v>
                      </c:pt>
                      <c:pt idx="4">
                        <c:v>320</c:v>
                      </c:pt>
                      <c:pt idx="5">
                        <c:v>470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Dados!$R$8</c15:sqref>
                        </c15:formulaRef>
                      </c:ext>
                    </c:extLst>
                    <c:strCache>
                      <c:ptCount val="1"/>
                      <c:pt idx="0">
                        <c:v>1/16/2015 10:34:34 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Dados!$S$8:$X$8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45</c:v>
                      </c:pt>
                      <c:pt idx="2">
                        <c:v>105</c:v>
                      </c:pt>
                      <c:pt idx="3">
                        <c:v>195</c:v>
                      </c:pt>
                      <c:pt idx="4">
                        <c:v>310</c:v>
                      </c:pt>
                      <c:pt idx="5">
                        <c:v>455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Dados!$R$10</c15:sqref>
                        </c15:formulaRef>
                      </c:ext>
                    </c:extLst>
                    <c:strCache>
                      <c:ptCount val="1"/>
                      <c:pt idx="0">
                        <c:v>1/16/2015 10:06:08 AM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Dados!$S$10:$X$10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45</c:v>
                      </c:pt>
                      <c:pt idx="2">
                        <c:v>100</c:v>
                      </c:pt>
                      <c:pt idx="3">
                        <c:v>190</c:v>
                      </c:pt>
                      <c:pt idx="4">
                        <c:v>305</c:v>
                      </c:pt>
                      <c:pt idx="5">
                        <c:v>450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Dados!$R$11</c15:sqref>
                        </c15:formulaRef>
                      </c:ext>
                    </c:extLst>
                    <c:strCache>
                      <c:ptCount val="1"/>
                      <c:pt idx="0">
                        <c:v>1/18/2015 11:48:49 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Dados!$S$11:$X$11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</c:v>
                      </c:pt>
                      <c:pt idx="1">
                        <c:v>55</c:v>
                      </c:pt>
                      <c:pt idx="2">
                        <c:v>110</c:v>
                      </c:pt>
                      <c:pt idx="3">
                        <c:v>200</c:v>
                      </c:pt>
                      <c:pt idx="4">
                        <c:v>320</c:v>
                      </c:pt>
                      <c:pt idx="5">
                        <c:v>470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Dados!$R$12</c15:sqref>
                        </c15:formulaRef>
                      </c:ext>
                    </c:extLst>
                    <c:strCache>
                      <c:ptCount val="1"/>
                      <c:pt idx="0">
                        <c:v>1/17/2015 11:48:49 AM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Dados!$S$12:$X$12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</c:v>
                      </c:pt>
                      <c:pt idx="1">
                        <c:v>55</c:v>
                      </c:pt>
                      <c:pt idx="2">
                        <c:v>110</c:v>
                      </c:pt>
                      <c:pt idx="3">
                        <c:v>200</c:v>
                      </c:pt>
                      <c:pt idx="4">
                        <c:v>320</c:v>
                      </c:pt>
                      <c:pt idx="5">
                        <c:v>470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Dados!$R$13</c15:sqref>
                        </c15:formulaRef>
                      </c:ext>
                    </c:extLst>
                    <c:strCache>
                      <c:ptCount val="1"/>
                      <c:pt idx="0">
                        <c:v>1/15/2015 11:48:49 AM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Dados!$S$13:$X$13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</c:v>
                      </c:pt>
                      <c:pt idx="1">
                        <c:v>55</c:v>
                      </c:pt>
                      <c:pt idx="2">
                        <c:v>110</c:v>
                      </c:pt>
                      <c:pt idx="3">
                        <c:v>200</c:v>
                      </c:pt>
                      <c:pt idx="4">
                        <c:v>320</c:v>
                      </c:pt>
                      <c:pt idx="5">
                        <c:v>470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45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4602520"/>
        <c:crosses val="autoZero"/>
        <c:auto val="1"/>
        <c:lblAlgn val="ctr"/>
        <c:lblOffset val="100"/>
        <c:noMultiLvlLbl val="0"/>
      </c:catAx>
      <c:valAx>
        <c:axId val="3346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45931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581022</xdr:colOff>
      <xdr:row>1</xdr:row>
      <xdr:rowOff>57147</xdr:rowOff>
    </xdr:from>
    <xdr:to>
      <xdr:col>24</xdr:col>
      <xdr:colOff>9524</xdr:colOff>
      <xdr:row>35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438150</xdr:colOff>
          <xdr:row>1</xdr:row>
          <xdr:rowOff>0</xdr:rowOff>
        </xdr:from>
        <xdr:to>
          <xdr:col>16</xdr:col>
          <xdr:colOff>66675</xdr:colOff>
          <xdr:row>2</xdr:row>
          <xdr:rowOff>133350</xdr:rowOff>
        </xdr:to>
        <xdr:sp macro="" textlink="">
          <xdr:nvSpPr>
            <xdr:cNvPr id="13315" name="CommandButton21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</xdr:row>
          <xdr:rowOff>123825</xdr:rowOff>
        </xdr:from>
        <xdr:to>
          <xdr:col>16</xdr:col>
          <xdr:colOff>9525</xdr:colOff>
          <xdr:row>5</xdr:row>
          <xdr:rowOff>47625</xdr:rowOff>
        </xdr:to>
        <xdr:sp macro="" textlink="">
          <xdr:nvSpPr>
            <xdr:cNvPr id="13316" name="CommandButton22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628649</xdr:colOff>
      <xdr:row>15</xdr:row>
      <xdr:rowOff>14286</xdr:rowOff>
    </xdr:from>
    <xdr:to>
      <xdr:col>26</xdr:col>
      <xdr:colOff>190499</xdr:colOff>
      <xdr:row>33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85725</xdr:rowOff>
    </xdr:from>
    <xdr:to>
      <xdr:col>2</xdr:col>
      <xdr:colOff>590550</xdr:colOff>
      <xdr:row>16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57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5</xdr:row>
      <xdr:rowOff>4762</xdr:rowOff>
    </xdr:from>
    <xdr:to>
      <xdr:col>16</xdr:col>
      <xdr:colOff>219075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590550</xdr:colOff>
      <xdr:row>4</xdr:row>
      <xdr:rowOff>47625</xdr:rowOff>
    </xdr:from>
    <xdr:to>
      <xdr:col>19</xdr:col>
      <xdr:colOff>590550</xdr:colOff>
      <xdr:row>17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ga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1550" y="809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1</xdr:row>
      <xdr:rowOff>190499</xdr:rowOff>
    </xdr:from>
    <xdr:to>
      <xdr:col>22</xdr:col>
      <xdr:colOff>238125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12</xdr:col>
      <xdr:colOff>600074</xdr:colOff>
      <xdr:row>19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28574</xdr:rowOff>
    </xdr:from>
    <xdr:to>
      <xdr:col>12</xdr:col>
      <xdr:colOff>171450</xdr:colOff>
      <xdr:row>16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13</xdr:col>
      <xdr:colOff>600075</xdr:colOff>
      <xdr:row>19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11</xdr:row>
      <xdr:rowOff>38099</xdr:rowOff>
    </xdr:from>
    <xdr:to>
      <xdr:col>7</xdr:col>
      <xdr:colOff>76200</xdr:colOff>
      <xdr:row>37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12</xdr:col>
      <xdr:colOff>600074</xdr:colOff>
      <xdr:row>18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23</xdr:col>
          <xdr:colOff>428625</xdr:colOff>
          <xdr:row>59</xdr:row>
          <xdr:rowOff>47625</xdr:rowOff>
        </xdr:to>
        <xdr:sp macro="" textlink="">
          <xdr:nvSpPr>
            <xdr:cNvPr id="19457" name="AroAxControlShim1" descr="Vista Avançada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Imagem 1" descr="Vista Avançad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563880</xdr:colOff>
      <xdr:row>20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" refreshedDate="42024.558635300928" createdVersion="5" refreshedVersion="5" minRefreshableVersion="3" recordCount="13">
  <cacheSource type="worksheet">
    <worksheetSource ref="R1:X14" sheet="Dados"/>
  </cacheSource>
  <cacheFields count="8">
    <cacheField name="jogador" numFmtId="22">
      <sharedItems containsDate="1" containsMixedTypes="1" minDate="2015-03-01T11:48:49" maxDate="2015-11-01T11:48:49" count="13">
        <s v="1/16/2015 1:34:32 PM"/>
        <d v="2015-03-01T11:48:49"/>
        <d v="2015-11-01T11:48:49"/>
        <s v="1/20/2015 11:48:49 AM"/>
        <d v="2015-10-01T11:48:49"/>
        <s v="1/19/2015 11:48:49 AM"/>
        <s v="1/16/2015 10:34:34 AM"/>
        <s v="1/16/2015 10:13:34 AM"/>
        <s v="1/16/2015 10:06:08 AM"/>
        <s v="1/18/2015 11:48:49 AM"/>
        <s v="1/17/2015 11:48:49 AM"/>
        <s v="1/15/2015 11:48:49 AM"/>
        <s v="Média"/>
      </sharedItems>
    </cacheField>
    <cacheField name="nivel0" numFmtId="0">
      <sharedItems containsSemiMixedTypes="0" containsString="0" containsNumber="1" minValue="10" maxValue="30" count="4">
        <n v="10"/>
        <n v="30"/>
        <n v="20"/>
        <n v="26.666666666666668"/>
      </sharedItems>
    </cacheField>
    <cacheField name="nivel1" numFmtId="0">
      <sharedItems containsSemiMixedTypes="0" containsString="0" containsNumber="1" minValue="35" maxValue="60" count="5">
        <n v="35"/>
        <n v="55"/>
        <n v="45"/>
        <n v="60"/>
        <n v="52.083333333333336"/>
      </sharedItems>
    </cacheField>
    <cacheField name="nivel2" numFmtId="0">
      <sharedItems containsSemiMixedTypes="0" containsString="0" containsNumber="1" minValue="95" maxValue="120"/>
    </cacheField>
    <cacheField name="nivel3" numFmtId="0">
      <sharedItems containsSemiMixedTypes="0" containsString="0" containsNumber="1" minValue="185" maxValue="200"/>
    </cacheField>
    <cacheField name="nivel4" numFmtId="0">
      <sharedItems containsSemiMixedTypes="0" containsString="0" containsNumber="1" minValue="295" maxValue="320"/>
    </cacheField>
    <cacheField name="nivel5" numFmtId="0">
      <sharedItems containsSemiMixedTypes="0" containsString="0" containsNumber="1" minValue="440" maxValue="470" count="6">
        <n v="445"/>
        <n v="470"/>
        <n v="455"/>
        <n v="440"/>
        <n v="450"/>
        <n v="462.5"/>
      </sharedItems>
    </cacheField>
    <cacheField name="Campo1" numFmtId="0" formula="jogador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" refreshedDate="42024.558636226851" createdVersion="5" refreshedVersion="5" minRefreshableVersion="3" recordCount="72">
  <cacheSource type="worksheet">
    <worksheetSource ref="A1:L73" sheet="Dados"/>
  </cacheSource>
  <cacheFields count="12">
    <cacheField name="Jogador" numFmtId="22">
      <sharedItems containsDate="1" containsBlank="1" containsMixedTypes="1" minDate="2015-03-01T11:48:49" maxDate="2015-11-01T11:48:49" count="16">
        <s v="1/15/2015 11:48:49 AM"/>
        <s v="1/17/2015 11:48:49 AM"/>
        <s v="1/18/2015 11:48:49 AM"/>
        <s v="1/16/2015 10:06:08 AM"/>
        <s v="1/16/2015 10:13:34 AM"/>
        <s v="1/16/2015 10:34:34 AM"/>
        <s v="1/19/2015 11:48:49 AM"/>
        <d v="2015-10-01T11:48:49"/>
        <s v="1/20/2015 11:48:49 AM"/>
        <d v="2015-11-01T11:48:49"/>
        <d v="2015-03-01T11:48:49"/>
        <s v="1/16/2015 1:34:32 PM"/>
        <m u="1"/>
        <d v="2015-08-01T10:06:08" u="1"/>
        <s v="1/16/2015 11:16:28 AM" u="1"/>
        <d v="2015-05-01T11:48:49" u="1"/>
      </sharedItems>
    </cacheField>
    <cacheField name="idd" numFmtId="0">
      <sharedItems containsSemiMixedTypes="0" containsString="0" containsNumber="1" containsInteger="1" minValue="7" maxValue="10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4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8" maxValue="138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10" maxValue="470"/>
    </cacheField>
    <cacheField name="insist" numFmtId="0">
      <sharedItems containsSemiMixedTypes="0" containsString="0" containsNumber="1" containsInteger="1" minValue="0" maxValue="14"/>
    </cacheField>
    <cacheField name="fi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a" refreshedDate="42024.558636458336" createdVersion="5" refreshedVersion="5" minRefreshableVersion="3" recordCount="114">
  <cacheSource type="worksheet">
    <worksheetSource ref="A1:M1048576" sheet="Dados"/>
  </cacheSource>
  <cacheFields count="13">
    <cacheField name="Jogador" numFmtId="0">
      <sharedItems containsDate="1" containsBlank="1" containsMixedTypes="1" minDate="2015-03-01T11:48:49" maxDate="2015-11-01T11:48:49" count="14">
        <s v="1/15/2015 11:48:49 AM"/>
        <s v="1/17/2015 11:48:49 AM"/>
        <s v="1/18/2015 11:48:49 AM"/>
        <s v="1/16/2015 10:06:08 AM"/>
        <s v="1/16/2015 10:13:34 AM"/>
        <s v="1/16/2015 10:34:34 AM"/>
        <s v="1/19/2015 11:48:49 AM"/>
        <d v="2015-10-01T11:48:49"/>
        <s v="1/20/2015 11:48:49 AM"/>
        <d v="2015-11-01T11:48:49"/>
        <d v="2015-03-01T11:48:49"/>
        <s v="1/16/2015 1:34:32 PM"/>
        <m/>
        <d v="2015-05-01T11:48:49" u="1"/>
      </sharedItems>
    </cacheField>
    <cacheField name="idd" numFmtId="0">
      <sharedItems containsString="0" containsBlank="1" containsNumber="1" containsInteger="1" minValue="7" maxValue="10" count="4">
        <n v="9"/>
        <n v="10"/>
        <n v="7"/>
        <m/>
      </sharedItems>
    </cacheField>
    <cacheField name="sexo" numFmtId="0">
      <sharedItems containsBlank="1" count="3">
        <s v=" Masculino"/>
        <s v=" Feminino"/>
        <m/>
      </sharedItems>
    </cacheField>
    <cacheField name="escolaridade" numFmtId="0">
      <sharedItems containsBlank="1"/>
    </cacheField>
    <cacheField name="maus" numFmtId="0">
      <sharedItems containsString="0" containsBlank="1" containsNumber="1" containsInteger="1" minValue="0" maxValue="4"/>
    </cacheField>
    <cacheField name="bons" numFmtId="0">
      <sharedItems containsString="0" containsBlank="1" containsNumber="1" containsInteger="1" minValue="3" maxValue="15"/>
    </cacheField>
    <cacheField name="tempo" numFmtId="0">
      <sharedItems containsString="0" containsBlank="1" containsNumber="1" containsInteger="1" minValue="8" maxValue="138"/>
    </cacheField>
    <cacheField name="vida" numFmtId="0">
      <sharedItems containsString="0" containsBlank="1" containsNumber="1" containsInteger="1" minValue="2" maxValue="3"/>
    </cacheField>
    <cacheField name="nivel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pontos" numFmtId="0">
      <sharedItems containsString="0" containsBlank="1" containsNumber="1" containsInteger="1" minValue="10" maxValue="470"/>
    </cacheField>
    <cacheField name="insist" numFmtId="0">
      <sharedItems containsString="0" containsBlank="1" containsNumber="1" containsInteger="1" minValue="0" maxValue="14"/>
    </cacheField>
    <cacheField name="final" numFmtId="0">
      <sharedItems containsBlank="1"/>
    </cacheField>
    <cacheField name="vidasGastas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a" refreshedDate="42024.579513310186" createdVersion="5" refreshedVersion="5" minRefreshableVersion="3" recordCount="13">
  <cacheSource type="worksheet">
    <worksheetSource ref="B3:H16" sheet="Folha3"/>
  </cacheSource>
  <cacheFields count="7">
    <cacheField name="Jogador" numFmtId="0">
      <sharedItems count="12">
        <s v="j1"/>
        <s v="j2"/>
        <s v="j3"/>
        <s v="j4"/>
        <s v="j5"/>
        <s v="j6"/>
        <s v="j7"/>
        <s v="j8"/>
        <s v="j9"/>
        <s v="j10"/>
        <s v="j11"/>
        <s v="Média"/>
      </sharedItems>
    </cacheField>
    <cacheField name="N1" numFmtId="0">
      <sharedItems containsSemiMixedTypes="0" containsString="0" containsNumber="1" minValue="10" maxValue="30" count="4">
        <n v="10"/>
        <n v="30"/>
        <n v="20"/>
        <n v="26.666666666666668"/>
      </sharedItems>
    </cacheField>
    <cacheField name="N2" numFmtId="0">
      <sharedItems containsSemiMixedTypes="0" containsString="0" containsNumber="1" minValue="35" maxValue="60" count="5">
        <n v="35"/>
        <n v="55"/>
        <n v="45"/>
        <n v="60"/>
        <n v="52.083333333333336"/>
      </sharedItems>
    </cacheField>
    <cacheField name="N3" numFmtId="0">
      <sharedItems containsSemiMixedTypes="0" containsString="0" containsNumber="1" minValue="95" maxValue="120" count="6">
        <n v="95"/>
        <n v="110"/>
        <n v="105"/>
        <n v="120"/>
        <n v="100"/>
        <n v="108.33333333333333"/>
      </sharedItems>
    </cacheField>
    <cacheField name="N4" numFmtId="0">
      <sharedItems containsSemiMixedTypes="0" containsString="0" containsNumber="1" minValue="185" maxValue="200"/>
    </cacheField>
    <cacheField name="N5" numFmtId="0">
      <sharedItems containsSemiMixedTypes="0" containsString="0" containsNumber="1" minValue="295" maxValue="320"/>
    </cacheField>
    <cacheField name="N6" numFmtId="0">
      <sharedItems containsSemiMixedTypes="0" containsString="0" containsNumber="1" minValue="440" maxValue="47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n v="95"/>
    <n v="185"/>
    <n v="295"/>
    <x v="0"/>
  </r>
  <r>
    <x v="1"/>
    <x v="1"/>
    <x v="1"/>
    <n v="110"/>
    <n v="200"/>
    <n v="320"/>
    <x v="1"/>
  </r>
  <r>
    <x v="2"/>
    <x v="1"/>
    <x v="1"/>
    <n v="110"/>
    <n v="200"/>
    <n v="320"/>
    <x v="1"/>
  </r>
  <r>
    <x v="3"/>
    <x v="1"/>
    <x v="1"/>
    <n v="110"/>
    <n v="200"/>
    <n v="320"/>
    <x v="1"/>
  </r>
  <r>
    <x v="4"/>
    <x v="1"/>
    <x v="1"/>
    <n v="110"/>
    <n v="200"/>
    <n v="320"/>
    <x v="1"/>
  </r>
  <r>
    <x v="5"/>
    <x v="1"/>
    <x v="1"/>
    <n v="110"/>
    <n v="200"/>
    <n v="320"/>
    <x v="1"/>
  </r>
  <r>
    <x v="6"/>
    <x v="2"/>
    <x v="2"/>
    <n v="105"/>
    <n v="195"/>
    <n v="310"/>
    <x v="2"/>
  </r>
  <r>
    <x v="7"/>
    <x v="1"/>
    <x v="3"/>
    <n v="120"/>
    <n v="200"/>
    <n v="305"/>
    <x v="3"/>
  </r>
  <r>
    <x v="8"/>
    <x v="2"/>
    <x v="2"/>
    <n v="100"/>
    <n v="190"/>
    <n v="305"/>
    <x v="4"/>
  </r>
  <r>
    <x v="9"/>
    <x v="1"/>
    <x v="1"/>
    <n v="110"/>
    <n v="200"/>
    <n v="320"/>
    <x v="1"/>
  </r>
  <r>
    <x v="10"/>
    <x v="1"/>
    <x v="1"/>
    <n v="110"/>
    <n v="200"/>
    <n v="320"/>
    <x v="1"/>
  </r>
  <r>
    <x v="11"/>
    <x v="1"/>
    <x v="1"/>
    <n v="110"/>
    <n v="200"/>
    <n v="320"/>
    <x v="1"/>
  </r>
  <r>
    <x v="12"/>
    <x v="3"/>
    <x v="4"/>
    <n v="108.33333333333333"/>
    <n v="197.5"/>
    <n v="314.5833333333333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n v="9"/>
    <s v=" Masculino"/>
    <s v=" Quarto Ano"/>
    <n v="0"/>
    <n v="3"/>
    <n v="9"/>
    <n v="3"/>
    <x v="0"/>
    <n v="30"/>
    <n v="0"/>
    <s v=" Não"/>
  </r>
  <r>
    <x v="0"/>
    <n v="9"/>
    <s v=" Masculino"/>
    <s v=" Quarto Ano"/>
    <n v="1"/>
    <n v="3"/>
    <n v="22"/>
    <n v="3"/>
    <x v="1"/>
    <n v="55"/>
    <n v="0"/>
    <s v=" Nao"/>
  </r>
  <r>
    <x v="0"/>
    <n v="9"/>
    <s v=" Masculino"/>
    <s v=" Quarto Ano"/>
    <n v="1"/>
    <n v="6"/>
    <n v="40"/>
    <n v="3"/>
    <x v="2"/>
    <n v="110"/>
    <n v="0"/>
    <s v=" Nao"/>
  </r>
  <r>
    <x v="0"/>
    <n v="9"/>
    <s v=" Masculino"/>
    <s v=" Quarto Ano"/>
    <n v="0"/>
    <n v="9"/>
    <n v="59"/>
    <n v="3"/>
    <x v="3"/>
    <n v="200"/>
    <n v="0"/>
    <s v=" Nao"/>
  </r>
  <r>
    <x v="0"/>
    <n v="9"/>
    <s v=" Masculino"/>
    <s v=" Quarto Ano"/>
    <n v="0"/>
    <n v="12"/>
    <n v="100"/>
    <n v="3"/>
    <x v="4"/>
    <n v="320"/>
    <n v="0"/>
    <s v=" Nao"/>
  </r>
  <r>
    <x v="0"/>
    <n v="9"/>
    <s v=" Masculino"/>
    <s v=" Quarto Ano"/>
    <n v="0"/>
    <n v="15"/>
    <n v="120"/>
    <n v="3"/>
    <x v="5"/>
    <n v="470"/>
    <n v="0"/>
    <s v=" Sim"/>
  </r>
  <r>
    <x v="1"/>
    <n v="9"/>
    <s v=" Masculino"/>
    <s v=" Quarto Ano"/>
    <n v="0"/>
    <n v="3"/>
    <n v="9"/>
    <n v="3"/>
    <x v="0"/>
    <n v="30"/>
    <n v="0"/>
    <s v=" Não"/>
  </r>
  <r>
    <x v="1"/>
    <n v="9"/>
    <s v=" Masculino"/>
    <s v=" Quarto Ano"/>
    <n v="1"/>
    <n v="3"/>
    <n v="22"/>
    <n v="3"/>
    <x v="1"/>
    <n v="55"/>
    <n v="0"/>
    <s v=" Nao"/>
  </r>
  <r>
    <x v="1"/>
    <n v="9"/>
    <s v=" Masculino"/>
    <s v=" Quarto Ano"/>
    <n v="1"/>
    <n v="6"/>
    <n v="40"/>
    <n v="3"/>
    <x v="2"/>
    <n v="110"/>
    <n v="0"/>
    <s v=" Nao"/>
  </r>
  <r>
    <x v="1"/>
    <n v="9"/>
    <s v=" Masculino"/>
    <s v=" Quarto Ano"/>
    <n v="0"/>
    <n v="9"/>
    <n v="59"/>
    <n v="3"/>
    <x v="3"/>
    <n v="200"/>
    <n v="0"/>
    <s v=" Nao"/>
  </r>
  <r>
    <x v="1"/>
    <n v="9"/>
    <s v=" Masculino"/>
    <s v=" Quarto Ano"/>
    <n v="0"/>
    <n v="12"/>
    <n v="100"/>
    <n v="3"/>
    <x v="4"/>
    <n v="320"/>
    <n v="0"/>
    <s v=" Nao"/>
  </r>
  <r>
    <x v="1"/>
    <n v="9"/>
    <s v=" Masculino"/>
    <s v=" Quarto Ano"/>
    <n v="0"/>
    <n v="15"/>
    <n v="120"/>
    <n v="3"/>
    <x v="5"/>
    <n v="470"/>
    <n v="0"/>
    <s v=" Sim"/>
  </r>
  <r>
    <x v="2"/>
    <n v="9"/>
    <s v=" Masculino"/>
    <s v=" Quarto Ano"/>
    <n v="0"/>
    <n v="3"/>
    <n v="9"/>
    <n v="3"/>
    <x v="0"/>
    <n v="30"/>
    <n v="0"/>
    <s v=" Não"/>
  </r>
  <r>
    <x v="2"/>
    <n v="9"/>
    <s v=" Masculino"/>
    <s v=" Quarto Ano"/>
    <n v="1"/>
    <n v="3"/>
    <n v="22"/>
    <n v="3"/>
    <x v="1"/>
    <n v="55"/>
    <n v="0"/>
    <s v=" Nao"/>
  </r>
  <r>
    <x v="2"/>
    <n v="9"/>
    <s v=" Masculino"/>
    <s v=" Quarto Ano"/>
    <n v="1"/>
    <n v="6"/>
    <n v="40"/>
    <n v="3"/>
    <x v="2"/>
    <n v="110"/>
    <n v="0"/>
    <s v=" Nao"/>
  </r>
  <r>
    <x v="2"/>
    <n v="9"/>
    <s v=" Masculino"/>
    <s v=" Quarto Ano"/>
    <n v="0"/>
    <n v="9"/>
    <n v="59"/>
    <n v="3"/>
    <x v="3"/>
    <n v="200"/>
    <n v="0"/>
    <s v=" Nao"/>
  </r>
  <r>
    <x v="2"/>
    <n v="9"/>
    <s v=" Masculino"/>
    <s v=" Quarto Ano"/>
    <n v="0"/>
    <n v="12"/>
    <n v="100"/>
    <n v="3"/>
    <x v="4"/>
    <n v="320"/>
    <n v="0"/>
    <s v=" Nao"/>
  </r>
  <r>
    <x v="2"/>
    <n v="9"/>
    <s v=" Masculino"/>
    <s v=" Quarto Ano"/>
    <n v="0"/>
    <n v="15"/>
    <n v="120"/>
    <n v="3"/>
    <x v="5"/>
    <n v="470"/>
    <n v="0"/>
    <s v=" Sim"/>
  </r>
  <r>
    <x v="3"/>
    <n v="10"/>
    <s v=" Masculino"/>
    <s v=" Terceiro Ano"/>
    <n v="2"/>
    <n v="3"/>
    <n v="10"/>
    <n v="3"/>
    <x v="0"/>
    <n v="20"/>
    <n v="0"/>
    <s v=" Nao"/>
  </r>
  <r>
    <x v="3"/>
    <n v="10"/>
    <s v=" Masculino"/>
    <s v=" Terceiro Ano"/>
    <n v="1"/>
    <n v="3"/>
    <n v="20"/>
    <n v="3"/>
    <x v="1"/>
    <n v="45"/>
    <n v="0"/>
    <s v=" Nao"/>
  </r>
  <r>
    <x v="3"/>
    <n v="10"/>
    <s v=" Masculino"/>
    <s v=" Terceiro Ano"/>
    <n v="1"/>
    <n v="6"/>
    <n v="40"/>
    <n v="3"/>
    <x v="2"/>
    <n v="100"/>
    <n v="0"/>
    <s v=" Nao"/>
  </r>
  <r>
    <x v="3"/>
    <n v="10"/>
    <s v=" Masculino"/>
    <s v=" Terceiro Ano"/>
    <n v="0"/>
    <n v="9"/>
    <n v="60"/>
    <n v="3"/>
    <x v="3"/>
    <n v="190"/>
    <n v="0"/>
    <s v=" Nao"/>
  </r>
  <r>
    <x v="3"/>
    <n v="10"/>
    <s v=" Masculino"/>
    <s v=" Terceiro Ano"/>
    <n v="1"/>
    <n v="12"/>
    <n v="105"/>
    <n v="3"/>
    <x v="4"/>
    <n v="305"/>
    <n v="0"/>
    <s v=" Nao"/>
  </r>
  <r>
    <x v="3"/>
    <n v="10"/>
    <s v=" Masculino"/>
    <s v=" Terceiro Ano"/>
    <n v="1"/>
    <n v="15"/>
    <n v="138"/>
    <n v="3"/>
    <x v="5"/>
    <n v="450"/>
    <n v="0"/>
    <s v=" Sim"/>
  </r>
  <r>
    <x v="4"/>
    <n v="10"/>
    <s v=" Feminino"/>
    <s v=" Sexto Ano"/>
    <n v="0"/>
    <n v="3"/>
    <n v="12"/>
    <n v="3"/>
    <x v="0"/>
    <n v="30"/>
    <n v="0"/>
    <s v=" Nao"/>
  </r>
  <r>
    <x v="4"/>
    <n v="10"/>
    <s v=" Feminino"/>
    <s v=" Sexto Ano"/>
    <n v="0"/>
    <n v="3"/>
    <n v="25"/>
    <n v="3"/>
    <x v="1"/>
    <n v="60"/>
    <n v="0"/>
    <s v=" Nao"/>
  </r>
  <r>
    <x v="4"/>
    <n v="10"/>
    <s v=" Feminino"/>
    <s v=" Sexto Ano"/>
    <n v="0"/>
    <n v="6"/>
    <n v="43"/>
    <n v="3"/>
    <x v="2"/>
    <n v="120"/>
    <n v="0"/>
    <s v=" Nao"/>
  </r>
  <r>
    <x v="4"/>
    <n v="10"/>
    <s v=" Feminino"/>
    <s v=" Sexto Ano"/>
    <n v="2"/>
    <n v="9"/>
    <n v="60"/>
    <n v="2"/>
    <x v="3"/>
    <n v="200"/>
    <n v="4"/>
    <s v=" Nao"/>
  </r>
  <r>
    <x v="4"/>
    <n v="10"/>
    <s v=" Feminino"/>
    <s v=" Sexto Ano"/>
    <n v="3"/>
    <n v="12"/>
    <n v="99"/>
    <n v="2"/>
    <x v="4"/>
    <n v="305"/>
    <n v="2"/>
    <s v=" Nao"/>
  </r>
  <r>
    <x v="4"/>
    <n v="10"/>
    <s v=" Feminino"/>
    <s v=" Sexto Ano"/>
    <n v="3"/>
    <n v="15"/>
    <n v="120"/>
    <n v="2"/>
    <x v="5"/>
    <n v="440"/>
    <n v="2"/>
    <s v=" Sim"/>
  </r>
  <r>
    <x v="5"/>
    <n v="7"/>
    <s v=" Feminino"/>
    <s v=" Segundo Ano"/>
    <n v="2"/>
    <n v="3"/>
    <n v="8"/>
    <n v="3"/>
    <x v="0"/>
    <n v="20"/>
    <n v="0"/>
    <s v=" Nao"/>
  </r>
  <r>
    <x v="5"/>
    <n v="7"/>
    <s v=" Feminino"/>
    <s v=" Segundo Ano"/>
    <n v="1"/>
    <n v="3"/>
    <n v="15"/>
    <n v="3"/>
    <x v="1"/>
    <n v="45"/>
    <n v="0"/>
    <s v=" Nao"/>
  </r>
  <r>
    <x v="5"/>
    <n v="7"/>
    <s v=" Feminino"/>
    <s v=" Segundo Ano"/>
    <n v="0"/>
    <n v="6"/>
    <n v="40"/>
    <n v="3"/>
    <x v="2"/>
    <n v="105"/>
    <n v="0"/>
    <s v=" Nao"/>
  </r>
  <r>
    <x v="5"/>
    <n v="7"/>
    <s v=" Feminino"/>
    <s v=" Segundo Ano"/>
    <n v="0"/>
    <n v="9"/>
    <n v="59"/>
    <n v="3"/>
    <x v="3"/>
    <n v="195"/>
    <n v="0"/>
    <s v=" Nao"/>
  </r>
  <r>
    <x v="5"/>
    <n v="7"/>
    <s v=" Feminino"/>
    <s v=" Segundo Ano"/>
    <n v="1"/>
    <n v="12"/>
    <n v="113"/>
    <n v="3"/>
    <x v="4"/>
    <n v="310"/>
    <n v="7"/>
    <s v=" Nao"/>
  </r>
  <r>
    <x v="5"/>
    <n v="7"/>
    <s v=" Feminino"/>
    <s v=" Segundo Ano"/>
    <n v="1"/>
    <n v="15"/>
    <n v="120"/>
    <n v="3"/>
    <x v="5"/>
    <n v="455"/>
    <n v="1"/>
    <s v=" Sim"/>
  </r>
  <r>
    <x v="6"/>
    <n v="9"/>
    <s v=" Masculino"/>
    <s v=" Quarto Ano"/>
    <n v="0"/>
    <n v="3"/>
    <n v="9"/>
    <n v="3"/>
    <x v="0"/>
    <n v="30"/>
    <n v="0"/>
    <s v=" Não"/>
  </r>
  <r>
    <x v="6"/>
    <n v="9"/>
    <s v=" Masculino"/>
    <s v=" Quarto Ano"/>
    <n v="1"/>
    <n v="3"/>
    <n v="22"/>
    <n v="3"/>
    <x v="1"/>
    <n v="55"/>
    <n v="0"/>
    <s v=" Nao"/>
  </r>
  <r>
    <x v="6"/>
    <n v="9"/>
    <s v=" Masculino"/>
    <s v=" Quarto Ano"/>
    <n v="1"/>
    <n v="6"/>
    <n v="40"/>
    <n v="3"/>
    <x v="2"/>
    <n v="110"/>
    <n v="0"/>
    <s v=" Nao"/>
  </r>
  <r>
    <x v="6"/>
    <n v="9"/>
    <s v=" Masculino"/>
    <s v=" Quarto Ano"/>
    <n v="0"/>
    <n v="9"/>
    <n v="59"/>
    <n v="3"/>
    <x v="3"/>
    <n v="200"/>
    <n v="0"/>
    <s v=" Nao"/>
  </r>
  <r>
    <x v="6"/>
    <n v="9"/>
    <s v=" Masculino"/>
    <s v=" Quarto Ano"/>
    <n v="0"/>
    <n v="12"/>
    <n v="100"/>
    <n v="3"/>
    <x v="4"/>
    <n v="320"/>
    <n v="0"/>
    <s v=" Nao"/>
  </r>
  <r>
    <x v="6"/>
    <n v="9"/>
    <s v=" Masculino"/>
    <s v=" Quarto Ano"/>
    <n v="0"/>
    <n v="15"/>
    <n v="120"/>
    <n v="3"/>
    <x v="5"/>
    <n v="470"/>
    <n v="0"/>
    <s v=" Sim"/>
  </r>
  <r>
    <x v="7"/>
    <n v="9"/>
    <s v=" Masculino"/>
    <s v=" Quarto Ano"/>
    <n v="0"/>
    <n v="3"/>
    <n v="9"/>
    <n v="3"/>
    <x v="0"/>
    <n v="30"/>
    <n v="0"/>
    <s v=" Não"/>
  </r>
  <r>
    <x v="7"/>
    <n v="9"/>
    <s v=" Masculino"/>
    <s v=" Quarto Ano"/>
    <n v="1"/>
    <n v="3"/>
    <n v="22"/>
    <n v="3"/>
    <x v="1"/>
    <n v="55"/>
    <n v="0"/>
    <s v=" Nao"/>
  </r>
  <r>
    <x v="7"/>
    <n v="9"/>
    <s v=" Masculino"/>
    <s v=" Quarto Ano"/>
    <n v="1"/>
    <n v="6"/>
    <n v="40"/>
    <n v="3"/>
    <x v="2"/>
    <n v="110"/>
    <n v="0"/>
    <s v=" Nao"/>
  </r>
  <r>
    <x v="7"/>
    <n v="9"/>
    <s v=" Masculino"/>
    <s v=" Quarto Ano"/>
    <n v="0"/>
    <n v="9"/>
    <n v="59"/>
    <n v="3"/>
    <x v="3"/>
    <n v="200"/>
    <n v="0"/>
    <s v=" Nao"/>
  </r>
  <r>
    <x v="7"/>
    <n v="9"/>
    <s v=" Masculino"/>
    <s v=" Quarto Ano"/>
    <n v="0"/>
    <n v="12"/>
    <n v="100"/>
    <n v="3"/>
    <x v="4"/>
    <n v="320"/>
    <n v="0"/>
    <s v=" Nao"/>
  </r>
  <r>
    <x v="7"/>
    <n v="9"/>
    <s v=" Masculino"/>
    <s v=" Quarto Ano"/>
    <n v="0"/>
    <n v="15"/>
    <n v="120"/>
    <n v="3"/>
    <x v="5"/>
    <n v="470"/>
    <n v="0"/>
    <s v=" Sim"/>
  </r>
  <r>
    <x v="8"/>
    <n v="9"/>
    <s v=" Masculino"/>
    <s v=" Quarto Ano"/>
    <n v="0"/>
    <n v="3"/>
    <n v="9"/>
    <n v="3"/>
    <x v="0"/>
    <n v="30"/>
    <n v="0"/>
    <s v=" Não"/>
  </r>
  <r>
    <x v="8"/>
    <n v="9"/>
    <s v=" Masculino"/>
    <s v=" Quarto Ano"/>
    <n v="1"/>
    <n v="3"/>
    <n v="22"/>
    <n v="3"/>
    <x v="1"/>
    <n v="55"/>
    <n v="0"/>
    <s v=" Nao"/>
  </r>
  <r>
    <x v="8"/>
    <n v="9"/>
    <s v=" Masculino"/>
    <s v=" Quarto Ano"/>
    <n v="1"/>
    <n v="6"/>
    <n v="40"/>
    <n v="3"/>
    <x v="2"/>
    <n v="110"/>
    <n v="0"/>
    <s v=" Nao"/>
  </r>
  <r>
    <x v="8"/>
    <n v="9"/>
    <s v=" Masculino"/>
    <s v=" Quarto Ano"/>
    <n v="0"/>
    <n v="9"/>
    <n v="59"/>
    <n v="3"/>
    <x v="3"/>
    <n v="200"/>
    <n v="0"/>
    <s v=" Nao"/>
  </r>
  <r>
    <x v="8"/>
    <n v="9"/>
    <s v=" Masculino"/>
    <s v=" Quarto Ano"/>
    <n v="0"/>
    <n v="12"/>
    <n v="100"/>
    <n v="3"/>
    <x v="4"/>
    <n v="320"/>
    <n v="0"/>
    <s v=" Nao"/>
  </r>
  <r>
    <x v="8"/>
    <n v="9"/>
    <s v=" Masculino"/>
    <s v=" Quarto Ano"/>
    <n v="0"/>
    <n v="15"/>
    <n v="120"/>
    <n v="3"/>
    <x v="5"/>
    <n v="470"/>
    <n v="2"/>
    <s v=" Sim"/>
  </r>
  <r>
    <x v="9"/>
    <n v="9"/>
    <s v=" Masculino"/>
    <s v=" Quarto Ano"/>
    <n v="0"/>
    <n v="3"/>
    <n v="9"/>
    <n v="3"/>
    <x v="0"/>
    <n v="30"/>
    <n v="0"/>
    <s v=" Não"/>
  </r>
  <r>
    <x v="9"/>
    <n v="9"/>
    <s v=" Masculino"/>
    <s v=" Quarto Ano"/>
    <n v="1"/>
    <n v="3"/>
    <n v="22"/>
    <n v="3"/>
    <x v="1"/>
    <n v="55"/>
    <n v="0"/>
    <s v=" Nao"/>
  </r>
  <r>
    <x v="9"/>
    <n v="9"/>
    <s v=" Masculino"/>
    <s v=" Quarto Ano"/>
    <n v="1"/>
    <n v="6"/>
    <n v="40"/>
    <n v="3"/>
    <x v="2"/>
    <n v="110"/>
    <n v="0"/>
    <s v=" Nao"/>
  </r>
  <r>
    <x v="9"/>
    <n v="9"/>
    <s v=" Masculino"/>
    <s v=" Quarto Ano"/>
    <n v="0"/>
    <n v="9"/>
    <n v="59"/>
    <n v="3"/>
    <x v="3"/>
    <n v="200"/>
    <n v="0"/>
    <s v=" Nao"/>
  </r>
  <r>
    <x v="9"/>
    <n v="9"/>
    <s v=" Masculino"/>
    <s v=" Quarto Ano"/>
    <n v="0"/>
    <n v="12"/>
    <n v="100"/>
    <n v="3"/>
    <x v="4"/>
    <n v="320"/>
    <n v="0"/>
    <s v=" Nao"/>
  </r>
  <r>
    <x v="9"/>
    <n v="9"/>
    <s v=" Masculino"/>
    <s v=" Quarto Ano"/>
    <n v="0"/>
    <n v="15"/>
    <n v="120"/>
    <n v="3"/>
    <x v="5"/>
    <n v="470"/>
    <n v="2"/>
    <s v=" Sim"/>
  </r>
  <r>
    <x v="10"/>
    <n v="9"/>
    <s v=" Masculino"/>
    <s v=" Quarto Ano"/>
    <n v="0"/>
    <n v="3"/>
    <n v="9"/>
    <n v="3"/>
    <x v="0"/>
    <n v="30"/>
    <n v="0"/>
    <s v=" Não"/>
  </r>
  <r>
    <x v="10"/>
    <n v="9"/>
    <s v=" Masculino"/>
    <s v=" Quarto Ano"/>
    <n v="1"/>
    <n v="3"/>
    <n v="22"/>
    <n v="3"/>
    <x v="1"/>
    <n v="55"/>
    <n v="0"/>
    <s v=" Nao"/>
  </r>
  <r>
    <x v="10"/>
    <n v="9"/>
    <s v=" Masculino"/>
    <s v=" Quarto Ano"/>
    <n v="1"/>
    <n v="6"/>
    <n v="40"/>
    <n v="3"/>
    <x v="2"/>
    <n v="110"/>
    <n v="0"/>
    <s v=" Nao"/>
  </r>
  <r>
    <x v="10"/>
    <n v="9"/>
    <s v=" Masculino"/>
    <s v=" Quarto Ano"/>
    <n v="0"/>
    <n v="9"/>
    <n v="59"/>
    <n v="3"/>
    <x v="3"/>
    <n v="200"/>
    <n v="0"/>
    <s v=" Nao"/>
  </r>
  <r>
    <x v="10"/>
    <n v="9"/>
    <s v=" Masculino"/>
    <s v=" Quarto Ano"/>
    <n v="0"/>
    <n v="12"/>
    <n v="100"/>
    <n v="3"/>
    <x v="4"/>
    <n v="320"/>
    <n v="0"/>
    <s v=" Nao"/>
  </r>
  <r>
    <x v="10"/>
    <n v="9"/>
    <s v=" Masculino"/>
    <s v=" Quarto Ano"/>
    <n v="0"/>
    <n v="15"/>
    <n v="120"/>
    <n v="3"/>
    <x v="5"/>
    <n v="470"/>
    <n v="2"/>
    <s v=" Sim"/>
  </r>
  <r>
    <x v="11"/>
    <n v="7"/>
    <s v=" Feminino"/>
    <s v=" Primeiro Ano"/>
    <n v="4"/>
    <n v="3"/>
    <n v="19"/>
    <n v="3"/>
    <x v="0"/>
    <n v="10"/>
    <n v="0"/>
    <s v=" Nao"/>
  </r>
  <r>
    <x v="11"/>
    <n v="7"/>
    <s v=" Feminino"/>
    <s v=" Primeiro Ano"/>
    <n v="1"/>
    <n v="3"/>
    <n v="14"/>
    <n v="3"/>
    <x v="1"/>
    <n v="35"/>
    <n v="0"/>
    <s v=" Nao"/>
  </r>
  <r>
    <x v="11"/>
    <n v="7"/>
    <s v=" Feminino"/>
    <s v=" Primeiro Ano"/>
    <n v="0"/>
    <n v="6"/>
    <n v="44"/>
    <n v="3"/>
    <x v="2"/>
    <n v="95"/>
    <n v="1"/>
    <s v=" Nao"/>
  </r>
  <r>
    <x v="11"/>
    <n v="7"/>
    <s v=" Feminino"/>
    <s v=" Primeiro Ano"/>
    <n v="0"/>
    <n v="9"/>
    <n v="61"/>
    <n v="3"/>
    <x v="3"/>
    <n v="185"/>
    <n v="7"/>
    <s v=" Nao"/>
  </r>
  <r>
    <x v="11"/>
    <n v="7"/>
    <s v=" Feminino"/>
    <s v=" Primeiro Ano"/>
    <n v="2"/>
    <n v="12"/>
    <n v="101"/>
    <n v="2"/>
    <x v="4"/>
    <n v="295"/>
    <n v="9"/>
    <s v=" Nao"/>
  </r>
  <r>
    <x v="11"/>
    <n v="7"/>
    <s v=" Feminino"/>
    <s v=" Primeiro Ano"/>
    <n v="0"/>
    <n v="15"/>
    <n v="128"/>
    <n v="2"/>
    <x v="5"/>
    <n v="445"/>
    <n v="14"/>
    <s v=" Sim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4">
  <r>
    <x v="0"/>
    <x v="0"/>
    <x v="0"/>
    <s v=" Quarto Ano"/>
    <n v="0"/>
    <n v="3"/>
    <n v="9"/>
    <n v="3"/>
    <x v="0"/>
    <n v="30"/>
    <n v="0"/>
    <s v=" Não"/>
    <n v="0"/>
  </r>
  <r>
    <x v="0"/>
    <x v="0"/>
    <x v="0"/>
    <s v=" Quarto Ano"/>
    <n v="1"/>
    <n v="3"/>
    <n v="22"/>
    <n v="3"/>
    <x v="1"/>
    <n v="55"/>
    <n v="0"/>
    <s v=" Nao"/>
    <n v="0"/>
  </r>
  <r>
    <x v="0"/>
    <x v="0"/>
    <x v="0"/>
    <s v=" Quarto Ano"/>
    <n v="1"/>
    <n v="6"/>
    <n v="40"/>
    <n v="3"/>
    <x v="2"/>
    <n v="110"/>
    <n v="0"/>
    <s v=" Nao"/>
    <n v="0"/>
  </r>
  <r>
    <x v="0"/>
    <x v="0"/>
    <x v="0"/>
    <s v=" Quarto Ano"/>
    <n v="0"/>
    <n v="9"/>
    <n v="59"/>
    <n v="3"/>
    <x v="3"/>
    <n v="200"/>
    <n v="0"/>
    <s v=" Nao"/>
    <n v="0"/>
  </r>
  <r>
    <x v="0"/>
    <x v="0"/>
    <x v="0"/>
    <s v=" Quarto Ano"/>
    <n v="0"/>
    <n v="12"/>
    <n v="100"/>
    <n v="3"/>
    <x v="4"/>
    <n v="320"/>
    <n v="0"/>
    <s v=" Nao"/>
    <n v="0"/>
  </r>
  <r>
    <x v="0"/>
    <x v="0"/>
    <x v="0"/>
    <s v=" Quarto Ano"/>
    <n v="0"/>
    <n v="15"/>
    <n v="120"/>
    <n v="3"/>
    <x v="5"/>
    <n v="470"/>
    <n v="0"/>
    <s v=" Sim"/>
    <n v="0"/>
  </r>
  <r>
    <x v="1"/>
    <x v="0"/>
    <x v="0"/>
    <s v=" Quarto Ano"/>
    <n v="0"/>
    <n v="3"/>
    <n v="9"/>
    <n v="3"/>
    <x v="0"/>
    <n v="30"/>
    <n v="0"/>
    <s v=" Não"/>
    <n v="0"/>
  </r>
  <r>
    <x v="1"/>
    <x v="0"/>
    <x v="0"/>
    <s v=" Quarto Ano"/>
    <n v="1"/>
    <n v="3"/>
    <n v="22"/>
    <n v="3"/>
    <x v="1"/>
    <n v="55"/>
    <n v="0"/>
    <s v=" Nao"/>
    <n v="0"/>
  </r>
  <r>
    <x v="1"/>
    <x v="0"/>
    <x v="0"/>
    <s v=" Quarto Ano"/>
    <n v="1"/>
    <n v="6"/>
    <n v="40"/>
    <n v="3"/>
    <x v="2"/>
    <n v="110"/>
    <n v="0"/>
    <s v=" Nao"/>
    <n v="0"/>
  </r>
  <r>
    <x v="1"/>
    <x v="0"/>
    <x v="0"/>
    <s v=" Quarto Ano"/>
    <n v="0"/>
    <n v="9"/>
    <n v="59"/>
    <n v="3"/>
    <x v="3"/>
    <n v="200"/>
    <n v="0"/>
    <s v=" Nao"/>
    <n v="0"/>
  </r>
  <r>
    <x v="1"/>
    <x v="0"/>
    <x v="0"/>
    <s v=" Quarto Ano"/>
    <n v="0"/>
    <n v="12"/>
    <n v="100"/>
    <n v="3"/>
    <x v="4"/>
    <n v="320"/>
    <n v="0"/>
    <s v=" Nao"/>
    <n v="0"/>
  </r>
  <r>
    <x v="1"/>
    <x v="0"/>
    <x v="0"/>
    <s v=" Quarto Ano"/>
    <n v="0"/>
    <n v="15"/>
    <n v="120"/>
    <n v="3"/>
    <x v="5"/>
    <n v="470"/>
    <n v="0"/>
    <s v=" Sim"/>
    <n v="0"/>
  </r>
  <r>
    <x v="2"/>
    <x v="0"/>
    <x v="0"/>
    <s v=" Quarto Ano"/>
    <n v="0"/>
    <n v="3"/>
    <n v="9"/>
    <n v="3"/>
    <x v="0"/>
    <n v="30"/>
    <n v="0"/>
    <s v=" Não"/>
    <n v="0"/>
  </r>
  <r>
    <x v="2"/>
    <x v="0"/>
    <x v="0"/>
    <s v=" Quarto Ano"/>
    <n v="1"/>
    <n v="3"/>
    <n v="22"/>
    <n v="3"/>
    <x v="1"/>
    <n v="55"/>
    <n v="0"/>
    <s v=" Nao"/>
    <n v="0"/>
  </r>
  <r>
    <x v="2"/>
    <x v="0"/>
    <x v="0"/>
    <s v=" Quarto Ano"/>
    <n v="1"/>
    <n v="6"/>
    <n v="40"/>
    <n v="3"/>
    <x v="2"/>
    <n v="110"/>
    <n v="0"/>
    <s v=" Nao"/>
    <n v="0"/>
  </r>
  <r>
    <x v="2"/>
    <x v="0"/>
    <x v="0"/>
    <s v=" Quarto Ano"/>
    <n v="0"/>
    <n v="9"/>
    <n v="59"/>
    <n v="3"/>
    <x v="3"/>
    <n v="200"/>
    <n v="0"/>
    <s v=" Nao"/>
    <n v="0"/>
  </r>
  <r>
    <x v="2"/>
    <x v="0"/>
    <x v="0"/>
    <s v=" Quarto Ano"/>
    <n v="0"/>
    <n v="12"/>
    <n v="100"/>
    <n v="3"/>
    <x v="4"/>
    <n v="320"/>
    <n v="0"/>
    <s v=" Nao"/>
    <n v="0"/>
  </r>
  <r>
    <x v="2"/>
    <x v="0"/>
    <x v="0"/>
    <s v=" Quarto Ano"/>
    <n v="0"/>
    <n v="15"/>
    <n v="120"/>
    <n v="3"/>
    <x v="5"/>
    <n v="470"/>
    <n v="0"/>
    <s v=" Sim"/>
    <n v="0"/>
  </r>
  <r>
    <x v="3"/>
    <x v="1"/>
    <x v="0"/>
    <s v=" Terceiro Ano"/>
    <n v="2"/>
    <n v="3"/>
    <n v="10"/>
    <n v="3"/>
    <x v="0"/>
    <n v="20"/>
    <n v="0"/>
    <s v=" Nao"/>
    <n v="0"/>
  </r>
  <r>
    <x v="3"/>
    <x v="1"/>
    <x v="0"/>
    <s v=" Terceiro Ano"/>
    <n v="1"/>
    <n v="3"/>
    <n v="20"/>
    <n v="3"/>
    <x v="1"/>
    <n v="45"/>
    <n v="0"/>
    <s v=" Nao"/>
    <n v="0"/>
  </r>
  <r>
    <x v="3"/>
    <x v="1"/>
    <x v="0"/>
    <s v=" Terceiro Ano"/>
    <n v="1"/>
    <n v="6"/>
    <n v="40"/>
    <n v="3"/>
    <x v="2"/>
    <n v="100"/>
    <n v="0"/>
    <s v=" Nao"/>
    <n v="0"/>
  </r>
  <r>
    <x v="3"/>
    <x v="1"/>
    <x v="0"/>
    <s v=" Terceiro Ano"/>
    <n v="0"/>
    <n v="9"/>
    <n v="60"/>
    <n v="3"/>
    <x v="3"/>
    <n v="190"/>
    <n v="0"/>
    <s v=" Nao"/>
    <n v="0"/>
  </r>
  <r>
    <x v="3"/>
    <x v="1"/>
    <x v="0"/>
    <s v=" Terceiro Ano"/>
    <n v="1"/>
    <n v="12"/>
    <n v="105"/>
    <n v="3"/>
    <x v="4"/>
    <n v="305"/>
    <n v="0"/>
    <s v=" Nao"/>
    <n v="0"/>
  </r>
  <r>
    <x v="3"/>
    <x v="1"/>
    <x v="0"/>
    <s v=" Terceiro Ano"/>
    <n v="1"/>
    <n v="15"/>
    <n v="138"/>
    <n v="3"/>
    <x v="5"/>
    <n v="450"/>
    <n v="0"/>
    <s v=" Sim"/>
    <n v="0"/>
  </r>
  <r>
    <x v="4"/>
    <x v="1"/>
    <x v="1"/>
    <s v=" Sexto Ano"/>
    <n v="0"/>
    <n v="3"/>
    <n v="12"/>
    <n v="3"/>
    <x v="0"/>
    <n v="30"/>
    <n v="0"/>
    <s v=" Nao"/>
    <n v="0"/>
  </r>
  <r>
    <x v="4"/>
    <x v="1"/>
    <x v="1"/>
    <s v=" Sexto Ano"/>
    <n v="0"/>
    <n v="3"/>
    <n v="25"/>
    <n v="3"/>
    <x v="1"/>
    <n v="60"/>
    <n v="0"/>
    <s v=" Nao"/>
    <n v="0"/>
  </r>
  <r>
    <x v="4"/>
    <x v="1"/>
    <x v="1"/>
    <s v=" Sexto Ano"/>
    <n v="0"/>
    <n v="6"/>
    <n v="43"/>
    <n v="3"/>
    <x v="2"/>
    <n v="120"/>
    <n v="0"/>
    <s v=" Nao"/>
    <n v="0"/>
  </r>
  <r>
    <x v="4"/>
    <x v="1"/>
    <x v="1"/>
    <s v=" Sexto Ano"/>
    <n v="2"/>
    <n v="9"/>
    <n v="60"/>
    <n v="2"/>
    <x v="3"/>
    <n v="200"/>
    <n v="4"/>
    <s v=" Nao"/>
    <n v="1"/>
  </r>
  <r>
    <x v="4"/>
    <x v="1"/>
    <x v="1"/>
    <s v=" Sexto Ano"/>
    <n v="3"/>
    <n v="12"/>
    <n v="99"/>
    <n v="2"/>
    <x v="4"/>
    <n v="305"/>
    <n v="2"/>
    <s v=" Nao"/>
    <n v="1"/>
  </r>
  <r>
    <x v="4"/>
    <x v="1"/>
    <x v="1"/>
    <s v=" Sexto Ano"/>
    <n v="3"/>
    <n v="15"/>
    <n v="120"/>
    <n v="2"/>
    <x v="5"/>
    <n v="440"/>
    <n v="2"/>
    <s v=" Sim"/>
    <n v="1"/>
  </r>
  <r>
    <x v="5"/>
    <x v="2"/>
    <x v="1"/>
    <s v=" Segundo Ano"/>
    <n v="2"/>
    <n v="3"/>
    <n v="8"/>
    <n v="3"/>
    <x v="0"/>
    <n v="20"/>
    <n v="0"/>
    <s v=" Nao"/>
    <n v="0"/>
  </r>
  <r>
    <x v="5"/>
    <x v="2"/>
    <x v="1"/>
    <s v=" Segundo Ano"/>
    <n v="1"/>
    <n v="3"/>
    <n v="15"/>
    <n v="3"/>
    <x v="1"/>
    <n v="45"/>
    <n v="0"/>
    <s v=" Nao"/>
    <n v="0"/>
  </r>
  <r>
    <x v="5"/>
    <x v="2"/>
    <x v="1"/>
    <s v=" Segundo Ano"/>
    <n v="0"/>
    <n v="6"/>
    <n v="40"/>
    <n v="3"/>
    <x v="2"/>
    <n v="105"/>
    <n v="0"/>
    <s v=" Nao"/>
    <n v="0"/>
  </r>
  <r>
    <x v="5"/>
    <x v="2"/>
    <x v="1"/>
    <s v=" Segundo Ano"/>
    <n v="0"/>
    <n v="9"/>
    <n v="59"/>
    <n v="3"/>
    <x v="3"/>
    <n v="195"/>
    <n v="0"/>
    <s v=" Nao"/>
    <n v="0"/>
  </r>
  <r>
    <x v="5"/>
    <x v="2"/>
    <x v="1"/>
    <s v=" Segundo Ano"/>
    <n v="1"/>
    <n v="12"/>
    <n v="113"/>
    <n v="3"/>
    <x v="4"/>
    <n v="310"/>
    <n v="7"/>
    <s v=" Nao"/>
    <n v="0"/>
  </r>
  <r>
    <x v="5"/>
    <x v="2"/>
    <x v="1"/>
    <s v=" Segundo Ano"/>
    <n v="1"/>
    <n v="15"/>
    <n v="120"/>
    <n v="3"/>
    <x v="5"/>
    <n v="455"/>
    <n v="1"/>
    <s v=" Sim"/>
    <n v="0"/>
  </r>
  <r>
    <x v="6"/>
    <x v="0"/>
    <x v="0"/>
    <s v=" Quarto Ano"/>
    <n v="0"/>
    <n v="3"/>
    <n v="9"/>
    <n v="3"/>
    <x v="0"/>
    <n v="30"/>
    <n v="0"/>
    <s v=" Não"/>
    <n v="0"/>
  </r>
  <r>
    <x v="6"/>
    <x v="0"/>
    <x v="0"/>
    <s v=" Quarto Ano"/>
    <n v="1"/>
    <n v="3"/>
    <n v="22"/>
    <n v="3"/>
    <x v="1"/>
    <n v="55"/>
    <n v="0"/>
    <s v=" Nao"/>
    <n v="0"/>
  </r>
  <r>
    <x v="6"/>
    <x v="0"/>
    <x v="0"/>
    <s v=" Quarto Ano"/>
    <n v="1"/>
    <n v="6"/>
    <n v="40"/>
    <n v="3"/>
    <x v="2"/>
    <n v="110"/>
    <n v="0"/>
    <s v=" Nao"/>
    <n v="0"/>
  </r>
  <r>
    <x v="6"/>
    <x v="0"/>
    <x v="0"/>
    <s v=" Quarto Ano"/>
    <n v="0"/>
    <n v="9"/>
    <n v="59"/>
    <n v="3"/>
    <x v="3"/>
    <n v="200"/>
    <n v="0"/>
    <s v=" Nao"/>
    <n v="0"/>
  </r>
  <r>
    <x v="6"/>
    <x v="0"/>
    <x v="0"/>
    <s v=" Quarto Ano"/>
    <n v="0"/>
    <n v="12"/>
    <n v="100"/>
    <n v="3"/>
    <x v="4"/>
    <n v="320"/>
    <n v="0"/>
    <s v=" Nao"/>
    <n v="0"/>
  </r>
  <r>
    <x v="6"/>
    <x v="0"/>
    <x v="0"/>
    <s v=" Quarto Ano"/>
    <n v="0"/>
    <n v="15"/>
    <n v="120"/>
    <n v="3"/>
    <x v="5"/>
    <n v="470"/>
    <n v="0"/>
    <s v=" Sim"/>
    <n v="0"/>
  </r>
  <r>
    <x v="7"/>
    <x v="0"/>
    <x v="0"/>
    <s v=" Quarto Ano"/>
    <n v="0"/>
    <n v="3"/>
    <n v="9"/>
    <n v="3"/>
    <x v="0"/>
    <n v="30"/>
    <n v="0"/>
    <s v=" Não"/>
    <n v="0"/>
  </r>
  <r>
    <x v="7"/>
    <x v="0"/>
    <x v="0"/>
    <s v=" Quarto Ano"/>
    <n v="1"/>
    <n v="3"/>
    <n v="22"/>
    <n v="3"/>
    <x v="1"/>
    <n v="55"/>
    <n v="0"/>
    <s v=" Nao"/>
    <n v="0"/>
  </r>
  <r>
    <x v="7"/>
    <x v="0"/>
    <x v="0"/>
    <s v=" Quarto Ano"/>
    <n v="1"/>
    <n v="6"/>
    <n v="40"/>
    <n v="3"/>
    <x v="2"/>
    <n v="110"/>
    <n v="0"/>
    <s v=" Nao"/>
    <n v="0"/>
  </r>
  <r>
    <x v="7"/>
    <x v="0"/>
    <x v="0"/>
    <s v=" Quarto Ano"/>
    <n v="0"/>
    <n v="9"/>
    <n v="59"/>
    <n v="3"/>
    <x v="3"/>
    <n v="200"/>
    <n v="0"/>
    <s v=" Nao"/>
    <n v="0"/>
  </r>
  <r>
    <x v="7"/>
    <x v="0"/>
    <x v="0"/>
    <s v=" Quarto Ano"/>
    <n v="0"/>
    <n v="12"/>
    <n v="100"/>
    <n v="3"/>
    <x v="4"/>
    <n v="320"/>
    <n v="0"/>
    <s v=" Nao"/>
    <n v="0"/>
  </r>
  <r>
    <x v="7"/>
    <x v="0"/>
    <x v="0"/>
    <s v=" Quarto Ano"/>
    <n v="0"/>
    <n v="15"/>
    <n v="120"/>
    <n v="3"/>
    <x v="5"/>
    <n v="470"/>
    <n v="0"/>
    <s v=" Sim"/>
    <n v="0"/>
  </r>
  <r>
    <x v="8"/>
    <x v="0"/>
    <x v="0"/>
    <s v=" Quarto Ano"/>
    <n v="0"/>
    <n v="3"/>
    <n v="9"/>
    <n v="3"/>
    <x v="0"/>
    <n v="30"/>
    <n v="0"/>
    <s v=" Não"/>
    <n v="0"/>
  </r>
  <r>
    <x v="8"/>
    <x v="0"/>
    <x v="0"/>
    <s v=" Quarto Ano"/>
    <n v="1"/>
    <n v="3"/>
    <n v="22"/>
    <n v="3"/>
    <x v="1"/>
    <n v="55"/>
    <n v="0"/>
    <s v=" Nao"/>
    <n v="0"/>
  </r>
  <r>
    <x v="8"/>
    <x v="0"/>
    <x v="0"/>
    <s v=" Quarto Ano"/>
    <n v="1"/>
    <n v="6"/>
    <n v="40"/>
    <n v="3"/>
    <x v="2"/>
    <n v="110"/>
    <n v="0"/>
    <s v=" Nao"/>
    <n v="0"/>
  </r>
  <r>
    <x v="8"/>
    <x v="0"/>
    <x v="0"/>
    <s v=" Quarto Ano"/>
    <n v="0"/>
    <n v="9"/>
    <n v="59"/>
    <n v="3"/>
    <x v="3"/>
    <n v="200"/>
    <n v="0"/>
    <s v=" Nao"/>
    <n v="0"/>
  </r>
  <r>
    <x v="8"/>
    <x v="0"/>
    <x v="0"/>
    <s v=" Quarto Ano"/>
    <n v="0"/>
    <n v="12"/>
    <n v="100"/>
    <n v="3"/>
    <x v="4"/>
    <n v="320"/>
    <n v="0"/>
    <s v=" Nao"/>
    <n v="0"/>
  </r>
  <r>
    <x v="8"/>
    <x v="0"/>
    <x v="0"/>
    <s v=" Quarto Ano"/>
    <n v="0"/>
    <n v="15"/>
    <n v="120"/>
    <n v="3"/>
    <x v="5"/>
    <n v="470"/>
    <n v="2"/>
    <s v=" Sim"/>
    <n v="0"/>
  </r>
  <r>
    <x v="9"/>
    <x v="0"/>
    <x v="0"/>
    <s v=" Quarto Ano"/>
    <n v="0"/>
    <n v="3"/>
    <n v="9"/>
    <n v="3"/>
    <x v="0"/>
    <n v="30"/>
    <n v="0"/>
    <s v=" Não"/>
    <n v="0"/>
  </r>
  <r>
    <x v="9"/>
    <x v="0"/>
    <x v="0"/>
    <s v=" Quarto Ano"/>
    <n v="1"/>
    <n v="3"/>
    <n v="22"/>
    <n v="3"/>
    <x v="1"/>
    <n v="55"/>
    <n v="0"/>
    <s v=" Nao"/>
    <n v="0"/>
  </r>
  <r>
    <x v="9"/>
    <x v="0"/>
    <x v="0"/>
    <s v=" Quarto Ano"/>
    <n v="1"/>
    <n v="6"/>
    <n v="40"/>
    <n v="3"/>
    <x v="2"/>
    <n v="110"/>
    <n v="0"/>
    <s v=" Nao"/>
    <n v="0"/>
  </r>
  <r>
    <x v="9"/>
    <x v="0"/>
    <x v="0"/>
    <s v=" Quarto Ano"/>
    <n v="0"/>
    <n v="9"/>
    <n v="59"/>
    <n v="3"/>
    <x v="3"/>
    <n v="200"/>
    <n v="0"/>
    <s v=" Nao"/>
    <n v="0"/>
  </r>
  <r>
    <x v="9"/>
    <x v="0"/>
    <x v="0"/>
    <s v=" Quarto Ano"/>
    <n v="0"/>
    <n v="12"/>
    <n v="100"/>
    <n v="3"/>
    <x v="4"/>
    <n v="320"/>
    <n v="0"/>
    <s v=" Nao"/>
    <n v="0"/>
  </r>
  <r>
    <x v="9"/>
    <x v="0"/>
    <x v="0"/>
    <s v=" Quarto Ano"/>
    <n v="0"/>
    <n v="15"/>
    <n v="120"/>
    <n v="3"/>
    <x v="5"/>
    <n v="470"/>
    <n v="2"/>
    <s v=" Sim"/>
    <n v="0"/>
  </r>
  <r>
    <x v="10"/>
    <x v="0"/>
    <x v="0"/>
    <s v=" Quarto Ano"/>
    <n v="0"/>
    <n v="3"/>
    <n v="9"/>
    <n v="3"/>
    <x v="0"/>
    <n v="30"/>
    <n v="0"/>
    <s v=" Não"/>
    <n v="0"/>
  </r>
  <r>
    <x v="10"/>
    <x v="0"/>
    <x v="0"/>
    <s v=" Quarto Ano"/>
    <n v="1"/>
    <n v="3"/>
    <n v="22"/>
    <n v="3"/>
    <x v="1"/>
    <n v="55"/>
    <n v="0"/>
    <s v=" Nao"/>
    <n v="0"/>
  </r>
  <r>
    <x v="10"/>
    <x v="0"/>
    <x v="0"/>
    <s v=" Quarto Ano"/>
    <n v="1"/>
    <n v="6"/>
    <n v="40"/>
    <n v="3"/>
    <x v="2"/>
    <n v="110"/>
    <n v="0"/>
    <s v=" Nao"/>
    <n v="0"/>
  </r>
  <r>
    <x v="10"/>
    <x v="0"/>
    <x v="0"/>
    <s v=" Quarto Ano"/>
    <n v="0"/>
    <n v="9"/>
    <n v="59"/>
    <n v="3"/>
    <x v="3"/>
    <n v="200"/>
    <n v="0"/>
    <s v=" Nao"/>
    <n v="0"/>
  </r>
  <r>
    <x v="10"/>
    <x v="0"/>
    <x v="0"/>
    <s v=" Quarto Ano"/>
    <n v="0"/>
    <n v="12"/>
    <n v="100"/>
    <n v="3"/>
    <x v="4"/>
    <n v="320"/>
    <n v="0"/>
    <s v=" Nao"/>
    <n v="0"/>
  </r>
  <r>
    <x v="10"/>
    <x v="0"/>
    <x v="0"/>
    <s v=" Quarto Ano"/>
    <n v="0"/>
    <n v="15"/>
    <n v="120"/>
    <n v="3"/>
    <x v="5"/>
    <n v="470"/>
    <n v="2"/>
    <s v=" Sim"/>
    <n v="0"/>
  </r>
  <r>
    <x v="11"/>
    <x v="2"/>
    <x v="1"/>
    <s v=" Primeiro Ano"/>
    <n v="4"/>
    <n v="3"/>
    <n v="19"/>
    <n v="3"/>
    <x v="0"/>
    <n v="10"/>
    <n v="0"/>
    <s v=" Nao"/>
    <n v="0"/>
  </r>
  <r>
    <x v="11"/>
    <x v="2"/>
    <x v="1"/>
    <s v=" Primeiro Ano"/>
    <n v="1"/>
    <n v="3"/>
    <n v="14"/>
    <n v="3"/>
    <x v="1"/>
    <n v="35"/>
    <n v="0"/>
    <s v=" Nao"/>
    <n v="0"/>
  </r>
  <r>
    <x v="11"/>
    <x v="2"/>
    <x v="1"/>
    <s v=" Primeiro Ano"/>
    <n v="0"/>
    <n v="6"/>
    <n v="44"/>
    <n v="3"/>
    <x v="2"/>
    <n v="95"/>
    <n v="1"/>
    <s v=" Nao"/>
    <n v="0"/>
  </r>
  <r>
    <x v="11"/>
    <x v="2"/>
    <x v="1"/>
    <s v=" Primeiro Ano"/>
    <n v="0"/>
    <n v="9"/>
    <n v="61"/>
    <n v="3"/>
    <x v="3"/>
    <n v="185"/>
    <n v="7"/>
    <s v=" Nao"/>
    <n v="0"/>
  </r>
  <r>
    <x v="11"/>
    <x v="2"/>
    <x v="1"/>
    <s v=" Primeiro Ano"/>
    <n v="2"/>
    <n v="12"/>
    <n v="101"/>
    <n v="2"/>
    <x v="4"/>
    <n v="295"/>
    <n v="9"/>
    <s v=" Nao"/>
    <n v="1"/>
  </r>
  <r>
    <x v="11"/>
    <x v="2"/>
    <x v="1"/>
    <s v=" Primeiro Ano"/>
    <n v="0"/>
    <n v="15"/>
    <n v="128"/>
    <n v="2"/>
    <x v="5"/>
    <n v="445"/>
    <n v="14"/>
    <s v=" Sim"/>
    <n v="1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n v="3"/>
  </r>
  <r>
    <x v="12"/>
    <x v="3"/>
    <x v="2"/>
    <m/>
    <m/>
    <m/>
    <m/>
    <m/>
    <x v="6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n v="185"/>
    <n v="295"/>
    <n v="445"/>
  </r>
  <r>
    <x v="1"/>
    <x v="1"/>
    <x v="1"/>
    <x v="1"/>
    <n v="200"/>
    <n v="320"/>
    <n v="470"/>
  </r>
  <r>
    <x v="2"/>
    <x v="1"/>
    <x v="1"/>
    <x v="1"/>
    <n v="200"/>
    <n v="320"/>
    <n v="470"/>
  </r>
  <r>
    <x v="3"/>
    <x v="1"/>
    <x v="1"/>
    <x v="1"/>
    <n v="200"/>
    <n v="320"/>
    <n v="470"/>
  </r>
  <r>
    <x v="4"/>
    <x v="1"/>
    <x v="1"/>
    <x v="1"/>
    <n v="200"/>
    <n v="320"/>
    <n v="470"/>
  </r>
  <r>
    <x v="4"/>
    <x v="1"/>
    <x v="1"/>
    <x v="1"/>
    <n v="200"/>
    <n v="320"/>
    <n v="470"/>
  </r>
  <r>
    <x v="5"/>
    <x v="2"/>
    <x v="2"/>
    <x v="2"/>
    <n v="195"/>
    <n v="310"/>
    <n v="455"/>
  </r>
  <r>
    <x v="6"/>
    <x v="1"/>
    <x v="3"/>
    <x v="3"/>
    <n v="200"/>
    <n v="305"/>
    <n v="440"/>
  </r>
  <r>
    <x v="7"/>
    <x v="2"/>
    <x v="2"/>
    <x v="4"/>
    <n v="190"/>
    <n v="305"/>
    <n v="450"/>
  </r>
  <r>
    <x v="8"/>
    <x v="1"/>
    <x v="1"/>
    <x v="1"/>
    <n v="200"/>
    <n v="320"/>
    <n v="470"/>
  </r>
  <r>
    <x v="9"/>
    <x v="1"/>
    <x v="1"/>
    <x v="1"/>
    <n v="200"/>
    <n v="320"/>
    <n v="470"/>
  </r>
  <r>
    <x v="10"/>
    <x v="1"/>
    <x v="1"/>
    <x v="1"/>
    <n v="200"/>
    <n v="320"/>
    <n v="470"/>
  </r>
  <r>
    <x v="11"/>
    <x v="3"/>
    <x v="4"/>
    <x v="5"/>
    <n v="197.5"/>
    <n v="314.58333333333331"/>
    <n v="46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:C86" firstHeaderRow="0" firstDataRow="1" firstDataCol="1"/>
  <pivotFields count="12">
    <pivotField axis="axisRow" showAll="0">
      <items count="17">
        <item x="0"/>
        <item x="3"/>
        <item x="4"/>
        <item x="5"/>
        <item x="1"/>
        <item x="2"/>
        <item h="1" m="1" x="12"/>
        <item x="6"/>
        <item m="1" x="14"/>
        <item x="7"/>
        <item m="1" x="13"/>
        <item x="8"/>
        <item x="9"/>
        <item m="1" x="15"/>
        <item x="10"/>
        <item x="1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2">
    <field x="0"/>
    <field x="8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5" cacheId="39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5:G9" firstHeaderRow="1" firstDataRow="2" firstDataCol="1" rowPageCount="3" colPageCount="1"/>
  <pivotFields count="7">
    <pivotField axis="axisCol" showAll="0">
      <items count="13">
        <item h="1" x="0"/>
        <item h="1" x="9"/>
        <item h="1" x="10"/>
        <item h="1" x="1"/>
        <item h="1" x="2"/>
        <item x="3"/>
        <item x="4"/>
        <item x="5"/>
        <item h="1" x="6"/>
        <item x="7"/>
        <item h="1" x="8"/>
        <item h="1" x="1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axis="axisPage" showAll="0">
      <items count="6">
        <item x="0"/>
        <item x="2"/>
        <item x="4"/>
        <item x="1"/>
        <item x="3"/>
        <item t="default"/>
      </items>
    </pivotField>
    <pivotField axis="axisPage" showAll="0">
      <items count="7">
        <item x="0"/>
        <item x="4"/>
        <item x="2"/>
        <item x="5"/>
        <item x="1"/>
        <item x="3"/>
        <item t="default"/>
      </items>
    </pivotField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5">
    <i>
      <x v="5"/>
    </i>
    <i>
      <x v="6"/>
    </i>
    <i>
      <x v="7"/>
    </i>
    <i>
      <x v="9"/>
    </i>
    <i t="grand">
      <x/>
    </i>
  </colItems>
  <pageFields count="3">
    <pageField fld="1" hier="-1"/>
    <pageField fld="2" hier="-1"/>
    <pageField fld="3" hier="-1"/>
  </pageFields>
  <dataFields count="3">
    <dataField name="Soma de N4" fld="4" baseField="0" baseItem="0"/>
    <dataField name="Soma de N5" fld="5" baseField="0" baseItem="0"/>
    <dataField name="Soma de N6" fld="6" baseField="0" baseItem="0"/>
  </dataFields>
  <chartFormats count="1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8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0" firstHeaderRow="1" firstDataRow="1" firstDataCol="1"/>
  <pivotFields count="13">
    <pivotField axis="axisRow" showAll="0">
      <items count="15">
        <item x="0"/>
        <item x="3"/>
        <item x="4"/>
        <item x="5"/>
        <item x="1"/>
        <item x="2"/>
        <item x="6"/>
        <item x="8"/>
        <item m="1" x="13"/>
        <item x="7"/>
        <item x="9"/>
        <item h="1" x="12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</pivotFields>
  <rowFields count="2">
    <field x="8"/>
    <field x="0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 t="grand">
      <x/>
    </i>
  </rowItems>
  <colItems count="1">
    <i/>
  </colItems>
  <dataFields count="1">
    <dataField name="Soma de vidasGastas" fld="12" baseField="8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9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5" firstHeaderRow="1" firstDataRow="1" firstDataCol="1"/>
  <pivotFields count="13"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insist" fld="1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0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4" firstHeaderRow="0" firstDataRow="1" firstDataCol="1"/>
  <pivotFields count="13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2" baseItem="0"/>
    <dataField name="Soma de bons" fld="5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1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5" firstHeaderRow="0" firstDataRow="1" firstDataCol="1"/>
  <pivotFields count="13"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1" baseItem="0"/>
    <dataField name="Soma de bons" fld="5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2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N9" firstHeaderRow="1" firstDataRow="2" firstDataCol="1"/>
  <pivotFields count="13">
    <pivotField axis="axisCol" showAll="0">
      <items count="15">
        <item x="0"/>
        <item x="3"/>
        <item x="4"/>
        <item x="5"/>
        <item x="1"/>
        <item x="2"/>
        <item x="6"/>
        <item x="8"/>
        <item m="1" x="13"/>
        <item x="7"/>
        <item x="9"/>
        <item h="1" x="12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 t="grand">
      <x/>
    </i>
  </colItems>
  <dataFields count="1">
    <dataField name="Soma de pontos" fld="9" baseField="8" baseItem="0"/>
  </dataFields>
  <chartFormats count="2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3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dataField="1"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insist" fld="10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3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Nivel">
  <location ref="A1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tempo" fld="6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" cacheId="2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3:A4" firstHeaderRow="1" firstDataRow="1" firstDataCol="0"/>
  <pivotFields count="8">
    <pivotField showAll="0">
      <items count="14">
        <item h="1" x="11"/>
        <item h="1" x="0"/>
        <item h="1" x="8"/>
        <item h="1" x="7"/>
        <item h="1" x="6"/>
        <item h="1" x="10"/>
        <item h="1" x="9"/>
        <item h="1" x="5"/>
        <item x="3"/>
        <item h="1" x="12"/>
        <item h="1" x="1"/>
        <item h="1" x="4"/>
        <item h="1" x="2"/>
        <item t="default"/>
      </items>
    </pivotField>
    <pivotField dataField="1" showAll="0" defaultSubtotal="0">
      <items count="4">
        <item x="0"/>
        <item x="2"/>
        <item x="3"/>
        <item x="1"/>
      </items>
    </pivotField>
    <pivotField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showAll="0"/>
    <pivotField showAll="0">
      <items count="7">
        <item x="3"/>
        <item x="0"/>
        <item x="4"/>
        <item x="2"/>
        <item x="5"/>
        <item x="1"/>
        <item t="default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Soma de nivel0" fld="1" baseField="0" baseItem="0"/>
  </dataFields>
  <chartFormats count="1"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" sourceName="jogador">
  <pivotTables>
    <pivotTable tabId="36" name="Tabela dinâmica2"/>
  </pivotTables>
  <data>
    <tabular pivotCacheId="1">
      <items count="13">
        <i x="11"/>
        <i x="0"/>
        <i x="8"/>
        <i x="7"/>
        <i x="6"/>
        <i x="10"/>
        <i x="9"/>
        <i x="5"/>
        <i x="3" s="1"/>
        <i x="12"/>
        <i x="1"/>
        <i x="4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1" sourceName="Jogador">
  <pivotTables>
    <pivotTable tabId="43" name="Tabela dinâmica5"/>
  </pivotTables>
  <data>
    <tabular pivotCacheId="2">
      <items count="12">
        <i x="0"/>
        <i x="9"/>
        <i x="10"/>
        <i x="1"/>
        <i x="2"/>
        <i x="3" s="1"/>
        <i x="4" s="1"/>
        <i x="5" s="1"/>
        <i x="6"/>
        <i x="7" s="1"/>
        <i x="8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" cache="SegmentaçãoDeDados_jogador" caption="jogador" startItem="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1" cache="SegmentaçãoDeDados_Jogador1" caption="Jogador" startItem="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.xml"/><Relationship Id="rId5" Type="http://schemas.openxmlformats.org/officeDocument/2006/relationships/image" Target="../media/image3.emf"/><Relationship Id="rId4" Type="http://schemas.openxmlformats.org/officeDocument/2006/relationships/control" Target="../activeX/activeX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8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/>
  <dimension ref="A1:C86"/>
  <sheetViews>
    <sheetView topLeftCell="A78" workbookViewId="0">
      <selection activeCell="D21" sqref="D21"/>
    </sheetView>
  </sheetViews>
  <sheetFormatPr defaultRowHeight="15" x14ac:dyDescent="0.25"/>
  <cols>
    <col min="1" max="1" width="23" bestFit="1" customWidth="1"/>
    <col min="2" max="2" width="13.85546875" bestFit="1" customWidth="1"/>
    <col min="3" max="3" width="13.42578125" bestFit="1" customWidth="1"/>
    <col min="4" max="4" width="13.5703125" bestFit="1" customWidth="1"/>
  </cols>
  <sheetData>
    <row r="1" spans="1:3" x14ac:dyDescent="0.25">
      <c r="A1" s="4" t="s">
        <v>9</v>
      </c>
      <c r="B1" t="s">
        <v>13</v>
      </c>
      <c r="C1" t="s">
        <v>12</v>
      </c>
    </row>
    <row r="2" spans="1:3" x14ac:dyDescent="0.25">
      <c r="A2" s="5" t="s">
        <v>20</v>
      </c>
      <c r="B2" s="3">
        <v>2</v>
      </c>
      <c r="C2" s="3">
        <v>48</v>
      </c>
    </row>
    <row r="3" spans="1:3" x14ac:dyDescent="0.25">
      <c r="A3" s="7">
        <v>0</v>
      </c>
      <c r="B3" s="3">
        <v>0</v>
      </c>
      <c r="C3" s="3">
        <v>3</v>
      </c>
    </row>
    <row r="4" spans="1:3" x14ac:dyDescent="0.25">
      <c r="A4" s="7">
        <v>1</v>
      </c>
      <c r="B4" s="3">
        <v>1</v>
      </c>
      <c r="C4" s="3">
        <v>3</v>
      </c>
    </row>
    <row r="5" spans="1:3" x14ac:dyDescent="0.25">
      <c r="A5" s="7">
        <v>2</v>
      </c>
      <c r="B5" s="3">
        <v>1</v>
      </c>
      <c r="C5" s="3">
        <v>6</v>
      </c>
    </row>
    <row r="6" spans="1:3" x14ac:dyDescent="0.25">
      <c r="A6" s="7">
        <v>3</v>
      </c>
      <c r="B6" s="3">
        <v>0</v>
      </c>
      <c r="C6" s="3">
        <v>9</v>
      </c>
    </row>
    <row r="7" spans="1:3" x14ac:dyDescent="0.25">
      <c r="A7" s="7">
        <v>4</v>
      </c>
      <c r="B7" s="3">
        <v>0</v>
      </c>
      <c r="C7" s="3">
        <v>12</v>
      </c>
    </row>
    <row r="8" spans="1:3" x14ac:dyDescent="0.25">
      <c r="A8" s="7">
        <v>5</v>
      </c>
      <c r="B8" s="3">
        <v>0</v>
      </c>
      <c r="C8" s="3">
        <v>15</v>
      </c>
    </row>
    <row r="9" spans="1:3" x14ac:dyDescent="0.25">
      <c r="A9" s="5" t="s">
        <v>24</v>
      </c>
      <c r="B9" s="3">
        <v>6</v>
      </c>
      <c r="C9" s="3">
        <v>48</v>
      </c>
    </row>
    <row r="10" spans="1:3" x14ac:dyDescent="0.25">
      <c r="A10" s="7">
        <v>0</v>
      </c>
      <c r="B10" s="3">
        <v>2</v>
      </c>
      <c r="C10" s="3">
        <v>3</v>
      </c>
    </row>
    <row r="11" spans="1:3" x14ac:dyDescent="0.25">
      <c r="A11" s="7">
        <v>1</v>
      </c>
      <c r="B11" s="3">
        <v>1</v>
      </c>
      <c r="C11" s="3">
        <v>3</v>
      </c>
    </row>
    <row r="12" spans="1:3" x14ac:dyDescent="0.25">
      <c r="A12" s="7">
        <v>2</v>
      </c>
      <c r="B12" s="3">
        <v>1</v>
      </c>
      <c r="C12" s="3">
        <v>6</v>
      </c>
    </row>
    <row r="13" spans="1:3" x14ac:dyDescent="0.25">
      <c r="A13" s="7">
        <v>3</v>
      </c>
      <c r="B13" s="3">
        <v>0</v>
      </c>
      <c r="C13" s="3">
        <v>9</v>
      </c>
    </row>
    <row r="14" spans="1:3" x14ac:dyDescent="0.25">
      <c r="A14" s="7">
        <v>4</v>
      </c>
      <c r="B14" s="3">
        <v>1</v>
      </c>
      <c r="C14" s="3">
        <v>12</v>
      </c>
    </row>
    <row r="15" spans="1:3" x14ac:dyDescent="0.25">
      <c r="A15" s="7">
        <v>5</v>
      </c>
      <c r="B15" s="3">
        <v>1</v>
      </c>
      <c r="C15" s="3">
        <v>15</v>
      </c>
    </row>
    <row r="16" spans="1:3" x14ac:dyDescent="0.25">
      <c r="A16" s="5" t="s">
        <v>25</v>
      </c>
      <c r="B16" s="3">
        <v>8</v>
      </c>
      <c r="C16" s="3">
        <v>48</v>
      </c>
    </row>
    <row r="17" spans="1:3" x14ac:dyDescent="0.25">
      <c r="A17" s="7">
        <v>0</v>
      </c>
      <c r="B17" s="3">
        <v>0</v>
      </c>
      <c r="C17" s="3">
        <v>3</v>
      </c>
    </row>
    <row r="18" spans="1:3" x14ac:dyDescent="0.25">
      <c r="A18" s="7">
        <v>1</v>
      </c>
      <c r="B18" s="3">
        <v>0</v>
      </c>
      <c r="C18" s="3">
        <v>3</v>
      </c>
    </row>
    <row r="19" spans="1:3" x14ac:dyDescent="0.25">
      <c r="A19" s="7">
        <v>2</v>
      </c>
      <c r="B19" s="3">
        <v>0</v>
      </c>
      <c r="C19" s="3">
        <v>6</v>
      </c>
    </row>
    <row r="20" spans="1:3" x14ac:dyDescent="0.25">
      <c r="A20" s="7">
        <v>3</v>
      </c>
      <c r="B20" s="3">
        <v>2</v>
      </c>
      <c r="C20" s="3">
        <v>9</v>
      </c>
    </row>
    <row r="21" spans="1:3" x14ac:dyDescent="0.25">
      <c r="A21" s="7">
        <v>4</v>
      </c>
      <c r="B21" s="3">
        <v>3</v>
      </c>
      <c r="C21" s="3">
        <v>12</v>
      </c>
    </row>
    <row r="22" spans="1:3" x14ac:dyDescent="0.25">
      <c r="A22" s="7">
        <v>5</v>
      </c>
      <c r="B22" s="3">
        <v>3</v>
      </c>
      <c r="C22" s="3">
        <v>15</v>
      </c>
    </row>
    <row r="23" spans="1:3" x14ac:dyDescent="0.25">
      <c r="A23" s="5" t="s">
        <v>27</v>
      </c>
      <c r="B23" s="3">
        <v>5</v>
      </c>
      <c r="C23" s="3">
        <v>48</v>
      </c>
    </row>
    <row r="24" spans="1:3" x14ac:dyDescent="0.25">
      <c r="A24" s="7">
        <v>0</v>
      </c>
      <c r="B24" s="3">
        <v>2</v>
      </c>
      <c r="C24" s="3">
        <v>3</v>
      </c>
    </row>
    <row r="25" spans="1:3" x14ac:dyDescent="0.25">
      <c r="A25" s="7">
        <v>1</v>
      </c>
      <c r="B25" s="3">
        <v>1</v>
      </c>
      <c r="C25" s="3">
        <v>3</v>
      </c>
    </row>
    <row r="26" spans="1:3" x14ac:dyDescent="0.25">
      <c r="A26" s="7">
        <v>2</v>
      </c>
      <c r="B26" s="3">
        <v>0</v>
      </c>
      <c r="C26" s="3">
        <v>6</v>
      </c>
    </row>
    <row r="27" spans="1:3" x14ac:dyDescent="0.25">
      <c r="A27" s="7">
        <v>3</v>
      </c>
      <c r="B27" s="3">
        <v>0</v>
      </c>
      <c r="C27" s="3">
        <v>9</v>
      </c>
    </row>
    <row r="28" spans="1:3" x14ac:dyDescent="0.25">
      <c r="A28" s="7">
        <v>4</v>
      </c>
      <c r="B28" s="3">
        <v>1</v>
      </c>
      <c r="C28" s="3">
        <v>12</v>
      </c>
    </row>
    <row r="29" spans="1:3" x14ac:dyDescent="0.25">
      <c r="A29" s="7">
        <v>5</v>
      </c>
      <c r="B29" s="3">
        <v>1</v>
      </c>
      <c r="C29" s="3">
        <v>15</v>
      </c>
    </row>
    <row r="30" spans="1:3" x14ac:dyDescent="0.25">
      <c r="A30" s="5" t="s">
        <v>22</v>
      </c>
      <c r="B30" s="3">
        <v>2</v>
      </c>
      <c r="C30" s="3">
        <v>48</v>
      </c>
    </row>
    <row r="31" spans="1:3" x14ac:dyDescent="0.25">
      <c r="A31" s="7">
        <v>0</v>
      </c>
      <c r="B31" s="3">
        <v>0</v>
      </c>
      <c r="C31" s="3">
        <v>3</v>
      </c>
    </row>
    <row r="32" spans="1:3" x14ac:dyDescent="0.25">
      <c r="A32" s="7">
        <v>1</v>
      </c>
      <c r="B32" s="3">
        <v>1</v>
      </c>
      <c r="C32" s="3">
        <v>3</v>
      </c>
    </row>
    <row r="33" spans="1:3" x14ac:dyDescent="0.25">
      <c r="A33" s="7">
        <v>2</v>
      </c>
      <c r="B33" s="3">
        <v>1</v>
      </c>
      <c r="C33" s="3">
        <v>6</v>
      </c>
    </row>
    <row r="34" spans="1:3" x14ac:dyDescent="0.25">
      <c r="A34" s="7">
        <v>3</v>
      </c>
      <c r="B34" s="3">
        <v>0</v>
      </c>
      <c r="C34" s="3">
        <v>9</v>
      </c>
    </row>
    <row r="35" spans="1:3" x14ac:dyDescent="0.25">
      <c r="A35" s="7">
        <v>4</v>
      </c>
      <c r="B35" s="3">
        <v>0</v>
      </c>
      <c r="C35" s="3">
        <v>12</v>
      </c>
    </row>
    <row r="36" spans="1:3" x14ac:dyDescent="0.25">
      <c r="A36" s="7">
        <v>5</v>
      </c>
      <c r="B36" s="3">
        <v>0</v>
      </c>
      <c r="C36" s="3">
        <v>15</v>
      </c>
    </row>
    <row r="37" spans="1:3" x14ac:dyDescent="0.25">
      <c r="A37" s="5" t="s">
        <v>23</v>
      </c>
      <c r="B37" s="3">
        <v>2</v>
      </c>
      <c r="C37" s="3">
        <v>48</v>
      </c>
    </row>
    <row r="38" spans="1:3" x14ac:dyDescent="0.25">
      <c r="A38" s="7">
        <v>0</v>
      </c>
      <c r="B38" s="3">
        <v>0</v>
      </c>
      <c r="C38" s="3">
        <v>3</v>
      </c>
    </row>
    <row r="39" spans="1:3" x14ac:dyDescent="0.25">
      <c r="A39" s="7">
        <v>1</v>
      </c>
      <c r="B39" s="3">
        <v>1</v>
      </c>
      <c r="C39" s="3">
        <v>3</v>
      </c>
    </row>
    <row r="40" spans="1:3" x14ac:dyDescent="0.25">
      <c r="A40" s="7">
        <v>2</v>
      </c>
      <c r="B40" s="3">
        <v>1</v>
      </c>
      <c r="C40" s="3">
        <v>6</v>
      </c>
    </row>
    <row r="41" spans="1:3" x14ac:dyDescent="0.25">
      <c r="A41" s="7">
        <v>3</v>
      </c>
      <c r="B41" s="3">
        <v>0</v>
      </c>
      <c r="C41" s="3">
        <v>9</v>
      </c>
    </row>
    <row r="42" spans="1:3" x14ac:dyDescent="0.25">
      <c r="A42" s="7">
        <v>4</v>
      </c>
      <c r="B42" s="3">
        <v>0</v>
      </c>
      <c r="C42" s="3">
        <v>12</v>
      </c>
    </row>
    <row r="43" spans="1:3" x14ac:dyDescent="0.25">
      <c r="A43" s="7">
        <v>5</v>
      </c>
      <c r="B43" s="3">
        <v>0</v>
      </c>
      <c r="C43" s="3">
        <v>15</v>
      </c>
    </row>
    <row r="44" spans="1:3" x14ac:dyDescent="0.25">
      <c r="A44" s="5" t="s">
        <v>29</v>
      </c>
      <c r="B44" s="3">
        <v>2</v>
      </c>
      <c r="C44" s="3">
        <v>48</v>
      </c>
    </row>
    <row r="45" spans="1:3" x14ac:dyDescent="0.25">
      <c r="A45" s="7">
        <v>0</v>
      </c>
      <c r="B45" s="3">
        <v>0</v>
      </c>
      <c r="C45" s="3">
        <v>3</v>
      </c>
    </row>
    <row r="46" spans="1:3" x14ac:dyDescent="0.25">
      <c r="A46" s="7">
        <v>1</v>
      </c>
      <c r="B46" s="3">
        <v>1</v>
      </c>
      <c r="C46" s="3">
        <v>3</v>
      </c>
    </row>
    <row r="47" spans="1:3" x14ac:dyDescent="0.25">
      <c r="A47" s="7">
        <v>2</v>
      </c>
      <c r="B47" s="3">
        <v>1</v>
      </c>
      <c r="C47" s="3">
        <v>6</v>
      </c>
    </row>
    <row r="48" spans="1:3" x14ac:dyDescent="0.25">
      <c r="A48" s="7">
        <v>3</v>
      </c>
      <c r="B48" s="3">
        <v>0</v>
      </c>
      <c r="C48" s="3">
        <v>9</v>
      </c>
    </row>
    <row r="49" spans="1:3" x14ac:dyDescent="0.25">
      <c r="A49" s="7">
        <v>4</v>
      </c>
      <c r="B49" s="3">
        <v>0</v>
      </c>
      <c r="C49" s="3">
        <v>12</v>
      </c>
    </row>
    <row r="50" spans="1:3" x14ac:dyDescent="0.25">
      <c r="A50" s="7">
        <v>5</v>
      </c>
      <c r="B50" s="3">
        <v>0</v>
      </c>
      <c r="C50" s="3">
        <v>15</v>
      </c>
    </row>
    <row r="51" spans="1:3" x14ac:dyDescent="0.25">
      <c r="A51" s="6">
        <v>42278.4922337963</v>
      </c>
      <c r="B51" s="3">
        <v>2</v>
      </c>
      <c r="C51" s="3">
        <v>48</v>
      </c>
    </row>
    <row r="52" spans="1:3" x14ac:dyDescent="0.25">
      <c r="A52" s="7">
        <v>0</v>
      </c>
      <c r="B52" s="3">
        <v>0</v>
      </c>
      <c r="C52" s="3">
        <v>3</v>
      </c>
    </row>
    <row r="53" spans="1:3" x14ac:dyDescent="0.25">
      <c r="A53" s="7">
        <v>1</v>
      </c>
      <c r="B53" s="3">
        <v>1</v>
      </c>
      <c r="C53" s="3">
        <v>3</v>
      </c>
    </row>
    <row r="54" spans="1:3" x14ac:dyDescent="0.25">
      <c r="A54" s="7">
        <v>2</v>
      </c>
      <c r="B54" s="3">
        <v>1</v>
      </c>
      <c r="C54" s="3">
        <v>6</v>
      </c>
    </row>
    <row r="55" spans="1:3" x14ac:dyDescent="0.25">
      <c r="A55" s="7">
        <v>3</v>
      </c>
      <c r="B55" s="3">
        <v>0</v>
      </c>
      <c r="C55" s="3">
        <v>9</v>
      </c>
    </row>
    <row r="56" spans="1:3" x14ac:dyDescent="0.25">
      <c r="A56" s="7">
        <v>4</v>
      </c>
      <c r="B56" s="3">
        <v>0</v>
      </c>
      <c r="C56" s="3">
        <v>12</v>
      </c>
    </row>
    <row r="57" spans="1:3" x14ac:dyDescent="0.25">
      <c r="A57" s="7">
        <v>5</v>
      </c>
      <c r="B57" s="3">
        <v>0</v>
      </c>
      <c r="C57" s="3">
        <v>15</v>
      </c>
    </row>
    <row r="58" spans="1:3" x14ac:dyDescent="0.25">
      <c r="A58" s="5" t="s">
        <v>31</v>
      </c>
      <c r="B58" s="3">
        <v>2</v>
      </c>
      <c r="C58" s="3">
        <v>48</v>
      </c>
    </row>
    <row r="59" spans="1:3" x14ac:dyDescent="0.25">
      <c r="A59" s="7">
        <v>0</v>
      </c>
      <c r="B59" s="3">
        <v>0</v>
      </c>
      <c r="C59" s="3">
        <v>3</v>
      </c>
    </row>
    <row r="60" spans="1:3" x14ac:dyDescent="0.25">
      <c r="A60" s="7">
        <v>1</v>
      </c>
      <c r="B60" s="3">
        <v>1</v>
      </c>
      <c r="C60" s="3">
        <v>3</v>
      </c>
    </row>
    <row r="61" spans="1:3" x14ac:dyDescent="0.25">
      <c r="A61" s="7">
        <v>2</v>
      </c>
      <c r="B61" s="3">
        <v>1</v>
      </c>
      <c r="C61" s="3">
        <v>6</v>
      </c>
    </row>
    <row r="62" spans="1:3" x14ac:dyDescent="0.25">
      <c r="A62" s="7">
        <v>3</v>
      </c>
      <c r="B62" s="3">
        <v>0</v>
      </c>
      <c r="C62" s="3">
        <v>9</v>
      </c>
    </row>
    <row r="63" spans="1:3" x14ac:dyDescent="0.25">
      <c r="A63" s="7">
        <v>4</v>
      </c>
      <c r="B63" s="3">
        <v>0</v>
      </c>
      <c r="C63" s="3">
        <v>12</v>
      </c>
    </row>
    <row r="64" spans="1:3" x14ac:dyDescent="0.25">
      <c r="A64" s="7">
        <v>5</v>
      </c>
      <c r="B64" s="3">
        <v>0</v>
      </c>
      <c r="C64" s="3">
        <v>15</v>
      </c>
    </row>
    <row r="65" spans="1:3" x14ac:dyDescent="0.25">
      <c r="A65" s="6">
        <v>42309.4922337963</v>
      </c>
      <c r="B65" s="3">
        <v>2</v>
      </c>
      <c r="C65" s="3">
        <v>48</v>
      </c>
    </row>
    <row r="66" spans="1:3" x14ac:dyDescent="0.25">
      <c r="A66" s="7">
        <v>0</v>
      </c>
      <c r="B66" s="3">
        <v>0</v>
      </c>
      <c r="C66" s="3">
        <v>3</v>
      </c>
    </row>
    <row r="67" spans="1:3" x14ac:dyDescent="0.25">
      <c r="A67" s="7">
        <v>1</v>
      </c>
      <c r="B67" s="3">
        <v>1</v>
      </c>
      <c r="C67" s="3">
        <v>3</v>
      </c>
    </row>
    <row r="68" spans="1:3" x14ac:dyDescent="0.25">
      <c r="A68" s="7">
        <v>2</v>
      </c>
      <c r="B68" s="3">
        <v>1</v>
      </c>
      <c r="C68" s="3">
        <v>6</v>
      </c>
    </row>
    <row r="69" spans="1:3" x14ac:dyDescent="0.25">
      <c r="A69" s="7">
        <v>3</v>
      </c>
      <c r="B69" s="3">
        <v>0</v>
      </c>
      <c r="C69" s="3">
        <v>9</v>
      </c>
    </row>
    <row r="70" spans="1:3" x14ac:dyDescent="0.25">
      <c r="A70" s="7">
        <v>4</v>
      </c>
      <c r="B70" s="3">
        <v>0</v>
      </c>
      <c r="C70" s="3">
        <v>12</v>
      </c>
    </row>
    <row r="71" spans="1:3" x14ac:dyDescent="0.25">
      <c r="A71" s="7">
        <v>5</v>
      </c>
      <c r="B71" s="3">
        <v>0</v>
      </c>
      <c r="C71" s="3">
        <v>15</v>
      </c>
    </row>
    <row r="72" spans="1:3" x14ac:dyDescent="0.25">
      <c r="A72" s="6">
        <v>42064.4922337963</v>
      </c>
      <c r="B72" s="3">
        <v>2</v>
      </c>
      <c r="C72" s="3">
        <v>48</v>
      </c>
    </row>
    <row r="73" spans="1:3" x14ac:dyDescent="0.25">
      <c r="A73" s="7">
        <v>0</v>
      </c>
      <c r="B73" s="3">
        <v>0</v>
      </c>
      <c r="C73" s="3">
        <v>3</v>
      </c>
    </row>
    <row r="74" spans="1:3" x14ac:dyDescent="0.25">
      <c r="A74" s="7">
        <v>1</v>
      </c>
      <c r="B74" s="3">
        <v>1</v>
      </c>
      <c r="C74" s="3">
        <v>3</v>
      </c>
    </row>
    <row r="75" spans="1:3" x14ac:dyDescent="0.25">
      <c r="A75" s="7">
        <v>2</v>
      </c>
      <c r="B75" s="3">
        <v>1</v>
      </c>
      <c r="C75" s="3">
        <v>6</v>
      </c>
    </row>
    <row r="76" spans="1:3" x14ac:dyDescent="0.25">
      <c r="A76" s="7">
        <v>3</v>
      </c>
      <c r="B76" s="3">
        <v>0</v>
      </c>
      <c r="C76" s="3">
        <v>9</v>
      </c>
    </row>
    <row r="77" spans="1:3" x14ac:dyDescent="0.25">
      <c r="A77" s="7">
        <v>4</v>
      </c>
      <c r="B77" s="3">
        <v>0</v>
      </c>
      <c r="C77" s="3">
        <v>12</v>
      </c>
    </row>
    <row r="78" spans="1:3" x14ac:dyDescent="0.25">
      <c r="A78" s="7">
        <v>5</v>
      </c>
      <c r="B78" s="3">
        <v>0</v>
      </c>
      <c r="C78" s="3">
        <v>15</v>
      </c>
    </row>
    <row r="79" spans="1:3" x14ac:dyDescent="0.25">
      <c r="A79" s="5" t="s">
        <v>32</v>
      </c>
      <c r="B79" s="3">
        <v>7</v>
      </c>
      <c r="C79" s="3">
        <v>48</v>
      </c>
    </row>
    <row r="80" spans="1:3" x14ac:dyDescent="0.25">
      <c r="A80" s="7">
        <v>0</v>
      </c>
      <c r="B80" s="3">
        <v>4</v>
      </c>
      <c r="C80" s="3">
        <v>3</v>
      </c>
    </row>
    <row r="81" spans="1:3" x14ac:dyDescent="0.25">
      <c r="A81" s="7">
        <v>1</v>
      </c>
      <c r="B81" s="3">
        <v>1</v>
      </c>
      <c r="C81" s="3">
        <v>3</v>
      </c>
    </row>
    <row r="82" spans="1:3" x14ac:dyDescent="0.25">
      <c r="A82" s="7">
        <v>2</v>
      </c>
      <c r="B82" s="3">
        <v>0</v>
      </c>
      <c r="C82" s="3">
        <v>6</v>
      </c>
    </row>
    <row r="83" spans="1:3" x14ac:dyDescent="0.25">
      <c r="A83" s="7">
        <v>3</v>
      </c>
      <c r="B83" s="3">
        <v>0</v>
      </c>
      <c r="C83" s="3">
        <v>9</v>
      </c>
    </row>
    <row r="84" spans="1:3" x14ac:dyDescent="0.25">
      <c r="A84" s="7">
        <v>4</v>
      </c>
      <c r="B84" s="3">
        <v>2</v>
      </c>
      <c r="C84" s="3">
        <v>12</v>
      </c>
    </row>
    <row r="85" spans="1:3" x14ac:dyDescent="0.25">
      <c r="A85" s="7">
        <v>5</v>
      </c>
      <c r="B85" s="3">
        <v>0</v>
      </c>
      <c r="C85" s="3">
        <v>15</v>
      </c>
    </row>
    <row r="86" spans="1:3" x14ac:dyDescent="0.25">
      <c r="A86" s="5" t="s">
        <v>10</v>
      </c>
      <c r="B86" s="3">
        <v>42</v>
      </c>
      <c r="C86" s="3">
        <v>576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/>
  <dimension ref="A1:X114"/>
  <sheetViews>
    <sheetView tabSelected="1" workbookViewId="0">
      <selection activeCell="R1" sqref="R1:X14"/>
    </sheetView>
  </sheetViews>
  <sheetFormatPr defaultRowHeight="15" x14ac:dyDescent="0.25"/>
  <cols>
    <col min="1" max="1" width="21" customWidth="1"/>
    <col min="2" max="2" width="3" customWidth="1"/>
    <col min="3" max="3" width="10.42578125" customWidth="1"/>
    <col min="4" max="4" width="13.28515625" customWidth="1"/>
    <col min="5" max="5" width="2" customWidth="1"/>
    <col min="6" max="6" width="3" customWidth="1"/>
    <col min="7" max="7" width="4" customWidth="1"/>
    <col min="8" max="9" width="2" customWidth="1"/>
    <col min="10" max="10" width="4" customWidth="1"/>
    <col min="11" max="11" width="3" customWidth="1"/>
    <col min="12" max="12" width="5" customWidth="1"/>
    <col min="14" max="14" width="8.5703125" bestFit="1" customWidth="1"/>
    <col min="16" max="16" width="15.7109375" bestFit="1" customWidth="1"/>
    <col min="18" max="18" width="21" bestFit="1" customWidth="1"/>
  </cols>
  <sheetData>
    <row r="1" spans="1:24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1" t="s">
        <v>8</v>
      </c>
      <c r="R1" s="2" t="s">
        <v>39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 x14ac:dyDescent="0.25">
      <c r="A2" s="2" t="s">
        <v>20</v>
      </c>
      <c r="B2">
        <v>9</v>
      </c>
      <c r="C2" t="s">
        <v>21</v>
      </c>
      <c r="D2" t="s">
        <v>45</v>
      </c>
      <c r="E2">
        <v>0</v>
      </c>
      <c r="F2">
        <v>3</v>
      </c>
      <c r="G2">
        <v>9</v>
      </c>
      <c r="H2">
        <v>3</v>
      </c>
      <c r="I2">
        <v>0</v>
      </c>
      <c r="J2">
        <v>30</v>
      </c>
      <c r="K2">
        <v>0</v>
      </c>
      <c r="L2" t="s">
        <v>46</v>
      </c>
      <c r="M2">
        <f>3-H2</f>
        <v>0</v>
      </c>
      <c r="R2" s="2" t="s">
        <v>32</v>
      </c>
      <c r="S2">
        <v>10</v>
      </c>
      <c r="T2">
        <v>35</v>
      </c>
      <c r="U2">
        <v>95</v>
      </c>
      <c r="V2">
        <v>185</v>
      </c>
      <c r="W2">
        <v>295</v>
      </c>
      <c r="X2">
        <v>445</v>
      </c>
    </row>
    <row r="3" spans="1:24" x14ac:dyDescent="0.25">
      <c r="A3" s="2" t="s">
        <v>20</v>
      </c>
      <c r="B3">
        <v>9</v>
      </c>
      <c r="C3" t="s">
        <v>21</v>
      </c>
      <c r="D3" t="s">
        <v>45</v>
      </c>
      <c r="E3">
        <v>1</v>
      </c>
      <c r="F3">
        <v>3</v>
      </c>
      <c r="G3">
        <v>22</v>
      </c>
      <c r="H3">
        <v>3</v>
      </c>
      <c r="I3">
        <v>1</v>
      </c>
      <c r="J3">
        <v>55</v>
      </c>
      <c r="K3">
        <v>0</v>
      </c>
      <c r="L3" t="s">
        <v>47</v>
      </c>
      <c r="M3">
        <f t="shared" ref="M3:M66" si="0">3-H3</f>
        <v>0</v>
      </c>
      <c r="R3" s="2">
        <v>42064.4922337963</v>
      </c>
      <c r="S3">
        <v>30</v>
      </c>
      <c r="T3">
        <v>55</v>
      </c>
      <c r="U3">
        <v>110</v>
      </c>
      <c r="V3">
        <v>200</v>
      </c>
      <c r="W3">
        <v>320</v>
      </c>
      <c r="X3">
        <v>470</v>
      </c>
    </row>
    <row r="4" spans="1:24" x14ac:dyDescent="0.25">
      <c r="A4" s="2" t="s">
        <v>20</v>
      </c>
      <c r="B4">
        <v>9</v>
      </c>
      <c r="C4" t="s">
        <v>21</v>
      </c>
      <c r="D4" t="s">
        <v>45</v>
      </c>
      <c r="E4">
        <v>1</v>
      </c>
      <c r="F4">
        <v>6</v>
      </c>
      <c r="G4">
        <v>40</v>
      </c>
      <c r="H4">
        <v>3</v>
      </c>
      <c r="I4">
        <v>2</v>
      </c>
      <c r="J4">
        <v>110</v>
      </c>
      <c r="K4">
        <v>0</v>
      </c>
      <c r="L4" t="s">
        <v>47</v>
      </c>
      <c r="M4">
        <f t="shared" si="0"/>
        <v>0</v>
      </c>
      <c r="R4" s="2">
        <v>42309.4922337963</v>
      </c>
      <c r="S4">
        <v>30</v>
      </c>
      <c r="T4">
        <v>55</v>
      </c>
      <c r="U4">
        <v>110</v>
      </c>
      <c r="V4">
        <v>200</v>
      </c>
      <c r="W4">
        <v>320</v>
      </c>
      <c r="X4">
        <v>470</v>
      </c>
    </row>
    <row r="5" spans="1:24" x14ac:dyDescent="0.25">
      <c r="A5" s="2" t="s">
        <v>20</v>
      </c>
      <c r="B5">
        <v>9</v>
      </c>
      <c r="C5" t="s">
        <v>21</v>
      </c>
      <c r="D5" t="s">
        <v>45</v>
      </c>
      <c r="E5">
        <v>0</v>
      </c>
      <c r="F5">
        <v>9</v>
      </c>
      <c r="G5">
        <v>59</v>
      </c>
      <c r="H5">
        <v>3</v>
      </c>
      <c r="I5">
        <v>3</v>
      </c>
      <c r="J5">
        <v>200</v>
      </c>
      <c r="K5">
        <v>0</v>
      </c>
      <c r="L5" t="s">
        <v>47</v>
      </c>
      <c r="M5">
        <f t="shared" si="0"/>
        <v>0</v>
      </c>
      <c r="R5" s="2" t="s">
        <v>31</v>
      </c>
      <c r="S5">
        <v>30</v>
      </c>
      <c r="T5">
        <v>55</v>
      </c>
      <c r="U5">
        <v>110</v>
      </c>
      <c r="V5">
        <v>200</v>
      </c>
      <c r="W5">
        <v>320</v>
      </c>
      <c r="X5">
        <v>470</v>
      </c>
    </row>
    <row r="6" spans="1:24" x14ac:dyDescent="0.25">
      <c r="A6" s="2" t="s">
        <v>20</v>
      </c>
      <c r="B6">
        <v>9</v>
      </c>
      <c r="C6" t="s">
        <v>21</v>
      </c>
      <c r="D6" t="s">
        <v>45</v>
      </c>
      <c r="E6">
        <v>0</v>
      </c>
      <c r="F6">
        <v>12</v>
      </c>
      <c r="G6">
        <v>100</v>
      </c>
      <c r="H6">
        <v>3</v>
      </c>
      <c r="I6">
        <v>4</v>
      </c>
      <c r="J6">
        <v>320</v>
      </c>
      <c r="K6">
        <v>0</v>
      </c>
      <c r="L6" t="s">
        <v>47</v>
      </c>
      <c r="M6">
        <f t="shared" si="0"/>
        <v>0</v>
      </c>
      <c r="R6" s="6">
        <v>42278.4922337963</v>
      </c>
      <c r="S6">
        <v>30</v>
      </c>
      <c r="T6">
        <v>55</v>
      </c>
      <c r="U6">
        <v>110</v>
      </c>
      <c r="V6">
        <v>200</v>
      </c>
      <c r="W6">
        <v>320</v>
      </c>
      <c r="X6">
        <v>470</v>
      </c>
    </row>
    <row r="7" spans="1:24" x14ac:dyDescent="0.25">
      <c r="A7" s="2" t="s">
        <v>20</v>
      </c>
      <c r="B7">
        <v>9</v>
      </c>
      <c r="C7" t="s">
        <v>21</v>
      </c>
      <c r="D7" t="s">
        <v>45</v>
      </c>
      <c r="E7">
        <v>0</v>
      </c>
      <c r="F7">
        <v>15</v>
      </c>
      <c r="G7">
        <v>120</v>
      </c>
      <c r="H7">
        <v>3</v>
      </c>
      <c r="I7">
        <v>5</v>
      </c>
      <c r="J7">
        <v>470</v>
      </c>
      <c r="K7">
        <v>0</v>
      </c>
      <c r="L7" t="s">
        <v>48</v>
      </c>
      <c r="M7">
        <f t="shared" si="0"/>
        <v>0</v>
      </c>
      <c r="R7" s="2" t="s">
        <v>29</v>
      </c>
      <c r="S7">
        <v>30</v>
      </c>
      <c r="T7">
        <v>55</v>
      </c>
      <c r="U7">
        <v>110</v>
      </c>
      <c r="V7">
        <v>200</v>
      </c>
      <c r="W7">
        <v>320</v>
      </c>
      <c r="X7">
        <v>470</v>
      </c>
    </row>
    <row r="8" spans="1:24" x14ac:dyDescent="0.25">
      <c r="A8" s="2" t="s">
        <v>22</v>
      </c>
      <c r="B8">
        <v>9</v>
      </c>
      <c r="C8" t="s">
        <v>21</v>
      </c>
      <c r="D8" t="s">
        <v>45</v>
      </c>
      <c r="E8">
        <v>0</v>
      </c>
      <c r="F8">
        <v>3</v>
      </c>
      <c r="G8">
        <v>9</v>
      </c>
      <c r="H8">
        <v>3</v>
      </c>
      <c r="I8">
        <v>0</v>
      </c>
      <c r="J8">
        <v>30</v>
      </c>
      <c r="K8">
        <v>0</v>
      </c>
      <c r="L8" t="s">
        <v>46</v>
      </c>
      <c r="M8">
        <f t="shared" si="0"/>
        <v>0</v>
      </c>
      <c r="P8" s="2"/>
      <c r="R8" s="2" t="s">
        <v>27</v>
      </c>
      <c r="S8">
        <v>20</v>
      </c>
      <c r="T8">
        <v>45</v>
      </c>
      <c r="U8">
        <v>105</v>
      </c>
      <c r="V8">
        <v>195</v>
      </c>
      <c r="W8">
        <v>310</v>
      </c>
      <c r="X8">
        <v>455</v>
      </c>
    </row>
    <row r="9" spans="1:24" x14ac:dyDescent="0.25">
      <c r="A9" s="2" t="s">
        <v>22</v>
      </c>
      <c r="B9">
        <v>9</v>
      </c>
      <c r="C9" t="s">
        <v>21</v>
      </c>
      <c r="D9" t="s">
        <v>45</v>
      </c>
      <c r="E9">
        <v>1</v>
      </c>
      <c r="F9">
        <v>3</v>
      </c>
      <c r="G9">
        <v>22</v>
      </c>
      <c r="H9">
        <v>3</v>
      </c>
      <c r="I9">
        <v>1</v>
      </c>
      <c r="J9">
        <v>55</v>
      </c>
      <c r="K9">
        <v>0</v>
      </c>
      <c r="L9" t="s">
        <v>47</v>
      </c>
      <c r="M9">
        <f t="shared" si="0"/>
        <v>0</v>
      </c>
      <c r="R9" s="2" t="s">
        <v>25</v>
      </c>
      <c r="S9">
        <v>30</v>
      </c>
      <c r="T9">
        <v>60</v>
      </c>
      <c r="U9">
        <v>120</v>
      </c>
      <c r="V9">
        <v>200</v>
      </c>
      <c r="W9">
        <v>305</v>
      </c>
      <c r="X9">
        <v>440</v>
      </c>
    </row>
    <row r="10" spans="1:24" x14ac:dyDescent="0.25">
      <c r="A10" s="2" t="s">
        <v>22</v>
      </c>
      <c r="B10">
        <v>9</v>
      </c>
      <c r="C10" t="s">
        <v>21</v>
      </c>
      <c r="D10" t="s">
        <v>45</v>
      </c>
      <c r="E10">
        <v>1</v>
      </c>
      <c r="F10">
        <v>6</v>
      </c>
      <c r="G10">
        <v>40</v>
      </c>
      <c r="H10">
        <v>3</v>
      </c>
      <c r="I10">
        <v>2</v>
      </c>
      <c r="J10">
        <v>110</v>
      </c>
      <c r="K10">
        <v>0</v>
      </c>
      <c r="L10" t="s">
        <v>47</v>
      </c>
      <c r="M10">
        <f t="shared" si="0"/>
        <v>0</v>
      </c>
      <c r="R10" s="2" t="s">
        <v>24</v>
      </c>
      <c r="S10">
        <v>20</v>
      </c>
      <c r="T10">
        <v>45</v>
      </c>
      <c r="U10">
        <v>100</v>
      </c>
      <c r="V10">
        <v>190</v>
      </c>
      <c r="W10">
        <v>305</v>
      </c>
      <c r="X10">
        <v>450</v>
      </c>
    </row>
    <row r="11" spans="1:24" x14ac:dyDescent="0.25">
      <c r="A11" s="2" t="s">
        <v>22</v>
      </c>
      <c r="B11">
        <v>9</v>
      </c>
      <c r="C11" t="s">
        <v>21</v>
      </c>
      <c r="D11" t="s">
        <v>45</v>
      </c>
      <c r="E11">
        <v>0</v>
      </c>
      <c r="F11">
        <v>9</v>
      </c>
      <c r="G11">
        <v>59</v>
      </c>
      <c r="H11">
        <v>3</v>
      </c>
      <c r="I11">
        <v>3</v>
      </c>
      <c r="J11">
        <v>200</v>
      </c>
      <c r="K11">
        <v>0</v>
      </c>
      <c r="L11" t="s">
        <v>47</v>
      </c>
      <c r="M11">
        <f t="shared" si="0"/>
        <v>0</v>
      </c>
      <c r="R11" s="2" t="s">
        <v>23</v>
      </c>
      <c r="S11">
        <v>30</v>
      </c>
      <c r="T11">
        <v>55</v>
      </c>
      <c r="U11">
        <v>110</v>
      </c>
      <c r="V11">
        <v>200</v>
      </c>
      <c r="W11">
        <v>320</v>
      </c>
      <c r="X11">
        <v>470</v>
      </c>
    </row>
    <row r="12" spans="1:24" x14ac:dyDescent="0.25">
      <c r="A12" s="2" t="s">
        <v>22</v>
      </c>
      <c r="B12">
        <v>9</v>
      </c>
      <c r="C12" t="s">
        <v>21</v>
      </c>
      <c r="D12" t="s">
        <v>45</v>
      </c>
      <c r="E12">
        <v>0</v>
      </c>
      <c r="F12">
        <v>12</v>
      </c>
      <c r="G12">
        <v>100</v>
      </c>
      <c r="H12">
        <v>3</v>
      </c>
      <c r="I12">
        <v>4</v>
      </c>
      <c r="J12">
        <v>320</v>
      </c>
      <c r="K12">
        <v>0</v>
      </c>
      <c r="L12" t="s">
        <v>47</v>
      </c>
      <c r="M12">
        <f t="shared" si="0"/>
        <v>0</v>
      </c>
      <c r="R12" s="2" t="s">
        <v>22</v>
      </c>
      <c r="S12">
        <v>30</v>
      </c>
      <c r="T12">
        <v>55</v>
      </c>
      <c r="U12">
        <v>110</v>
      </c>
      <c r="V12">
        <v>200</v>
      </c>
      <c r="W12">
        <v>320</v>
      </c>
      <c r="X12">
        <v>470</v>
      </c>
    </row>
    <row r="13" spans="1:24" x14ac:dyDescent="0.25">
      <c r="A13" s="2" t="s">
        <v>22</v>
      </c>
      <c r="B13">
        <v>9</v>
      </c>
      <c r="C13" t="s">
        <v>21</v>
      </c>
      <c r="D13" t="s">
        <v>45</v>
      </c>
      <c r="E13">
        <v>0</v>
      </c>
      <c r="F13">
        <v>15</v>
      </c>
      <c r="G13">
        <v>120</v>
      </c>
      <c r="H13">
        <v>3</v>
      </c>
      <c r="I13">
        <v>5</v>
      </c>
      <c r="J13">
        <v>470</v>
      </c>
      <c r="K13">
        <v>0</v>
      </c>
      <c r="L13" t="s">
        <v>48</v>
      </c>
      <c r="M13">
        <f t="shared" si="0"/>
        <v>0</v>
      </c>
      <c r="R13" s="2" t="s">
        <v>20</v>
      </c>
      <c r="S13">
        <v>30</v>
      </c>
      <c r="T13">
        <v>55</v>
      </c>
      <c r="U13">
        <v>110</v>
      </c>
      <c r="V13">
        <v>200</v>
      </c>
      <c r="W13">
        <v>320</v>
      </c>
      <c r="X13">
        <v>470</v>
      </c>
    </row>
    <row r="14" spans="1:24" x14ac:dyDescent="0.25">
      <c r="A14" s="2" t="s">
        <v>23</v>
      </c>
      <c r="B14">
        <v>9</v>
      </c>
      <c r="C14" t="s">
        <v>21</v>
      </c>
      <c r="D14" t="s">
        <v>45</v>
      </c>
      <c r="E14">
        <v>0</v>
      </c>
      <c r="F14">
        <v>3</v>
      </c>
      <c r="G14">
        <v>9</v>
      </c>
      <c r="H14">
        <v>3</v>
      </c>
      <c r="I14">
        <v>0</v>
      </c>
      <c r="J14">
        <v>30</v>
      </c>
      <c r="K14">
        <v>0</v>
      </c>
      <c r="L14" t="s">
        <v>46</v>
      </c>
      <c r="M14">
        <f t="shared" si="0"/>
        <v>0</v>
      </c>
      <c r="R14" s="2" t="s">
        <v>28</v>
      </c>
      <c r="S14">
        <v>26.666666666666668</v>
      </c>
      <c r="T14">
        <v>52.083333333333336</v>
      </c>
      <c r="U14">
        <v>108.33333333333333</v>
      </c>
      <c r="V14">
        <v>197.5</v>
      </c>
      <c r="W14">
        <v>314.58333333333331</v>
      </c>
      <c r="X14">
        <v>462.5</v>
      </c>
    </row>
    <row r="15" spans="1:24" x14ac:dyDescent="0.25">
      <c r="A15" s="2" t="s">
        <v>23</v>
      </c>
      <c r="B15">
        <v>9</v>
      </c>
      <c r="C15" t="s">
        <v>21</v>
      </c>
      <c r="D15" t="s">
        <v>45</v>
      </c>
      <c r="E15">
        <v>1</v>
      </c>
      <c r="F15">
        <v>3</v>
      </c>
      <c r="G15">
        <v>22</v>
      </c>
      <c r="H15">
        <v>3</v>
      </c>
      <c r="I15">
        <v>1</v>
      </c>
      <c r="J15">
        <v>55</v>
      </c>
      <c r="K15">
        <v>0</v>
      </c>
      <c r="L15" t="s">
        <v>47</v>
      </c>
      <c r="M15">
        <f t="shared" si="0"/>
        <v>0</v>
      </c>
      <c r="R15" s="2"/>
    </row>
    <row r="16" spans="1:24" x14ac:dyDescent="0.25">
      <c r="A16" s="2" t="s">
        <v>23</v>
      </c>
      <c r="B16">
        <v>9</v>
      </c>
      <c r="C16" t="s">
        <v>21</v>
      </c>
      <c r="D16" t="s">
        <v>45</v>
      </c>
      <c r="E16">
        <v>1</v>
      </c>
      <c r="F16">
        <v>6</v>
      </c>
      <c r="G16">
        <v>40</v>
      </c>
      <c r="H16">
        <v>3</v>
      </c>
      <c r="I16">
        <v>2</v>
      </c>
      <c r="J16">
        <v>110</v>
      </c>
      <c r="K16">
        <v>0</v>
      </c>
      <c r="L16" t="s">
        <v>47</v>
      </c>
      <c r="M16">
        <f t="shared" si="0"/>
        <v>0</v>
      </c>
      <c r="R16" s="2"/>
    </row>
    <row r="17" spans="1:18" x14ac:dyDescent="0.25">
      <c r="A17" s="2" t="s">
        <v>23</v>
      </c>
      <c r="B17">
        <v>9</v>
      </c>
      <c r="C17" t="s">
        <v>21</v>
      </c>
      <c r="D17" t="s">
        <v>45</v>
      </c>
      <c r="E17">
        <v>0</v>
      </c>
      <c r="F17">
        <v>9</v>
      </c>
      <c r="G17">
        <v>59</v>
      </c>
      <c r="H17">
        <v>3</v>
      </c>
      <c r="I17">
        <v>3</v>
      </c>
      <c r="J17">
        <v>200</v>
      </c>
      <c r="K17">
        <v>0</v>
      </c>
      <c r="L17" t="s">
        <v>47</v>
      </c>
      <c r="M17">
        <f t="shared" si="0"/>
        <v>0</v>
      </c>
      <c r="R17" s="2"/>
    </row>
    <row r="18" spans="1:18" x14ac:dyDescent="0.25">
      <c r="A18" s="2" t="s">
        <v>23</v>
      </c>
      <c r="B18">
        <v>9</v>
      </c>
      <c r="C18" t="s">
        <v>21</v>
      </c>
      <c r="D18" t="s">
        <v>45</v>
      </c>
      <c r="E18">
        <v>0</v>
      </c>
      <c r="F18">
        <v>12</v>
      </c>
      <c r="G18">
        <v>100</v>
      </c>
      <c r="H18">
        <v>3</v>
      </c>
      <c r="I18">
        <v>4</v>
      </c>
      <c r="J18">
        <v>320</v>
      </c>
      <c r="K18">
        <v>0</v>
      </c>
      <c r="L18" t="s">
        <v>47</v>
      </c>
      <c r="M18">
        <f t="shared" si="0"/>
        <v>0</v>
      </c>
      <c r="R18" s="2"/>
    </row>
    <row r="19" spans="1:18" x14ac:dyDescent="0.25">
      <c r="A19" s="2" t="s">
        <v>23</v>
      </c>
      <c r="B19">
        <v>9</v>
      </c>
      <c r="C19" t="s">
        <v>21</v>
      </c>
      <c r="D19" t="s">
        <v>45</v>
      </c>
      <c r="E19">
        <v>0</v>
      </c>
      <c r="F19">
        <v>15</v>
      </c>
      <c r="G19">
        <v>120</v>
      </c>
      <c r="H19">
        <v>3</v>
      </c>
      <c r="I19">
        <v>5</v>
      </c>
      <c r="J19">
        <v>470</v>
      </c>
      <c r="K19">
        <v>0</v>
      </c>
      <c r="L19" t="s">
        <v>48</v>
      </c>
      <c r="M19">
        <f t="shared" si="0"/>
        <v>0</v>
      </c>
      <c r="R19" s="2"/>
    </row>
    <row r="20" spans="1:18" x14ac:dyDescent="0.25">
      <c r="A20" s="2" t="s">
        <v>24</v>
      </c>
      <c r="B20">
        <v>10</v>
      </c>
      <c r="C20" t="s">
        <v>21</v>
      </c>
      <c r="D20" t="s">
        <v>49</v>
      </c>
      <c r="E20">
        <v>2</v>
      </c>
      <c r="F20">
        <v>3</v>
      </c>
      <c r="G20">
        <v>10</v>
      </c>
      <c r="H20">
        <v>3</v>
      </c>
      <c r="I20">
        <v>0</v>
      </c>
      <c r="J20">
        <v>20</v>
      </c>
      <c r="K20">
        <v>0</v>
      </c>
      <c r="L20" t="s">
        <v>47</v>
      </c>
      <c r="M20">
        <f t="shared" si="0"/>
        <v>0</v>
      </c>
      <c r="R20" s="2"/>
    </row>
    <row r="21" spans="1:18" x14ac:dyDescent="0.25">
      <c r="A21" s="2" t="s">
        <v>24</v>
      </c>
      <c r="B21">
        <v>10</v>
      </c>
      <c r="C21" t="s">
        <v>21</v>
      </c>
      <c r="D21" t="s">
        <v>49</v>
      </c>
      <c r="E21">
        <v>1</v>
      </c>
      <c r="F21">
        <v>3</v>
      </c>
      <c r="G21">
        <v>20</v>
      </c>
      <c r="H21">
        <v>3</v>
      </c>
      <c r="I21">
        <v>1</v>
      </c>
      <c r="J21">
        <v>45</v>
      </c>
      <c r="K21">
        <v>0</v>
      </c>
      <c r="L21" t="s">
        <v>47</v>
      </c>
      <c r="M21">
        <f t="shared" si="0"/>
        <v>0</v>
      </c>
    </row>
    <row r="22" spans="1:18" x14ac:dyDescent="0.25">
      <c r="A22" s="2" t="s">
        <v>24</v>
      </c>
      <c r="B22">
        <v>10</v>
      </c>
      <c r="C22" t="s">
        <v>21</v>
      </c>
      <c r="D22" t="s">
        <v>49</v>
      </c>
      <c r="E22">
        <v>1</v>
      </c>
      <c r="F22">
        <v>6</v>
      </c>
      <c r="G22">
        <v>40</v>
      </c>
      <c r="H22">
        <v>3</v>
      </c>
      <c r="I22">
        <v>2</v>
      </c>
      <c r="J22">
        <v>100</v>
      </c>
      <c r="K22">
        <v>0</v>
      </c>
      <c r="L22" t="s">
        <v>47</v>
      </c>
      <c r="M22">
        <f t="shared" si="0"/>
        <v>0</v>
      </c>
    </row>
    <row r="23" spans="1:18" x14ac:dyDescent="0.25">
      <c r="A23" s="2" t="s">
        <v>24</v>
      </c>
      <c r="B23">
        <v>10</v>
      </c>
      <c r="C23" t="s">
        <v>21</v>
      </c>
      <c r="D23" t="s">
        <v>49</v>
      </c>
      <c r="E23">
        <v>0</v>
      </c>
      <c r="F23">
        <v>9</v>
      </c>
      <c r="G23">
        <v>60</v>
      </c>
      <c r="H23">
        <v>3</v>
      </c>
      <c r="I23">
        <v>3</v>
      </c>
      <c r="J23">
        <v>190</v>
      </c>
      <c r="K23">
        <v>0</v>
      </c>
      <c r="L23" t="s">
        <v>47</v>
      </c>
      <c r="M23">
        <f t="shared" si="0"/>
        <v>0</v>
      </c>
    </row>
    <row r="24" spans="1:18" x14ac:dyDescent="0.25">
      <c r="A24" s="2" t="s">
        <v>24</v>
      </c>
      <c r="B24">
        <v>10</v>
      </c>
      <c r="C24" t="s">
        <v>21</v>
      </c>
      <c r="D24" t="s">
        <v>49</v>
      </c>
      <c r="E24">
        <v>1</v>
      </c>
      <c r="F24">
        <v>12</v>
      </c>
      <c r="G24">
        <v>105</v>
      </c>
      <c r="H24">
        <v>3</v>
      </c>
      <c r="I24">
        <v>4</v>
      </c>
      <c r="J24">
        <v>305</v>
      </c>
      <c r="K24">
        <v>0</v>
      </c>
      <c r="L24" t="s">
        <v>47</v>
      </c>
      <c r="M24">
        <f t="shared" si="0"/>
        <v>0</v>
      </c>
    </row>
    <row r="25" spans="1:18" x14ac:dyDescent="0.25">
      <c r="A25" s="2" t="s">
        <v>24</v>
      </c>
      <c r="B25">
        <v>10</v>
      </c>
      <c r="C25" t="s">
        <v>21</v>
      </c>
      <c r="D25" t="s">
        <v>49</v>
      </c>
      <c r="E25">
        <v>1</v>
      </c>
      <c r="F25">
        <v>15</v>
      </c>
      <c r="G25">
        <v>138</v>
      </c>
      <c r="H25">
        <v>3</v>
      </c>
      <c r="I25">
        <v>5</v>
      </c>
      <c r="J25">
        <v>450</v>
      </c>
      <c r="K25">
        <v>0</v>
      </c>
      <c r="L25" t="s">
        <v>48</v>
      </c>
      <c r="M25">
        <f t="shared" si="0"/>
        <v>0</v>
      </c>
    </row>
    <row r="26" spans="1:18" x14ac:dyDescent="0.25">
      <c r="A26" s="2" t="s">
        <v>25</v>
      </c>
      <c r="B26">
        <v>10</v>
      </c>
      <c r="C26" t="s">
        <v>26</v>
      </c>
      <c r="D26" t="s">
        <v>50</v>
      </c>
      <c r="E26">
        <v>0</v>
      </c>
      <c r="F26">
        <v>3</v>
      </c>
      <c r="G26">
        <v>12</v>
      </c>
      <c r="H26">
        <v>3</v>
      </c>
      <c r="I26">
        <v>0</v>
      </c>
      <c r="J26">
        <v>30</v>
      </c>
      <c r="K26">
        <v>0</v>
      </c>
      <c r="L26" t="s">
        <v>47</v>
      </c>
      <c r="M26">
        <f t="shared" si="0"/>
        <v>0</v>
      </c>
    </row>
    <row r="27" spans="1:18" x14ac:dyDescent="0.25">
      <c r="A27" s="2" t="s">
        <v>25</v>
      </c>
      <c r="B27">
        <v>10</v>
      </c>
      <c r="C27" t="s">
        <v>26</v>
      </c>
      <c r="D27" t="s">
        <v>50</v>
      </c>
      <c r="E27">
        <v>0</v>
      </c>
      <c r="F27">
        <v>3</v>
      </c>
      <c r="G27">
        <v>25</v>
      </c>
      <c r="H27">
        <v>3</v>
      </c>
      <c r="I27">
        <v>1</v>
      </c>
      <c r="J27">
        <v>60</v>
      </c>
      <c r="K27">
        <v>0</v>
      </c>
      <c r="L27" t="s">
        <v>47</v>
      </c>
      <c r="M27">
        <f t="shared" si="0"/>
        <v>0</v>
      </c>
    </row>
    <row r="28" spans="1:18" x14ac:dyDescent="0.25">
      <c r="A28" s="2" t="s">
        <v>25</v>
      </c>
      <c r="B28">
        <v>10</v>
      </c>
      <c r="C28" t="s">
        <v>26</v>
      </c>
      <c r="D28" t="s">
        <v>50</v>
      </c>
      <c r="E28">
        <v>0</v>
      </c>
      <c r="F28">
        <v>6</v>
      </c>
      <c r="G28">
        <v>43</v>
      </c>
      <c r="H28">
        <v>3</v>
      </c>
      <c r="I28">
        <v>2</v>
      </c>
      <c r="J28">
        <v>120</v>
      </c>
      <c r="K28">
        <v>0</v>
      </c>
      <c r="L28" t="s">
        <v>47</v>
      </c>
      <c r="M28">
        <f t="shared" si="0"/>
        <v>0</v>
      </c>
    </row>
    <row r="29" spans="1:18" x14ac:dyDescent="0.25">
      <c r="A29" s="2" t="s">
        <v>25</v>
      </c>
      <c r="B29">
        <v>10</v>
      </c>
      <c r="C29" t="s">
        <v>26</v>
      </c>
      <c r="D29" t="s">
        <v>50</v>
      </c>
      <c r="E29">
        <v>2</v>
      </c>
      <c r="F29">
        <v>9</v>
      </c>
      <c r="G29">
        <v>60</v>
      </c>
      <c r="H29">
        <v>2</v>
      </c>
      <c r="I29">
        <v>3</v>
      </c>
      <c r="J29">
        <v>200</v>
      </c>
      <c r="K29">
        <v>4</v>
      </c>
      <c r="L29" t="s">
        <v>47</v>
      </c>
      <c r="M29">
        <f t="shared" si="0"/>
        <v>1</v>
      </c>
    </row>
    <row r="30" spans="1:18" x14ac:dyDescent="0.25">
      <c r="A30" s="2" t="s">
        <v>25</v>
      </c>
      <c r="B30">
        <v>10</v>
      </c>
      <c r="C30" t="s">
        <v>26</v>
      </c>
      <c r="D30" t="s">
        <v>50</v>
      </c>
      <c r="E30">
        <v>3</v>
      </c>
      <c r="F30">
        <v>12</v>
      </c>
      <c r="G30">
        <v>99</v>
      </c>
      <c r="H30">
        <v>2</v>
      </c>
      <c r="I30">
        <v>4</v>
      </c>
      <c r="J30">
        <v>305</v>
      </c>
      <c r="K30">
        <v>2</v>
      </c>
      <c r="L30" t="s">
        <v>47</v>
      </c>
      <c r="M30">
        <f t="shared" si="0"/>
        <v>1</v>
      </c>
    </row>
    <row r="31" spans="1:18" x14ac:dyDescent="0.25">
      <c r="A31" s="2" t="s">
        <v>25</v>
      </c>
      <c r="B31">
        <v>10</v>
      </c>
      <c r="C31" t="s">
        <v>26</v>
      </c>
      <c r="D31" t="s">
        <v>50</v>
      </c>
      <c r="E31">
        <v>3</v>
      </c>
      <c r="F31">
        <v>15</v>
      </c>
      <c r="G31">
        <v>120</v>
      </c>
      <c r="H31">
        <v>2</v>
      </c>
      <c r="I31">
        <v>5</v>
      </c>
      <c r="J31">
        <v>440</v>
      </c>
      <c r="K31">
        <v>2</v>
      </c>
      <c r="L31" t="s">
        <v>48</v>
      </c>
      <c r="M31">
        <f t="shared" si="0"/>
        <v>1</v>
      </c>
    </row>
    <row r="32" spans="1:18" x14ac:dyDescent="0.25">
      <c r="A32" s="2" t="s">
        <v>27</v>
      </c>
      <c r="B32">
        <v>7</v>
      </c>
      <c r="C32" t="s">
        <v>26</v>
      </c>
      <c r="D32" t="s">
        <v>51</v>
      </c>
      <c r="E32">
        <v>2</v>
      </c>
      <c r="F32">
        <v>3</v>
      </c>
      <c r="G32">
        <v>8</v>
      </c>
      <c r="H32">
        <v>3</v>
      </c>
      <c r="I32">
        <v>0</v>
      </c>
      <c r="J32">
        <v>20</v>
      </c>
      <c r="K32">
        <v>0</v>
      </c>
      <c r="L32" t="s">
        <v>47</v>
      </c>
      <c r="M32">
        <f t="shared" si="0"/>
        <v>0</v>
      </c>
    </row>
    <row r="33" spans="1:13" x14ac:dyDescent="0.25">
      <c r="A33" s="2" t="s">
        <v>27</v>
      </c>
      <c r="B33">
        <v>7</v>
      </c>
      <c r="C33" t="s">
        <v>26</v>
      </c>
      <c r="D33" t="s">
        <v>51</v>
      </c>
      <c r="E33">
        <v>1</v>
      </c>
      <c r="F33">
        <v>3</v>
      </c>
      <c r="G33">
        <v>15</v>
      </c>
      <c r="H33">
        <v>3</v>
      </c>
      <c r="I33">
        <v>1</v>
      </c>
      <c r="J33">
        <v>45</v>
      </c>
      <c r="K33">
        <v>0</v>
      </c>
      <c r="L33" t="s">
        <v>47</v>
      </c>
      <c r="M33">
        <f t="shared" si="0"/>
        <v>0</v>
      </c>
    </row>
    <row r="34" spans="1:13" x14ac:dyDescent="0.25">
      <c r="A34" s="2" t="s">
        <v>27</v>
      </c>
      <c r="B34">
        <v>7</v>
      </c>
      <c r="C34" t="s">
        <v>26</v>
      </c>
      <c r="D34" t="s">
        <v>51</v>
      </c>
      <c r="E34">
        <v>0</v>
      </c>
      <c r="F34">
        <v>6</v>
      </c>
      <c r="G34">
        <v>40</v>
      </c>
      <c r="H34">
        <v>3</v>
      </c>
      <c r="I34">
        <v>2</v>
      </c>
      <c r="J34">
        <v>105</v>
      </c>
      <c r="K34">
        <v>0</v>
      </c>
      <c r="L34" t="s">
        <v>47</v>
      </c>
      <c r="M34">
        <f t="shared" si="0"/>
        <v>0</v>
      </c>
    </row>
    <row r="35" spans="1:13" x14ac:dyDescent="0.25">
      <c r="A35" s="2" t="s">
        <v>27</v>
      </c>
      <c r="B35">
        <v>7</v>
      </c>
      <c r="C35" t="s">
        <v>26</v>
      </c>
      <c r="D35" t="s">
        <v>51</v>
      </c>
      <c r="E35">
        <v>0</v>
      </c>
      <c r="F35">
        <v>9</v>
      </c>
      <c r="G35">
        <v>59</v>
      </c>
      <c r="H35">
        <v>3</v>
      </c>
      <c r="I35">
        <v>3</v>
      </c>
      <c r="J35">
        <v>195</v>
      </c>
      <c r="K35">
        <v>0</v>
      </c>
      <c r="L35" t="s">
        <v>47</v>
      </c>
      <c r="M35">
        <f t="shared" si="0"/>
        <v>0</v>
      </c>
    </row>
    <row r="36" spans="1:13" x14ac:dyDescent="0.25">
      <c r="A36" s="2" t="s">
        <v>27</v>
      </c>
      <c r="B36">
        <v>7</v>
      </c>
      <c r="C36" t="s">
        <v>26</v>
      </c>
      <c r="D36" t="s">
        <v>51</v>
      </c>
      <c r="E36">
        <v>1</v>
      </c>
      <c r="F36">
        <v>12</v>
      </c>
      <c r="G36">
        <v>113</v>
      </c>
      <c r="H36">
        <v>3</v>
      </c>
      <c r="I36">
        <v>4</v>
      </c>
      <c r="J36">
        <v>310</v>
      </c>
      <c r="K36">
        <v>7</v>
      </c>
      <c r="L36" t="s">
        <v>47</v>
      </c>
      <c r="M36">
        <f t="shared" si="0"/>
        <v>0</v>
      </c>
    </row>
    <row r="37" spans="1:13" x14ac:dyDescent="0.25">
      <c r="A37" s="2" t="s">
        <v>27</v>
      </c>
      <c r="B37">
        <v>7</v>
      </c>
      <c r="C37" t="s">
        <v>26</v>
      </c>
      <c r="D37" t="s">
        <v>51</v>
      </c>
      <c r="E37">
        <v>1</v>
      </c>
      <c r="F37">
        <v>15</v>
      </c>
      <c r="G37">
        <v>120</v>
      </c>
      <c r="H37">
        <v>3</v>
      </c>
      <c r="I37">
        <v>5</v>
      </c>
      <c r="J37">
        <v>455</v>
      </c>
      <c r="K37">
        <v>1</v>
      </c>
      <c r="L37" t="s">
        <v>48</v>
      </c>
      <c r="M37">
        <f t="shared" si="0"/>
        <v>0</v>
      </c>
    </row>
    <row r="38" spans="1:13" x14ac:dyDescent="0.25">
      <c r="A38" s="2" t="s">
        <v>29</v>
      </c>
      <c r="B38">
        <v>9</v>
      </c>
      <c r="C38" t="s">
        <v>21</v>
      </c>
      <c r="D38" t="s">
        <v>45</v>
      </c>
      <c r="E38">
        <v>0</v>
      </c>
      <c r="F38">
        <v>3</v>
      </c>
      <c r="G38">
        <v>9</v>
      </c>
      <c r="H38">
        <v>3</v>
      </c>
      <c r="I38">
        <v>0</v>
      </c>
      <c r="J38">
        <v>30</v>
      </c>
      <c r="K38">
        <v>0</v>
      </c>
      <c r="L38" t="s">
        <v>46</v>
      </c>
      <c r="M38">
        <f t="shared" si="0"/>
        <v>0</v>
      </c>
    </row>
    <row r="39" spans="1:13" x14ac:dyDescent="0.25">
      <c r="A39" s="2" t="s">
        <v>29</v>
      </c>
      <c r="B39">
        <v>9</v>
      </c>
      <c r="C39" t="s">
        <v>21</v>
      </c>
      <c r="D39" t="s">
        <v>45</v>
      </c>
      <c r="E39">
        <v>1</v>
      </c>
      <c r="F39">
        <v>3</v>
      </c>
      <c r="G39">
        <v>22</v>
      </c>
      <c r="H39">
        <v>3</v>
      </c>
      <c r="I39">
        <v>1</v>
      </c>
      <c r="J39">
        <v>55</v>
      </c>
      <c r="K39">
        <v>0</v>
      </c>
      <c r="L39" t="s">
        <v>47</v>
      </c>
      <c r="M39">
        <f t="shared" si="0"/>
        <v>0</v>
      </c>
    </row>
    <row r="40" spans="1:13" x14ac:dyDescent="0.25">
      <c r="A40" s="2" t="s">
        <v>29</v>
      </c>
      <c r="B40">
        <v>9</v>
      </c>
      <c r="C40" t="s">
        <v>21</v>
      </c>
      <c r="D40" t="s">
        <v>45</v>
      </c>
      <c r="E40">
        <v>1</v>
      </c>
      <c r="F40">
        <v>6</v>
      </c>
      <c r="G40">
        <v>40</v>
      </c>
      <c r="H40">
        <v>3</v>
      </c>
      <c r="I40">
        <v>2</v>
      </c>
      <c r="J40">
        <v>110</v>
      </c>
      <c r="K40">
        <v>0</v>
      </c>
      <c r="L40" t="s">
        <v>47</v>
      </c>
      <c r="M40">
        <f t="shared" si="0"/>
        <v>0</v>
      </c>
    </row>
    <row r="41" spans="1:13" x14ac:dyDescent="0.25">
      <c r="A41" s="2" t="s">
        <v>29</v>
      </c>
      <c r="B41">
        <v>9</v>
      </c>
      <c r="C41" t="s">
        <v>21</v>
      </c>
      <c r="D41" t="s">
        <v>45</v>
      </c>
      <c r="E41">
        <v>0</v>
      </c>
      <c r="F41">
        <v>9</v>
      </c>
      <c r="G41">
        <v>59</v>
      </c>
      <c r="H41">
        <v>3</v>
      </c>
      <c r="I41">
        <v>3</v>
      </c>
      <c r="J41">
        <v>200</v>
      </c>
      <c r="K41">
        <v>0</v>
      </c>
      <c r="L41" t="s">
        <v>47</v>
      </c>
      <c r="M41">
        <f t="shared" si="0"/>
        <v>0</v>
      </c>
    </row>
    <row r="42" spans="1:13" x14ac:dyDescent="0.25">
      <c r="A42" s="2" t="s">
        <v>29</v>
      </c>
      <c r="B42">
        <v>9</v>
      </c>
      <c r="C42" t="s">
        <v>21</v>
      </c>
      <c r="D42" t="s">
        <v>45</v>
      </c>
      <c r="E42">
        <v>0</v>
      </c>
      <c r="F42">
        <v>12</v>
      </c>
      <c r="G42">
        <v>100</v>
      </c>
      <c r="H42">
        <v>3</v>
      </c>
      <c r="I42">
        <v>4</v>
      </c>
      <c r="J42">
        <v>320</v>
      </c>
      <c r="K42">
        <v>0</v>
      </c>
      <c r="L42" t="s">
        <v>47</v>
      </c>
      <c r="M42">
        <f t="shared" si="0"/>
        <v>0</v>
      </c>
    </row>
    <row r="43" spans="1:13" x14ac:dyDescent="0.25">
      <c r="A43" s="2" t="s">
        <v>29</v>
      </c>
      <c r="B43">
        <v>9</v>
      </c>
      <c r="C43" t="s">
        <v>21</v>
      </c>
      <c r="D43" t="s">
        <v>45</v>
      </c>
      <c r="E43">
        <v>0</v>
      </c>
      <c r="F43">
        <v>15</v>
      </c>
      <c r="G43">
        <v>120</v>
      </c>
      <c r="H43">
        <v>3</v>
      </c>
      <c r="I43">
        <v>5</v>
      </c>
      <c r="J43">
        <v>470</v>
      </c>
      <c r="K43">
        <v>0</v>
      </c>
      <c r="L43" t="s">
        <v>48</v>
      </c>
      <c r="M43">
        <f t="shared" si="0"/>
        <v>0</v>
      </c>
    </row>
    <row r="44" spans="1:13" x14ac:dyDescent="0.25">
      <c r="A44" s="2">
        <v>42278.4922337963</v>
      </c>
      <c r="B44">
        <v>9</v>
      </c>
      <c r="C44" t="s">
        <v>21</v>
      </c>
      <c r="D44" t="s">
        <v>45</v>
      </c>
      <c r="E44">
        <v>0</v>
      </c>
      <c r="F44">
        <v>3</v>
      </c>
      <c r="G44">
        <v>9</v>
      </c>
      <c r="H44">
        <v>3</v>
      </c>
      <c r="I44">
        <v>0</v>
      </c>
      <c r="J44">
        <v>30</v>
      </c>
      <c r="K44">
        <v>0</v>
      </c>
      <c r="L44" t="s">
        <v>46</v>
      </c>
      <c r="M44">
        <f t="shared" si="0"/>
        <v>0</v>
      </c>
    </row>
    <row r="45" spans="1:13" x14ac:dyDescent="0.25">
      <c r="A45" s="2">
        <v>42278.4922337963</v>
      </c>
      <c r="B45">
        <v>9</v>
      </c>
      <c r="C45" t="s">
        <v>21</v>
      </c>
      <c r="D45" t="s">
        <v>45</v>
      </c>
      <c r="E45">
        <v>1</v>
      </c>
      <c r="F45">
        <v>3</v>
      </c>
      <c r="G45">
        <v>22</v>
      </c>
      <c r="H45">
        <v>3</v>
      </c>
      <c r="I45">
        <v>1</v>
      </c>
      <c r="J45">
        <v>55</v>
      </c>
      <c r="K45">
        <v>0</v>
      </c>
      <c r="L45" t="s">
        <v>47</v>
      </c>
      <c r="M45">
        <f t="shared" si="0"/>
        <v>0</v>
      </c>
    </row>
    <row r="46" spans="1:13" x14ac:dyDescent="0.25">
      <c r="A46" s="2">
        <v>42278.4922337963</v>
      </c>
      <c r="B46">
        <v>9</v>
      </c>
      <c r="C46" t="s">
        <v>21</v>
      </c>
      <c r="D46" t="s">
        <v>45</v>
      </c>
      <c r="E46">
        <v>1</v>
      </c>
      <c r="F46">
        <v>6</v>
      </c>
      <c r="G46">
        <v>40</v>
      </c>
      <c r="H46">
        <v>3</v>
      </c>
      <c r="I46">
        <v>2</v>
      </c>
      <c r="J46">
        <v>110</v>
      </c>
      <c r="K46">
        <v>0</v>
      </c>
      <c r="L46" t="s">
        <v>47</v>
      </c>
      <c r="M46">
        <f t="shared" si="0"/>
        <v>0</v>
      </c>
    </row>
    <row r="47" spans="1:13" x14ac:dyDescent="0.25">
      <c r="A47" s="2">
        <v>42278.4922337963</v>
      </c>
      <c r="B47">
        <v>9</v>
      </c>
      <c r="C47" t="s">
        <v>21</v>
      </c>
      <c r="D47" t="s">
        <v>45</v>
      </c>
      <c r="E47">
        <v>0</v>
      </c>
      <c r="F47">
        <v>9</v>
      </c>
      <c r="G47">
        <v>59</v>
      </c>
      <c r="H47">
        <v>3</v>
      </c>
      <c r="I47">
        <v>3</v>
      </c>
      <c r="J47">
        <v>200</v>
      </c>
      <c r="K47">
        <v>0</v>
      </c>
      <c r="L47" t="s">
        <v>47</v>
      </c>
      <c r="M47">
        <f t="shared" si="0"/>
        <v>0</v>
      </c>
    </row>
    <row r="48" spans="1:13" x14ac:dyDescent="0.25">
      <c r="A48" s="2">
        <v>42278.4922337963</v>
      </c>
      <c r="B48">
        <v>9</v>
      </c>
      <c r="C48" t="s">
        <v>21</v>
      </c>
      <c r="D48" t="s">
        <v>45</v>
      </c>
      <c r="E48">
        <v>0</v>
      </c>
      <c r="F48">
        <v>12</v>
      </c>
      <c r="G48">
        <v>100</v>
      </c>
      <c r="H48">
        <v>3</v>
      </c>
      <c r="I48">
        <v>4</v>
      </c>
      <c r="J48">
        <v>320</v>
      </c>
      <c r="K48">
        <v>0</v>
      </c>
      <c r="L48" t="s">
        <v>47</v>
      </c>
      <c r="M48">
        <f t="shared" si="0"/>
        <v>0</v>
      </c>
    </row>
    <row r="49" spans="1:13" x14ac:dyDescent="0.25">
      <c r="A49" s="2">
        <v>42278.4922337963</v>
      </c>
      <c r="B49">
        <v>9</v>
      </c>
      <c r="C49" t="s">
        <v>21</v>
      </c>
      <c r="D49" t="s">
        <v>45</v>
      </c>
      <c r="E49">
        <v>0</v>
      </c>
      <c r="F49">
        <v>15</v>
      </c>
      <c r="G49">
        <v>120</v>
      </c>
      <c r="H49">
        <v>3</v>
      </c>
      <c r="I49">
        <v>5</v>
      </c>
      <c r="J49">
        <v>470</v>
      </c>
      <c r="K49">
        <v>0</v>
      </c>
      <c r="L49" t="s">
        <v>48</v>
      </c>
      <c r="M49">
        <f t="shared" si="0"/>
        <v>0</v>
      </c>
    </row>
    <row r="50" spans="1:13" x14ac:dyDescent="0.25">
      <c r="A50" s="2" t="s">
        <v>31</v>
      </c>
      <c r="B50">
        <v>9</v>
      </c>
      <c r="C50" t="s">
        <v>21</v>
      </c>
      <c r="D50" t="s">
        <v>45</v>
      </c>
      <c r="E50">
        <v>0</v>
      </c>
      <c r="F50">
        <v>3</v>
      </c>
      <c r="G50">
        <v>9</v>
      </c>
      <c r="H50">
        <v>3</v>
      </c>
      <c r="I50">
        <v>0</v>
      </c>
      <c r="J50">
        <v>30</v>
      </c>
      <c r="K50">
        <v>0</v>
      </c>
      <c r="L50" t="s">
        <v>46</v>
      </c>
      <c r="M50">
        <f t="shared" si="0"/>
        <v>0</v>
      </c>
    </row>
    <row r="51" spans="1:13" x14ac:dyDescent="0.25">
      <c r="A51" s="2" t="s">
        <v>31</v>
      </c>
      <c r="B51">
        <v>9</v>
      </c>
      <c r="C51" t="s">
        <v>21</v>
      </c>
      <c r="D51" t="s">
        <v>45</v>
      </c>
      <c r="E51">
        <v>1</v>
      </c>
      <c r="F51">
        <v>3</v>
      </c>
      <c r="G51">
        <v>22</v>
      </c>
      <c r="H51">
        <v>3</v>
      </c>
      <c r="I51">
        <v>1</v>
      </c>
      <c r="J51">
        <v>55</v>
      </c>
      <c r="K51">
        <v>0</v>
      </c>
      <c r="L51" t="s">
        <v>47</v>
      </c>
      <c r="M51">
        <f t="shared" si="0"/>
        <v>0</v>
      </c>
    </row>
    <row r="52" spans="1:13" x14ac:dyDescent="0.25">
      <c r="A52" s="2" t="s">
        <v>31</v>
      </c>
      <c r="B52">
        <v>9</v>
      </c>
      <c r="C52" t="s">
        <v>21</v>
      </c>
      <c r="D52" t="s">
        <v>45</v>
      </c>
      <c r="E52">
        <v>1</v>
      </c>
      <c r="F52">
        <v>6</v>
      </c>
      <c r="G52">
        <v>40</v>
      </c>
      <c r="H52">
        <v>3</v>
      </c>
      <c r="I52">
        <v>2</v>
      </c>
      <c r="J52">
        <v>110</v>
      </c>
      <c r="K52">
        <v>0</v>
      </c>
      <c r="L52" t="s">
        <v>47</v>
      </c>
      <c r="M52">
        <f t="shared" si="0"/>
        <v>0</v>
      </c>
    </row>
    <row r="53" spans="1:13" x14ac:dyDescent="0.25">
      <c r="A53" s="2" t="s">
        <v>31</v>
      </c>
      <c r="B53">
        <v>9</v>
      </c>
      <c r="C53" t="s">
        <v>21</v>
      </c>
      <c r="D53" t="s">
        <v>45</v>
      </c>
      <c r="E53">
        <v>0</v>
      </c>
      <c r="F53">
        <v>9</v>
      </c>
      <c r="G53">
        <v>59</v>
      </c>
      <c r="H53">
        <v>3</v>
      </c>
      <c r="I53">
        <v>3</v>
      </c>
      <c r="J53">
        <v>200</v>
      </c>
      <c r="K53">
        <v>0</v>
      </c>
      <c r="L53" t="s">
        <v>47</v>
      </c>
      <c r="M53">
        <f t="shared" si="0"/>
        <v>0</v>
      </c>
    </row>
    <row r="54" spans="1:13" x14ac:dyDescent="0.25">
      <c r="A54" s="2" t="s">
        <v>31</v>
      </c>
      <c r="B54">
        <v>9</v>
      </c>
      <c r="C54" t="s">
        <v>21</v>
      </c>
      <c r="D54" t="s">
        <v>45</v>
      </c>
      <c r="E54">
        <v>0</v>
      </c>
      <c r="F54">
        <v>12</v>
      </c>
      <c r="G54">
        <v>100</v>
      </c>
      <c r="H54">
        <v>3</v>
      </c>
      <c r="I54">
        <v>4</v>
      </c>
      <c r="J54">
        <v>320</v>
      </c>
      <c r="K54">
        <v>0</v>
      </c>
      <c r="L54" t="s">
        <v>47</v>
      </c>
      <c r="M54">
        <f t="shared" si="0"/>
        <v>0</v>
      </c>
    </row>
    <row r="55" spans="1:13" x14ac:dyDescent="0.25">
      <c r="A55" s="2" t="s">
        <v>31</v>
      </c>
      <c r="B55">
        <v>9</v>
      </c>
      <c r="C55" t="s">
        <v>21</v>
      </c>
      <c r="D55" t="s">
        <v>45</v>
      </c>
      <c r="E55">
        <v>0</v>
      </c>
      <c r="F55">
        <v>15</v>
      </c>
      <c r="G55">
        <v>120</v>
      </c>
      <c r="H55">
        <v>3</v>
      </c>
      <c r="I55">
        <v>5</v>
      </c>
      <c r="J55">
        <v>470</v>
      </c>
      <c r="K55">
        <v>2</v>
      </c>
      <c r="L55" t="s">
        <v>48</v>
      </c>
      <c r="M55">
        <f t="shared" si="0"/>
        <v>0</v>
      </c>
    </row>
    <row r="56" spans="1:13" x14ac:dyDescent="0.25">
      <c r="A56" s="2">
        <v>42309.4922337963</v>
      </c>
      <c r="B56">
        <v>9</v>
      </c>
      <c r="C56" t="s">
        <v>21</v>
      </c>
      <c r="D56" t="s">
        <v>45</v>
      </c>
      <c r="E56">
        <v>0</v>
      </c>
      <c r="F56">
        <v>3</v>
      </c>
      <c r="G56">
        <v>9</v>
      </c>
      <c r="H56">
        <v>3</v>
      </c>
      <c r="I56">
        <v>0</v>
      </c>
      <c r="J56">
        <v>30</v>
      </c>
      <c r="K56">
        <v>0</v>
      </c>
      <c r="L56" t="s">
        <v>46</v>
      </c>
      <c r="M56">
        <f t="shared" si="0"/>
        <v>0</v>
      </c>
    </row>
    <row r="57" spans="1:13" x14ac:dyDescent="0.25">
      <c r="A57" s="2">
        <v>42309.4922337963</v>
      </c>
      <c r="B57">
        <v>9</v>
      </c>
      <c r="C57" t="s">
        <v>21</v>
      </c>
      <c r="D57" t="s">
        <v>45</v>
      </c>
      <c r="E57">
        <v>1</v>
      </c>
      <c r="F57">
        <v>3</v>
      </c>
      <c r="G57">
        <v>22</v>
      </c>
      <c r="H57">
        <v>3</v>
      </c>
      <c r="I57">
        <v>1</v>
      </c>
      <c r="J57">
        <v>55</v>
      </c>
      <c r="K57">
        <v>0</v>
      </c>
      <c r="L57" t="s">
        <v>47</v>
      </c>
      <c r="M57">
        <f t="shared" si="0"/>
        <v>0</v>
      </c>
    </row>
    <row r="58" spans="1:13" x14ac:dyDescent="0.25">
      <c r="A58" s="2">
        <v>42309.4922337963</v>
      </c>
      <c r="B58">
        <v>9</v>
      </c>
      <c r="C58" t="s">
        <v>21</v>
      </c>
      <c r="D58" t="s">
        <v>45</v>
      </c>
      <c r="E58">
        <v>1</v>
      </c>
      <c r="F58">
        <v>6</v>
      </c>
      <c r="G58">
        <v>40</v>
      </c>
      <c r="H58">
        <v>3</v>
      </c>
      <c r="I58">
        <v>2</v>
      </c>
      <c r="J58">
        <v>110</v>
      </c>
      <c r="K58">
        <v>0</v>
      </c>
      <c r="L58" t="s">
        <v>47</v>
      </c>
      <c r="M58">
        <f t="shared" si="0"/>
        <v>0</v>
      </c>
    </row>
    <row r="59" spans="1:13" x14ac:dyDescent="0.25">
      <c r="A59" s="2">
        <v>42309.4922337963</v>
      </c>
      <c r="B59">
        <v>9</v>
      </c>
      <c r="C59" t="s">
        <v>21</v>
      </c>
      <c r="D59" t="s">
        <v>45</v>
      </c>
      <c r="E59">
        <v>0</v>
      </c>
      <c r="F59">
        <v>9</v>
      </c>
      <c r="G59">
        <v>59</v>
      </c>
      <c r="H59">
        <v>3</v>
      </c>
      <c r="I59">
        <v>3</v>
      </c>
      <c r="J59">
        <v>200</v>
      </c>
      <c r="K59">
        <v>0</v>
      </c>
      <c r="L59" t="s">
        <v>47</v>
      </c>
      <c r="M59">
        <f t="shared" si="0"/>
        <v>0</v>
      </c>
    </row>
    <row r="60" spans="1:13" x14ac:dyDescent="0.25">
      <c r="A60" s="2">
        <v>42309.4922337963</v>
      </c>
      <c r="B60">
        <v>9</v>
      </c>
      <c r="C60" t="s">
        <v>21</v>
      </c>
      <c r="D60" t="s">
        <v>45</v>
      </c>
      <c r="E60">
        <v>0</v>
      </c>
      <c r="F60">
        <v>12</v>
      </c>
      <c r="G60">
        <v>100</v>
      </c>
      <c r="H60">
        <v>3</v>
      </c>
      <c r="I60">
        <v>4</v>
      </c>
      <c r="J60">
        <v>320</v>
      </c>
      <c r="K60">
        <v>0</v>
      </c>
      <c r="L60" t="s">
        <v>47</v>
      </c>
      <c r="M60">
        <f t="shared" si="0"/>
        <v>0</v>
      </c>
    </row>
    <row r="61" spans="1:13" x14ac:dyDescent="0.25">
      <c r="A61" s="2">
        <v>42309.4922337963</v>
      </c>
      <c r="B61">
        <v>9</v>
      </c>
      <c r="C61" t="s">
        <v>21</v>
      </c>
      <c r="D61" t="s">
        <v>45</v>
      </c>
      <c r="E61">
        <v>0</v>
      </c>
      <c r="F61">
        <v>15</v>
      </c>
      <c r="G61">
        <v>120</v>
      </c>
      <c r="H61">
        <v>3</v>
      </c>
      <c r="I61">
        <v>5</v>
      </c>
      <c r="J61">
        <v>470</v>
      </c>
      <c r="K61">
        <v>2</v>
      </c>
      <c r="L61" t="s">
        <v>48</v>
      </c>
      <c r="M61">
        <f t="shared" si="0"/>
        <v>0</v>
      </c>
    </row>
    <row r="62" spans="1:13" x14ac:dyDescent="0.25">
      <c r="A62" s="2">
        <v>42064.4922337963</v>
      </c>
      <c r="B62">
        <v>9</v>
      </c>
      <c r="C62" t="s">
        <v>21</v>
      </c>
      <c r="D62" t="s">
        <v>45</v>
      </c>
      <c r="E62">
        <v>0</v>
      </c>
      <c r="F62">
        <v>3</v>
      </c>
      <c r="G62">
        <v>9</v>
      </c>
      <c r="H62">
        <v>3</v>
      </c>
      <c r="I62">
        <v>0</v>
      </c>
      <c r="J62">
        <v>30</v>
      </c>
      <c r="K62">
        <v>0</v>
      </c>
      <c r="L62" t="s">
        <v>46</v>
      </c>
      <c r="M62">
        <f t="shared" si="0"/>
        <v>0</v>
      </c>
    </row>
    <row r="63" spans="1:13" x14ac:dyDescent="0.25">
      <c r="A63" s="2">
        <v>42064.4922337963</v>
      </c>
      <c r="B63">
        <v>9</v>
      </c>
      <c r="C63" t="s">
        <v>21</v>
      </c>
      <c r="D63" t="s">
        <v>45</v>
      </c>
      <c r="E63">
        <v>1</v>
      </c>
      <c r="F63">
        <v>3</v>
      </c>
      <c r="G63">
        <v>22</v>
      </c>
      <c r="H63">
        <v>3</v>
      </c>
      <c r="I63">
        <v>1</v>
      </c>
      <c r="J63">
        <v>55</v>
      </c>
      <c r="K63">
        <v>0</v>
      </c>
      <c r="L63" t="s">
        <v>47</v>
      </c>
      <c r="M63">
        <f t="shared" si="0"/>
        <v>0</v>
      </c>
    </row>
    <row r="64" spans="1:13" x14ac:dyDescent="0.25">
      <c r="A64" s="2">
        <v>42064.4922337963</v>
      </c>
      <c r="B64">
        <v>9</v>
      </c>
      <c r="C64" t="s">
        <v>21</v>
      </c>
      <c r="D64" t="s">
        <v>45</v>
      </c>
      <c r="E64">
        <v>1</v>
      </c>
      <c r="F64">
        <v>6</v>
      </c>
      <c r="G64">
        <v>40</v>
      </c>
      <c r="H64">
        <v>3</v>
      </c>
      <c r="I64">
        <v>2</v>
      </c>
      <c r="J64">
        <v>110</v>
      </c>
      <c r="K64">
        <v>0</v>
      </c>
      <c r="L64" t="s">
        <v>47</v>
      </c>
      <c r="M64">
        <f t="shared" si="0"/>
        <v>0</v>
      </c>
    </row>
    <row r="65" spans="1:13" x14ac:dyDescent="0.25">
      <c r="A65" s="2">
        <v>42064.4922337963</v>
      </c>
      <c r="B65">
        <v>9</v>
      </c>
      <c r="C65" t="s">
        <v>21</v>
      </c>
      <c r="D65" t="s">
        <v>45</v>
      </c>
      <c r="E65">
        <v>0</v>
      </c>
      <c r="F65">
        <v>9</v>
      </c>
      <c r="G65">
        <v>59</v>
      </c>
      <c r="H65">
        <v>3</v>
      </c>
      <c r="I65">
        <v>3</v>
      </c>
      <c r="J65">
        <v>200</v>
      </c>
      <c r="K65">
        <v>0</v>
      </c>
      <c r="L65" t="s">
        <v>47</v>
      </c>
      <c r="M65">
        <f t="shared" si="0"/>
        <v>0</v>
      </c>
    </row>
    <row r="66" spans="1:13" x14ac:dyDescent="0.25">
      <c r="A66" s="2">
        <v>42064.4922337963</v>
      </c>
      <c r="B66">
        <v>9</v>
      </c>
      <c r="C66" t="s">
        <v>21</v>
      </c>
      <c r="D66" t="s">
        <v>45</v>
      </c>
      <c r="E66">
        <v>0</v>
      </c>
      <c r="F66">
        <v>12</v>
      </c>
      <c r="G66">
        <v>100</v>
      </c>
      <c r="H66">
        <v>3</v>
      </c>
      <c r="I66">
        <v>4</v>
      </c>
      <c r="J66">
        <v>320</v>
      </c>
      <c r="K66">
        <v>0</v>
      </c>
      <c r="L66" t="s">
        <v>47</v>
      </c>
      <c r="M66">
        <f t="shared" si="0"/>
        <v>0</v>
      </c>
    </row>
    <row r="67" spans="1:13" x14ac:dyDescent="0.25">
      <c r="A67" s="2">
        <v>42064.4922337963</v>
      </c>
      <c r="B67">
        <v>9</v>
      </c>
      <c r="C67" t="s">
        <v>21</v>
      </c>
      <c r="D67" t="s">
        <v>45</v>
      </c>
      <c r="E67">
        <v>0</v>
      </c>
      <c r="F67">
        <v>15</v>
      </c>
      <c r="G67">
        <v>120</v>
      </c>
      <c r="H67">
        <v>3</v>
      </c>
      <c r="I67">
        <v>5</v>
      </c>
      <c r="J67">
        <v>470</v>
      </c>
      <c r="K67">
        <v>2</v>
      </c>
      <c r="L67" t="s">
        <v>48</v>
      </c>
      <c r="M67">
        <f>3-H67</f>
        <v>0</v>
      </c>
    </row>
    <row r="68" spans="1:13" x14ac:dyDescent="0.25">
      <c r="A68" s="2" t="s">
        <v>32</v>
      </c>
      <c r="B68">
        <v>7</v>
      </c>
      <c r="C68" t="s">
        <v>26</v>
      </c>
      <c r="D68" t="s">
        <v>52</v>
      </c>
      <c r="E68">
        <v>4</v>
      </c>
      <c r="F68">
        <v>3</v>
      </c>
      <c r="G68">
        <v>19</v>
      </c>
      <c r="H68">
        <v>3</v>
      </c>
      <c r="I68">
        <v>0</v>
      </c>
      <c r="J68">
        <v>10</v>
      </c>
      <c r="K68">
        <v>0</v>
      </c>
      <c r="L68" t="s">
        <v>47</v>
      </c>
      <c r="M68">
        <f t="shared" ref="M68:M74" si="1">3-H68</f>
        <v>0</v>
      </c>
    </row>
    <row r="69" spans="1:13" x14ac:dyDescent="0.25">
      <c r="A69" s="2" t="s">
        <v>32</v>
      </c>
      <c r="B69">
        <v>7</v>
      </c>
      <c r="C69" t="s">
        <v>26</v>
      </c>
      <c r="D69" t="s">
        <v>52</v>
      </c>
      <c r="E69">
        <v>1</v>
      </c>
      <c r="F69">
        <v>3</v>
      </c>
      <c r="G69">
        <v>14</v>
      </c>
      <c r="H69">
        <v>3</v>
      </c>
      <c r="I69">
        <v>1</v>
      </c>
      <c r="J69">
        <v>35</v>
      </c>
      <c r="K69">
        <v>0</v>
      </c>
      <c r="L69" t="s">
        <v>47</v>
      </c>
      <c r="M69">
        <f t="shared" si="1"/>
        <v>0</v>
      </c>
    </row>
    <row r="70" spans="1:13" x14ac:dyDescent="0.25">
      <c r="A70" s="2" t="s">
        <v>32</v>
      </c>
      <c r="B70">
        <v>7</v>
      </c>
      <c r="C70" t="s">
        <v>26</v>
      </c>
      <c r="D70" t="s">
        <v>52</v>
      </c>
      <c r="E70">
        <v>0</v>
      </c>
      <c r="F70">
        <v>6</v>
      </c>
      <c r="G70">
        <v>44</v>
      </c>
      <c r="H70">
        <v>3</v>
      </c>
      <c r="I70">
        <v>2</v>
      </c>
      <c r="J70">
        <v>95</v>
      </c>
      <c r="K70">
        <v>1</v>
      </c>
      <c r="L70" t="s">
        <v>47</v>
      </c>
      <c r="M70">
        <f t="shared" si="1"/>
        <v>0</v>
      </c>
    </row>
    <row r="71" spans="1:13" x14ac:dyDescent="0.25">
      <c r="A71" s="2" t="s">
        <v>32</v>
      </c>
      <c r="B71">
        <v>7</v>
      </c>
      <c r="C71" t="s">
        <v>26</v>
      </c>
      <c r="D71" t="s">
        <v>52</v>
      </c>
      <c r="E71">
        <v>0</v>
      </c>
      <c r="F71">
        <v>9</v>
      </c>
      <c r="G71">
        <v>61</v>
      </c>
      <c r="H71">
        <v>3</v>
      </c>
      <c r="I71">
        <v>3</v>
      </c>
      <c r="J71">
        <v>185</v>
      </c>
      <c r="K71">
        <v>7</v>
      </c>
      <c r="L71" t="s">
        <v>47</v>
      </c>
      <c r="M71">
        <f t="shared" si="1"/>
        <v>0</v>
      </c>
    </row>
    <row r="72" spans="1:13" x14ac:dyDescent="0.25">
      <c r="A72" s="2" t="s">
        <v>32</v>
      </c>
      <c r="B72">
        <v>7</v>
      </c>
      <c r="C72" t="s">
        <v>26</v>
      </c>
      <c r="D72" t="s">
        <v>52</v>
      </c>
      <c r="E72">
        <v>2</v>
      </c>
      <c r="F72">
        <v>12</v>
      </c>
      <c r="G72">
        <v>101</v>
      </c>
      <c r="H72">
        <v>2</v>
      </c>
      <c r="I72">
        <v>4</v>
      </c>
      <c r="J72">
        <v>295</v>
      </c>
      <c r="K72">
        <v>9</v>
      </c>
      <c r="L72" t="s">
        <v>47</v>
      </c>
      <c r="M72">
        <f t="shared" si="1"/>
        <v>1</v>
      </c>
    </row>
    <row r="73" spans="1:13" x14ac:dyDescent="0.25">
      <c r="A73" s="2" t="s">
        <v>32</v>
      </c>
      <c r="B73">
        <v>7</v>
      </c>
      <c r="C73" t="s">
        <v>26</v>
      </c>
      <c r="D73" t="s">
        <v>52</v>
      </c>
      <c r="E73">
        <v>0</v>
      </c>
      <c r="F73">
        <v>15</v>
      </c>
      <c r="G73">
        <v>128</v>
      </c>
      <c r="H73">
        <v>2</v>
      </c>
      <c r="I73">
        <v>5</v>
      </c>
      <c r="J73">
        <v>445</v>
      </c>
      <c r="K73">
        <v>14</v>
      </c>
      <c r="L73" t="s">
        <v>48</v>
      </c>
      <c r="M73">
        <f t="shared" si="1"/>
        <v>1</v>
      </c>
    </row>
    <row r="74" spans="1:13" x14ac:dyDescent="0.25">
      <c r="A74" s="2"/>
      <c r="M74">
        <f t="shared" si="1"/>
        <v>3</v>
      </c>
    </row>
    <row r="75" spans="1:13" x14ac:dyDescent="0.25">
      <c r="A75" s="2"/>
      <c r="M75">
        <f t="shared" ref="M75:M98" si="2">3-H81</f>
        <v>3</v>
      </c>
    </row>
    <row r="76" spans="1:13" x14ac:dyDescent="0.25">
      <c r="A76" s="2"/>
      <c r="M76">
        <f t="shared" si="2"/>
        <v>3</v>
      </c>
    </row>
    <row r="77" spans="1:13" x14ac:dyDescent="0.25">
      <c r="A77" s="2"/>
      <c r="M77">
        <f t="shared" si="2"/>
        <v>3</v>
      </c>
    </row>
    <row r="78" spans="1:13" x14ac:dyDescent="0.25">
      <c r="A78" s="2"/>
      <c r="M78">
        <f t="shared" si="2"/>
        <v>3</v>
      </c>
    </row>
    <row r="79" spans="1:13" x14ac:dyDescent="0.25">
      <c r="A79" s="2"/>
      <c r="M79">
        <f t="shared" si="2"/>
        <v>3</v>
      </c>
    </row>
    <row r="80" spans="1:13" x14ac:dyDescent="0.25">
      <c r="M80">
        <f t="shared" si="2"/>
        <v>3</v>
      </c>
    </row>
    <row r="81" spans="13:13" x14ac:dyDescent="0.25">
      <c r="M81">
        <f t="shared" si="2"/>
        <v>3</v>
      </c>
    </row>
    <row r="82" spans="13:13" x14ac:dyDescent="0.25">
      <c r="M82">
        <f t="shared" si="2"/>
        <v>3</v>
      </c>
    </row>
    <row r="83" spans="13:13" x14ac:dyDescent="0.25">
      <c r="M83">
        <f t="shared" si="2"/>
        <v>3</v>
      </c>
    </row>
    <row r="84" spans="13:13" x14ac:dyDescent="0.25">
      <c r="M84">
        <f t="shared" si="2"/>
        <v>3</v>
      </c>
    </row>
    <row r="85" spans="13:13" x14ac:dyDescent="0.25">
      <c r="M85">
        <f t="shared" si="2"/>
        <v>3</v>
      </c>
    </row>
    <row r="86" spans="13:13" x14ac:dyDescent="0.25">
      <c r="M86">
        <f t="shared" si="2"/>
        <v>3</v>
      </c>
    </row>
    <row r="87" spans="13:13" x14ac:dyDescent="0.25">
      <c r="M87">
        <f t="shared" si="2"/>
        <v>3</v>
      </c>
    </row>
    <row r="88" spans="13:13" x14ac:dyDescent="0.25">
      <c r="M88">
        <f t="shared" si="2"/>
        <v>3</v>
      </c>
    </row>
    <row r="89" spans="13:13" x14ac:dyDescent="0.25">
      <c r="M89">
        <f t="shared" si="2"/>
        <v>3</v>
      </c>
    </row>
    <row r="90" spans="13:13" x14ac:dyDescent="0.25">
      <c r="M90">
        <f t="shared" si="2"/>
        <v>3</v>
      </c>
    </row>
    <row r="91" spans="13:13" x14ac:dyDescent="0.25">
      <c r="M91">
        <f t="shared" si="2"/>
        <v>3</v>
      </c>
    </row>
    <row r="92" spans="13:13" x14ac:dyDescent="0.25">
      <c r="M92">
        <f t="shared" si="2"/>
        <v>3</v>
      </c>
    </row>
    <row r="93" spans="13:13" x14ac:dyDescent="0.25">
      <c r="M93">
        <f t="shared" si="2"/>
        <v>3</v>
      </c>
    </row>
    <row r="94" spans="13:13" x14ac:dyDescent="0.25">
      <c r="M94">
        <f t="shared" si="2"/>
        <v>3</v>
      </c>
    </row>
    <row r="95" spans="13:13" x14ac:dyDescent="0.25">
      <c r="M95">
        <f t="shared" si="2"/>
        <v>3</v>
      </c>
    </row>
    <row r="96" spans="13:13" x14ac:dyDescent="0.25">
      <c r="M96">
        <f t="shared" si="2"/>
        <v>3</v>
      </c>
    </row>
    <row r="97" spans="13:13" x14ac:dyDescent="0.25">
      <c r="M97">
        <f t="shared" si="2"/>
        <v>3</v>
      </c>
    </row>
    <row r="98" spans="13:13" x14ac:dyDescent="0.25">
      <c r="M98">
        <f t="shared" si="2"/>
        <v>3</v>
      </c>
    </row>
    <row r="99" spans="13:13" x14ac:dyDescent="0.25">
      <c r="M99">
        <f t="shared" ref="M99:M114" si="3">3-H123</f>
        <v>3</v>
      </c>
    </row>
    <row r="100" spans="13:13" x14ac:dyDescent="0.25">
      <c r="M100">
        <f t="shared" si="3"/>
        <v>3</v>
      </c>
    </row>
    <row r="101" spans="13:13" x14ac:dyDescent="0.25">
      <c r="M101">
        <f t="shared" si="3"/>
        <v>3</v>
      </c>
    </row>
    <row r="102" spans="13:13" x14ac:dyDescent="0.25">
      <c r="M102">
        <f t="shared" si="3"/>
        <v>3</v>
      </c>
    </row>
    <row r="103" spans="13:13" x14ac:dyDescent="0.25">
      <c r="M103">
        <f t="shared" si="3"/>
        <v>3</v>
      </c>
    </row>
    <row r="104" spans="13:13" x14ac:dyDescent="0.25">
      <c r="M104">
        <f t="shared" si="3"/>
        <v>3</v>
      </c>
    </row>
    <row r="105" spans="13:13" x14ac:dyDescent="0.25">
      <c r="M105">
        <f t="shared" si="3"/>
        <v>3</v>
      </c>
    </row>
    <row r="106" spans="13:13" x14ac:dyDescent="0.25">
      <c r="M106">
        <f t="shared" si="3"/>
        <v>3</v>
      </c>
    </row>
    <row r="107" spans="13:13" x14ac:dyDescent="0.25">
      <c r="M107">
        <f t="shared" si="3"/>
        <v>3</v>
      </c>
    </row>
    <row r="108" spans="13:13" x14ac:dyDescent="0.25">
      <c r="M108">
        <f t="shared" si="3"/>
        <v>3</v>
      </c>
    </row>
    <row r="109" spans="13:13" x14ac:dyDescent="0.25">
      <c r="M109">
        <f t="shared" si="3"/>
        <v>3</v>
      </c>
    </row>
    <row r="110" spans="13:13" x14ac:dyDescent="0.25">
      <c r="M110">
        <f t="shared" si="3"/>
        <v>3</v>
      </c>
    </row>
    <row r="111" spans="13:13" x14ac:dyDescent="0.25">
      <c r="M111">
        <f t="shared" si="3"/>
        <v>3</v>
      </c>
    </row>
    <row r="112" spans="13:13" x14ac:dyDescent="0.25">
      <c r="M112">
        <f t="shared" si="3"/>
        <v>3</v>
      </c>
    </row>
    <row r="113" spans="13:13" x14ac:dyDescent="0.25">
      <c r="M113">
        <f t="shared" si="3"/>
        <v>3</v>
      </c>
    </row>
    <row r="114" spans="13:13" x14ac:dyDescent="0.25">
      <c r="M114">
        <f t="shared" si="3"/>
        <v>3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3316" r:id="rId4" name="CommandButton22">
          <controlPr defaultSize="0" autoLine="0" r:id="rId5">
            <anchor moveWithCells="1">
              <from>
                <xdr:col>14</xdr:col>
                <xdr:colOff>419100</xdr:colOff>
                <xdr:row>3</xdr:row>
                <xdr:rowOff>123825</xdr:rowOff>
              </from>
              <to>
                <xdr:col>16</xdr:col>
                <xdr:colOff>9525</xdr:colOff>
                <xdr:row>5</xdr:row>
                <xdr:rowOff>47625</xdr:rowOff>
              </to>
            </anchor>
          </controlPr>
        </control>
      </mc:Choice>
      <mc:Fallback>
        <control shapeId="13316" r:id="rId4" name="CommandButton22"/>
      </mc:Fallback>
    </mc:AlternateContent>
    <mc:AlternateContent xmlns:mc="http://schemas.openxmlformats.org/markup-compatibility/2006">
      <mc:Choice Requires="x14">
        <control shapeId="13315" r:id="rId6" name="CommandButton21">
          <controlPr defaultSize="0" autoLine="0" r:id="rId7">
            <anchor moveWithCells="1">
              <from>
                <xdr:col>14</xdr:col>
                <xdr:colOff>438150</xdr:colOff>
                <xdr:row>1</xdr:row>
                <xdr:rowOff>0</xdr:rowOff>
              </from>
              <to>
                <xdr:col>16</xdr:col>
                <xdr:colOff>66675</xdr:colOff>
                <xdr:row>2</xdr:row>
                <xdr:rowOff>133350</xdr:rowOff>
              </to>
            </anchor>
          </controlPr>
        </control>
      </mc:Choice>
      <mc:Fallback>
        <control shapeId="13315" r:id="rId6" name="CommandButton2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topLeftCell="H1" workbookViewId="0">
      <selection activeCell="F16" sqref="F16:H17"/>
    </sheetView>
  </sheetViews>
  <sheetFormatPr defaultRowHeight="15" x14ac:dyDescent="0.25"/>
  <cols>
    <col min="1" max="1" width="14.5703125" customWidth="1"/>
    <col min="2" max="2" width="4" customWidth="1"/>
    <col min="3" max="3" width="10.7109375" customWidth="1"/>
    <col min="4" max="7" width="14.5703125" bestFit="1" customWidth="1"/>
  </cols>
  <sheetData>
    <row r="3" spans="1:1" x14ac:dyDescent="0.25">
      <c r="A3" t="s">
        <v>40</v>
      </c>
    </row>
    <row r="4" spans="1:1" x14ac:dyDescent="0.25">
      <c r="A4" s="3">
        <v>30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B3" sqref="B3:H16"/>
    </sheetView>
  </sheetViews>
  <sheetFormatPr defaultRowHeight="15" x14ac:dyDescent="0.25"/>
  <sheetData>
    <row r="3" spans="2:8" x14ac:dyDescent="0.25">
      <c r="B3" s="10" t="s">
        <v>0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</row>
    <row r="4" spans="2:8" x14ac:dyDescent="0.25">
      <c r="B4" s="9" t="s">
        <v>53</v>
      </c>
      <c r="C4">
        <v>10</v>
      </c>
      <c r="D4">
        <v>35</v>
      </c>
      <c r="E4">
        <v>95</v>
      </c>
      <c r="F4">
        <v>185</v>
      </c>
      <c r="G4">
        <v>295</v>
      </c>
      <c r="H4">
        <v>445</v>
      </c>
    </row>
    <row r="5" spans="2:8" x14ac:dyDescent="0.25">
      <c r="B5" s="9" t="s">
        <v>54</v>
      </c>
      <c r="C5">
        <v>30</v>
      </c>
      <c r="D5">
        <v>55</v>
      </c>
      <c r="E5">
        <v>110</v>
      </c>
      <c r="F5">
        <v>200</v>
      </c>
      <c r="G5">
        <v>320</v>
      </c>
      <c r="H5">
        <v>470</v>
      </c>
    </row>
    <row r="6" spans="2:8" x14ac:dyDescent="0.25">
      <c r="B6" s="9" t="s">
        <v>55</v>
      </c>
      <c r="C6">
        <v>30</v>
      </c>
      <c r="D6">
        <v>55</v>
      </c>
      <c r="E6">
        <v>110</v>
      </c>
      <c r="F6">
        <v>200</v>
      </c>
      <c r="G6">
        <v>320</v>
      </c>
      <c r="H6">
        <v>470</v>
      </c>
    </row>
    <row r="7" spans="2:8" x14ac:dyDescent="0.25">
      <c r="B7" s="9" t="s">
        <v>56</v>
      </c>
      <c r="C7">
        <v>30</v>
      </c>
      <c r="D7">
        <v>55</v>
      </c>
      <c r="E7">
        <v>110</v>
      </c>
      <c r="F7">
        <v>200</v>
      </c>
      <c r="G7">
        <v>320</v>
      </c>
      <c r="H7">
        <v>470</v>
      </c>
    </row>
    <row r="8" spans="2:8" x14ac:dyDescent="0.25">
      <c r="B8" s="9" t="s">
        <v>57</v>
      </c>
      <c r="C8">
        <v>30</v>
      </c>
      <c r="D8">
        <v>55</v>
      </c>
      <c r="E8">
        <v>110</v>
      </c>
      <c r="F8">
        <v>200</v>
      </c>
      <c r="G8">
        <v>320</v>
      </c>
      <c r="H8">
        <v>470</v>
      </c>
    </row>
    <row r="9" spans="2:8" x14ac:dyDescent="0.25">
      <c r="B9" s="9" t="s">
        <v>57</v>
      </c>
      <c r="C9">
        <v>30</v>
      </c>
      <c r="D9">
        <v>55</v>
      </c>
      <c r="E9">
        <v>110</v>
      </c>
      <c r="F9">
        <v>200</v>
      </c>
      <c r="G9">
        <v>320</v>
      </c>
      <c r="H9">
        <v>470</v>
      </c>
    </row>
    <row r="10" spans="2:8" x14ac:dyDescent="0.25">
      <c r="B10" s="9" t="s">
        <v>58</v>
      </c>
      <c r="C10">
        <v>20</v>
      </c>
      <c r="D10">
        <v>45</v>
      </c>
      <c r="E10">
        <v>105</v>
      </c>
      <c r="F10">
        <v>195</v>
      </c>
      <c r="G10">
        <v>310</v>
      </c>
      <c r="H10">
        <v>455</v>
      </c>
    </row>
    <row r="11" spans="2:8" x14ac:dyDescent="0.25">
      <c r="B11" s="9" t="s">
        <v>59</v>
      </c>
      <c r="C11">
        <v>30</v>
      </c>
      <c r="D11">
        <v>60</v>
      </c>
      <c r="E11">
        <v>120</v>
      </c>
      <c r="F11">
        <v>200</v>
      </c>
      <c r="G11">
        <v>305</v>
      </c>
      <c r="H11">
        <v>440</v>
      </c>
    </row>
    <row r="12" spans="2:8" x14ac:dyDescent="0.25">
      <c r="B12" s="9" t="s">
        <v>60</v>
      </c>
      <c r="C12">
        <v>20</v>
      </c>
      <c r="D12">
        <v>45</v>
      </c>
      <c r="E12">
        <v>100</v>
      </c>
      <c r="F12">
        <v>190</v>
      </c>
      <c r="G12">
        <v>305</v>
      </c>
      <c r="H12">
        <v>450</v>
      </c>
    </row>
    <row r="13" spans="2:8" x14ac:dyDescent="0.25">
      <c r="B13" s="9" t="s">
        <v>61</v>
      </c>
      <c r="C13">
        <v>30</v>
      </c>
      <c r="D13">
        <v>55</v>
      </c>
      <c r="E13">
        <v>110</v>
      </c>
      <c r="F13">
        <v>200</v>
      </c>
      <c r="G13">
        <v>320</v>
      </c>
      <c r="H13">
        <v>470</v>
      </c>
    </row>
    <row r="14" spans="2:8" x14ac:dyDescent="0.25">
      <c r="B14" s="9" t="s">
        <v>62</v>
      </c>
      <c r="C14">
        <v>30</v>
      </c>
      <c r="D14">
        <v>55</v>
      </c>
      <c r="E14">
        <v>110</v>
      </c>
      <c r="F14">
        <v>200</v>
      </c>
      <c r="G14">
        <v>320</v>
      </c>
      <c r="H14">
        <v>470</v>
      </c>
    </row>
    <row r="15" spans="2:8" x14ac:dyDescent="0.25">
      <c r="B15" s="9" t="s">
        <v>63</v>
      </c>
      <c r="C15">
        <v>30</v>
      </c>
      <c r="D15">
        <v>55</v>
      </c>
      <c r="E15">
        <v>110</v>
      </c>
      <c r="F15">
        <v>200</v>
      </c>
      <c r="G15">
        <v>320</v>
      </c>
      <c r="H15">
        <v>470</v>
      </c>
    </row>
    <row r="16" spans="2:8" x14ac:dyDescent="0.25">
      <c r="B16" s="10" t="s">
        <v>28</v>
      </c>
      <c r="C16">
        <v>26.666666666666668</v>
      </c>
      <c r="D16">
        <v>52.083333333333336</v>
      </c>
      <c r="E16">
        <v>108.33333333333333</v>
      </c>
      <c r="F16">
        <v>197.5</v>
      </c>
      <c r="G16">
        <v>314.58333333333331</v>
      </c>
      <c r="H16">
        <v>462.5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opLeftCell="B1" workbookViewId="0">
      <selection activeCell="G4" sqref="G4"/>
    </sheetView>
  </sheetViews>
  <sheetFormatPr defaultRowHeight="15" x14ac:dyDescent="0.25"/>
  <cols>
    <col min="2" max="2" width="11.42578125" customWidth="1"/>
    <col min="3" max="3" width="19.5703125" customWidth="1"/>
    <col min="4" max="6" width="4" customWidth="1"/>
    <col min="7" max="7" width="10.7109375" customWidth="1"/>
    <col min="8" max="13" width="4" customWidth="1"/>
    <col min="14" max="15" width="12" bestFit="1" customWidth="1"/>
  </cols>
  <sheetData>
    <row r="1" spans="2:7" x14ac:dyDescent="0.25">
      <c r="B1" s="4" t="s">
        <v>64</v>
      </c>
      <c r="C1" t="s">
        <v>70</v>
      </c>
    </row>
    <row r="2" spans="2:7" x14ac:dyDescent="0.25">
      <c r="B2" s="4" t="s">
        <v>65</v>
      </c>
      <c r="C2" t="s">
        <v>70</v>
      </c>
    </row>
    <row r="3" spans="2:7" x14ac:dyDescent="0.25">
      <c r="B3" s="4" t="s">
        <v>66</v>
      </c>
      <c r="C3" t="s">
        <v>70</v>
      </c>
    </row>
    <row r="5" spans="2:7" x14ac:dyDescent="0.25">
      <c r="C5" s="4" t="s">
        <v>14</v>
      </c>
    </row>
    <row r="6" spans="2:7" x14ac:dyDescent="0.25">
      <c r="B6" s="4" t="s">
        <v>74</v>
      </c>
      <c r="C6" t="s">
        <v>56</v>
      </c>
      <c r="D6" t="s">
        <v>57</v>
      </c>
      <c r="E6" t="s">
        <v>58</v>
      </c>
      <c r="F6" t="s">
        <v>60</v>
      </c>
      <c r="G6" t="s">
        <v>10</v>
      </c>
    </row>
    <row r="7" spans="2:7" x14ac:dyDescent="0.25">
      <c r="B7" s="5" t="s">
        <v>71</v>
      </c>
      <c r="C7" s="3">
        <v>200</v>
      </c>
      <c r="D7" s="3">
        <v>400</v>
      </c>
      <c r="E7" s="3">
        <v>195</v>
      </c>
      <c r="F7" s="3">
        <v>190</v>
      </c>
      <c r="G7" s="3">
        <v>985</v>
      </c>
    </row>
    <row r="8" spans="2:7" x14ac:dyDescent="0.25">
      <c r="B8" s="5" t="s">
        <v>72</v>
      </c>
      <c r="C8" s="3">
        <v>320</v>
      </c>
      <c r="D8" s="3">
        <v>640</v>
      </c>
      <c r="E8" s="3">
        <v>310</v>
      </c>
      <c r="F8" s="3">
        <v>305</v>
      </c>
      <c r="G8" s="3">
        <v>1575</v>
      </c>
    </row>
    <row r="9" spans="2:7" x14ac:dyDescent="0.25">
      <c r="B9" s="5" t="s">
        <v>73</v>
      </c>
      <c r="C9" s="3">
        <v>470</v>
      </c>
      <c r="D9" s="3">
        <v>940</v>
      </c>
      <c r="E9" s="3">
        <v>455</v>
      </c>
      <c r="F9" s="3">
        <v>450</v>
      </c>
      <c r="G9" s="3">
        <v>2315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G1" workbookViewId="0">
      <selection activeCell="K16" sqref="K16"/>
    </sheetView>
  </sheetViews>
  <sheetFormatPr defaultRowHeight="15" x14ac:dyDescent="0.25"/>
  <cols>
    <col min="1" max="1" width="24.85546875" bestFit="1" customWidth="1"/>
    <col min="2" max="2" width="19.7109375" bestFit="1" customWidth="1"/>
    <col min="3" max="3" width="24" bestFit="1" customWidth="1"/>
  </cols>
  <sheetData>
    <row r="1" spans="1:2" x14ac:dyDescent="0.25">
      <c r="A1" s="4" t="s">
        <v>9</v>
      </c>
      <c r="B1" t="s">
        <v>11</v>
      </c>
    </row>
    <row r="2" spans="1:2" x14ac:dyDescent="0.25">
      <c r="A2" s="5">
        <v>0</v>
      </c>
      <c r="B2" s="3">
        <v>0</v>
      </c>
    </row>
    <row r="3" spans="1:2" x14ac:dyDescent="0.25">
      <c r="A3" s="7" t="s">
        <v>20</v>
      </c>
      <c r="B3" s="3">
        <v>0</v>
      </c>
    </row>
    <row r="4" spans="1:2" x14ac:dyDescent="0.25">
      <c r="A4" s="7" t="s">
        <v>24</v>
      </c>
      <c r="B4" s="3">
        <v>0</v>
      </c>
    </row>
    <row r="5" spans="1:2" x14ac:dyDescent="0.25">
      <c r="A5" s="7" t="s">
        <v>25</v>
      </c>
      <c r="B5" s="3">
        <v>0</v>
      </c>
    </row>
    <row r="6" spans="1:2" x14ac:dyDescent="0.25">
      <c r="A6" s="7" t="s">
        <v>27</v>
      </c>
      <c r="B6" s="3">
        <v>0</v>
      </c>
    </row>
    <row r="7" spans="1:2" x14ac:dyDescent="0.25">
      <c r="A7" s="7" t="s">
        <v>22</v>
      </c>
      <c r="B7" s="3">
        <v>0</v>
      </c>
    </row>
    <row r="8" spans="1:2" x14ac:dyDescent="0.25">
      <c r="A8" s="7" t="s">
        <v>23</v>
      </c>
      <c r="B8" s="3">
        <v>0</v>
      </c>
    </row>
    <row r="9" spans="1:2" x14ac:dyDescent="0.25">
      <c r="A9" s="7" t="s">
        <v>29</v>
      </c>
      <c r="B9" s="3">
        <v>0</v>
      </c>
    </row>
    <row r="10" spans="1:2" x14ac:dyDescent="0.25">
      <c r="A10" s="7" t="s">
        <v>31</v>
      </c>
      <c r="B10" s="3">
        <v>0</v>
      </c>
    </row>
    <row r="11" spans="1:2" x14ac:dyDescent="0.25">
      <c r="A11" s="8">
        <v>42278.4922337963</v>
      </c>
      <c r="B11" s="3">
        <v>0</v>
      </c>
    </row>
    <row r="12" spans="1:2" x14ac:dyDescent="0.25">
      <c r="A12" s="8">
        <v>42309.4922337963</v>
      </c>
      <c r="B12" s="3">
        <v>0</v>
      </c>
    </row>
    <row r="13" spans="1:2" x14ac:dyDescent="0.25">
      <c r="A13" s="8">
        <v>42064.4922337963</v>
      </c>
      <c r="B13" s="3">
        <v>0</v>
      </c>
    </row>
    <row r="14" spans="1:2" x14ac:dyDescent="0.25">
      <c r="A14" s="7" t="s">
        <v>32</v>
      </c>
      <c r="B14" s="3">
        <v>0</v>
      </c>
    </row>
    <row r="15" spans="1:2" x14ac:dyDescent="0.25">
      <c r="A15" s="5">
        <v>1</v>
      </c>
      <c r="B15" s="3">
        <v>0</v>
      </c>
    </row>
    <row r="16" spans="1:2" x14ac:dyDescent="0.25">
      <c r="A16" s="7" t="s">
        <v>20</v>
      </c>
      <c r="B16" s="3">
        <v>0</v>
      </c>
    </row>
    <row r="17" spans="1:2" x14ac:dyDescent="0.25">
      <c r="A17" s="7" t="s">
        <v>24</v>
      </c>
      <c r="B17" s="3">
        <v>0</v>
      </c>
    </row>
    <row r="18" spans="1:2" x14ac:dyDescent="0.25">
      <c r="A18" s="7" t="s">
        <v>25</v>
      </c>
      <c r="B18" s="3">
        <v>0</v>
      </c>
    </row>
    <row r="19" spans="1:2" x14ac:dyDescent="0.25">
      <c r="A19" s="7" t="s">
        <v>27</v>
      </c>
      <c r="B19" s="3">
        <v>0</v>
      </c>
    </row>
    <row r="20" spans="1:2" x14ac:dyDescent="0.25">
      <c r="A20" s="7" t="s">
        <v>22</v>
      </c>
      <c r="B20" s="3">
        <v>0</v>
      </c>
    </row>
    <row r="21" spans="1:2" x14ac:dyDescent="0.25">
      <c r="A21" s="7" t="s">
        <v>23</v>
      </c>
      <c r="B21" s="3">
        <v>0</v>
      </c>
    </row>
    <row r="22" spans="1:2" x14ac:dyDescent="0.25">
      <c r="A22" s="7" t="s">
        <v>29</v>
      </c>
      <c r="B22" s="3">
        <v>0</v>
      </c>
    </row>
    <row r="23" spans="1:2" x14ac:dyDescent="0.25">
      <c r="A23" s="7" t="s">
        <v>31</v>
      </c>
      <c r="B23" s="3">
        <v>0</v>
      </c>
    </row>
    <row r="24" spans="1:2" x14ac:dyDescent="0.25">
      <c r="A24" s="8">
        <v>42278.4922337963</v>
      </c>
      <c r="B24" s="3">
        <v>0</v>
      </c>
    </row>
    <row r="25" spans="1:2" x14ac:dyDescent="0.25">
      <c r="A25" s="8">
        <v>42309.4922337963</v>
      </c>
      <c r="B25" s="3">
        <v>0</v>
      </c>
    </row>
    <row r="26" spans="1:2" x14ac:dyDescent="0.25">
      <c r="A26" s="8">
        <v>42064.4922337963</v>
      </c>
      <c r="B26" s="3">
        <v>0</v>
      </c>
    </row>
    <row r="27" spans="1:2" x14ac:dyDescent="0.25">
      <c r="A27" s="7" t="s">
        <v>32</v>
      </c>
      <c r="B27" s="3">
        <v>0</v>
      </c>
    </row>
    <row r="28" spans="1:2" x14ac:dyDescent="0.25">
      <c r="A28" s="5">
        <v>2</v>
      </c>
      <c r="B28" s="3">
        <v>0</v>
      </c>
    </row>
    <row r="29" spans="1:2" x14ac:dyDescent="0.25">
      <c r="A29" s="7" t="s">
        <v>20</v>
      </c>
      <c r="B29" s="3">
        <v>0</v>
      </c>
    </row>
    <row r="30" spans="1:2" x14ac:dyDescent="0.25">
      <c r="A30" s="7" t="s">
        <v>24</v>
      </c>
      <c r="B30" s="3">
        <v>0</v>
      </c>
    </row>
    <row r="31" spans="1:2" x14ac:dyDescent="0.25">
      <c r="A31" s="7" t="s">
        <v>25</v>
      </c>
      <c r="B31" s="3">
        <v>0</v>
      </c>
    </row>
    <row r="32" spans="1:2" x14ac:dyDescent="0.25">
      <c r="A32" s="7" t="s">
        <v>27</v>
      </c>
      <c r="B32" s="3">
        <v>0</v>
      </c>
    </row>
    <row r="33" spans="1:2" x14ac:dyDescent="0.25">
      <c r="A33" s="7" t="s">
        <v>22</v>
      </c>
      <c r="B33" s="3">
        <v>0</v>
      </c>
    </row>
    <row r="34" spans="1:2" x14ac:dyDescent="0.25">
      <c r="A34" s="7" t="s">
        <v>23</v>
      </c>
      <c r="B34" s="3">
        <v>0</v>
      </c>
    </row>
    <row r="35" spans="1:2" x14ac:dyDescent="0.25">
      <c r="A35" s="7" t="s">
        <v>29</v>
      </c>
      <c r="B35" s="3">
        <v>0</v>
      </c>
    </row>
    <row r="36" spans="1:2" x14ac:dyDescent="0.25">
      <c r="A36" s="7" t="s">
        <v>31</v>
      </c>
      <c r="B36" s="3">
        <v>0</v>
      </c>
    </row>
    <row r="37" spans="1:2" x14ac:dyDescent="0.25">
      <c r="A37" s="8">
        <v>42278.4922337963</v>
      </c>
      <c r="B37" s="3">
        <v>0</v>
      </c>
    </row>
    <row r="38" spans="1:2" x14ac:dyDescent="0.25">
      <c r="A38" s="8">
        <v>42309.4922337963</v>
      </c>
      <c r="B38" s="3">
        <v>0</v>
      </c>
    </row>
    <row r="39" spans="1:2" x14ac:dyDescent="0.25">
      <c r="A39" s="8">
        <v>42064.4922337963</v>
      </c>
      <c r="B39" s="3">
        <v>0</v>
      </c>
    </row>
    <row r="40" spans="1:2" x14ac:dyDescent="0.25">
      <c r="A40" s="7" t="s">
        <v>32</v>
      </c>
      <c r="B40" s="3">
        <v>0</v>
      </c>
    </row>
    <row r="41" spans="1:2" x14ac:dyDescent="0.25">
      <c r="A41" s="5">
        <v>3</v>
      </c>
      <c r="B41" s="3">
        <v>1</v>
      </c>
    </row>
    <row r="42" spans="1:2" x14ac:dyDescent="0.25">
      <c r="A42" s="7" t="s">
        <v>20</v>
      </c>
      <c r="B42" s="3">
        <v>0</v>
      </c>
    </row>
    <row r="43" spans="1:2" x14ac:dyDescent="0.25">
      <c r="A43" s="7" t="s">
        <v>24</v>
      </c>
      <c r="B43" s="3">
        <v>0</v>
      </c>
    </row>
    <row r="44" spans="1:2" x14ac:dyDescent="0.25">
      <c r="A44" s="7" t="s">
        <v>25</v>
      </c>
      <c r="B44" s="3">
        <v>1</v>
      </c>
    </row>
    <row r="45" spans="1:2" x14ac:dyDescent="0.25">
      <c r="A45" s="7" t="s">
        <v>27</v>
      </c>
      <c r="B45" s="3">
        <v>0</v>
      </c>
    </row>
    <row r="46" spans="1:2" x14ac:dyDescent="0.25">
      <c r="A46" s="7" t="s">
        <v>22</v>
      </c>
      <c r="B46" s="3">
        <v>0</v>
      </c>
    </row>
    <row r="47" spans="1:2" x14ac:dyDescent="0.25">
      <c r="A47" s="7" t="s">
        <v>23</v>
      </c>
      <c r="B47" s="3">
        <v>0</v>
      </c>
    </row>
    <row r="48" spans="1:2" x14ac:dyDescent="0.25">
      <c r="A48" s="7" t="s">
        <v>29</v>
      </c>
      <c r="B48" s="3">
        <v>0</v>
      </c>
    </row>
    <row r="49" spans="1:2" x14ac:dyDescent="0.25">
      <c r="A49" s="7" t="s">
        <v>31</v>
      </c>
      <c r="B49" s="3">
        <v>0</v>
      </c>
    </row>
    <row r="50" spans="1:2" x14ac:dyDescent="0.25">
      <c r="A50" s="8">
        <v>42278.4922337963</v>
      </c>
      <c r="B50" s="3">
        <v>0</v>
      </c>
    </row>
    <row r="51" spans="1:2" x14ac:dyDescent="0.25">
      <c r="A51" s="8">
        <v>42309.4922337963</v>
      </c>
      <c r="B51" s="3">
        <v>0</v>
      </c>
    </row>
    <row r="52" spans="1:2" x14ac:dyDescent="0.25">
      <c r="A52" s="8">
        <v>42064.4922337963</v>
      </c>
      <c r="B52" s="3">
        <v>0</v>
      </c>
    </row>
    <row r="53" spans="1:2" x14ac:dyDescent="0.25">
      <c r="A53" s="7" t="s">
        <v>32</v>
      </c>
      <c r="B53" s="3">
        <v>0</v>
      </c>
    </row>
    <row r="54" spans="1:2" x14ac:dyDescent="0.25">
      <c r="A54" s="5">
        <v>4</v>
      </c>
      <c r="B54" s="3">
        <v>2</v>
      </c>
    </row>
    <row r="55" spans="1:2" x14ac:dyDescent="0.25">
      <c r="A55" s="7" t="s">
        <v>20</v>
      </c>
      <c r="B55" s="3">
        <v>0</v>
      </c>
    </row>
    <row r="56" spans="1:2" x14ac:dyDescent="0.25">
      <c r="A56" s="7" t="s">
        <v>24</v>
      </c>
      <c r="B56" s="3">
        <v>0</v>
      </c>
    </row>
    <row r="57" spans="1:2" x14ac:dyDescent="0.25">
      <c r="A57" s="7" t="s">
        <v>25</v>
      </c>
      <c r="B57" s="3">
        <v>1</v>
      </c>
    </row>
    <row r="58" spans="1:2" x14ac:dyDescent="0.25">
      <c r="A58" s="7" t="s">
        <v>27</v>
      </c>
      <c r="B58" s="3">
        <v>0</v>
      </c>
    </row>
    <row r="59" spans="1:2" x14ac:dyDescent="0.25">
      <c r="A59" s="7" t="s">
        <v>22</v>
      </c>
      <c r="B59" s="3">
        <v>0</v>
      </c>
    </row>
    <row r="60" spans="1:2" x14ac:dyDescent="0.25">
      <c r="A60" s="7" t="s">
        <v>23</v>
      </c>
      <c r="B60" s="3">
        <v>0</v>
      </c>
    </row>
    <row r="61" spans="1:2" x14ac:dyDescent="0.25">
      <c r="A61" s="7" t="s">
        <v>29</v>
      </c>
      <c r="B61" s="3">
        <v>0</v>
      </c>
    </row>
    <row r="62" spans="1:2" x14ac:dyDescent="0.25">
      <c r="A62" s="7" t="s">
        <v>31</v>
      </c>
      <c r="B62" s="3">
        <v>0</v>
      </c>
    </row>
    <row r="63" spans="1:2" x14ac:dyDescent="0.25">
      <c r="A63" s="8">
        <v>42278.4922337963</v>
      </c>
      <c r="B63" s="3">
        <v>0</v>
      </c>
    </row>
    <row r="64" spans="1:2" x14ac:dyDescent="0.25">
      <c r="A64" s="8">
        <v>42309.4922337963</v>
      </c>
      <c r="B64" s="3">
        <v>0</v>
      </c>
    </row>
    <row r="65" spans="1:2" x14ac:dyDescent="0.25">
      <c r="A65" s="8">
        <v>42064.4922337963</v>
      </c>
      <c r="B65" s="3">
        <v>0</v>
      </c>
    </row>
    <row r="66" spans="1:2" x14ac:dyDescent="0.25">
      <c r="A66" s="7" t="s">
        <v>32</v>
      </c>
      <c r="B66" s="3">
        <v>1</v>
      </c>
    </row>
    <row r="67" spans="1:2" x14ac:dyDescent="0.25">
      <c r="A67" s="5">
        <v>5</v>
      </c>
      <c r="B67" s="3">
        <v>2</v>
      </c>
    </row>
    <row r="68" spans="1:2" x14ac:dyDescent="0.25">
      <c r="A68" s="7" t="s">
        <v>20</v>
      </c>
      <c r="B68" s="3">
        <v>0</v>
      </c>
    </row>
    <row r="69" spans="1:2" x14ac:dyDescent="0.25">
      <c r="A69" s="7" t="s">
        <v>24</v>
      </c>
      <c r="B69" s="3">
        <v>0</v>
      </c>
    </row>
    <row r="70" spans="1:2" x14ac:dyDescent="0.25">
      <c r="A70" s="7" t="s">
        <v>25</v>
      </c>
      <c r="B70" s="3">
        <v>1</v>
      </c>
    </row>
    <row r="71" spans="1:2" x14ac:dyDescent="0.25">
      <c r="A71" s="7" t="s">
        <v>27</v>
      </c>
      <c r="B71" s="3">
        <v>0</v>
      </c>
    </row>
    <row r="72" spans="1:2" x14ac:dyDescent="0.25">
      <c r="A72" s="7" t="s">
        <v>22</v>
      </c>
      <c r="B72" s="3">
        <v>0</v>
      </c>
    </row>
    <row r="73" spans="1:2" x14ac:dyDescent="0.25">
      <c r="A73" s="7" t="s">
        <v>23</v>
      </c>
      <c r="B73" s="3">
        <v>0</v>
      </c>
    </row>
    <row r="74" spans="1:2" x14ac:dyDescent="0.25">
      <c r="A74" s="7" t="s">
        <v>29</v>
      </c>
      <c r="B74" s="3">
        <v>0</v>
      </c>
    </row>
    <row r="75" spans="1:2" x14ac:dyDescent="0.25">
      <c r="A75" s="7" t="s">
        <v>31</v>
      </c>
      <c r="B75" s="3">
        <v>0</v>
      </c>
    </row>
    <row r="76" spans="1:2" x14ac:dyDescent="0.25">
      <c r="A76" s="8">
        <v>42278.4922337963</v>
      </c>
      <c r="B76" s="3">
        <v>0</v>
      </c>
    </row>
    <row r="77" spans="1:2" x14ac:dyDescent="0.25">
      <c r="A77" s="8">
        <v>42309.4922337963</v>
      </c>
      <c r="B77" s="3">
        <v>0</v>
      </c>
    </row>
    <row r="78" spans="1:2" x14ac:dyDescent="0.25">
      <c r="A78" s="8">
        <v>42064.4922337963</v>
      </c>
      <c r="B78" s="3">
        <v>0</v>
      </c>
    </row>
    <row r="79" spans="1:2" x14ac:dyDescent="0.25">
      <c r="A79" s="7" t="s">
        <v>32</v>
      </c>
      <c r="B79" s="3">
        <v>1</v>
      </c>
    </row>
    <row r="80" spans="1:2" x14ac:dyDescent="0.25">
      <c r="A80" s="5" t="s">
        <v>10</v>
      </c>
      <c r="B80" s="3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4" t="s">
        <v>9</v>
      </c>
      <c r="B1" t="s">
        <v>30</v>
      </c>
    </row>
    <row r="2" spans="1:2" x14ac:dyDescent="0.25">
      <c r="A2" s="5">
        <v>7</v>
      </c>
      <c r="B2" s="3">
        <v>39</v>
      </c>
    </row>
    <row r="3" spans="1:2" x14ac:dyDescent="0.25">
      <c r="A3" s="5">
        <v>9</v>
      </c>
      <c r="B3" s="3">
        <v>6</v>
      </c>
    </row>
    <row r="4" spans="1:2" x14ac:dyDescent="0.25">
      <c r="A4" s="5">
        <v>10</v>
      </c>
      <c r="B4" s="3">
        <v>8</v>
      </c>
    </row>
    <row r="5" spans="1:2" x14ac:dyDescent="0.25">
      <c r="A5" s="5" t="s">
        <v>10</v>
      </c>
      <c r="B5" s="3">
        <v>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1" sqref="C11"/>
    </sheetView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9</v>
      </c>
      <c r="B1" t="s">
        <v>13</v>
      </c>
      <c r="C1" t="s">
        <v>12</v>
      </c>
    </row>
    <row r="2" spans="1:3" x14ac:dyDescent="0.25">
      <c r="A2" s="5" t="s">
        <v>26</v>
      </c>
      <c r="B2" s="3">
        <v>20</v>
      </c>
      <c r="C2" s="3">
        <v>144</v>
      </c>
    </row>
    <row r="3" spans="1:3" x14ac:dyDescent="0.25">
      <c r="A3" s="5" t="s">
        <v>21</v>
      </c>
      <c r="B3" s="3">
        <v>22</v>
      </c>
      <c r="C3" s="3">
        <v>432</v>
      </c>
    </row>
    <row r="4" spans="1:3" x14ac:dyDescent="0.25">
      <c r="A4" s="5" t="s">
        <v>10</v>
      </c>
      <c r="B4" s="3">
        <v>42</v>
      </c>
      <c r="C4" s="3">
        <v>576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9</v>
      </c>
      <c r="B1" t="s">
        <v>13</v>
      </c>
      <c r="C1" t="s">
        <v>12</v>
      </c>
    </row>
    <row r="2" spans="1:3" x14ac:dyDescent="0.25">
      <c r="A2" s="5">
        <v>7</v>
      </c>
      <c r="B2" s="3">
        <v>12</v>
      </c>
      <c r="C2" s="3">
        <v>96</v>
      </c>
    </row>
    <row r="3" spans="1:3" x14ac:dyDescent="0.25">
      <c r="A3" s="5">
        <v>9</v>
      </c>
      <c r="B3" s="3">
        <v>16</v>
      </c>
      <c r="C3" s="3">
        <v>384</v>
      </c>
    </row>
    <row r="4" spans="1:3" x14ac:dyDescent="0.25">
      <c r="A4" s="5">
        <v>10</v>
      </c>
      <c r="B4" s="3">
        <v>14</v>
      </c>
      <c r="C4" s="3">
        <v>96</v>
      </c>
    </row>
    <row r="5" spans="1:3" x14ac:dyDescent="0.25">
      <c r="A5" s="5" t="s">
        <v>10</v>
      </c>
      <c r="B5" s="3">
        <v>42</v>
      </c>
      <c r="C5" s="3">
        <v>576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A16" workbookViewId="0"/>
  </sheetViews>
  <sheetFormatPr defaultRowHeight="15" x14ac:dyDescent="0.25"/>
  <cols>
    <col min="1" max="1" width="18" bestFit="1" customWidth="1"/>
    <col min="2" max="9" width="21.140625" bestFit="1" customWidth="1"/>
    <col min="10" max="12" width="15.85546875" customWidth="1"/>
    <col min="13" max="13" width="20" bestFit="1" customWidth="1"/>
    <col min="14" max="14" width="10.7109375" bestFit="1" customWidth="1"/>
  </cols>
  <sheetData>
    <row r="1" spans="1:14" x14ac:dyDescent="0.25">
      <c r="A1" s="4" t="s">
        <v>15</v>
      </c>
      <c r="B1" s="4" t="s">
        <v>14</v>
      </c>
    </row>
    <row r="2" spans="1:14" x14ac:dyDescent="0.25">
      <c r="A2" s="4" t="s">
        <v>9</v>
      </c>
      <c r="B2" t="s">
        <v>20</v>
      </c>
      <c r="C2" t="s">
        <v>24</v>
      </c>
      <c r="D2" t="s">
        <v>25</v>
      </c>
      <c r="E2" t="s">
        <v>27</v>
      </c>
      <c r="F2" t="s">
        <v>22</v>
      </c>
      <c r="G2" t="s">
        <v>23</v>
      </c>
      <c r="H2" t="s">
        <v>29</v>
      </c>
      <c r="I2" t="s">
        <v>31</v>
      </c>
      <c r="J2" s="2">
        <v>42278.4922337963</v>
      </c>
      <c r="K2" s="2">
        <v>42309.4922337963</v>
      </c>
      <c r="L2" s="2">
        <v>42064.4922337963</v>
      </c>
      <c r="M2" t="s">
        <v>32</v>
      </c>
      <c r="N2" t="s">
        <v>10</v>
      </c>
    </row>
    <row r="3" spans="1:14" x14ac:dyDescent="0.25">
      <c r="A3" s="5">
        <v>0</v>
      </c>
      <c r="B3" s="3">
        <v>30</v>
      </c>
      <c r="C3" s="3">
        <v>20</v>
      </c>
      <c r="D3" s="3">
        <v>30</v>
      </c>
      <c r="E3" s="3">
        <v>20</v>
      </c>
      <c r="F3" s="3">
        <v>30</v>
      </c>
      <c r="G3" s="3">
        <v>30</v>
      </c>
      <c r="H3" s="3">
        <v>30</v>
      </c>
      <c r="I3" s="3">
        <v>30</v>
      </c>
      <c r="J3" s="3">
        <v>30</v>
      </c>
      <c r="K3" s="3">
        <v>30</v>
      </c>
      <c r="L3" s="3">
        <v>30</v>
      </c>
      <c r="M3" s="3">
        <v>10</v>
      </c>
      <c r="N3" s="3">
        <v>320</v>
      </c>
    </row>
    <row r="4" spans="1:14" x14ac:dyDescent="0.25">
      <c r="A4" s="5">
        <v>1</v>
      </c>
      <c r="B4" s="3">
        <v>55</v>
      </c>
      <c r="C4" s="3">
        <v>45</v>
      </c>
      <c r="D4" s="3">
        <v>60</v>
      </c>
      <c r="E4" s="3">
        <v>45</v>
      </c>
      <c r="F4" s="3">
        <v>55</v>
      </c>
      <c r="G4" s="3">
        <v>55</v>
      </c>
      <c r="H4" s="3">
        <v>55</v>
      </c>
      <c r="I4" s="3">
        <v>55</v>
      </c>
      <c r="J4" s="3">
        <v>55</v>
      </c>
      <c r="K4" s="3">
        <v>55</v>
      </c>
      <c r="L4" s="3">
        <v>55</v>
      </c>
      <c r="M4" s="3">
        <v>35</v>
      </c>
      <c r="N4" s="3">
        <v>625</v>
      </c>
    </row>
    <row r="5" spans="1:14" x14ac:dyDescent="0.25">
      <c r="A5" s="5">
        <v>2</v>
      </c>
      <c r="B5" s="3">
        <v>110</v>
      </c>
      <c r="C5" s="3">
        <v>100</v>
      </c>
      <c r="D5" s="3">
        <v>120</v>
      </c>
      <c r="E5" s="3">
        <v>105</v>
      </c>
      <c r="F5" s="3">
        <v>110</v>
      </c>
      <c r="G5" s="3">
        <v>110</v>
      </c>
      <c r="H5" s="3">
        <v>110</v>
      </c>
      <c r="I5" s="3">
        <v>110</v>
      </c>
      <c r="J5" s="3">
        <v>110</v>
      </c>
      <c r="K5" s="3">
        <v>110</v>
      </c>
      <c r="L5" s="3">
        <v>110</v>
      </c>
      <c r="M5" s="3">
        <v>95</v>
      </c>
      <c r="N5" s="3">
        <v>1300</v>
      </c>
    </row>
    <row r="6" spans="1:14" x14ac:dyDescent="0.25">
      <c r="A6" s="5">
        <v>3</v>
      </c>
      <c r="B6" s="3">
        <v>200</v>
      </c>
      <c r="C6" s="3">
        <v>190</v>
      </c>
      <c r="D6" s="3">
        <v>200</v>
      </c>
      <c r="E6" s="3">
        <v>195</v>
      </c>
      <c r="F6" s="3">
        <v>200</v>
      </c>
      <c r="G6" s="3">
        <v>200</v>
      </c>
      <c r="H6" s="3">
        <v>200</v>
      </c>
      <c r="I6" s="3">
        <v>200</v>
      </c>
      <c r="J6" s="3">
        <v>200</v>
      </c>
      <c r="K6" s="3">
        <v>200</v>
      </c>
      <c r="L6" s="3">
        <v>200</v>
      </c>
      <c r="M6" s="3">
        <v>185</v>
      </c>
      <c r="N6" s="3">
        <v>2370</v>
      </c>
    </row>
    <row r="7" spans="1:14" x14ac:dyDescent="0.25">
      <c r="A7" s="5">
        <v>4</v>
      </c>
      <c r="B7" s="3">
        <v>320</v>
      </c>
      <c r="C7" s="3">
        <v>305</v>
      </c>
      <c r="D7" s="3">
        <v>305</v>
      </c>
      <c r="E7" s="3">
        <v>310</v>
      </c>
      <c r="F7" s="3">
        <v>320</v>
      </c>
      <c r="G7" s="3">
        <v>320</v>
      </c>
      <c r="H7" s="3">
        <v>320</v>
      </c>
      <c r="I7" s="3">
        <v>320</v>
      </c>
      <c r="J7" s="3">
        <v>320</v>
      </c>
      <c r="K7" s="3">
        <v>320</v>
      </c>
      <c r="L7" s="3">
        <v>320</v>
      </c>
      <c r="M7" s="3">
        <v>295</v>
      </c>
      <c r="N7" s="3">
        <v>3775</v>
      </c>
    </row>
    <row r="8" spans="1:14" x14ac:dyDescent="0.25">
      <c r="A8" s="5">
        <v>5</v>
      </c>
      <c r="B8" s="3">
        <v>470</v>
      </c>
      <c r="C8" s="3">
        <v>450</v>
      </c>
      <c r="D8" s="3">
        <v>440</v>
      </c>
      <c r="E8" s="3">
        <v>455</v>
      </c>
      <c r="F8" s="3">
        <v>470</v>
      </c>
      <c r="G8" s="3">
        <v>470</v>
      </c>
      <c r="H8" s="3">
        <v>470</v>
      </c>
      <c r="I8" s="3">
        <v>470</v>
      </c>
      <c r="J8" s="3">
        <v>470</v>
      </c>
      <c r="K8" s="3">
        <v>470</v>
      </c>
      <c r="L8" s="3">
        <v>470</v>
      </c>
      <c r="M8" s="3">
        <v>445</v>
      </c>
      <c r="N8" s="3">
        <v>5550</v>
      </c>
    </row>
    <row r="9" spans="1:14" x14ac:dyDescent="0.25">
      <c r="A9" s="5" t="s">
        <v>10</v>
      </c>
      <c r="B9" s="3">
        <v>1185</v>
      </c>
      <c r="C9" s="3">
        <v>1110</v>
      </c>
      <c r="D9" s="3">
        <v>1155</v>
      </c>
      <c r="E9" s="3">
        <v>1130</v>
      </c>
      <c r="F9" s="3">
        <v>1185</v>
      </c>
      <c r="G9" s="3">
        <v>1185</v>
      </c>
      <c r="H9" s="3">
        <v>1185</v>
      </c>
      <c r="I9" s="3">
        <v>1185</v>
      </c>
      <c r="J9" s="3">
        <v>1185</v>
      </c>
      <c r="K9" s="3">
        <v>1185</v>
      </c>
      <c r="L9" s="3">
        <v>1185</v>
      </c>
      <c r="M9" s="3">
        <v>1065</v>
      </c>
      <c r="N9" s="3">
        <v>13940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4" sqref="E24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4" t="s">
        <v>9</v>
      </c>
      <c r="B1" t="s">
        <v>30</v>
      </c>
    </row>
    <row r="2" spans="1:2" x14ac:dyDescent="0.25">
      <c r="A2" s="5">
        <v>0</v>
      </c>
      <c r="B2" s="3">
        <v>0</v>
      </c>
    </row>
    <row r="3" spans="1:2" x14ac:dyDescent="0.25">
      <c r="A3" s="5">
        <v>1</v>
      </c>
      <c r="B3" s="3">
        <v>0</v>
      </c>
    </row>
    <row r="4" spans="1:2" x14ac:dyDescent="0.25">
      <c r="A4" s="5">
        <v>2</v>
      </c>
      <c r="B4" s="3">
        <v>1</v>
      </c>
    </row>
    <row r="5" spans="1:2" x14ac:dyDescent="0.25">
      <c r="A5" s="5">
        <v>3</v>
      </c>
      <c r="B5" s="3">
        <v>11</v>
      </c>
    </row>
    <row r="6" spans="1:2" x14ac:dyDescent="0.25">
      <c r="A6" s="5">
        <v>4</v>
      </c>
      <c r="B6" s="3">
        <v>18</v>
      </c>
    </row>
    <row r="7" spans="1:2" x14ac:dyDescent="0.25">
      <c r="A7" s="5">
        <v>5</v>
      </c>
      <c r="B7" s="3">
        <v>23</v>
      </c>
    </row>
    <row r="8" spans="1:2" x14ac:dyDescent="0.25">
      <c r="A8" s="5" t="s">
        <v>10</v>
      </c>
      <c r="B8" s="3">
        <v>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2"/>
  <dimension ref="Z1001:Z1002"/>
  <sheetViews>
    <sheetView showGridLines="0" showRowColHeaders="0" showRuler="0" workbookViewId="0"/>
  </sheetViews>
  <sheetFormatPr defaultRowHeight="15" x14ac:dyDescent="0.25"/>
  <cols>
    <col min="26" max="26" width="46.7109375" bestFit="1" customWidth="1"/>
  </cols>
  <sheetData>
    <row r="1001" spans="26:26" x14ac:dyDescent="0.25">
      <c r="Z1001" t="s">
        <v>43</v>
      </c>
    </row>
    <row r="1002" spans="26:26" x14ac:dyDescent="0.25">
      <c r="Z1002" t="s">
        <v>44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9457" r:id="rId9" name="AroAxControlShim1">
          <controlPr defaultSize="0" autoLine="0" autoPict="0" altText="Vista Avançada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428625</xdr:colOff>
                <xdr:row>59</xdr:row>
                <xdr:rowOff>47625</xdr:rowOff>
              </to>
            </anchor>
          </controlPr>
        </control>
      </mc:Choice>
      <mc:Fallback>
        <control shapeId="19457" r:id="rId9" name="AroAxControlShim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1" sqref="I21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2" x14ac:dyDescent="0.25">
      <c r="A1" s="4" t="s">
        <v>42</v>
      </c>
      <c r="B1" t="s">
        <v>41</v>
      </c>
    </row>
    <row r="2" spans="1:2" x14ac:dyDescent="0.25">
      <c r="A2" s="5">
        <v>0</v>
      </c>
      <c r="B2" s="3">
        <v>10.083333333333334</v>
      </c>
    </row>
    <row r="3" spans="1:2" x14ac:dyDescent="0.25">
      <c r="A3" s="5">
        <v>1</v>
      </c>
      <c r="B3" s="3">
        <v>20.833333333333332</v>
      </c>
    </row>
    <row r="4" spans="1:2" x14ac:dyDescent="0.25">
      <c r="A4" s="5">
        <v>2</v>
      </c>
      <c r="B4" s="3">
        <v>40.583333333333336</v>
      </c>
    </row>
    <row r="5" spans="1:2" x14ac:dyDescent="0.25">
      <c r="A5" s="5">
        <v>3</v>
      </c>
      <c r="B5" s="3">
        <v>59.333333333333336</v>
      </c>
    </row>
    <row r="6" spans="1:2" x14ac:dyDescent="0.25">
      <c r="A6" s="5">
        <v>4</v>
      </c>
      <c r="B6" s="3">
        <v>101.5</v>
      </c>
    </row>
    <row r="7" spans="1:2" x14ac:dyDescent="0.25">
      <c r="A7" s="5">
        <v>5</v>
      </c>
      <c r="B7" s="3">
        <v>122.16666666666667</v>
      </c>
    </row>
    <row r="8" spans="1:2" x14ac:dyDescent="0.25">
      <c r="A8" s="5" t="s">
        <v>10</v>
      </c>
      <c r="B8" s="3">
        <v>59.083333333333336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 I n t e r v a l o 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 I n t e r v a l o 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 M e a s u r e s \ M � d i a   d e   p o n t o s < / K e y > < / D i a g r a m O b j e c t K e y > < D i a g r a m O b j e c t K e y > < K e y > M e a s u r e s \ M � d i a   d e   p o n t o s \ T a g I n f o \ F � r m u l a < / K e y > < / D i a g r a m O b j e c t K e y > < D i a g r a m O b j e c t K e y > < K e y > M e a s u r e s \ M � d i a   d e   p o n t o s \ T a g I n f o \ V a l o r < / K e y > < / D i a g r a m O b j e c t K e y > < D i a g r a m O b j e c t K e y > < K e y > C o l u m n s \ J o g a d o r < / K e y > < / D i a g r a m O b j e c t K e y > < D i a g r a m O b j e c t K e y > < K e y > C o l u m n s \ i d d < / K e y > < / D i a g r a m O b j e c t K e y > < D i a g r a m O b j e c t K e y > < K e y > C o l u m n s \ s e x o < / K e y > < / D i a g r a m O b j e c t K e y > < D i a g r a m O b j e c t K e y > < K e y > C o l u m n s \ e s c o l a r i d a d e < / K e y > < / D i a g r a m O b j e c t K e y > < D i a g r a m O b j e c t K e y > < K e y > C o l u m n s \ m a u s < / K e y > < / D i a g r a m O b j e c t K e y > < D i a g r a m O b j e c t K e y > < K e y > C o l u m n s \ b o n s < / K e y > < / D i a g r a m O b j e c t K e y > < D i a g r a m O b j e c t K e y > < K e y > C o l u m n s \ t e m p o < / K e y > < / D i a g r a m O b j e c t K e y > < D i a g r a m O b j e c t K e y > < K e y > C o l u m n s \ v i d a < / K e y > < / D i a g r a m O b j e c t K e y > < D i a g r a m O b j e c t K e y > < K e y > C o l u m n s \ n i v e l < / K e y > < / D i a g r a m O b j e c t K e y > < D i a g r a m O b j e c t K e y > < K e y > C o l u m n s \ p o n t o s < / K e y > < / D i a g r a m O b j e c t K e y > < D i a g r a m O b j e c t K e y > < K e y > C o l u m n s \ i n s i s t < / K e y > < / D i a g r a m O b j e c t K e y > < D i a g r a m O b j e c t K e y > < K e y > C o l u m n s \ f i n a l < / K e y > < / D i a g r a m O b j e c t K e y > < D i a g r a m O b j e c t K e y > < K e y > C o l u m n s \ v i d a s G a s t a s < / K e y > < / D i a g r a m O b j e c t K e y > < D i a g r a m O b j e c t K e y > < K e y > L i n k s \ & l t ; C o l u m n s \ M � d i a   d e   p o n t o s & g t ; - & l t ; M e a s u r e s \ p o n t o s & g t ; < / K e y > < / D i a g r a m O b j e c t K e y > < D i a g r a m O b j e c t K e y > < K e y > L i n k s \ & l t ; C o l u m n s \ M � d i a   d e   p o n t o s & g t ; - & l t ; M e a s u r e s \ p o n t o s & g t ; \ C O L U M N < / K e y > < / D i a g r a m O b j e c t K e y > < D i a g r a m O b j e c t K e y > < K e y > L i n k s \ & l t ; C o l u m n s \ M � d i a   d e   p o n t o s & g t ; - & l t ; M e a s u r e s \ p o n t o s & g t ; \ M E A S U R E 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 M e a s u r e s \ M � d i a   d e   p o n t o s 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 p o n t o s \ T a g I n f o \ F � r m u l a 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 p o n t o s \ T a g I n f o \ V a l o r 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 C o l u m n s \ J o g a d o r 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 C o l u m n s \ e s c o l a r i d a d e 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 C o l u m n s \ t e m p o 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 C o l u m n s \ p o n t o s 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 C o l u m n s \ i n s i s t 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 C o l u m n s \ v i d a s G a s t a s 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 L i n k s \ & l t ; C o l u m n s \ M � d i a   d e   p o n t o s & g t ; - & l t ; M e a s u r e s \ p o n t o s & g t ; 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 p o n t o s & g t ; - & l t ; M e a s u r e s \ p o n t o s & g t ; \ C O L U M N 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 p o n t o s & g t ; - & l t ; M e a s u r e s \ p o n t o s & g t ; \ M E A S U R E 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 I n t e r v a l o - d 0 f 2 0 2 7 1 - 5 5 f d - 4 2 c a - a 1 1 f - 2 b c 5 f 9 4 8 1 9 0 3 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 1 0 0 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I n t e r v a l o - d 0 f 2 0 2 7 1 - 5 5 f d - 4 2 c a - a 1 1 f - 2 b c 5 f 9 4 8 1 9 0 3 , I n t e r v a l o 1 - 3 7 1 8 0 a b d - c 0 2 3 - 4 5 d d - a e 2 a - d f 1 e c b 5 7 f 0 b c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 2 0 1 5 - 0 1 - 1 3 T 1 5 : 2 1 : 4 9 . 9 7 0 3 8 8 6 + 0 0 : 0 0 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I n t e r v a l o - d 0 f 2 0 2 7 1 - 5 5 f d - 4 2 c a - a 1 1 f - 2 b c 5 f 9 4 8 1 9 0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t e r v a l o - d 0 f 2 0 2 7 1 - 5 5 f d - 4 2 c a - a 1 1 f - 2 b c 5 f 9 4 8 1 9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 J o g a d o r < / s t r i n g > < / k e y > < v a l u e > < i n t > 1 0 4 < / i n t > < / v a l u e > < / i t e m > < i t e m > < k e y > < s t r i n g > i d d < / s t r i n g > < / k e y > < v a l u e > < i n t > 6 7 < / i n t > < / v a l u e > < / i t e m > < i t e m > < k e y > < s t r i n g > s e x o < / s t r i n g > < / k e y > < v a l u e > < i n t > 7 7 < / i n t > < / v a l u e > < / i t e m > < i t e m > < k e y > < s t r i n g > e s c o l a r i d a d e < / s t r i n g > < / k e y > < v a l u e > < i n t > 1 4 0 < / i n t > < / v a l u e > < / i t e m > < i t e m > < k e y > < s t r i n g > m a u s < / s t r i n g > < / k e y > < v a l u e > < i n t > 8 5 < / i n t > < / v a l u e > < / i t e m > < i t e m > < k e y > < s t r i n g > b o n s < / s t r i n g > < / k e y > < v a l u e > < i n t > 8 1 < / i n t > < / v a l u e > < / i t e m > < i t e m > < k e y > < s t r i n g > t e m p o < / s t r i n g > < / k e y > < v a l u e > < i n t > 9 3 < / i n t > < / v a l u e > < / i t e m > < i t e m > < k e y > < s t r i n g > v i d a < / s t r i n g > < / k e y > < v a l u e > < i n t > 7 5 < / i n t > < / v a l u e > < / i t e m > < i t e m > < k e y > < s t r i n g > n i v e l < / s t r i n g > < / k e y > < v a l u e > < i n t > 7 9 < / i n t > < / v a l u e > < / i t e m > < i t e m > < k e y > < s t r i n g > p o n t o s < / s t r i n g > < / k e y > < v a l u e > < i n t > 9 7 < / i n t > < / v a l u e > < / i t e m > < i t e m > < k e y > < s t r i n g > i n s i s t < / s t r i n g > < / k e y > < v a l u e > < i n t > 8 3 < / i n t > < / v a l u e > < / i t e m > < i t e m > < k e y > < s t r i n g > f i n a l < / s t r i n g > < / k e y > < v a l u e > < i n t > 7 6 < / i n t > < / v a l u e > < / i t e m > < i t e m > < k e y > < s t r i n g > v i d a s G a s t a s < / s t r i n g > < / k e y > < v a l u e > < i n t > 1 3 5 < / i n t > < / v a l u e > < / i t e m > < / C o l u m n W i d t h s > < C o l u m n D i s p l a y I n d e x > < i t e m > < k e y > < s t r i n g > J o g a d o r < / s t r i n g > < / k e y > < v a l u e > < i n t > 0 < / i n t > < / v a l u e > < / i t e m > < i t e m > < k e y > < s t r i n g > i d d < / s t r i n g > < / k e y > < v a l u e > < i n t > 1 < / i n t > < / v a l u e > < / i t e m > < i t e m > < k e y > < s t r i n g > s e x o < / s t r i n g > < / k e y > < v a l u e > < i n t > 2 < / i n t > < / v a l u e > < / i t e m > < i t e m > < k e y > < s t r i n g > e s c o l a r i d a d e < / s t r i n g > < / k e y > < v a l u e > < i n t > 3 < / i n t > < / v a l u e > < / i t e m > < i t e m > < k e y > < s t r i n g > m a u s < / s t r i n g > < / k e y > < v a l u e > < i n t > 4 < / i n t > < / v a l u e > < / i t e m > < i t e m > < k e y > < s t r i n g > b o n s < / s t r i n g > < / k e y > < v a l u e > < i n t > 5 < / i n t > < / v a l u e > < / i t e m > < i t e m > < k e y > < s t r i n g > t e m p o < / s t r i n g > < / k e y > < v a l u e > < i n t > 6 < / i n t > < / v a l u e > < / i t e m > < i t e m > < k e y > < s t r i n g > v i d a < / s t r i n g > < / k e y > < v a l u e > < i n t > 7 < / i n t > < / v a l u e > < / i t e m > < i t e m > < k e y > < s t r i n g > n i v e l < / s t r i n g > < / k e y > < v a l u e > < i n t > 8 < / i n t > < / v a l u e > < / i t e m > < i t e m > < k e y > < s t r i n g > p o n t o s < / s t r i n g > < / k e y > < v a l u e > < i n t > 9 < / i n t > < / v a l u e > < / i t e m > < i t e m > < k e y > < s t r i n g > i n s i s t < / s t r i n g > < / k e y > < v a l u e > < i n t > 1 0 < / i n t > < / v a l u e > < / i t e m > < i t e m > < k e y > < s t r i n g > f i n a l < / s t r i n g > < / k e y > < v a l u e > < i n t > 1 1 < / i n t > < / v a l u e > < / i t e m > < i t e m > < k e y > < s t r i n g > v i d a s G a s t a s 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0F84C10-A9A6-4FF4-853A-395DE806B8F5}">
  <ds:schemaRefs/>
</ds:datastoreItem>
</file>

<file path=customXml/itemProps10.xml><?xml version="1.0" encoding="utf-8"?>
<ds:datastoreItem xmlns:ds="http://schemas.openxmlformats.org/officeDocument/2006/customXml" ds:itemID="{F47FC4FB-8A6B-42FB-98F5-9653B2733DCC}">
  <ds:schemaRefs/>
</ds:datastoreItem>
</file>

<file path=customXml/itemProps11.xml><?xml version="1.0" encoding="utf-8"?>
<ds:datastoreItem xmlns:ds="http://schemas.openxmlformats.org/officeDocument/2006/customXml" ds:itemID="{895CCD80-04F9-4E30-8463-F251CE91C2C5}">
  <ds:schemaRefs/>
</ds:datastoreItem>
</file>

<file path=customXml/itemProps12.xml><?xml version="1.0" encoding="utf-8"?>
<ds:datastoreItem xmlns:ds="http://schemas.openxmlformats.org/officeDocument/2006/customXml" ds:itemID="{C1E9052E-0FB4-45F6-8D67-441259B0E3F7}">
  <ds:schemaRefs/>
</ds:datastoreItem>
</file>

<file path=customXml/itemProps13.xml><?xml version="1.0" encoding="utf-8"?>
<ds:datastoreItem xmlns:ds="http://schemas.openxmlformats.org/officeDocument/2006/customXml" ds:itemID="{F0AFF6CC-0D72-44FA-BF27-2AFB025D56E1}">
  <ds:schemaRefs/>
</ds:datastoreItem>
</file>

<file path=customXml/itemProps14.xml><?xml version="1.0" encoding="utf-8"?>
<ds:datastoreItem xmlns:ds="http://schemas.openxmlformats.org/officeDocument/2006/customXml" ds:itemID="{BA0B0127-A384-4491-9AFF-7BBC508C08E9}">
  <ds:schemaRefs/>
</ds:datastoreItem>
</file>

<file path=customXml/itemProps15.xml><?xml version="1.0" encoding="utf-8"?>
<ds:datastoreItem xmlns:ds="http://schemas.openxmlformats.org/officeDocument/2006/customXml" ds:itemID="{F717413A-4AC2-47C7-B7E1-51241E73CED6}">
  <ds:schemaRefs/>
</ds:datastoreItem>
</file>

<file path=customXml/itemProps2.xml><?xml version="1.0" encoding="utf-8"?>
<ds:datastoreItem xmlns:ds="http://schemas.openxmlformats.org/officeDocument/2006/customXml" ds:itemID="{80C9176F-60C0-4675-97CC-E008100B3BC7}">
  <ds:schemaRefs/>
</ds:datastoreItem>
</file>

<file path=customXml/itemProps3.xml><?xml version="1.0" encoding="utf-8"?>
<ds:datastoreItem xmlns:ds="http://schemas.openxmlformats.org/officeDocument/2006/customXml" ds:itemID="{5111F44B-BB14-4AEA-AD3B-7FE047E80C99}">
  <ds:schemaRefs/>
</ds:datastoreItem>
</file>

<file path=customXml/itemProps4.xml><?xml version="1.0" encoding="utf-8"?>
<ds:datastoreItem xmlns:ds="http://schemas.openxmlformats.org/officeDocument/2006/customXml" ds:itemID="{43B7FA70-3B71-4162-BA41-5512E2F40C5F}">
  <ds:schemaRefs/>
</ds:datastoreItem>
</file>

<file path=customXml/itemProps5.xml><?xml version="1.0" encoding="utf-8"?>
<ds:datastoreItem xmlns:ds="http://schemas.openxmlformats.org/officeDocument/2006/customXml" ds:itemID="{10F1378E-8D08-4F77-BEF3-95D5AC945FA0}">
  <ds:schemaRefs/>
</ds:datastoreItem>
</file>

<file path=customXml/itemProps6.xml><?xml version="1.0" encoding="utf-8"?>
<ds:datastoreItem xmlns:ds="http://schemas.openxmlformats.org/officeDocument/2006/customXml" ds:itemID="{542C8FC4-8936-4065-AB6B-B0C0826EA437}">
  <ds:schemaRefs/>
</ds:datastoreItem>
</file>

<file path=customXml/itemProps7.xml><?xml version="1.0" encoding="utf-8"?>
<ds:datastoreItem xmlns:ds="http://schemas.openxmlformats.org/officeDocument/2006/customXml" ds:itemID="{8F9DD7D7-7590-42E3-A9B2-9EF97074BB30}">
  <ds:schemaRefs/>
</ds:datastoreItem>
</file>

<file path=customXml/itemProps8.xml><?xml version="1.0" encoding="utf-8"?>
<ds:datastoreItem xmlns:ds="http://schemas.openxmlformats.org/officeDocument/2006/customXml" ds:itemID="{B58CB078-5C52-4D58-9BB4-0856213262D9}">
  <ds:schemaRefs/>
</ds:datastoreItem>
</file>

<file path=customXml/itemProps9.xml><?xml version="1.0" encoding="utf-8"?>
<ds:datastoreItem xmlns:ds="http://schemas.openxmlformats.org/officeDocument/2006/customXml" ds:itemID="{2AB29B8B-F41B-40DE-84CD-E0BB07F540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2</vt:i4>
      </vt:variant>
    </vt:vector>
  </HeadingPairs>
  <TitlesOfParts>
    <vt:vector size="15" baseType="lpstr">
      <vt:lpstr>Bons_Maus</vt:lpstr>
      <vt:lpstr>Vidas_Nivel</vt:lpstr>
      <vt:lpstr>Insistencias_Idade</vt:lpstr>
      <vt:lpstr>Itens_Sexo</vt:lpstr>
      <vt:lpstr>Itens_Idade</vt:lpstr>
      <vt:lpstr>Pontuacao_Nivel</vt:lpstr>
      <vt:lpstr>Insistencias_Nivel</vt:lpstr>
      <vt:lpstr>Vista Avançada2</vt:lpstr>
      <vt:lpstr>Nivel_Tempo</vt:lpstr>
      <vt:lpstr>Dados</vt:lpstr>
      <vt:lpstr>Folha2</vt:lpstr>
      <vt:lpstr>Folha3</vt:lpstr>
      <vt:lpstr>Folha4</vt:lpstr>
      <vt:lpstr>'Vista Avançada2'!Área_de_Impressão</vt:lpstr>
      <vt:lpstr>Dados!Data_1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2015-01-12T12:02:21Z</dcterms:created>
  <dcterms:modified xsi:type="dcterms:W3CDTF">2015-01-20T14:19:37Z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