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b\Revature\EdwardC-P0\Draft_PNG\"/>
    </mc:Choice>
  </mc:AlternateContent>
  <xr:revisionPtr revIDLastSave="0" documentId="13_ncr:1_{070B58CA-AEE4-419D-926F-4513AB794E29}" xr6:coauthVersionLast="47" xr6:coauthVersionMax="47" xr10:uidLastSave="{00000000-0000-0000-0000-000000000000}"/>
  <bookViews>
    <workbookView xWindow="-120" yWindow="-120" windowWidth="29040" windowHeight="15840" activeTab="8" xr2:uid="{C5107CB4-E652-420A-BE19-61DE62708F97}"/>
  </bookViews>
  <sheets>
    <sheet name="1NF-Person" sheetId="1" r:id="rId1"/>
    <sheet name="1NF-Store" sheetId="6" r:id="rId2"/>
    <sheet name="2NF-Person" sheetId="2" r:id="rId3"/>
    <sheet name="2NF-Store" sheetId="4" r:id="rId4"/>
    <sheet name="3NF-Person" sheetId="3" r:id="rId5"/>
    <sheet name="1NF" sheetId="7" r:id="rId6"/>
    <sheet name="2NF" sheetId="8" r:id="rId7"/>
    <sheet name="FinalDraft" sheetId="5" r:id="rId8"/>
    <sheet name="Fill out Informatio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9" l="1"/>
  <c r="K26" i="9"/>
  <c r="K25" i="9"/>
  <c r="K29" i="9"/>
  <c r="K28" i="9"/>
  <c r="K24" i="9"/>
  <c r="K22" i="9"/>
  <c r="K23" i="9"/>
  <c r="K21" i="9"/>
</calcChain>
</file>

<file path=xl/sharedStrings.xml><?xml version="1.0" encoding="utf-8"?>
<sst xmlns="http://schemas.openxmlformats.org/spreadsheetml/2006/main" count="548" uniqueCount="112">
  <si>
    <t>Person Database</t>
  </si>
  <si>
    <t>FirstName</t>
  </si>
  <si>
    <t>LastName</t>
  </si>
  <si>
    <t>phone number</t>
  </si>
  <si>
    <t>Address</t>
  </si>
  <si>
    <t>username</t>
  </si>
  <si>
    <t>password</t>
  </si>
  <si>
    <t>IsManager</t>
  </si>
  <si>
    <t>Eddie</t>
  </si>
  <si>
    <t>Smith</t>
  </si>
  <si>
    <t>777-888-9999</t>
  </si>
  <si>
    <t>hello</t>
  </si>
  <si>
    <t>world</t>
  </si>
  <si>
    <t>Seth</t>
  </si>
  <si>
    <t>Ginger</t>
  </si>
  <si>
    <t>111-222-3333</t>
  </si>
  <si>
    <t>hello1</t>
  </si>
  <si>
    <t>world2</t>
  </si>
  <si>
    <t>Travis</t>
  </si>
  <si>
    <t>Fly</t>
  </si>
  <si>
    <t>333-555-7777</t>
  </si>
  <si>
    <t>hello2</t>
  </si>
  <si>
    <t>world3</t>
  </si>
  <si>
    <t>Store Database</t>
  </si>
  <si>
    <t>item</t>
  </si>
  <si>
    <t>details</t>
  </si>
  <si>
    <t>price</t>
  </si>
  <si>
    <t>quanity</t>
  </si>
  <si>
    <t>1st address</t>
  </si>
  <si>
    <t>2nd address</t>
  </si>
  <si>
    <t>3rd address</t>
  </si>
  <si>
    <t>blahblahblah</t>
  </si>
  <si>
    <t>gear</t>
  </si>
  <si>
    <t>wheel</t>
  </si>
  <si>
    <t>brake</t>
  </si>
  <si>
    <t>test</t>
  </si>
  <si>
    <t>OrderDate</t>
  </si>
  <si>
    <t>OrderItem</t>
  </si>
  <si>
    <t>OrderQuanity</t>
  </si>
  <si>
    <t>TotalPrice</t>
  </si>
  <si>
    <t>ID(PK)</t>
  </si>
  <si>
    <t>Update Person datbase</t>
  </si>
  <si>
    <t>OrderID</t>
  </si>
  <si>
    <t>Order Table</t>
  </si>
  <si>
    <t>Peson Table</t>
  </si>
  <si>
    <t>PersonID(PK)</t>
  </si>
  <si>
    <t>OrderID(PK)</t>
  </si>
  <si>
    <t>PersonID(FK)</t>
  </si>
  <si>
    <t>Login Table</t>
  </si>
  <si>
    <t>PersonID (FK)</t>
  </si>
  <si>
    <t>username(PK)</t>
  </si>
  <si>
    <t>world1</t>
  </si>
  <si>
    <t>Store Database (1NF)</t>
  </si>
  <si>
    <t>Update Store Database (2NF)</t>
  </si>
  <si>
    <t>Item</t>
  </si>
  <si>
    <t>Location</t>
  </si>
  <si>
    <t>StoreID(PK)</t>
  </si>
  <si>
    <t>Store</t>
  </si>
  <si>
    <t>Items</t>
  </si>
  <si>
    <t>StoreID(FK)</t>
  </si>
  <si>
    <t>Detail</t>
  </si>
  <si>
    <t>Price</t>
  </si>
  <si>
    <t>Quanity</t>
  </si>
  <si>
    <t>ItemID(PK)</t>
  </si>
  <si>
    <t>blah</t>
  </si>
  <si>
    <t>OrderPrice</t>
  </si>
  <si>
    <t>StoreItems</t>
  </si>
  <si>
    <t>Login</t>
  </si>
  <si>
    <t>Details</t>
  </si>
  <si>
    <t>ItemId</t>
  </si>
  <si>
    <t>StoreId</t>
  </si>
  <si>
    <t>InvoiceId</t>
  </si>
  <si>
    <t>CustomerID</t>
  </si>
  <si>
    <t>Cicio</t>
  </si>
  <si>
    <t>PhoneNumber</t>
  </si>
  <si>
    <t>111-222-3334</t>
  </si>
  <si>
    <t>111-222-3335</t>
  </si>
  <si>
    <t>4390 Zedla Ln</t>
  </si>
  <si>
    <t>3290 Pokemon Ln</t>
  </si>
  <si>
    <t>7328 Drake Ave</t>
  </si>
  <si>
    <t>CustomerId</t>
  </si>
  <si>
    <t>Invoice</t>
  </si>
  <si>
    <t>invoiceHistory</t>
  </si>
  <si>
    <t>ItemName</t>
  </si>
  <si>
    <t>ItemDetails</t>
  </si>
  <si>
    <t>InvoiceDate</t>
  </si>
  <si>
    <t>ItemQuanity</t>
  </si>
  <si>
    <t>Customer</t>
  </si>
  <si>
    <t>InvoiceList</t>
  </si>
  <si>
    <t>ItemQuantity</t>
  </si>
  <si>
    <t>InvoiceId(PK)</t>
  </si>
  <si>
    <t>CustomerId(FK)</t>
  </si>
  <si>
    <t>StoreId(FK)</t>
  </si>
  <si>
    <t>StoreId(Pk)</t>
  </si>
  <si>
    <t>ItemId(PK)</t>
  </si>
  <si>
    <t>ItemName(PK)</t>
  </si>
  <si>
    <t>CustomerID(FK)</t>
  </si>
  <si>
    <t>InvoiceId(FK)</t>
  </si>
  <si>
    <t>CustomerId(PK)</t>
  </si>
  <si>
    <t>ItemName(FK)</t>
  </si>
  <si>
    <t>Micheal</t>
  </si>
  <si>
    <t>Jackie</t>
  </si>
  <si>
    <t>Shoemaker</t>
  </si>
  <si>
    <t>Chan</t>
  </si>
  <si>
    <t>111-222-3336</t>
  </si>
  <si>
    <t>111-222-3337</t>
  </si>
  <si>
    <t>9543 NastyShoe Ln</t>
  </si>
  <si>
    <t>3247 KungFu Ave</t>
  </si>
  <si>
    <t>hello3</t>
  </si>
  <si>
    <t>world4</t>
  </si>
  <si>
    <t>hello4</t>
  </si>
  <si>
    <t>hello5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</si>
</sst>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8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0" fillId="0" borderId="0" xfId="0" applyNumberFormat="1" applyBorder="1"/>
    <xf numFmtId="0" fontId="0" fillId="0" borderId="0" xfId="0" applyFont="1"/>
    <xf numFmtId="0" fontId="1" fillId="0" borderId="0" xfId="0" applyFont="1" applyBorder="1"/>
    <xf numFmtId="164" fontId="0" fillId="0" borderId="0" xfId="0" applyNumberFormat="1"/>
    <xf numFmtId="44" fontId="0" fillId="0" borderId="0" xfId="1" applyFont="1"/>
    <xf numFmtId="0" fontId="0" fillId="0" borderId="9" xfId="0" applyBorder="1"/>
    <xf numFmtId="14" fontId="0" fillId="0" borderId="5" xfId="0" applyNumberFormat="1" applyBorder="1"/>
    <xf numFmtId="14" fontId="0" fillId="0" borderId="8" xfId="0" applyNumberFormat="1" applyBorder="1"/>
    <xf numFmtId="164" fontId="0" fillId="0" borderId="0" xfId="0" applyNumberFormat="1" applyBorder="1"/>
    <xf numFmtId="164" fontId="0" fillId="0" borderId="7" xfId="0" applyNumberFormat="1" applyBorder="1"/>
    <xf numFmtId="44" fontId="0" fillId="0" borderId="5" xfId="1" applyFont="1" applyBorder="1"/>
    <xf numFmtId="44" fontId="0" fillId="0" borderId="8" xfId="1" applyFont="1" applyBorder="1"/>
    <xf numFmtId="0" fontId="0" fillId="0" borderId="0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9" xfId="0" applyFill="1" applyBorder="1"/>
    <xf numFmtId="0" fontId="0" fillId="0" borderId="16" xfId="0" applyFill="1" applyBorder="1"/>
    <xf numFmtId="44" fontId="0" fillId="0" borderId="14" xfId="1" applyFont="1" applyBorder="1"/>
    <xf numFmtId="0" fontId="0" fillId="0" borderId="15" xfId="0" applyBorder="1"/>
    <xf numFmtId="44" fontId="0" fillId="0" borderId="16" xfId="1" applyFont="1" applyBorder="1"/>
    <xf numFmtId="0" fontId="0" fillId="0" borderId="16" xfId="0" applyBorder="1"/>
    <xf numFmtId="0" fontId="0" fillId="0" borderId="0" xfId="0" applyFont="1" applyBorder="1"/>
    <xf numFmtId="14" fontId="0" fillId="0" borderId="14" xfId="0" applyNumberFormat="1" applyBorder="1"/>
    <xf numFmtId="14" fontId="0" fillId="0" borderId="16" xfId="0" applyNumberFormat="1" applyBorder="1"/>
    <xf numFmtId="164" fontId="0" fillId="0" borderId="14" xfId="0" applyNumberFormat="1" applyBorder="1"/>
    <xf numFmtId="44" fontId="0" fillId="0" borderId="14" xfId="0" applyNumberFormat="1" applyBorder="1"/>
    <xf numFmtId="44" fontId="0" fillId="0" borderId="16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75B2-8F79-4D3E-9AF9-AF7E174CDDD2}">
  <dimension ref="A1:N6"/>
  <sheetViews>
    <sheetView workbookViewId="0">
      <selection activeCell="B17" sqref="B17"/>
    </sheetView>
  </sheetViews>
  <sheetFormatPr defaultRowHeight="15" x14ac:dyDescent="0.25"/>
  <cols>
    <col min="1" max="1" width="16.28515625" customWidth="1"/>
    <col min="2" max="2" width="14.5703125" customWidth="1"/>
    <col min="3" max="3" width="14" customWidth="1"/>
    <col min="4" max="4" width="16.5703125" customWidth="1"/>
    <col min="5" max="5" width="12.140625" customWidth="1"/>
    <col min="6" max="6" width="12" customWidth="1"/>
    <col min="7" max="7" width="13.140625" customWidth="1"/>
    <col min="8" max="9" width="11.140625" customWidth="1"/>
    <col min="10" max="12" width="13" customWidth="1"/>
    <col min="13" max="13" width="15.85546875" customWidth="1"/>
    <col min="14" max="14" width="15.28515625" customWidth="1"/>
  </cols>
  <sheetData>
    <row r="1" spans="1:14" x14ac:dyDescent="0.25">
      <c r="A1" t="s">
        <v>0</v>
      </c>
    </row>
    <row r="3" spans="1:14" ht="15.75" x14ac:dyDescent="0.25">
      <c r="A3" s="1" t="s">
        <v>40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42</v>
      </c>
      <c r="J3" s="1" t="s">
        <v>36</v>
      </c>
      <c r="K3" s="1" t="s">
        <v>37</v>
      </c>
      <c r="L3" s="1" t="s">
        <v>65</v>
      </c>
      <c r="M3" s="1" t="s">
        <v>38</v>
      </c>
      <c r="N3" s="1" t="s">
        <v>39</v>
      </c>
    </row>
    <row r="4" spans="1:14" x14ac:dyDescent="0.25">
      <c r="A4">
        <v>1</v>
      </c>
      <c r="B4" t="s">
        <v>8</v>
      </c>
      <c r="C4" t="s">
        <v>9</v>
      </c>
      <c r="D4" t="s">
        <v>10</v>
      </c>
      <c r="E4" t="s">
        <v>35</v>
      </c>
      <c r="F4" t="s">
        <v>11</v>
      </c>
      <c r="G4" t="s">
        <v>12</v>
      </c>
      <c r="H4" t="b">
        <v>0</v>
      </c>
      <c r="I4">
        <v>1</v>
      </c>
      <c r="J4" s="3">
        <v>44543</v>
      </c>
      <c r="K4" t="s">
        <v>32</v>
      </c>
      <c r="L4">
        <v>10.25</v>
      </c>
      <c r="M4">
        <v>3</v>
      </c>
      <c r="N4" s="2">
        <v>30.75</v>
      </c>
    </row>
    <row r="5" spans="1:14" x14ac:dyDescent="0.25">
      <c r="A5">
        <v>2</v>
      </c>
      <c r="B5" t="s">
        <v>13</v>
      </c>
      <c r="C5" t="s">
        <v>14</v>
      </c>
      <c r="D5" t="s">
        <v>15</v>
      </c>
      <c r="E5" t="s">
        <v>35</v>
      </c>
      <c r="F5" t="s">
        <v>16</v>
      </c>
      <c r="G5" t="s">
        <v>17</v>
      </c>
      <c r="H5" t="b">
        <v>1</v>
      </c>
      <c r="I5">
        <v>2</v>
      </c>
      <c r="J5" s="3">
        <v>44543</v>
      </c>
      <c r="K5" t="s">
        <v>32</v>
      </c>
      <c r="L5">
        <v>10.25</v>
      </c>
      <c r="M5">
        <v>2</v>
      </c>
      <c r="N5" s="2">
        <v>20.5</v>
      </c>
    </row>
    <row r="6" spans="1:14" x14ac:dyDescent="0.25">
      <c r="A6">
        <v>3</v>
      </c>
      <c r="B6" t="s">
        <v>18</v>
      </c>
      <c r="C6" t="s">
        <v>19</v>
      </c>
      <c r="D6" t="s">
        <v>20</v>
      </c>
      <c r="E6" t="s">
        <v>35</v>
      </c>
      <c r="F6" t="s">
        <v>21</v>
      </c>
      <c r="G6" t="s">
        <v>22</v>
      </c>
      <c r="H6" t="b">
        <v>0</v>
      </c>
      <c r="I6">
        <v>3</v>
      </c>
      <c r="J6" s="3">
        <v>44543</v>
      </c>
      <c r="K6" t="s">
        <v>32</v>
      </c>
      <c r="L6">
        <v>10.25</v>
      </c>
      <c r="M6">
        <v>4</v>
      </c>
      <c r="N6" s="2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1E6B-DEBC-4A06-B726-01BBC250F25B}">
  <dimension ref="A1:G12"/>
  <sheetViews>
    <sheetView workbookViewId="0">
      <selection activeCell="A3" sqref="A3:G12"/>
    </sheetView>
  </sheetViews>
  <sheetFormatPr defaultRowHeight="15" x14ac:dyDescent="0.25"/>
  <cols>
    <col min="2" max="3" width="14.7109375" customWidth="1"/>
    <col min="4" max="4" width="11.85546875" customWidth="1"/>
    <col min="5" max="5" width="12.85546875" customWidth="1"/>
    <col min="6" max="6" width="11.42578125" customWidth="1"/>
    <col min="7" max="7" width="10.7109375" customWidth="1"/>
  </cols>
  <sheetData>
    <row r="1" spans="1:7" x14ac:dyDescent="0.25">
      <c r="A1" t="s">
        <v>23</v>
      </c>
    </row>
    <row r="3" spans="1:7" ht="15.75" x14ac:dyDescent="0.25">
      <c r="A3" t="s">
        <v>70</v>
      </c>
      <c r="B3" s="1" t="s">
        <v>55</v>
      </c>
      <c r="C3" s="1" t="s">
        <v>69</v>
      </c>
      <c r="D3" s="1" t="s">
        <v>54</v>
      </c>
      <c r="E3" s="1" t="s">
        <v>68</v>
      </c>
      <c r="F3" s="1" t="s">
        <v>61</v>
      </c>
      <c r="G3" s="1" t="s">
        <v>62</v>
      </c>
    </row>
    <row r="4" spans="1:7" x14ac:dyDescent="0.25">
      <c r="A4">
        <v>1</v>
      </c>
      <c r="B4" t="s">
        <v>28</v>
      </c>
      <c r="C4">
        <v>1</v>
      </c>
      <c r="D4" t="s">
        <v>32</v>
      </c>
      <c r="E4" t="s">
        <v>31</v>
      </c>
      <c r="F4" s="2">
        <v>10.25</v>
      </c>
      <c r="G4">
        <v>5</v>
      </c>
    </row>
    <row r="5" spans="1:7" x14ac:dyDescent="0.25">
      <c r="A5">
        <v>1</v>
      </c>
      <c r="B5" t="s">
        <v>28</v>
      </c>
      <c r="C5">
        <v>2</v>
      </c>
      <c r="D5" t="s">
        <v>33</v>
      </c>
      <c r="E5" t="s">
        <v>31</v>
      </c>
      <c r="F5" s="2">
        <v>12.3</v>
      </c>
      <c r="G5">
        <v>4</v>
      </c>
    </row>
    <row r="6" spans="1:7" x14ac:dyDescent="0.25">
      <c r="A6">
        <v>1</v>
      </c>
      <c r="B6" t="s">
        <v>28</v>
      </c>
      <c r="C6">
        <v>3</v>
      </c>
      <c r="D6" t="s">
        <v>34</v>
      </c>
      <c r="E6" t="s">
        <v>31</v>
      </c>
      <c r="F6" s="2">
        <v>15.05</v>
      </c>
      <c r="G6">
        <v>8</v>
      </c>
    </row>
    <row r="7" spans="1:7" x14ac:dyDescent="0.25">
      <c r="A7">
        <v>2</v>
      </c>
      <c r="B7" t="s">
        <v>29</v>
      </c>
      <c r="C7">
        <v>4</v>
      </c>
      <c r="D7" t="s">
        <v>32</v>
      </c>
      <c r="E7" t="s">
        <v>31</v>
      </c>
      <c r="F7" s="2">
        <v>10.25</v>
      </c>
      <c r="G7">
        <v>8</v>
      </c>
    </row>
    <row r="8" spans="1:7" x14ac:dyDescent="0.25">
      <c r="A8">
        <v>2</v>
      </c>
      <c r="B8" t="s">
        <v>29</v>
      </c>
      <c r="C8">
        <v>5</v>
      </c>
      <c r="D8" t="s">
        <v>33</v>
      </c>
      <c r="E8" t="s">
        <v>31</v>
      </c>
      <c r="F8" s="2">
        <v>12.3</v>
      </c>
      <c r="G8">
        <v>2</v>
      </c>
    </row>
    <row r="9" spans="1:7" x14ac:dyDescent="0.25">
      <c r="A9">
        <v>2</v>
      </c>
      <c r="B9" t="s">
        <v>29</v>
      </c>
      <c r="C9">
        <v>6</v>
      </c>
      <c r="D9" t="s">
        <v>34</v>
      </c>
      <c r="E9" t="s">
        <v>31</v>
      </c>
      <c r="F9" s="2">
        <v>15.05</v>
      </c>
      <c r="G9">
        <v>4</v>
      </c>
    </row>
    <row r="10" spans="1:7" x14ac:dyDescent="0.25">
      <c r="A10">
        <v>3</v>
      </c>
      <c r="B10" t="s">
        <v>30</v>
      </c>
      <c r="C10">
        <v>7</v>
      </c>
      <c r="D10" t="s">
        <v>32</v>
      </c>
      <c r="E10" t="s">
        <v>31</v>
      </c>
      <c r="F10" s="2">
        <v>10.25</v>
      </c>
      <c r="G10">
        <v>5</v>
      </c>
    </row>
    <row r="11" spans="1:7" x14ac:dyDescent="0.25">
      <c r="A11">
        <v>3</v>
      </c>
      <c r="B11" t="s">
        <v>30</v>
      </c>
      <c r="C11">
        <v>8</v>
      </c>
      <c r="D11" t="s">
        <v>34</v>
      </c>
      <c r="E11" t="s">
        <v>31</v>
      </c>
      <c r="F11" s="2">
        <v>12.3</v>
      </c>
      <c r="G11">
        <v>8</v>
      </c>
    </row>
    <row r="12" spans="1:7" x14ac:dyDescent="0.25">
      <c r="A12">
        <v>3</v>
      </c>
      <c r="B12" t="s">
        <v>30</v>
      </c>
      <c r="C12">
        <v>9</v>
      </c>
      <c r="D12" t="s">
        <v>33</v>
      </c>
      <c r="E12" t="s">
        <v>31</v>
      </c>
      <c r="F12" s="2">
        <v>15.05</v>
      </c>
      <c r="G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297A-B847-4F06-A555-53929CC2614F}">
  <dimension ref="A1:N26"/>
  <sheetViews>
    <sheetView workbookViewId="0">
      <selection activeCell="A14" sqref="A14:G18"/>
    </sheetView>
  </sheetViews>
  <sheetFormatPr defaultRowHeight="15" x14ac:dyDescent="0.25"/>
  <cols>
    <col min="1" max="1" width="14.140625" customWidth="1"/>
    <col min="2" max="2" width="13.7109375" customWidth="1"/>
    <col min="3" max="3" width="14.7109375" customWidth="1"/>
    <col min="4" max="4" width="15.7109375" customWidth="1"/>
    <col min="5" max="5" width="15.85546875" customWidth="1"/>
    <col min="6" max="6" width="14.42578125" customWidth="1"/>
    <col min="7" max="7" width="14" customWidth="1"/>
    <col min="8" max="8" width="13.5703125" customWidth="1"/>
    <col min="9" max="9" width="20.28515625" customWidth="1"/>
    <col min="10" max="10" width="15.7109375" customWidth="1"/>
    <col min="11" max="11" width="17.28515625" customWidth="1"/>
    <col min="12" max="12" width="23.28515625" customWidth="1"/>
    <col min="13" max="13" width="12.5703125" customWidth="1"/>
    <col min="14" max="14" width="12.28515625" customWidth="1"/>
    <col min="15" max="15" width="13" customWidth="1"/>
  </cols>
  <sheetData>
    <row r="1" spans="1:14" x14ac:dyDescent="0.25">
      <c r="A1" t="s">
        <v>0</v>
      </c>
    </row>
    <row r="3" spans="1:14" ht="15.75" x14ac:dyDescent="0.25">
      <c r="A3" s="1" t="s">
        <v>40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42</v>
      </c>
      <c r="J3" s="1" t="s">
        <v>36</v>
      </c>
      <c r="K3" s="1" t="s">
        <v>37</v>
      </c>
      <c r="L3" s="1" t="s">
        <v>65</v>
      </c>
      <c r="M3" s="1" t="s">
        <v>38</v>
      </c>
      <c r="N3" s="1" t="s">
        <v>39</v>
      </c>
    </row>
    <row r="4" spans="1:14" x14ac:dyDescent="0.25">
      <c r="A4">
        <v>1</v>
      </c>
      <c r="B4" t="s">
        <v>8</v>
      </c>
      <c r="C4" t="s">
        <v>9</v>
      </c>
      <c r="D4" t="s">
        <v>10</v>
      </c>
      <c r="E4" t="s">
        <v>35</v>
      </c>
      <c r="F4" t="s">
        <v>11</v>
      </c>
      <c r="G4" t="s">
        <v>12</v>
      </c>
      <c r="H4" t="b">
        <v>0</v>
      </c>
      <c r="I4">
        <v>1</v>
      </c>
      <c r="J4" s="3">
        <v>44543</v>
      </c>
      <c r="K4" t="s">
        <v>32</v>
      </c>
      <c r="L4">
        <v>10.25</v>
      </c>
      <c r="M4">
        <v>3</v>
      </c>
      <c r="N4" s="2">
        <v>30.75</v>
      </c>
    </row>
    <row r="5" spans="1:14" x14ac:dyDescent="0.25">
      <c r="A5">
        <v>2</v>
      </c>
      <c r="B5" t="s">
        <v>13</v>
      </c>
      <c r="C5" t="s">
        <v>14</v>
      </c>
      <c r="D5" t="s">
        <v>15</v>
      </c>
      <c r="E5" t="s">
        <v>35</v>
      </c>
      <c r="F5" t="s">
        <v>16</v>
      </c>
      <c r="G5" t="s">
        <v>17</v>
      </c>
      <c r="H5" t="b">
        <v>1</v>
      </c>
      <c r="I5">
        <v>2</v>
      </c>
      <c r="J5" s="3">
        <v>44543</v>
      </c>
      <c r="K5" t="s">
        <v>32</v>
      </c>
      <c r="L5">
        <v>10.25</v>
      </c>
      <c r="M5">
        <v>2</v>
      </c>
      <c r="N5" s="2">
        <v>20.5</v>
      </c>
    </row>
    <row r="6" spans="1:14" x14ac:dyDescent="0.25">
      <c r="A6">
        <v>3</v>
      </c>
      <c r="B6" t="s">
        <v>18</v>
      </c>
      <c r="C6" t="s">
        <v>19</v>
      </c>
      <c r="D6" t="s">
        <v>20</v>
      </c>
      <c r="E6" t="s">
        <v>35</v>
      </c>
      <c r="F6" t="s">
        <v>21</v>
      </c>
      <c r="G6" t="s">
        <v>22</v>
      </c>
      <c r="H6" t="b">
        <v>0</v>
      </c>
      <c r="I6">
        <v>3</v>
      </c>
      <c r="J6" s="3">
        <v>44543</v>
      </c>
      <c r="K6" t="s">
        <v>32</v>
      </c>
      <c r="L6">
        <v>10.25</v>
      </c>
      <c r="M6">
        <v>4</v>
      </c>
      <c r="N6" s="2">
        <v>41</v>
      </c>
    </row>
    <row r="12" spans="1:14" x14ac:dyDescent="0.25">
      <c r="A12" t="s">
        <v>41</v>
      </c>
    </row>
    <row r="14" spans="1:14" x14ac:dyDescent="0.25">
      <c r="A14" t="s">
        <v>43</v>
      </c>
      <c r="J14" t="s">
        <v>44</v>
      </c>
    </row>
    <row r="15" spans="1:14" ht="15.75" x14ac:dyDescent="0.25">
      <c r="A15" s="1" t="s">
        <v>46</v>
      </c>
      <c r="B15" s="1" t="s">
        <v>47</v>
      </c>
      <c r="C15" s="1" t="s">
        <v>36</v>
      </c>
      <c r="D15" s="1" t="s">
        <v>37</v>
      </c>
      <c r="E15" s="1" t="s">
        <v>65</v>
      </c>
      <c r="F15" s="1" t="s">
        <v>38</v>
      </c>
      <c r="G15" s="1" t="s">
        <v>39</v>
      </c>
      <c r="J15" s="1" t="s">
        <v>45</v>
      </c>
      <c r="K15" s="1" t="s">
        <v>1</v>
      </c>
      <c r="L15" s="1" t="s">
        <v>2</v>
      </c>
      <c r="M15" s="1" t="s">
        <v>3</v>
      </c>
      <c r="N15" s="1" t="s">
        <v>4</v>
      </c>
    </row>
    <row r="16" spans="1:14" x14ac:dyDescent="0.25">
      <c r="A16">
        <v>1</v>
      </c>
      <c r="B16">
        <v>1</v>
      </c>
      <c r="C16" s="3">
        <v>44543</v>
      </c>
      <c r="D16" t="s">
        <v>32</v>
      </c>
      <c r="E16">
        <v>10.25</v>
      </c>
      <c r="F16">
        <v>3</v>
      </c>
      <c r="G16" s="2">
        <v>30.75</v>
      </c>
      <c r="J16">
        <v>1</v>
      </c>
      <c r="K16" t="s">
        <v>8</v>
      </c>
      <c r="L16" t="s">
        <v>9</v>
      </c>
      <c r="M16" t="s">
        <v>10</v>
      </c>
      <c r="N16" t="s">
        <v>35</v>
      </c>
    </row>
    <row r="17" spans="1:14" x14ac:dyDescent="0.25">
      <c r="A17">
        <v>2</v>
      </c>
      <c r="B17">
        <v>2</v>
      </c>
      <c r="C17" s="3">
        <v>44543</v>
      </c>
      <c r="D17" t="s">
        <v>32</v>
      </c>
      <c r="E17">
        <v>10.25</v>
      </c>
      <c r="F17">
        <v>2</v>
      </c>
      <c r="G17" s="2">
        <v>20.5</v>
      </c>
      <c r="J17">
        <v>2</v>
      </c>
      <c r="K17" t="s">
        <v>13</v>
      </c>
      <c r="L17" t="s">
        <v>14</v>
      </c>
      <c r="M17" t="s">
        <v>15</v>
      </c>
      <c r="N17" t="s">
        <v>35</v>
      </c>
    </row>
    <row r="18" spans="1:14" x14ac:dyDescent="0.25">
      <c r="A18">
        <v>3</v>
      </c>
      <c r="B18">
        <v>3</v>
      </c>
      <c r="C18" s="3">
        <v>44543</v>
      </c>
      <c r="D18" t="s">
        <v>32</v>
      </c>
      <c r="E18">
        <v>10.25</v>
      </c>
      <c r="F18">
        <v>4</v>
      </c>
      <c r="G18" s="2">
        <v>41</v>
      </c>
      <c r="J18">
        <v>3</v>
      </c>
      <c r="K18" t="s">
        <v>18</v>
      </c>
      <c r="L18" t="s">
        <v>19</v>
      </c>
      <c r="M18" t="s">
        <v>20</v>
      </c>
      <c r="N18" t="s">
        <v>35</v>
      </c>
    </row>
    <row r="22" spans="1:14" x14ac:dyDescent="0.25">
      <c r="J22" t="s">
        <v>48</v>
      </c>
    </row>
    <row r="23" spans="1:14" ht="15.75" x14ac:dyDescent="0.25">
      <c r="J23" s="1" t="s">
        <v>49</v>
      </c>
      <c r="K23" s="1" t="s">
        <v>50</v>
      </c>
      <c r="L23" s="1" t="s">
        <v>6</v>
      </c>
      <c r="M23" s="1" t="s">
        <v>7</v>
      </c>
    </row>
    <row r="24" spans="1:14" x14ac:dyDescent="0.25">
      <c r="J24">
        <v>1</v>
      </c>
      <c r="K24" t="s">
        <v>11</v>
      </c>
      <c r="L24" t="s">
        <v>12</v>
      </c>
      <c r="M24" t="b">
        <v>0</v>
      </c>
    </row>
    <row r="25" spans="1:14" x14ac:dyDescent="0.25">
      <c r="J25">
        <v>2</v>
      </c>
      <c r="K25" t="s">
        <v>16</v>
      </c>
      <c r="L25" t="s">
        <v>51</v>
      </c>
      <c r="M25" t="b">
        <v>1</v>
      </c>
    </row>
    <row r="26" spans="1:14" x14ac:dyDescent="0.25">
      <c r="J26">
        <v>3</v>
      </c>
      <c r="K26" t="s">
        <v>21</v>
      </c>
      <c r="L26" t="s">
        <v>17</v>
      </c>
      <c r="M26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72E1-C354-4665-B055-05DC1805BC36}">
  <dimension ref="A1:I25"/>
  <sheetViews>
    <sheetView workbookViewId="0">
      <selection activeCell="D18" sqref="D18:I25"/>
    </sheetView>
  </sheetViews>
  <sheetFormatPr defaultRowHeight="15" x14ac:dyDescent="0.25"/>
  <cols>
    <col min="1" max="1" width="13.5703125" customWidth="1"/>
    <col min="2" max="2" width="14" customWidth="1"/>
    <col min="3" max="3" width="14.5703125" customWidth="1"/>
    <col min="4" max="4" width="12.85546875" customWidth="1"/>
    <col min="5" max="5" width="12.7109375" customWidth="1"/>
  </cols>
  <sheetData>
    <row r="1" spans="1:5" x14ac:dyDescent="0.25">
      <c r="A1" t="s">
        <v>52</v>
      </c>
    </row>
    <row r="3" spans="1:5" ht="15.75" x14ac:dyDescent="0.25">
      <c r="A3" s="1" t="s">
        <v>55</v>
      </c>
      <c r="B3" s="1" t="s">
        <v>24</v>
      </c>
      <c r="C3" s="1" t="s">
        <v>25</v>
      </c>
      <c r="D3" s="1" t="s">
        <v>26</v>
      </c>
      <c r="E3" s="1" t="s">
        <v>27</v>
      </c>
    </row>
    <row r="4" spans="1:5" x14ac:dyDescent="0.25">
      <c r="A4" t="s">
        <v>28</v>
      </c>
      <c r="B4" t="s">
        <v>32</v>
      </c>
      <c r="C4" t="s">
        <v>31</v>
      </c>
      <c r="D4" s="2">
        <v>10.25</v>
      </c>
      <c r="E4">
        <v>5</v>
      </c>
    </row>
    <row r="5" spans="1:5" x14ac:dyDescent="0.25">
      <c r="A5" t="s">
        <v>28</v>
      </c>
      <c r="B5" t="s">
        <v>33</v>
      </c>
      <c r="C5" t="s">
        <v>31</v>
      </c>
      <c r="D5" s="2">
        <v>12.3</v>
      </c>
      <c r="E5">
        <v>4</v>
      </c>
    </row>
    <row r="6" spans="1:5" x14ac:dyDescent="0.25">
      <c r="A6" t="s">
        <v>28</v>
      </c>
      <c r="B6" t="s">
        <v>34</v>
      </c>
      <c r="C6" t="s">
        <v>31</v>
      </c>
      <c r="D6" s="2">
        <v>15.05</v>
      </c>
      <c r="E6">
        <v>8</v>
      </c>
    </row>
    <row r="7" spans="1:5" x14ac:dyDescent="0.25">
      <c r="A7" t="s">
        <v>29</v>
      </c>
      <c r="B7" t="s">
        <v>32</v>
      </c>
      <c r="C7" t="s">
        <v>31</v>
      </c>
      <c r="D7" s="2">
        <v>10.25</v>
      </c>
      <c r="E7">
        <v>8</v>
      </c>
    </row>
    <row r="8" spans="1:5" x14ac:dyDescent="0.25">
      <c r="A8" t="s">
        <v>29</v>
      </c>
      <c r="B8" t="s">
        <v>33</v>
      </c>
      <c r="C8" t="s">
        <v>31</v>
      </c>
      <c r="D8" s="2">
        <v>12.3</v>
      </c>
      <c r="E8">
        <v>2</v>
      </c>
    </row>
    <row r="9" spans="1:5" x14ac:dyDescent="0.25">
      <c r="A9" t="s">
        <v>29</v>
      </c>
      <c r="B9" t="s">
        <v>34</v>
      </c>
      <c r="C9" t="s">
        <v>31</v>
      </c>
      <c r="D9" s="2">
        <v>15.05</v>
      </c>
      <c r="E9">
        <v>4</v>
      </c>
    </row>
    <row r="10" spans="1:5" x14ac:dyDescent="0.25">
      <c r="A10" t="s">
        <v>30</v>
      </c>
      <c r="B10" t="s">
        <v>32</v>
      </c>
      <c r="C10" t="s">
        <v>31</v>
      </c>
      <c r="D10" s="2">
        <v>10.25</v>
      </c>
      <c r="E10">
        <v>5</v>
      </c>
    </row>
    <row r="11" spans="1:5" x14ac:dyDescent="0.25">
      <c r="A11" t="s">
        <v>30</v>
      </c>
      <c r="B11" t="s">
        <v>34</v>
      </c>
      <c r="C11" t="s">
        <v>31</v>
      </c>
      <c r="D11" s="2">
        <v>12.3</v>
      </c>
      <c r="E11">
        <v>8</v>
      </c>
    </row>
    <row r="12" spans="1:5" x14ac:dyDescent="0.25">
      <c r="A12" t="s">
        <v>30</v>
      </c>
      <c r="B12" t="s">
        <v>33</v>
      </c>
      <c r="C12" t="s">
        <v>31</v>
      </c>
      <c r="D12" s="2">
        <v>15.05</v>
      </c>
      <c r="E12">
        <v>10</v>
      </c>
    </row>
    <row r="16" spans="1:5" x14ac:dyDescent="0.25">
      <c r="A16" t="s">
        <v>53</v>
      </c>
    </row>
    <row r="18" spans="1:9" x14ac:dyDescent="0.25">
      <c r="A18" t="s">
        <v>57</v>
      </c>
      <c r="D18" t="s">
        <v>58</v>
      </c>
    </row>
    <row r="19" spans="1:9" s="4" customFormat="1" ht="15.75" x14ac:dyDescent="0.25">
      <c r="A19" s="1" t="s">
        <v>56</v>
      </c>
      <c r="B19" s="1" t="s">
        <v>55</v>
      </c>
      <c r="D19" s="1" t="s">
        <v>59</v>
      </c>
      <c r="E19" s="1" t="s">
        <v>63</v>
      </c>
      <c r="F19" s="4" t="s">
        <v>54</v>
      </c>
      <c r="G19" s="4" t="s">
        <v>60</v>
      </c>
      <c r="H19" s="4" t="s">
        <v>61</v>
      </c>
      <c r="I19" s="4" t="s">
        <v>62</v>
      </c>
    </row>
    <row r="20" spans="1:9" x14ac:dyDescent="0.25">
      <c r="A20">
        <v>1</v>
      </c>
      <c r="B20" t="s">
        <v>28</v>
      </c>
      <c r="D20">
        <v>1</v>
      </c>
      <c r="E20">
        <v>1</v>
      </c>
      <c r="F20" t="s">
        <v>32</v>
      </c>
      <c r="G20" t="s">
        <v>64</v>
      </c>
      <c r="H20">
        <v>10.25</v>
      </c>
      <c r="I20">
        <v>5</v>
      </c>
    </row>
    <row r="21" spans="1:9" x14ac:dyDescent="0.25">
      <c r="A21">
        <v>2</v>
      </c>
      <c r="B21" t="s">
        <v>29</v>
      </c>
      <c r="D21">
        <v>1</v>
      </c>
      <c r="E21">
        <v>2</v>
      </c>
      <c r="F21" t="s">
        <v>34</v>
      </c>
      <c r="G21" t="s">
        <v>64</v>
      </c>
      <c r="H21">
        <v>12.3</v>
      </c>
      <c r="I21">
        <v>5</v>
      </c>
    </row>
    <row r="22" spans="1:9" x14ac:dyDescent="0.25">
      <c r="A22">
        <v>3</v>
      </c>
      <c r="B22" t="s">
        <v>30</v>
      </c>
      <c r="D22">
        <v>1</v>
      </c>
      <c r="E22">
        <v>3</v>
      </c>
      <c r="F22" t="s">
        <v>33</v>
      </c>
      <c r="G22" t="s">
        <v>64</v>
      </c>
      <c r="H22">
        <v>15.05</v>
      </c>
      <c r="I22">
        <v>6</v>
      </c>
    </row>
    <row r="23" spans="1:9" x14ac:dyDescent="0.25">
      <c r="D23">
        <v>2</v>
      </c>
      <c r="E23">
        <v>4</v>
      </c>
      <c r="F23" t="s">
        <v>32</v>
      </c>
      <c r="G23" t="s">
        <v>64</v>
      </c>
      <c r="H23">
        <v>10.25</v>
      </c>
      <c r="I23">
        <v>4</v>
      </c>
    </row>
    <row r="24" spans="1:9" x14ac:dyDescent="0.25">
      <c r="D24">
        <v>2</v>
      </c>
      <c r="E24">
        <v>5</v>
      </c>
      <c r="F24" t="s">
        <v>34</v>
      </c>
      <c r="G24" t="s">
        <v>64</v>
      </c>
      <c r="H24">
        <v>12.3</v>
      </c>
      <c r="I24">
        <v>2</v>
      </c>
    </row>
    <row r="25" spans="1:9" x14ac:dyDescent="0.25">
      <c r="D25">
        <v>2</v>
      </c>
      <c r="E25">
        <v>6</v>
      </c>
      <c r="F25" t="s">
        <v>33</v>
      </c>
      <c r="G25" t="s">
        <v>64</v>
      </c>
      <c r="H25">
        <v>15.05</v>
      </c>
      <c r="I25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D546-10D4-4E51-AEED-CCCD3C5C68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C5B4-60DF-467A-96BE-FFB076D426EA}">
  <dimension ref="A2:R27"/>
  <sheetViews>
    <sheetView workbookViewId="0">
      <selection activeCell="G32" sqref="G32"/>
    </sheetView>
  </sheetViews>
  <sheetFormatPr defaultRowHeight="15" x14ac:dyDescent="0.25"/>
  <cols>
    <col min="1" max="1" width="15.140625" bestFit="1" customWidth="1"/>
    <col min="2" max="2" width="12.5703125" bestFit="1" customWidth="1"/>
    <col min="3" max="3" width="13.42578125" bestFit="1" customWidth="1"/>
    <col min="4" max="4" width="15.7109375" bestFit="1" customWidth="1"/>
    <col min="5" max="5" width="16.42578125" bestFit="1" customWidth="1"/>
    <col min="6" max="6" width="10.85546875" bestFit="1" customWidth="1"/>
    <col min="7" max="7" width="12.28515625" bestFit="1" customWidth="1"/>
    <col min="8" max="8" width="11.140625" bestFit="1" customWidth="1"/>
    <col min="9" max="9" width="10.28515625" bestFit="1" customWidth="1"/>
    <col min="10" max="10" width="14.28515625" bestFit="1" customWidth="1"/>
    <col min="11" max="11" width="11.5703125" bestFit="1" customWidth="1"/>
    <col min="12" max="12" width="14.7109375" bestFit="1" customWidth="1"/>
    <col min="13" max="13" width="12.140625" bestFit="1" customWidth="1"/>
    <col min="14" max="14" width="8.140625" bestFit="1" customWidth="1"/>
    <col min="16" max="16" width="8.140625" bestFit="1" customWidth="1"/>
    <col min="17" max="17" width="11.5703125" bestFit="1" customWidth="1"/>
    <col min="18" max="19" width="12.5703125" bestFit="1" customWidth="1"/>
    <col min="20" max="20" width="7.28515625" bestFit="1" customWidth="1"/>
    <col min="21" max="21" width="8.85546875" bestFit="1" customWidth="1"/>
  </cols>
  <sheetData>
    <row r="2" spans="1:18" ht="15.75" x14ac:dyDescent="0.25">
      <c r="A2" s="1" t="s">
        <v>72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71</v>
      </c>
      <c r="J2" s="1" t="s">
        <v>36</v>
      </c>
      <c r="K2" s="1" t="s">
        <v>65</v>
      </c>
      <c r="L2" s="1" t="s">
        <v>38</v>
      </c>
      <c r="M2" s="1" t="s">
        <v>39</v>
      </c>
      <c r="N2" s="1" t="s">
        <v>70</v>
      </c>
      <c r="O2" s="1" t="s">
        <v>55</v>
      </c>
      <c r="P2" s="1" t="s">
        <v>69</v>
      </c>
      <c r="Q2" s="1" t="s">
        <v>54</v>
      </c>
      <c r="R2" s="1" t="s">
        <v>68</v>
      </c>
    </row>
    <row r="3" spans="1:18" x14ac:dyDescent="0.25">
      <c r="A3">
        <v>1</v>
      </c>
      <c r="B3" t="s">
        <v>8</v>
      </c>
      <c r="C3" t="s">
        <v>9</v>
      </c>
      <c r="D3" t="s">
        <v>10</v>
      </c>
      <c r="E3" t="s">
        <v>35</v>
      </c>
      <c r="F3" t="s">
        <v>11</v>
      </c>
      <c r="G3" t="s">
        <v>12</v>
      </c>
      <c r="H3" t="b">
        <v>0</v>
      </c>
      <c r="I3">
        <v>1</v>
      </c>
      <c r="J3" s="3">
        <v>44543</v>
      </c>
      <c r="K3" s="18">
        <v>10.25</v>
      </c>
      <c r="L3">
        <v>3</v>
      </c>
      <c r="M3" s="18">
        <v>30.75</v>
      </c>
      <c r="N3">
        <v>1</v>
      </c>
      <c r="O3" t="s">
        <v>28</v>
      </c>
      <c r="P3">
        <v>1</v>
      </c>
      <c r="Q3" t="s">
        <v>32</v>
      </c>
      <c r="R3" t="s">
        <v>31</v>
      </c>
    </row>
    <row r="4" spans="1:18" x14ac:dyDescent="0.25">
      <c r="A4">
        <v>2</v>
      </c>
      <c r="B4" t="s">
        <v>13</v>
      </c>
      <c r="C4" t="s">
        <v>14</v>
      </c>
      <c r="D4" t="s">
        <v>15</v>
      </c>
      <c r="E4" t="s">
        <v>35</v>
      </c>
      <c r="F4" t="s">
        <v>16</v>
      </c>
      <c r="G4" t="s">
        <v>17</v>
      </c>
      <c r="H4" t="b">
        <v>1</v>
      </c>
      <c r="I4">
        <v>2</v>
      </c>
      <c r="J4" s="3">
        <v>44543</v>
      </c>
      <c r="K4" s="18">
        <v>12.25</v>
      </c>
      <c r="L4">
        <v>2</v>
      </c>
      <c r="M4" s="18">
        <v>20.5</v>
      </c>
      <c r="N4">
        <v>1</v>
      </c>
      <c r="O4" t="s">
        <v>28</v>
      </c>
      <c r="P4">
        <v>2</v>
      </c>
      <c r="Q4" t="s">
        <v>33</v>
      </c>
      <c r="R4" t="s">
        <v>31</v>
      </c>
    </row>
    <row r="5" spans="1:18" x14ac:dyDescent="0.25">
      <c r="A5">
        <v>3</v>
      </c>
      <c r="B5" t="s">
        <v>18</v>
      </c>
      <c r="C5" t="s">
        <v>19</v>
      </c>
      <c r="D5" t="s">
        <v>20</v>
      </c>
      <c r="E5" t="s">
        <v>35</v>
      </c>
      <c r="F5" t="s">
        <v>21</v>
      </c>
      <c r="G5" t="s">
        <v>22</v>
      </c>
      <c r="H5" t="b">
        <v>0</v>
      </c>
      <c r="I5">
        <v>3</v>
      </c>
      <c r="J5" s="3">
        <v>44543</v>
      </c>
      <c r="K5" s="18">
        <v>15.05</v>
      </c>
      <c r="L5">
        <v>4</v>
      </c>
      <c r="M5" s="18">
        <v>41</v>
      </c>
      <c r="N5">
        <v>1</v>
      </c>
      <c r="O5" t="s">
        <v>28</v>
      </c>
      <c r="P5">
        <v>3</v>
      </c>
      <c r="Q5" t="s">
        <v>34</v>
      </c>
      <c r="R5" t="s">
        <v>31</v>
      </c>
    </row>
    <row r="7" spans="1:18" ht="15.75" thickBot="1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9" spans="1:18" x14ac:dyDescent="0.25">
      <c r="A9" t="s">
        <v>87</v>
      </c>
      <c r="G9" t="s">
        <v>67</v>
      </c>
      <c r="L9" t="s">
        <v>81</v>
      </c>
      <c r="P9" t="s">
        <v>57</v>
      </c>
    </row>
    <row r="10" spans="1:18" s="1" customFormat="1" ht="15.75" x14ac:dyDescent="0.25">
      <c r="A10" s="1" t="s">
        <v>80</v>
      </c>
      <c r="B10" s="1" t="s">
        <v>1</v>
      </c>
      <c r="C10" s="1" t="s">
        <v>2</v>
      </c>
      <c r="D10" s="1" t="s">
        <v>74</v>
      </c>
      <c r="E10" s="1" t="s">
        <v>4</v>
      </c>
      <c r="G10" s="1" t="s">
        <v>72</v>
      </c>
      <c r="H10" s="1" t="s">
        <v>5</v>
      </c>
      <c r="I10" s="1" t="s">
        <v>6</v>
      </c>
      <c r="J10" s="1" t="s">
        <v>7</v>
      </c>
      <c r="L10" s="1" t="s">
        <v>71</v>
      </c>
      <c r="M10" s="1" t="s">
        <v>80</v>
      </c>
      <c r="N10" s="1" t="s">
        <v>70</v>
      </c>
      <c r="P10" s="1" t="s">
        <v>70</v>
      </c>
      <c r="Q10" s="1" t="s">
        <v>55</v>
      </c>
    </row>
    <row r="11" spans="1:18" x14ac:dyDescent="0.25">
      <c r="A11">
        <v>1</v>
      </c>
      <c r="B11" t="s">
        <v>8</v>
      </c>
      <c r="C11" t="s">
        <v>73</v>
      </c>
      <c r="D11" t="s">
        <v>15</v>
      </c>
      <c r="E11" t="s">
        <v>77</v>
      </c>
      <c r="G11">
        <v>1</v>
      </c>
      <c r="H11" t="s">
        <v>11</v>
      </c>
      <c r="I11" t="s">
        <v>12</v>
      </c>
      <c r="J11" t="b">
        <v>0</v>
      </c>
      <c r="L11">
        <v>1</v>
      </c>
      <c r="M11">
        <v>1</v>
      </c>
      <c r="N11">
        <v>1</v>
      </c>
      <c r="P11">
        <v>1</v>
      </c>
      <c r="Q11" t="s">
        <v>28</v>
      </c>
    </row>
    <row r="12" spans="1:18" x14ac:dyDescent="0.25">
      <c r="A12">
        <v>2</v>
      </c>
      <c r="B12" t="s">
        <v>13</v>
      </c>
      <c r="C12" t="s">
        <v>14</v>
      </c>
      <c r="D12" t="s">
        <v>75</v>
      </c>
      <c r="E12" t="s">
        <v>78</v>
      </c>
      <c r="G12">
        <v>2</v>
      </c>
      <c r="H12" t="s">
        <v>16</v>
      </c>
      <c r="I12" t="s">
        <v>17</v>
      </c>
      <c r="J12" t="b">
        <v>1</v>
      </c>
      <c r="L12">
        <v>2</v>
      </c>
      <c r="M12">
        <v>1</v>
      </c>
      <c r="N12">
        <v>1</v>
      </c>
      <c r="P12">
        <v>2</v>
      </c>
      <c r="Q12" t="s">
        <v>29</v>
      </c>
    </row>
    <row r="13" spans="1:18" x14ac:dyDescent="0.25">
      <c r="A13">
        <v>3</v>
      </c>
      <c r="B13" t="s">
        <v>18</v>
      </c>
      <c r="C13" t="s">
        <v>19</v>
      </c>
      <c r="D13" t="s">
        <v>76</v>
      </c>
      <c r="E13" t="s">
        <v>79</v>
      </c>
      <c r="G13">
        <v>3</v>
      </c>
      <c r="H13" t="s">
        <v>21</v>
      </c>
      <c r="I13" t="s">
        <v>22</v>
      </c>
      <c r="J13" t="b">
        <v>0</v>
      </c>
      <c r="L13">
        <v>3</v>
      </c>
      <c r="M13">
        <v>2</v>
      </c>
      <c r="N13">
        <v>3</v>
      </c>
      <c r="P13">
        <v>3</v>
      </c>
      <c r="Q13" t="s">
        <v>30</v>
      </c>
    </row>
    <row r="16" spans="1:18" s="1" customFormat="1" ht="15.75" x14ac:dyDescent="0.25">
      <c r="A16" s="15" t="s">
        <v>82</v>
      </c>
      <c r="G16" s="15" t="s">
        <v>66</v>
      </c>
      <c r="L16" s="15" t="s">
        <v>84</v>
      </c>
    </row>
    <row r="17" spans="1:14" s="1" customFormat="1" ht="15.75" x14ac:dyDescent="0.25">
      <c r="A17" s="16" t="s">
        <v>71</v>
      </c>
      <c r="B17" s="16" t="s">
        <v>85</v>
      </c>
      <c r="G17" s="1" t="s">
        <v>69</v>
      </c>
      <c r="H17" s="1" t="s">
        <v>83</v>
      </c>
      <c r="I17" s="1" t="s">
        <v>70</v>
      </c>
      <c r="J17" s="1" t="s">
        <v>89</v>
      </c>
      <c r="L17" s="1" t="s">
        <v>83</v>
      </c>
      <c r="M17" s="1" t="s">
        <v>60</v>
      </c>
      <c r="N17" s="1" t="s">
        <v>61</v>
      </c>
    </row>
    <row r="18" spans="1:14" x14ac:dyDescent="0.25">
      <c r="A18" s="6">
        <v>1</v>
      </c>
      <c r="B18" s="14">
        <v>44543</v>
      </c>
      <c r="G18">
        <v>1</v>
      </c>
      <c r="H18" t="s">
        <v>32</v>
      </c>
      <c r="I18">
        <v>1</v>
      </c>
      <c r="J18">
        <v>3</v>
      </c>
      <c r="L18" t="s">
        <v>32</v>
      </c>
      <c r="M18" t="s">
        <v>64</v>
      </c>
      <c r="N18" s="18">
        <v>10.25</v>
      </c>
    </row>
    <row r="19" spans="1:14" x14ac:dyDescent="0.25">
      <c r="A19" s="6">
        <v>2</v>
      </c>
      <c r="B19" s="14">
        <v>44543</v>
      </c>
      <c r="G19">
        <v>2</v>
      </c>
      <c r="H19" t="s">
        <v>34</v>
      </c>
      <c r="I19">
        <v>1</v>
      </c>
      <c r="J19">
        <v>4</v>
      </c>
      <c r="L19" t="s">
        <v>34</v>
      </c>
      <c r="M19" t="s">
        <v>64</v>
      </c>
      <c r="N19" s="18">
        <v>12.55</v>
      </c>
    </row>
    <row r="20" spans="1:14" x14ac:dyDescent="0.25">
      <c r="A20" s="6">
        <v>3</v>
      </c>
      <c r="B20" s="14">
        <v>44543</v>
      </c>
      <c r="G20">
        <v>3</v>
      </c>
      <c r="H20" t="s">
        <v>33</v>
      </c>
      <c r="I20">
        <v>1</v>
      </c>
      <c r="J20">
        <v>7</v>
      </c>
      <c r="L20" t="s">
        <v>33</v>
      </c>
      <c r="M20" t="s">
        <v>64</v>
      </c>
      <c r="N20" s="18">
        <v>15.05</v>
      </c>
    </row>
    <row r="23" spans="1:14" s="15" customFormat="1" x14ac:dyDescent="0.25">
      <c r="A23" t="s">
        <v>88</v>
      </c>
    </row>
    <row r="24" spans="1:14" s="1" customFormat="1" ht="15.75" x14ac:dyDescent="0.25">
      <c r="A24" s="1" t="s">
        <v>71</v>
      </c>
      <c r="B24" s="1" t="s">
        <v>83</v>
      </c>
      <c r="C24" s="1" t="s">
        <v>86</v>
      </c>
      <c r="D24" s="1" t="s">
        <v>39</v>
      </c>
      <c r="E24" s="1" t="s">
        <v>55</v>
      </c>
    </row>
    <row r="25" spans="1:14" x14ac:dyDescent="0.25">
      <c r="A25">
        <v>1</v>
      </c>
      <c r="B25" t="s">
        <v>32</v>
      </c>
      <c r="C25">
        <v>2</v>
      </c>
      <c r="D25" s="17">
        <v>20.5</v>
      </c>
      <c r="E25" t="s">
        <v>28</v>
      </c>
    </row>
    <row r="26" spans="1:14" x14ac:dyDescent="0.25">
      <c r="A26">
        <v>2</v>
      </c>
      <c r="B26" t="s">
        <v>32</v>
      </c>
      <c r="C26">
        <v>3</v>
      </c>
      <c r="D26" s="17">
        <v>30.75</v>
      </c>
      <c r="E26" t="s">
        <v>28</v>
      </c>
    </row>
    <row r="27" spans="1:14" x14ac:dyDescent="0.25">
      <c r="A27">
        <v>3</v>
      </c>
      <c r="B27" t="s">
        <v>32</v>
      </c>
      <c r="C27">
        <v>4</v>
      </c>
      <c r="D27" s="17">
        <v>41</v>
      </c>
      <c r="E27" t="s">
        <v>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DD2A-4BA1-44B5-A591-08C34051A705}">
  <dimension ref="A1:Q19"/>
  <sheetViews>
    <sheetView workbookViewId="0">
      <selection activeCell="L8" sqref="L8:N12"/>
    </sheetView>
  </sheetViews>
  <sheetFormatPr defaultRowHeight="15" x14ac:dyDescent="0.25"/>
  <cols>
    <col min="1" max="1" width="16.28515625" bestFit="1" customWidth="1"/>
    <col min="2" max="2" width="15" bestFit="1" customWidth="1"/>
    <col min="3" max="3" width="13.42578125" bestFit="1" customWidth="1"/>
    <col min="4" max="4" width="15.42578125" bestFit="1" customWidth="1"/>
    <col min="5" max="5" width="16.42578125" bestFit="1" customWidth="1"/>
    <col min="7" max="7" width="16.140625" bestFit="1" customWidth="1"/>
    <col min="8" max="8" width="14.7109375" bestFit="1" customWidth="1"/>
    <col min="9" max="9" width="11.85546875" bestFit="1" customWidth="1"/>
    <col min="10" max="10" width="14.28515625" bestFit="1" customWidth="1"/>
    <col min="12" max="12" width="15.28515625" bestFit="1" customWidth="1"/>
    <col min="13" max="13" width="16" bestFit="1" customWidth="1"/>
    <col min="14" max="14" width="11.85546875" bestFit="1" customWidth="1"/>
    <col min="16" max="16" width="12" bestFit="1" customWidth="1"/>
    <col min="17" max="17" width="11.5703125" bestFit="1" customWidth="1"/>
  </cols>
  <sheetData>
    <row r="1" spans="1:17" x14ac:dyDescent="0.25">
      <c r="A1" t="s">
        <v>87</v>
      </c>
      <c r="G1" t="s">
        <v>67</v>
      </c>
      <c r="L1" t="s">
        <v>81</v>
      </c>
      <c r="P1" t="s">
        <v>57</v>
      </c>
    </row>
    <row r="2" spans="1:17" ht="15.75" x14ac:dyDescent="0.25">
      <c r="A2" s="11" t="s">
        <v>98</v>
      </c>
      <c r="B2" s="12" t="s">
        <v>1</v>
      </c>
      <c r="C2" s="12" t="s">
        <v>2</v>
      </c>
      <c r="D2" s="12" t="s">
        <v>74</v>
      </c>
      <c r="E2" s="13" t="s">
        <v>4</v>
      </c>
      <c r="F2" s="1"/>
      <c r="G2" s="11" t="s">
        <v>96</v>
      </c>
      <c r="H2" s="12" t="s">
        <v>50</v>
      </c>
      <c r="I2" s="12" t="s">
        <v>6</v>
      </c>
      <c r="J2" s="13" t="s">
        <v>7</v>
      </c>
      <c r="K2" s="1"/>
      <c r="L2" s="11" t="s">
        <v>90</v>
      </c>
      <c r="M2" s="12" t="s">
        <v>91</v>
      </c>
      <c r="N2" s="13" t="s">
        <v>92</v>
      </c>
      <c r="O2" s="1"/>
      <c r="P2" s="11" t="s">
        <v>93</v>
      </c>
      <c r="Q2" s="13" t="s">
        <v>55</v>
      </c>
    </row>
    <row r="3" spans="1:17" x14ac:dyDescent="0.25">
      <c r="A3" s="5">
        <v>1</v>
      </c>
      <c r="B3" s="6" t="s">
        <v>8</v>
      </c>
      <c r="C3" s="6" t="s">
        <v>73</v>
      </c>
      <c r="D3" s="6" t="s">
        <v>15</v>
      </c>
      <c r="E3" s="7" t="s">
        <v>77</v>
      </c>
      <c r="G3" s="5">
        <v>1</v>
      </c>
      <c r="H3" s="6" t="s">
        <v>11</v>
      </c>
      <c r="I3" s="6" t="s">
        <v>12</v>
      </c>
      <c r="J3" s="7" t="b">
        <v>0</v>
      </c>
      <c r="L3" s="5">
        <v>1</v>
      </c>
      <c r="M3" s="6">
        <v>1</v>
      </c>
      <c r="N3" s="7">
        <v>1</v>
      </c>
      <c r="P3" s="5">
        <v>1</v>
      </c>
      <c r="Q3" s="7" t="s">
        <v>28</v>
      </c>
    </row>
    <row r="4" spans="1:17" x14ac:dyDescent="0.25">
      <c r="A4" s="5">
        <v>2</v>
      </c>
      <c r="B4" s="6" t="s">
        <v>13</v>
      </c>
      <c r="C4" s="6" t="s">
        <v>14</v>
      </c>
      <c r="D4" s="6" t="s">
        <v>75</v>
      </c>
      <c r="E4" s="7" t="s">
        <v>78</v>
      </c>
      <c r="G4" s="5">
        <v>2</v>
      </c>
      <c r="H4" s="6" t="s">
        <v>16</v>
      </c>
      <c r="I4" s="6" t="s">
        <v>17</v>
      </c>
      <c r="J4" s="7" t="b">
        <v>1</v>
      </c>
      <c r="L4" s="5">
        <v>2</v>
      </c>
      <c r="M4" s="6">
        <v>1</v>
      </c>
      <c r="N4" s="7">
        <v>1</v>
      </c>
      <c r="P4" s="5">
        <v>2</v>
      </c>
      <c r="Q4" s="7" t="s">
        <v>29</v>
      </c>
    </row>
    <row r="5" spans="1:17" x14ac:dyDescent="0.25">
      <c r="A5" s="8">
        <v>3</v>
      </c>
      <c r="B5" s="9" t="s">
        <v>18</v>
      </c>
      <c r="C5" s="9" t="s">
        <v>19</v>
      </c>
      <c r="D5" s="9" t="s">
        <v>76</v>
      </c>
      <c r="E5" s="10" t="s">
        <v>79</v>
      </c>
      <c r="G5" s="8">
        <v>3</v>
      </c>
      <c r="H5" s="9" t="s">
        <v>21</v>
      </c>
      <c r="I5" s="9" t="s">
        <v>22</v>
      </c>
      <c r="J5" s="10" t="b">
        <v>0</v>
      </c>
      <c r="L5" s="8">
        <v>3</v>
      </c>
      <c r="M5" s="9">
        <v>2</v>
      </c>
      <c r="N5" s="10">
        <v>3</v>
      </c>
      <c r="P5" s="8">
        <v>3</v>
      </c>
      <c r="Q5" s="10" t="s">
        <v>30</v>
      </c>
    </row>
    <row r="8" spans="1:17" ht="15.75" x14ac:dyDescent="0.25">
      <c r="A8" s="15" t="s">
        <v>82</v>
      </c>
      <c r="B8" s="1"/>
      <c r="C8" s="1"/>
      <c r="D8" s="1"/>
      <c r="E8" s="1"/>
      <c r="F8" s="1"/>
      <c r="G8" s="15" t="s">
        <v>66</v>
      </c>
      <c r="H8" s="1"/>
      <c r="I8" s="1"/>
      <c r="J8" s="1"/>
      <c r="K8" s="1"/>
      <c r="L8" s="15" t="s">
        <v>84</v>
      </c>
      <c r="M8" s="1"/>
      <c r="N8" s="1"/>
      <c r="O8" s="1"/>
      <c r="P8" s="1"/>
      <c r="Q8" s="1"/>
    </row>
    <row r="9" spans="1:17" ht="15.75" x14ac:dyDescent="0.25">
      <c r="A9" s="11" t="s">
        <v>97</v>
      </c>
      <c r="B9" s="13" t="s">
        <v>85</v>
      </c>
      <c r="C9" s="1"/>
      <c r="D9" s="1"/>
      <c r="E9" s="1"/>
      <c r="F9" s="1"/>
      <c r="G9" s="11" t="s">
        <v>94</v>
      </c>
      <c r="H9" s="12" t="s">
        <v>99</v>
      </c>
      <c r="I9" s="12" t="s">
        <v>92</v>
      </c>
      <c r="J9" s="13" t="s">
        <v>89</v>
      </c>
      <c r="K9" s="1"/>
      <c r="L9" s="11" t="s">
        <v>95</v>
      </c>
      <c r="M9" s="12" t="s">
        <v>60</v>
      </c>
      <c r="N9" s="13" t="s">
        <v>61</v>
      </c>
      <c r="O9" s="1"/>
      <c r="P9" s="1"/>
      <c r="Q9" s="1"/>
    </row>
    <row r="10" spans="1:17" x14ac:dyDescent="0.25">
      <c r="A10" s="5">
        <v>1</v>
      </c>
      <c r="B10" s="20">
        <v>44543</v>
      </c>
      <c r="G10" s="5">
        <v>1</v>
      </c>
      <c r="H10" s="6" t="s">
        <v>32</v>
      </c>
      <c r="I10" s="6">
        <v>1</v>
      </c>
      <c r="J10" s="7">
        <v>3</v>
      </c>
      <c r="L10" s="5" t="s">
        <v>32</v>
      </c>
      <c r="M10" s="6" t="s">
        <v>64</v>
      </c>
      <c r="N10" s="24">
        <v>10.25</v>
      </c>
    </row>
    <row r="11" spans="1:17" x14ac:dyDescent="0.25">
      <c r="A11" s="5">
        <v>2</v>
      </c>
      <c r="B11" s="20">
        <v>44543</v>
      </c>
      <c r="G11" s="5">
        <v>2</v>
      </c>
      <c r="H11" s="6" t="s">
        <v>34</v>
      </c>
      <c r="I11" s="6">
        <v>1</v>
      </c>
      <c r="J11" s="7">
        <v>4</v>
      </c>
      <c r="L11" s="5" t="s">
        <v>34</v>
      </c>
      <c r="M11" s="6" t="s">
        <v>64</v>
      </c>
      <c r="N11" s="24">
        <v>12.55</v>
      </c>
    </row>
    <row r="12" spans="1:17" x14ac:dyDescent="0.25">
      <c r="A12" s="8">
        <v>3</v>
      </c>
      <c r="B12" s="21">
        <v>44543</v>
      </c>
      <c r="G12" s="8">
        <v>3</v>
      </c>
      <c r="H12" s="9" t="s">
        <v>33</v>
      </c>
      <c r="I12" s="9">
        <v>1</v>
      </c>
      <c r="J12" s="10">
        <v>7</v>
      </c>
      <c r="L12" s="8" t="s">
        <v>33</v>
      </c>
      <c r="M12" s="9" t="s">
        <v>64</v>
      </c>
      <c r="N12" s="25">
        <v>15.05</v>
      </c>
    </row>
    <row r="15" spans="1:17" x14ac:dyDescent="0.25">
      <c r="A15" t="s">
        <v>88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15.75" x14ac:dyDescent="0.25">
      <c r="A16" s="11" t="s">
        <v>97</v>
      </c>
      <c r="B16" s="12" t="s">
        <v>99</v>
      </c>
      <c r="C16" s="12" t="s">
        <v>86</v>
      </c>
      <c r="D16" s="12" t="s">
        <v>39</v>
      </c>
      <c r="E16" s="13" t="s">
        <v>92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5" x14ac:dyDescent="0.25">
      <c r="A17" s="5">
        <v>1</v>
      </c>
      <c r="B17" s="6" t="s">
        <v>32</v>
      </c>
      <c r="C17" s="6">
        <v>2</v>
      </c>
      <c r="D17" s="22">
        <v>20.5</v>
      </c>
      <c r="E17" s="7">
        <v>1</v>
      </c>
    </row>
    <row r="18" spans="1:5" x14ac:dyDescent="0.25">
      <c r="A18" s="5">
        <v>2</v>
      </c>
      <c r="B18" s="6" t="s">
        <v>32</v>
      </c>
      <c r="C18" s="6">
        <v>3</v>
      </c>
      <c r="D18" s="22">
        <v>30.75</v>
      </c>
      <c r="E18" s="7">
        <v>1</v>
      </c>
    </row>
    <row r="19" spans="1:5" x14ac:dyDescent="0.25">
      <c r="A19" s="8">
        <v>3</v>
      </c>
      <c r="B19" s="9" t="s">
        <v>32</v>
      </c>
      <c r="C19" s="9">
        <v>4</v>
      </c>
      <c r="D19" s="23">
        <v>41</v>
      </c>
      <c r="E19" s="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BDAD-4EF3-4953-8E2C-4E22ACAC6BD8}">
  <dimension ref="A1:L29"/>
  <sheetViews>
    <sheetView workbookViewId="0">
      <selection activeCell="H17" sqref="H17:L21"/>
    </sheetView>
  </sheetViews>
  <sheetFormatPr defaultRowHeight="15" x14ac:dyDescent="0.25"/>
  <cols>
    <col min="1" max="1" width="16.28515625" bestFit="1" customWidth="1"/>
    <col min="2" max="2" width="16" bestFit="1" customWidth="1"/>
    <col min="3" max="3" width="11.85546875" bestFit="1" customWidth="1"/>
    <col min="4" max="4" width="15.42578125" bestFit="1" customWidth="1"/>
    <col min="5" max="5" width="16.42578125" bestFit="1" customWidth="1"/>
    <col min="6" max="6" width="12.5703125" bestFit="1" customWidth="1"/>
    <col min="7" max="7" width="16.140625" bestFit="1" customWidth="1"/>
    <col min="8" max="8" width="14.7109375" customWidth="1"/>
    <col min="9" max="9" width="15" bestFit="1" customWidth="1"/>
    <col min="10" max="10" width="13.42578125" bestFit="1" customWidth="1"/>
    <col min="11" max="11" width="10.85546875" bestFit="1" customWidth="1"/>
    <col min="12" max="12" width="11.85546875" bestFit="1" customWidth="1"/>
    <col min="13" max="13" width="16" customWidth="1"/>
    <col min="14" max="14" width="15.5703125" customWidth="1"/>
    <col min="15" max="15" width="12.5703125" customWidth="1"/>
  </cols>
  <sheetData>
    <row r="1" spans="1:10" x14ac:dyDescent="0.25">
      <c r="A1" t="s">
        <v>87</v>
      </c>
      <c r="G1" t="s">
        <v>67</v>
      </c>
    </row>
    <row r="2" spans="1:10" ht="15.75" x14ac:dyDescent="0.25">
      <c r="A2" s="11" t="s">
        <v>98</v>
      </c>
      <c r="B2" s="12" t="s">
        <v>1</v>
      </c>
      <c r="C2" s="12" t="s">
        <v>2</v>
      </c>
      <c r="D2" s="12" t="s">
        <v>74</v>
      </c>
      <c r="E2" s="13" t="s">
        <v>4</v>
      </c>
      <c r="G2" s="11" t="s">
        <v>96</v>
      </c>
      <c r="H2" s="12" t="s">
        <v>50</v>
      </c>
      <c r="I2" s="12" t="s">
        <v>6</v>
      </c>
      <c r="J2" s="13" t="s">
        <v>7</v>
      </c>
    </row>
    <row r="3" spans="1:10" x14ac:dyDescent="0.25">
      <c r="A3" s="5">
        <v>1</v>
      </c>
      <c r="B3" s="6" t="s">
        <v>8</v>
      </c>
      <c r="C3" s="6" t="s">
        <v>73</v>
      </c>
      <c r="D3" s="6" t="s">
        <v>15</v>
      </c>
      <c r="E3" s="7" t="s">
        <v>77</v>
      </c>
      <c r="G3" s="5">
        <v>1</v>
      </c>
      <c r="H3" s="6" t="s">
        <v>11</v>
      </c>
      <c r="I3" s="6" t="s">
        <v>12</v>
      </c>
      <c r="J3" s="7" t="b">
        <v>0</v>
      </c>
    </row>
    <row r="4" spans="1:10" x14ac:dyDescent="0.25">
      <c r="A4" s="5">
        <v>2</v>
      </c>
      <c r="B4" s="6" t="s">
        <v>13</v>
      </c>
      <c r="C4" s="6" t="s">
        <v>14</v>
      </c>
      <c r="D4" s="6" t="s">
        <v>75</v>
      </c>
      <c r="E4" s="7" t="s">
        <v>78</v>
      </c>
      <c r="G4" s="5">
        <v>2</v>
      </c>
      <c r="H4" s="6" t="s">
        <v>16</v>
      </c>
      <c r="I4" s="6" t="s">
        <v>17</v>
      </c>
      <c r="J4" s="7" t="b">
        <v>1</v>
      </c>
    </row>
    <row r="5" spans="1:10" x14ac:dyDescent="0.25">
      <c r="A5" s="8">
        <v>3</v>
      </c>
      <c r="B5" s="9" t="s">
        <v>18</v>
      </c>
      <c r="C5" s="9" t="s">
        <v>19</v>
      </c>
      <c r="D5" s="9" t="s">
        <v>76</v>
      </c>
      <c r="E5" s="10" t="s">
        <v>79</v>
      </c>
      <c r="G5" s="8">
        <v>3</v>
      </c>
      <c r="H5" s="9" t="s">
        <v>21</v>
      </c>
      <c r="I5" s="9" t="s">
        <v>22</v>
      </c>
      <c r="J5" s="10" t="b">
        <v>0</v>
      </c>
    </row>
    <row r="9" spans="1:10" ht="15.75" x14ac:dyDescent="0.25">
      <c r="A9" t="s">
        <v>57</v>
      </c>
      <c r="D9" s="15" t="s">
        <v>66</v>
      </c>
      <c r="E9" s="1"/>
      <c r="F9" s="1"/>
      <c r="G9" s="1"/>
    </row>
    <row r="10" spans="1:10" ht="15.75" x14ac:dyDescent="0.25">
      <c r="A10" s="11" t="s">
        <v>93</v>
      </c>
      <c r="B10" s="13" t="s">
        <v>55</v>
      </c>
      <c r="D10" s="11" t="s">
        <v>94</v>
      </c>
      <c r="E10" s="12" t="s">
        <v>99</v>
      </c>
      <c r="F10" s="12" t="s">
        <v>92</v>
      </c>
      <c r="G10" s="13" t="s">
        <v>89</v>
      </c>
    </row>
    <row r="11" spans="1:10" x14ac:dyDescent="0.25">
      <c r="A11" s="5">
        <v>1</v>
      </c>
      <c r="B11" s="7" t="s">
        <v>28</v>
      </c>
      <c r="D11" s="5">
        <v>1</v>
      </c>
      <c r="E11" s="6" t="s">
        <v>32</v>
      </c>
      <c r="F11" s="6">
        <v>1</v>
      </c>
      <c r="G11" s="7">
        <v>3</v>
      </c>
    </row>
    <row r="12" spans="1:10" x14ac:dyDescent="0.25">
      <c r="A12" s="5">
        <v>2</v>
      </c>
      <c r="B12" s="7" t="s">
        <v>29</v>
      </c>
      <c r="D12" s="5">
        <v>2</v>
      </c>
      <c r="E12" s="6" t="s">
        <v>34</v>
      </c>
      <c r="F12" s="6">
        <v>1</v>
      </c>
      <c r="G12" s="7">
        <v>4</v>
      </c>
    </row>
    <row r="13" spans="1:10" x14ac:dyDescent="0.25">
      <c r="A13" s="8">
        <v>3</v>
      </c>
      <c r="B13" s="10" t="s">
        <v>30</v>
      </c>
      <c r="D13" s="8">
        <v>3</v>
      </c>
      <c r="E13" s="9" t="s">
        <v>33</v>
      </c>
      <c r="F13" s="9">
        <v>1</v>
      </c>
      <c r="G13" s="10">
        <v>7</v>
      </c>
    </row>
    <row r="17" spans="1:12" ht="15.75" x14ac:dyDescent="0.25">
      <c r="A17" t="s">
        <v>81</v>
      </c>
      <c r="E17" s="15" t="s">
        <v>82</v>
      </c>
      <c r="F17" s="1"/>
      <c r="H17" t="s">
        <v>88</v>
      </c>
      <c r="I17" s="15"/>
      <c r="J17" s="15"/>
      <c r="K17" s="15"/>
      <c r="L17" s="15"/>
    </row>
    <row r="18" spans="1:12" ht="15.75" x14ac:dyDescent="0.25">
      <c r="A18" s="11" t="s">
        <v>90</v>
      </c>
      <c r="B18" s="12" t="s">
        <v>91</v>
      </c>
      <c r="C18" s="13" t="s">
        <v>92</v>
      </c>
      <c r="E18" s="11" t="s">
        <v>97</v>
      </c>
      <c r="F18" s="13" t="s">
        <v>85</v>
      </c>
      <c r="H18" s="11" t="s">
        <v>97</v>
      </c>
      <c r="I18" s="12" t="s">
        <v>99</v>
      </c>
      <c r="J18" s="12" t="s">
        <v>86</v>
      </c>
      <c r="K18" s="12" t="s">
        <v>39</v>
      </c>
      <c r="L18" s="13" t="s">
        <v>92</v>
      </c>
    </row>
    <row r="19" spans="1:12" x14ac:dyDescent="0.25">
      <c r="A19" s="5">
        <v>1</v>
      </c>
      <c r="B19" s="6">
        <v>1</v>
      </c>
      <c r="C19" s="7">
        <v>1</v>
      </c>
      <c r="E19" s="5">
        <v>1</v>
      </c>
      <c r="F19" s="20">
        <v>44543</v>
      </c>
      <c r="H19" s="5">
        <v>1</v>
      </c>
      <c r="I19" s="6" t="s">
        <v>32</v>
      </c>
      <c r="J19" s="6">
        <v>2</v>
      </c>
      <c r="K19" s="22">
        <v>20.5</v>
      </c>
      <c r="L19" s="7">
        <v>1</v>
      </c>
    </row>
    <row r="20" spans="1:12" x14ac:dyDescent="0.25">
      <c r="A20" s="5">
        <v>2</v>
      </c>
      <c r="B20" s="6">
        <v>1</v>
      </c>
      <c r="C20" s="7">
        <v>1</v>
      </c>
      <c r="E20" s="5">
        <v>2</v>
      </c>
      <c r="F20" s="20">
        <v>44543</v>
      </c>
      <c r="H20" s="5">
        <v>2</v>
      </c>
      <c r="I20" s="6" t="s">
        <v>32</v>
      </c>
      <c r="J20" s="6">
        <v>3</v>
      </c>
      <c r="K20" s="22">
        <v>30.75</v>
      </c>
      <c r="L20" s="7">
        <v>1</v>
      </c>
    </row>
    <row r="21" spans="1:12" x14ac:dyDescent="0.25">
      <c r="A21" s="8">
        <v>3</v>
      </c>
      <c r="B21" s="9">
        <v>2</v>
      </c>
      <c r="C21" s="10">
        <v>3</v>
      </c>
      <c r="E21" s="8">
        <v>3</v>
      </c>
      <c r="F21" s="21">
        <v>44543</v>
      </c>
      <c r="H21" s="8">
        <v>3</v>
      </c>
      <c r="I21" s="9" t="s">
        <v>32</v>
      </c>
      <c r="J21" s="9">
        <v>4</v>
      </c>
      <c r="K21" s="23">
        <v>41</v>
      </c>
      <c r="L21" s="10">
        <v>3</v>
      </c>
    </row>
    <row r="25" spans="1:12" ht="15.75" x14ac:dyDescent="0.25">
      <c r="A25" s="15" t="s">
        <v>84</v>
      </c>
      <c r="B25" s="1"/>
      <c r="C25" s="1"/>
    </row>
    <row r="26" spans="1:12" ht="15.75" x14ac:dyDescent="0.25">
      <c r="A26" s="11" t="s">
        <v>95</v>
      </c>
      <c r="B26" s="12" t="s">
        <v>60</v>
      </c>
      <c r="C26" s="13" t="s">
        <v>61</v>
      </c>
    </row>
    <row r="27" spans="1:12" x14ac:dyDescent="0.25">
      <c r="A27" s="5" t="s">
        <v>32</v>
      </c>
      <c r="B27" s="6" t="s">
        <v>64</v>
      </c>
      <c r="C27" s="24">
        <v>10.25</v>
      </c>
    </row>
    <row r="28" spans="1:12" x14ac:dyDescent="0.25">
      <c r="A28" s="5" t="s">
        <v>34</v>
      </c>
      <c r="B28" s="6" t="s">
        <v>64</v>
      </c>
      <c r="C28" s="24">
        <v>12.55</v>
      </c>
    </row>
    <row r="29" spans="1:12" x14ac:dyDescent="0.25">
      <c r="A29" s="8" t="s">
        <v>33</v>
      </c>
      <c r="B29" s="9" t="s">
        <v>64</v>
      </c>
      <c r="C29" s="25">
        <v>15.05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77B8-78E1-4B37-8B69-969B0B71E82D}">
  <dimension ref="A1:L29"/>
  <sheetViews>
    <sheetView tabSelected="1" workbookViewId="0">
      <selection activeCell="M24" sqref="M24"/>
    </sheetView>
  </sheetViews>
  <sheetFormatPr defaultRowHeight="15" x14ac:dyDescent="0.25"/>
  <cols>
    <col min="1" max="1" width="16.28515625" bestFit="1" customWidth="1"/>
    <col min="2" max="2" width="16" bestFit="1" customWidth="1"/>
    <col min="3" max="3" width="11.85546875" bestFit="1" customWidth="1"/>
    <col min="4" max="4" width="15.42578125" bestFit="1" customWidth="1"/>
    <col min="5" max="5" width="17.5703125" bestFit="1" customWidth="1"/>
    <col min="6" max="6" width="12.5703125" bestFit="1" customWidth="1"/>
    <col min="7" max="8" width="16.140625" bestFit="1" customWidth="1"/>
    <col min="9" max="9" width="15" bestFit="1" customWidth="1"/>
    <col min="10" max="10" width="13.42578125" bestFit="1" customWidth="1"/>
    <col min="11" max="11" width="14.28515625" bestFit="1" customWidth="1"/>
    <col min="12" max="12" width="11.85546875" bestFit="1" customWidth="1"/>
  </cols>
  <sheetData>
    <row r="1" spans="1:11" ht="16.5" thickBot="1" x14ac:dyDescent="0.3">
      <c r="A1" s="15" t="s">
        <v>84</v>
      </c>
      <c r="B1" s="1"/>
      <c r="C1" s="1"/>
      <c r="E1" t="s">
        <v>57</v>
      </c>
      <c r="H1" s="15" t="s">
        <v>66</v>
      </c>
      <c r="I1" s="1"/>
      <c r="J1" s="1"/>
      <c r="K1" s="1"/>
    </row>
    <row r="2" spans="1:11" ht="15.75" x14ac:dyDescent="0.25">
      <c r="A2" s="27" t="s">
        <v>95</v>
      </c>
      <c r="B2" s="28" t="s">
        <v>60</v>
      </c>
      <c r="C2" s="29" t="s">
        <v>61</v>
      </c>
      <c r="E2" s="27" t="s">
        <v>93</v>
      </c>
      <c r="F2" s="29" t="s">
        <v>55</v>
      </c>
      <c r="H2" s="27" t="s">
        <v>94</v>
      </c>
      <c r="I2" s="28" t="s">
        <v>99</v>
      </c>
      <c r="J2" s="28" t="s">
        <v>92</v>
      </c>
      <c r="K2" s="29" t="s">
        <v>89</v>
      </c>
    </row>
    <row r="3" spans="1:11" x14ac:dyDescent="0.25">
      <c r="A3" s="30" t="s">
        <v>32</v>
      </c>
      <c r="B3" s="6" t="s">
        <v>64</v>
      </c>
      <c r="C3" s="37">
        <v>10.25</v>
      </c>
      <c r="E3" s="30">
        <v>1</v>
      </c>
      <c r="F3" s="31" t="s">
        <v>28</v>
      </c>
      <c r="H3" s="30">
        <v>1</v>
      </c>
      <c r="I3" s="6" t="s">
        <v>32</v>
      </c>
      <c r="J3" s="6">
        <v>1</v>
      </c>
      <c r="K3" s="31">
        <v>3</v>
      </c>
    </row>
    <row r="4" spans="1:11" x14ac:dyDescent="0.25">
      <c r="A4" s="30" t="s">
        <v>34</v>
      </c>
      <c r="B4" s="6" t="s">
        <v>64</v>
      </c>
      <c r="C4" s="37">
        <v>12.55</v>
      </c>
      <c r="E4" s="30">
        <v>2</v>
      </c>
      <c r="F4" s="31" t="s">
        <v>29</v>
      </c>
      <c r="H4" s="30">
        <v>2</v>
      </c>
      <c r="I4" s="6" t="s">
        <v>34</v>
      </c>
      <c r="J4" s="6">
        <v>1</v>
      </c>
      <c r="K4" s="31">
        <v>4</v>
      </c>
    </row>
    <row r="5" spans="1:11" ht="15.75" thickBot="1" x14ac:dyDescent="0.3">
      <c r="A5" s="38" t="s">
        <v>33</v>
      </c>
      <c r="B5" s="19" t="s">
        <v>64</v>
      </c>
      <c r="C5" s="39">
        <v>15.05</v>
      </c>
      <c r="E5" s="38">
        <v>3</v>
      </c>
      <c r="F5" s="40" t="s">
        <v>30</v>
      </c>
      <c r="H5" s="38">
        <v>3</v>
      </c>
      <c r="I5" s="19" t="s">
        <v>33</v>
      </c>
      <c r="J5" s="19">
        <v>1</v>
      </c>
      <c r="K5" s="40">
        <v>7</v>
      </c>
    </row>
    <row r="9" spans="1:11" ht="15.75" thickBot="1" x14ac:dyDescent="0.3">
      <c r="A9" t="s">
        <v>87</v>
      </c>
      <c r="H9" t="s">
        <v>67</v>
      </c>
    </row>
    <row r="10" spans="1:11" ht="15.75" x14ac:dyDescent="0.25">
      <c r="A10" s="27" t="s">
        <v>98</v>
      </c>
      <c r="B10" s="28" t="s">
        <v>1</v>
      </c>
      <c r="C10" s="28" t="s">
        <v>2</v>
      </c>
      <c r="D10" s="28" t="s">
        <v>74</v>
      </c>
      <c r="E10" s="29" t="s">
        <v>4</v>
      </c>
      <c r="H10" s="27" t="s">
        <v>96</v>
      </c>
      <c r="I10" s="28" t="s">
        <v>50</v>
      </c>
      <c r="J10" s="28" t="s">
        <v>6</v>
      </c>
      <c r="K10" s="29" t="s">
        <v>7</v>
      </c>
    </row>
    <row r="11" spans="1:11" x14ac:dyDescent="0.25">
      <c r="A11" s="30">
        <v>1</v>
      </c>
      <c r="B11" s="6" t="s">
        <v>8</v>
      </c>
      <c r="C11" s="6" t="s">
        <v>73</v>
      </c>
      <c r="D11" s="6" t="s">
        <v>15</v>
      </c>
      <c r="E11" s="31" t="s">
        <v>77</v>
      </c>
      <c r="H11" s="30">
        <v>1</v>
      </c>
      <c r="I11" s="6" t="s">
        <v>16</v>
      </c>
      <c r="J11" s="6" t="s">
        <v>51</v>
      </c>
      <c r="K11" s="31" t="b">
        <v>0</v>
      </c>
    </row>
    <row r="12" spans="1:11" x14ac:dyDescent="0.25">
      <c r="A12" s="30">
        <v>2</v>
      </c>
      <c r="B12" s="6" t="s">
        <v>13</v>
      </c>
      <c r="C12" s="6" t="s">
        <v>14</v>
      </c>
      <c r="D12" s="6" t="s">
        <v>75</v>
      </c>
      <c r="E12" s="31" t="s">
        <v>78</v>
      </c>
      <c r="H12" s="30">
        <v>2</v>
      </c>
      <c r="I12" s="6" t="s">
        <v>21</v>
      </c>
      <c r="J12" s="6" t="s">
        <v>17</v>
      </c>
      <c r="K12" s="31" t="b">
        <v>1</v>
      </c>
    </row>
    <row r="13" spans="1:11" x14ac:dyDescent="0.25">
      <c r="A13" s="30">
        <v>3</v>
      </c>
      <c r="B13" s="6" t="s">
        <v>18</v>
      </c>
      <c r="C13" s="6" t="s">
        <v>19</v>
      </c>
      <c r="D13" s="6" t="s">
        <v>76</v>
      </c>
      <c r="E13" s="31" t="s">
        <v>79</v>
      </c>
      <c r="H13" s="30">
        <v>3</v>
      </c>
      <c r="I13" s="6" t="s">
        <v>108</v>
      </c>
      <c r="J13" s="6" t="s">
        <v>22</v>
      </c>
      <c r="K13" s="31" t="b">
        <v>0</v>
      </c>
    </row>
    <row r="14" spans="1:11" x14ac:dyDescent="0.25">
      <c r="A14" s="32">
        <v>4</v>
      </c>
      <c r="B14" s="26" t="s">
        <v>100</v>
      </c>
      <c r="C14" s="26" t="s">
        <v>102</v>
      </c>
      <c r="D14" s="26" t="s">
        <v>104</v>
      </c>
      <c r="E14" s="33" t="s">
        <v>106</v>
      </c>
      <c r="H14" s="32">
        <v>4</v>
      </c>
      <c r="I14" s="26" t="s">
        <v>110</v>
      </c>
      <c r="J14" s="26" t="s">
        <v>109</v>
      </c>
      <c r="K14" s="33" t="b">
        <v>0</v>
      </c>
    </row>
    <row r="15" spans="1:11" ht="15.75" thickBot="1" x14ac:dyDescent="0.3">
      <c r="A15" s="34">
        <v>5</v>
      </c>
      <c r="B15" s="35" t="s">
        <v>101</v>
      </c>
      <c r="C15" s="35" t="s">
        <v>103</v>
      </c>
      <c r="D15" s="35" t="s">
        <v>105</v>
      </c>
      <c r="E15" s="36" t="s">
        <v>107</v>
      </c>
      <c r="H15" s="34">
        <v>5</v>
      </c>
      <c r="I15" s="35" t="s">
        <v>111</v>
      </c>
      <c r="J15" s="35" t="s">
        <v>12</v>
      </c>
      <c r="K15" s="36" t="b">
        <v>0</v>
      </c>
    </row>
    <row r="19" spans="1:12" ht="16.5" thickBot="1" x14ac:dyDescent="0.3">
      <c r="A19" t="s">
        <v>81</v>
      </c>
      <c r="E19" s="15" t="s">
        <v>82</v>
      </c>
      <c r="F19" s="1"/>
      <c r="H19" s="6" t="s">
        <v>88</v>
      </c>
      <c r="I19" s="41"/>
      <c r="J19" s="41"/>
      <c r="K19" s="41"/>
      <c r="L19" s="41"/>
    </row>
    <row r="20" spans="1:12" ht="15.75" x14ac:dyDescent="0.25">
      <c r="A20" s="27" t="s">
        <v>90</v>
      </c>
      <c r="B20" s="28" t="s">
        <v>91</v>
      </c>
      <c r="C20" s="29" t="s">
        <v>92</v>
      </c>
      <c r="E20" s="27" t="s">
        <v>97</v>
      </c>
      <c r="F20" s="29" t="s">
        <v>85</v>
      </c>
      <c r="H20" s="27" t="s">
        <v>97</v>
      </c>
      <c r="I20" s="28" t="s">
        <v>99</v>
      </c>
      <c r="J20" s="28" t="s">
        <v>86</v>
      </c>
      <c r="K20" s="29" t="s">
        <v>39</v>
      </c>
    </row>
    <row r="21" spans="1:12" x14ac:dyDescent="0.25">
      <c r="A21" s="30">
        <v>1</v>
      </c>
      <c r="B21" s="6">
        <v>1</v>
      </c>
      <c r="C21" s="31">
        <v>1</v>
      </c>
      <c r="E21" s="30">
        <v>1</v>
      </c>
      <c r="F21" s="42">
        <v>44543</v>
      </c>
      <c r="H21" s="30">
        <v>1</v>
      </c>
      <c r="I21" s="6" t="s">
        <v>32</v>
      </c>
      <c r="J21" s="6">
        <v>2</v>
      </c>
      <c r="K21" s="44">
        <f>SUM(J21 * C3)</f>
        <v>20.5</v>
      </c>
    </row>
    <row r="22" spans="1:12" x14ac:dyDescent="0.25">
      <c r="A22" s="30">
        <v>2</v>
      </c>
      <c r="B22" s="6">
        <v>1</v>
      </c>
      <c r="C22" s="31">
        <v>2</v>
      </c>
      <c r="E22" s="30">
        <v>2</v>
      </c>
      <c r="F22" s="42">
        <v>44543</v>
      </c>
      <c r="H22" s="30">
        <v>2</v>
      </c>
      <c r="I22" s="6" t="s">
        <v>32</v>
      </c>
      <c r="J22" s="6">
        <v>3</v>
      </c>
      <c r="K22" s="44">
        <f>SUM(J22*C3)</f>
        <v>30.75</v>
      </c>
    </row>
    <row r="23" spans="1:12" x14ac:dyDescent="0.25">
      <c r="A23" s="30">
        <v>3</v>
      </c>
      <c r="B23" s="6">
        <v>1</v>
      </c>
      <c r="C23" s="31">
        <v>3</v>
      </c>
      <c r="E23" s="30">
        <v>3</v>
      </c>
      <c r="F23" s="42">
        <v>44545</v>
      </c>
      <c r="H23" s="30">
        <v>3</v>
      </c>
      <c r="I23" s="6" t="s">
        <v>32</v>
      </c>
      <c r="J23" s="6">
        <v>4</v>
      </c>
      <c r="K23" s="44">
        <f>SUM(J23*C3)</f>
        <v>41</v>
      </c>
    </row>
    <row r="24" spans="1:12" x14ac:dyDescent="0.25">
      <c r="A24" s="32">
        <v>4</v>
      </c>
      <c r="B24" s="26">
        <v>2</v>
      </c>
      <c r="C24" s="33">
        <v>1</v>
      </c>
      <c r="E24" s="32">
        <v>4</v>
      </c>
      <c r="F24" s="42">
        <v>44545</v>
      </c>
      <c r="H24" s="32">
        <v>4</v>
      </c>
      <c r="I24" s="26" t="s">
        <v>34</v>
      </c>
      <c r="J24" s="26">
        <v>6</v>
      </c>
      <c r="K24" s="45">
        <f>SUM(J24*C4)</f>
        <v>75.300000000000011</v>
      </c>
    </row>
    <row r="25" spans="1:12" x14ac:dyDescent="0.25">
      <c r="A25" s="32">
        <v>5</v>
      </c>
      <c r="B25" s="26">
        <v>2</v>
      </c>
      <c r="C25" s="33">
        <v>2</v>
      </c>
      <c r="E25" s="32">
        <v>5</v>
      </c>
      <c r="F25" s="42">
        <v>44547</v>
      </c>
      <c r="H25" s="32">
        <v>5</v>
      </c>
      <c r="I25" s="26" t="s">
        <v>34</v>
      </c>
      <c r="J25" s="26">
        <v>2</v>
      </c>
      <c r="K25" s="45">
        <f>SUM(J25*C4)</f>
        <v>25.1</v>
      </c>
    </row>
    <row r="26" spans="1:12" x14ac:dyDescent="0.25">
      <c r="A26" s="32">
        <v>6</v>
      </c>
      <c r="B26" s="26">
        <v>2</v>
      </c>
      <c r="C26" s="33">
        <v>3</v>
      </c>
      <c r="E26" s="32">
        <v>6</v>
      </c>
      <c r="F26" s="42">
        <v>44547</v>
      </c>
      <c r="H26" s="32">
        <v>6</v>
      </c>
      <c r="I26" s="26" t="s">
        <v>34</v>
      </c>
      <c r="J26" s="26">
        <v>5</v>
      </c>
      <c r="K26" s="45">
        <f>SUM(J26*C4)</f>
        <v>62.75</v>
      </c>
    </row>
    <row r="27" spans="1:12" x14ac:dyDescent="0.25">
      <c r="A27" s="32">
        <v>7</v>
      </c>
      <c r="B27" s="26">
        <v>3</v>
      </c>
      <c r="C27" s="33">
        <v>1</v>
      </c>
      <c r="E27" s="32">
        <v>7</v>
      </c>
      <c r="F27" s="42">
        <v>44549</v>
      </c>
      <c r="H27" s="32">
        <v>7</v>
      </c>
      <c r="I27" s="26" t="s">
        <v>33</v>
      </c>
      <c r="J27" s="26">
        <v>1</v>
      </c>
      <c r="K27" s="45">
        <f>SUM(J27*C5)</f>
        <v>15.05</v>
      </c>
    </row>
    <row r="28" spans="1:12" x14ac:dyDescent="0.25">
      <c r="A28" s="32">
        <v>8</v>
      </c>
      <c r="B28" s="26">
        <v>3</v>
      </c>
      <c r="C28" s="33">
        <v>2</v>
      </c>
      <c r="E28" s="32">
        <v>8</v>
      </c>
      <c r="F28" s="42">
        <v>44549</v>
      </c>
      <c r="H28" s="32">
        <v>8</v>
      </c>
      <c r="I28" s="26" t="s">
        <v>33</v>
      </c>
      <c r="J28" s="26">
        <v>9</v>
      </c>
      <c r="K28" s="45">
        <f>SUM(J28*C5)</f>
        <v>135.45000000000002</v>
      </c>
    </row>
    <row r="29" spans="1:12" ht="15.75" thickBot="1" x14ac:dyDescent="0.3">
      <c r="A29" s="34">
        <v>9</v>
      </c>
      <c r="B29" s="35">
        <v>3</v>
      </c>
      <c r="C29" s="36">
        <v>3</v>
      </c>
      <c r="E29" s="34">
        <v>9</v>
      </c>
      <c r="F29" s="43">
        <v>44551</v>
      </c>
      <c r="H29" s="34">
        <v>9</v>
      </c>
      <c r="I29" s="35" t="s">
        <v>33</v>
      </c>
      <c r="J29" s="19">
        <v>3</v>
      </c>
      <c r="K29" s="46">
        <f>SUM(J29*C5)</f>
        <v>45.150000000000006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1NF-Person</vt:lpstr>
      <vt:lpstr>1NF-Store</vt:lpstr>
      <vt:lpstr>2NF-Person</vt:lpstr>
      <vt:lpstr>2NF-Store</vt:lpstr>
      <vt:lpstr>3NF-Person</vt:lpstr>
      <vt:lpstr>1NF</vt:lpstr>
      <vt:lpstr>2NF</vt:lpstr>
      <vt:lpstr>FinalDraft</vt:lpstr>
      <vt:lpstr>Fill out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cicio</dc:creator>
  <cp:lastModifiedBy>Edward cicio</cp:lastModifiedBy>
  <cp:lastPrinted>2021-12-16T03:31:52Z</cp:lastPrinted>
  <dcterms:created xsi:type="dcterms:W3CDTF">2021-12-14T21:39:33Z</dcterms:created>
  <dcterms:modified xsi:type="dcterms:W3CDTF">2021-12-16T03:32:16Z</dcterms:modified>
</cp:coreProperties>
</file>