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Uni_Work/4th_Year/IndProject/reports/"/>
    </mc:Choice>
  </mc:AlternateContent>
  <xr:revisionPtr revIDLastSave="0" documentId="13_ncr:1_{A8B6A126-A0D6-0641-BAA9-9A5BE00691F3}" xr6:coauthVersionLast="41" xr6:coauthVersionMax="41" xr10:uidLastSave="{00000000-0000-0000-0000-000000000000}"/>
  <bookViews>
    <workbookView xWindow="0" yWindow="460" windowWidth="28800" windowHeight="16860" activeTab="2" xr2:uid="{6BF1CB02-4970-A240-BECC-B8AAB3AE25CB}"/>
  </bookViews>
  <sheets>
    <sheet name="MK Server" sheetId="1" r:id="rId1"/>
    <sheet name="Res Server" sheetId="2" r:id="rId2"/>
    <sheet name="Client Resource Ser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" l="1"/>
  <c r="F25" i="2"/>
  <c r="E16" i="2"/>
  <c r="F16" i="2"/>
  <c r="F13" i="2"/>
  <c r="E13" i="2"/>
  <c r="F11" i="2"/>
  <c r="F12" i="2"/>
  <c r="F14" i="2"/>
  <c r="E11" i="2"/>
  <c r="E12" i="2"/>
  <c r="E14" i="2"/>
  <c r="E15" i="2"/>
  <c r="F15" i="2"/>
  <c r="F24" i="2"/>
  <c r="E24" i="2"/>
  <c r="F23" i="2"/>
  <c r="E23" i="2"/>
  <c r="F22" i="2"/>
  <c r="E22" i="2"/>
  <c r="F18" i="2"/>
  <c r="E18" i="2"/>
  <c r="F17" i="2"/>
  <c r="E17" i="2"/>
  <c r="F10" i="2"/>
  <c r="E10" i="2"/>
  <c r="F9" i="2"/>
  <c r="E9" i="2"/>
  <c r="F8" i="2"/>
  <c r="E8" i="2"/>
  <c r="F7" i="2"/>
  <c r="E7" i="2"/>
  <c r="F6" i="2"/>
  <c r="E6" i="2"/>
  <c r="F5" i="2"/>
  <c r="E5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2" i="1"/>
  <c r="F23" i="1"/>
  <c r="F24" i="1"/>
  <c r="F25" i="1"/>
  <c r="F26" i="1"/>
  <c r="F27" i="1"/>
  <c r="F28" i="1"/>
  <c r="F29" i="1"/>
  <c r="F5" i="1"/>
  <c r="E22" i="1"/>
  <c r="E23" i="1"/>
  <c r="E24" i="1"/>
  <c r="E25" i="1"/>
  <c r="E26" i="1"/>
  <c r="E27" i="1"/>
  <c r="E28" i="1"/>
  <c r="E2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5" i="1"/>
</calcChain>
</file>

<file path=xl/sharedStrings.xml><?xml version="1.0" encoding="utf-8"?>
<sst xmlns="http://schemas.openxmlformats.org/spreadsheetml/2006/main" count="292" uniqueCount="157">
  <si>
    <t>Assets</t>
  </si>
  <si>
    <t>Master Public Key file</t>
  </si>
  <si>
    <t>Master Private Key file</t>
  </si>
  <si>
    <t>Server Secret (sessions)</t>
  </si>
  <si>
    <t>Global Attributes file</t>
  </si>
  <si>
    <t>PyOpenABE bindings</t>
  </si>
  <si>
    <t>Python3 lib</t>
  </si>
  <si>
    <t>OpenABE C lib</t>
  </si>
  <si>
    <t>C lib</t>
  </si>
  <si>
    <t>UNIX OS</t>
  </si>
  <si>
    <t>Physical</t>
  </si>
  <si>
    <t>Room key</t>
  </si>
  <si>
    <t>Network connection</t>
  </si>
  <si>
    <t>Keyboard</t>
  </si>
  <si>
    <t>Mouse</t>
  </si>
  <si>
    <t>Monitor</t>
  </si>
  <si>
    <t>Computer</t>
  </si>
  <si>
    <t>Virtual</t>
  </si>
  <si>
    <t>Router or Switch</t>
  </si>
  <si>
    <t>Storage</t>
  </si>
  <si>
    <t>Local web server files</t>
  </si>
  <si>
    <t>flask plugin</t>
  </si>
  <si>
    <t>cython lib/plugin</t>
  </si>
  <si>
    <t>jinja2 plugin</t>
  </si>
  <si>
    <t>Firewall</t>
  </si>
  <si>
    <t>Impact/Threat</t>
  </si>
  <si>
    <t>Likelihood/Vulnerability</t>
  </si>
  <si>
    <t>Risk</t>
  </si>
  <si>
    <t>Success???</t>
  </si>
  <si>
    <t>Description</t>
  </si>
  <si>
    <t xml:space="preserve">Extremely vital and dangerous. Whole system relies on this resource staying secret. Signs all keys in use and can sign any arbitrary attributes. </t>
  </si>
  <si>
    <t>Not dangerous, value is distributed as part of normal operation.</t>
  </si>
  <si>
    <t>As above, is distributed as part of normal operation but potentially reveals information on the system.</t>
  </si>
  <si>
    <t>Secret used to set up sessions with users, and generate CSRF tokens. Potentially dangerous.</t>
  </si>
  <si>
    <t>Contains other config files, but also the key files. Needs protection.</t>
  </si>
  <si>
    <t>Plugin to generate templates. Lowish risk, but an external party provides software.</t>
  </si>
  <si>
    <t>Tool to create and run a web server, potentially damaging. Produced and updated by an external party.</t>
  </si>
  <si>
    <t>Python bindings for OpenABE library for all user key generation. Clearly high risk. Also maintained by external party.</t>
  </si>
  <si>
    <t>OpenABE library for all user key generation. Clearly high risk. Maintained by external party.</t>
  </si>
  <si>
    <t>Python tool to compile python down to C. Interprets all bindings. So as above.</t>
  </si>
  <si>
    <t>The Python3 library. Similar to above, lower vulnerability as very openly and globally reviewed.</t>
  </si>
  <si>
    <t>The C library. Similar to Python, low vulnerability as etremely openly and globally reviewed. Slow to update as well.</t>
  </si>
  <si>
    <t>Firewall of the host. Should block incoming requests. May not even be necessary as Key Server should be offline when deployed.</t>
  </si>
  <si>
    <t>The UNIX OS the host is running on. Although offline, external party software so potential risk.</t>
  </si>
  <si>
    <t>Simply the key that grants access to the physical room the server is located in.</t>
  </si>
  <si>
    <t>The actual host machine of the server.</t>
  </si>
  <si>
    <t>General input for host, low risk.</t>
  </si>
  <si>
    <t>General output for host, low risk.</t>
  </si>
  <si>
    <t>Storage for host, high risk, contains keys, config, server files etc.</t>
  </si>
  <si>
    <t>Physical connection to network (if host not offline).</t>
  </si>
  <si>
    <t>Router (AP) or Switch host is connected to (if host is not offline).</t>
  </si>
  <si>
    <t>Mongo DB</t>
  </si>
  <si>
    <t>pymongo plugin</t>
  </si>
  <si>
    <t>Mongo Server</t>
  </si>
  <si>
    <t>Resource files</t>
  </si>
  <si>
    <t>Encrypted blobs representing the resources stored on the server.</t>
  </si>
  <si>
    <t>Server running MongoDB databases. Produced and updated by an external party.</t>
  </si>
  <si>
    <t>Database of resources and related meta data.</t>
  </si>
  <si>
    <t>Plugin used by flask server to communicate with the Mongo DB.</t>
  </si>
  <si>
    <t>User Key</t>
  </si>
  <si>
    <t>The end user's private key, used to decrypt all resources.</t>
  </si>
  <si>
    <t>Contains other config files, but also the key files. Needs some protection.</t>
  </si>
  <si>
    <t>Python bindings for OpenABE library for all encryption and decryption. Clearly high risk. Also maintained by external party.</t>
  </si>
  <si>
    <t>OpenABE library for all encryption and decryption. Clearly high risk. Maintained by external party.</t>
  </si>
  <si>
    <t>Database of user attributes, username, passwd &amp; user key.</t>
  </si>
  <si>
    <t>The C library. Similar to Python, low vulnerability as extremely openly and globally reviewed. Slow to update as well.</t>
  </si>
  <si>
    <t>Host</t>
  </si>
  <si>
    <t>Host system, wherever resource server is hosted. Abstract but possibly cloud-based.</t>
  </si>
  <si>
    <t>Storage for host, some risk, contains encrypted resources, config, server files etc.</t>
  </si>
  <si>
    <t>The end user's computer.</t>
  </si>
  <si>
    <t>Hacker</t>
  </si>
  <si>
    <t>Hacking</t>
  </si>
  <si>
    <t>Social Engineering</t>
  </si>
  <si>
    <t>System Intrusion</t>
  </si>
  <si>
    <t>Unauthorized System Access</t>
  </si>
  <si>
    <t>Computer Criminal</t>
  </si>
  <si>
    <t>Computer Crime (e.g. Cyber Stalking)</t>
  </si>
  <si>
    <t>Fraudulent Act (e.g. Replay, Impersonation, Interception)</t>
  </si>
  <si>
    <t>Information Bribery</t>
  </si>
  <si>
    <t>Spoofing</t>
  </si>
  <si>
    <t>Terrorist</t>
  </si>
  <si>
    <t>Bomb, Terrorism</t>
  </si>
  <si>
    <t>Information Warfare</t>
  </si>
  <si>
    <t>System Attack</t>
  </si>
  <si>
    <t>System Penetration</t>
  </si>
  <si>
    <t>System Tampering</t>
  </si>
  <si>
    <t>Industrial Espionage (e.g. companies, foreign governments)</t>
  </si>
  <si>
    <t>Economic Exploitation</t>
  </si>
  <si>
    <t>Information Theft</t>
  </si>
  <si>
    <t>Intrusion on Personal Privacy</t>
  </si>
  <si>
    <t>Insiders</t>
  </si>
  <si>
    <t>Assault on an Employee</t>
  </si>
  <si>
    <t>Blackmail</t>
  </si>
  <si>
    <t>Browsing of Propietary Information</t>
  </si>
  <si>
    <t>Computer Abuse</t>
  </si>
  <si>
    <t>Fraud and Theft</t>
  </si>
  <si>
    <t>Input of Falsified, Corrupted Data</t>
  </si>
  <si>
    <t>Interception</t>
  </si>
  <si>
    <t>Malicious Code (e.g., virus, logic bomb, Trojan horse)</t>
  </si>
  <si>
    <t>Sale of Personal Information</t>
  </si>
  <si>
    <t>System Bugs</t>
  </si>
  <si>
    <t>System Sabotage</t>
  </si>
  <si>
    <t>Physical Damage</t>
  </si>
  <si>
    <t>Fire</t>
  </si>
  <si>
    <t>Water Damage</t>
  </si>
  <si>
    <t>Pollution</t>
  </si>
  <si>
    <t>Major Accident</t>
  </si>
  <si>
    <t>Destruction of Equipment or Media</t>
  </si>
  <si>
    <t>Dust, Corrosion, Freezing</t>
  </si>
  <si>
    <t>Natural Events</t>
  </si>
  <si>
    <t>Climatic Phenomenon</t>
  </si>
  <si>
    <t>Seismic Phenomenon</t>
  </si>
  <si>
    <t>Volcanic Phenomenon</t>
  </si>
  <si>
    <t>Meteorological Phenomenon</t>
  </si>
  <si>
    <t>Flood</t>
  </si>
  <si>
    <t>Loss of Essential Services</t>
  </si>
  <si>
    <t>Failure of Air-conditioning or Water Supply System</t>
  </si>
  <si>
    <t>Loss of Power Supply</t>
  </si>
  <si>
    <t>Failure of Telecommunication Equipment</t>
  </si>
  <si>
    <t>Disturbance due to Radiation</t>
  </si>
  <si>
    <t>Electromagnetic Raditation</t>
  </si>
  <si>
    <t>Thermal Radiation</t>
  </si>
  <si>
    <t>Electromagnetic Pulses</t>
  </si>
  <si>
    <t>Compromise of Information</t>
  </si>
  <si>
    <t>Interception of compromising interference signals</t>
  </si>
  <si>
    <t>Remote spying</t>
  </si>
  <si>
    <t>Eavesdropping</t>
  </si>
  <si>
    <t>Theft of media or documents</t>
  </si>
  <si>
    <t>Theft of equipment</t>
  </si>
  <si>
    <t>Retrieval of recycled or discarded media</t>
  </si>
  <si>
    <t>Disclosure</t>
  </si>
  <si>
    <t>Data from untrustworthy sources</t>
  </si>
  <si>
    <t>Tampering with hardware</t>
  </si>
  <si>
    <t>Tampering with software</t>
  </si>
  <si>
    <t>Position detection</t>
  </si>
  <si>
    <t xml:space="preserve">Equipment failure </t>
  </si>
  <si>
    <t xml:space="preserve">Equipment malfunction </t>
  </si>
  <si>
    <t xml:space="preserve">Saturation of the information system </t>
  </si>
  <si>
    <t xml:space="preserve">Software malfunction </t>
  </si>
  <si>
    <t xml:space="preserve">Breach of information system maintainability </t>
  </si>
  <si>
    <t xml:space="preserve">Unauthorised actions </t>
  </si>
  <si>
    <t xml:space="preserve">Fraudulent copying of software </t>
  </si>
  <si>
    <t xml:space="preserve">Use of counterfeit or copied software </t>
  </si>
  <si>
    <t xml:space="preserve">Corruption of data </t>
  </si>
  <si>
    <t xml:space="preserve">Illegal processing of data </t>
  </si>
  <si>
    <t xml:space="preserve">Compromise of functions </t>
  </si>
  <si>
    <t xml:space="preserve">Abuse of rights </t>
  </si>
  <si>
    <t xml:space="preserve">Forging of rights </t>
  </si>
  <si>
    <t xml:space="preserve">Denial of actions </t>
  </si>
  <si>
    <t xml:space="preserve">Breach of personnel availability </t>
  </si>
  <si>
    <t>Technical failures</t>
  </si>
  <si>
    <t>Unauthorised actions</t>
  </si>
  <si>
    <t>Compromise of functions</t>
  </si>
  <si>
    <t>Threat-Source</t>
  </si>
  <si>
    <t>Threat-Actions</t>
  </si>
  <si>
    <t>Threats</t>
  </si>
  <si>
    <t>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</si>
</sst>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PEKDFH+Arial"/>
      <family val="2"/>
    </font>
    <font>
      <i/>
      <sz val="14"/>
      <color theme="1"/>
      <name val="Arial"/>
      <family val="2"/>
    </font>
    <font>
      <i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 (Body)"/>
    </font>
    <font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D11C-854B-4547-82EA-D09FD8EF4554}">
  <dimension ref="A1:H30"/>
  <sheetViews>
    <sheetView workbookViewId="0">
      <selection activeCell="F7" sqref="F7"/>
    </sheetView>
  </sheetViews>
  <sheetFormatPr baseColWidth="10" defaultRowHeight="16"/>
  <cols>
    <col min="1" max="1" width="20.83203125" bestFit="1" customWidth="1"/>
    <col min="2" max="2" width="13.5" bestFit="1" customWidth="1"/>
    <col min="3" max="3" width="21.33203125" bestFit="1" customWidth="1"/>
    <col min="4" max="4" width="5.83203125" customWidth="1"/>
    <col min="5" max="5" width="5.1640625" bestFit="1" customWidth="1"/>
    <col min="6" max="6" width="11" bestFit="1" customWidth="1"/>
    <col min="7" max="7" width="4" customWidth="1"/>
    <col min="8" max="8" width="26" customWidth="1"/>
  </cols>
  <sheetData>
    <row r="1" spans="1:8" ht="26">
      <c r="A1" s="2" t="s">
        <v>0</v>
      </c>
    </row>
    <row r="2" spans="1:8">
      <c r="B2" s="3" t="s">
        <v>25</v>
      </c>
      <c r="C2" s="3" t="s">
        <v>26</v>
      </c>
      <c r="D2" s="3"/>
      <c r="E2" s="3" t="s">
        <v>27</v>
      </c>
      <c r="F2" s="3" t="s">
        <v>28</v>
      </c>
      <c r="H2" s="3" t="s">
        <v>29</v>
      </c>
    </row>
    <row r="3" spans="1:8">
      <c r="A3" s="1" t="s">
        <v>17</v>
      </c>
    </row>
    <row r="5" spans="1:8">
      <c r="A5" t="s">
        <v>2</v>
      </c>
      <c r="B5">
        <v>5</v>
      </c>
      <c r="C5">
        <v>5</v>
      </c>
      <c r="E5">
        <f>B5*C5</f>
        <v>25</v>
      </c>
      <c r="F5">
        <f>B5+C5</f>
        <v>10</v>
      </c>
      <c r="H5" t="s">
        <v>30</v>
      </c>
    </row>
    <row r="6" spans="1:8">
      <c r="A6" t="s">
        <v>1</v>
      </c>
      <c r="B6">
        <v>1</v>
      </c>
      <c r="C6">
        <v>4</v>
      </c>
      <c r="E6">
        <f t="shared" ref="E6:E29" si="0">B6*C6</f>
        <v>4</v>
      </c>
      <c r="F6">
        <f t="shared" ref="F6:F29" si="1">B6+C6</f>
        <v>5</v>
      </c>
      <c r="H6" t="s">
        <v>31</v>
      </c>
    </row>
    <row r="7" spans="1:8">
      <c r="A7" t="s">
        <v>4</v>
      </c>
      <c r="B7">
        <v>2</v>
      </c>
      <c r="C7">
        <v>4</v>
      </c>
      <c r="E7">
        <f t="shared" si="0"/>
        <v>8</v>
      </c>
      <c r="F7">
        <f t="shared" si="1"/>
        <v>6</v>
      </c>
      <c r="H7" t="s">
        <v>32</v>
      </c>
    </row>
    <row r="8" spans="1:8">
      <c r="A8" t="s">
        <v>3</v>
      </c>
      <c r="B8">
        <v>4</v>
      </c>
      <c r="C8">
        <v>3</v>
      </c>
      <c r="E8">
        <f t="shared" si="0"/>
        <v>12</v>
      </c>
      <c r="F8">
        <f t="shared" si="1"/>
        <v>7</v>
      </c>
      <c r="H8" t="s">
        <v>33</v>
      </c>
    </row>
    <row r="9" spans="1:8">
      <c r="A9" t="s">
        <v>20</v>
      </c>
      <c r="B9">
        <v>5</v>
      </c>
      <c r="C9">
        <v>3</v>
      </c>
      <c r="E9">
        <f t="shared" si="0"/>
        <v>15</v>
      </c>
      <c r="F9">
        <f t="shared" si="1"/>
        <v>8</v>
      </c>
      <c r="H9" t="s">
        <v>34</v>
      </c>
    </row>
    <row r="10" spans="1:8">
      <c r="A10" t="s">
        <v>23</v>
      </c>
      <c r="B10">
        <v>2</v>
      </c>
      <c r="C10">
        <v>2</v>
      </c>
      <c r="E10">
        <f t="shared" si="0"/>
        <v>4</v>
      </c>
      <c r="F10">
        <f t="shared" si="1"/>
        <v>4</v>
      </c>
      <c r="H10" t="s">
        <v>35</v>
      </c>
    </row>
    <row r="11" spans="1:8">
      <c r="A11" t="s">
        <v>21</v>
      </c>
      <c r="B11">
        <v>3</v>
      </c>
      <c r="C11">
        <v>2</v>
      </c>
      <c r="E11">
        <f t="shared" si="0"/>
        <v>6</v>
      </c>
      <c r="F11">
        <f t="shared" si="1"/>
        <v>5</v>
      </c>
      <c r="H11" t="s">
        <v>36</v>
      </c>
    </row>
    <row r="12" spans="1:8">
      <c r="A12" t="s">
        <v>5</v>
      </c>
      <c r="B12">
        <v>5</v>
      </c>
      <c r="C12">
        <v>3</v>
      </c>
      <c r="E12">
        <f t="shared" si="0"/>
        <v>15</v>
      </c>
      <c r="F12">
        <f t="shared" si="1"/>
        <v>8</v>
      </c>
      <c r="H12" t="s">
        <v>37</v>
      </c>
    </row>
    <row r="13" spans="1:8">
      <c r="A13" t="s">
        <v>22</v>
      </c>
      <c r="B13">
        <v>3</v>
      </c>
      <c r="C13">
        <v>2</v>
      </c>
      <c r="E13">
        <f t="shared" si="0"/>
        <v>6</v>
      </c>
      <c r="F13">
        <f t="shared" si="1"/>
        <v>5</v>
      </c>
      <c r="H13" t="s">
        <v>39</v>
      </c>
    </row>
    <row r="14" spans="1:8">
      <c r="A14" t="s">
        <v>6</v>
      </c>
      <c r="B14">
        <v>4</v>
      </c>
      <c r="C14">
        <v>1</v>
      </c>
      <c r="E14">
        <f t="shared" si="0"/>
        <v>4</v>
      </c>
      <c r="F14">
        <f t="shared" si="1"/>
        <v>5</v>
      </c>
      <c r="H14" t="s">
        <v>40</v>
      </c>
    </row>
    <row r="15" spans="1:8">
      <c r="A15" t="s">
        <v>7</v>
      </c>
      <c r="B15">
        <v>5</v>
      </c>
      <c r="C15">
        <v>3</v>
      </c>
      <c r="E15">
        <f t="shared" si="0"/>
        <v>15</v>
      </c>
      <c r="F15">
        <f t="shared" si="1"/>
        <v>8</v>
      </c>
      <c r="H15" t="s">
        <v>38</v>
      </c>
    </row>
    <row r="16" spans="1:8">
      <c r="A16" t="s">
        <v>8</v>
      </c>
      <c r="B16">
        <v>4</v>
      </c>
      <c r="C16">
        <v>1</v>
      </c>
      <c r="E16">
        <f t="shared" si="0"/>
        <v>4</v>
      </c>
      <c r="F16">
        <f t="shared" si="1"/>
        <v>5</v>
      </c>
      <c r="H16" t="s">
        <v>41</v>
      </c>
    </row>
    <row r="17" spans="1:8">
      <c r="A17" t="s">
        <v>24</v>
      </c>
      <c r="B17">
        <v>2</v>
      </c>
      <c r="C17">
        <v>3</v>
      </c>
      <c r="E17">
        <f t="shared" si="0"/>
        <v>6</v>
      </c>
      <c r="F17">
        <f t="shared" si="1"/>
        <v>5</v>
      </c>
      <c r="H17" t="s">
        <v>42</v>
      </c>
    </row>
    <row r="18" spans="1:8">
      <c r="A18" t="s">
        <v>9</v>
      </c>
      <c r="B18">
        <v>3</v>
      </c>
      <c r="C18">
        <v>1</v>
      </c>
      <c r="E18">
        <f t="shared" si="0"/>
        <v>3</v>
      </c>
      <c r="F18">
        <f t="shared" si="1"/>
        <v>4</v>
      </c>
      <c r="H18" t="s">
        <v>43</v>
      </c>
    </row>
    <row r="20" spans="1:8">
      <c r="A20" s="1" t="s">
        <v>10</v>
      </c>
    </row>
    <row r="22" spans="1:8">
      <c r="A22" t="s">
        <v>18</v>
      </c>
      <c r="B22">
        <v>3</v>
      </c>
      <c r="C22">
        <v>2</v>
      </c>
      <c r="E22">
        <f t="shared" si="0"/>
        <v>6</v>
      </c>
      <c r="F22">
        <f t="shared" si="1"/>
        <v>5</v>
      </c>
      <c r="H22" t="s">
        <v>50</v>
      </c>
    </row>
    <row r="23" spans="1:8">
      <c r="A23" t="s">
        <v>12</v>
      </c>
      <c r="B23">
        <v>1</v>
      </c>
      <c r="C23">
        <v>2</v>
      </c>
      <c r="E23">
        <f t="shared" si="0"/>
        <v>2</v>
      </c>
      <c r="F23">
        <f t="shared" si="1"/>
        <v>3</v>
      </c>
      <c r="H23" t="s">
        <v>49</v>
      </c>
    </row>
    <row r="24" spans="1:8">
      <c r="A24" t="s">
        <v>19</v>
      </c>
      <c r="B24">
        <v>5</v>
      </c>
      <c r="C24">
        <v>2</v>
      </c>
      <c r="E24">
        <f t="shared" si="0"/>
        <v>10</v>
      </c>
      <c r="F24">
        <f t="shared" si="1"/>
        <v>7</v>
      </c>
      <c r="H24" t="s">
        <v>48</v>
      </c>
    </row>
    <row r="25" spans="1:8">
      <c r="A25" t="s">
        <v>15</v>
      </c>
      <c r="B25">
        <v>1</v>
      </c>
      <c r="C25">
        <v>3</v>
      </c>
      <c r="E25">
        <f t="shared" si="0"/>
        <v>3</v>
      </c>
      <c r="F25">
        <f t="shared" si="1"/>
        <v>4</v>
      </c>
      <c r="H25" t="s">
        <v>47</v>
      </c>
    </row>
    <row r="26" spans="1:8">
      <c r="A26" t="s">
        <v>13</v>
      </c>
      <c r="B26">
        <v>1</v>
      </c>
      <c r="C26">
        <v>3</v>
      </c>
      <c r="E26">
        <f t="shared" si="0"/>
        <v>3</v>
      </c>
      <c r="F26">
        <f t="shared" si="1"/>
        <v>4</v>
      </c>
      <c r="H26" t="s">
        <v>46</v>
      </c>
    </row>
    <row r="27" spans="1:8">
      <c r="A27" t="s">
        <v>14</v>
      </c>
      <c r="B27">
        <v>1</v>
      </c>
      <c r="C27">
        <v>3</v>
      </c>
      <c r="E27">
        <f t="shared" si="0"/>
        <v>3</v>
      </c>
      <c r="F27">
        <f t="shared" si="1"/>
        <v>4</v>
      </c>
      <c r="H27" t="s">
        <v>46</v>
      </c>
    </row>
    <row r="28" spans="1:8">
      <c r="A28" t="s">
        <v>16</v>
      </c>
      <c r="B28">
        <v>5</v>
      </c>
      <c r="C28">
        <v>3</v>
      </c>
      <c r="E28">
        <f t="shared" si="0"/>
        <v>15</v>
      </c>
      <c r="F28">
        <f t="shared" si="1"/>
        <v>8</v>
      </c>
      <c r="H28" t="s">
        <v>45</v>
      </c>
    </row>
    <row r="29" spans="1:8">
      <c r="A29" t="s">
        <v>11</v>
      </c>
      <c r="B29">
        <v>5</v>
      </c>
      <c r="C29">
        <v>4</v>
      </c>
      <c r="E29">
        <f t="shared" si="0"/>
        <v>20</v>
      </c>
      <c r="F29">
        <f t="shared" si="1"/>
        <v>9</v>
      </c>
      <c r="H29" t="s">
        <v>44</v>
      </c>
    </row>
    <row r="30" spans="1:8">
      <c r="A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9129-9D8F-0D4D-83D5-01E22F4F075E}">
  <dimension ref="A1:H25"/>
  <sheetViews>
    <sheetView workbookViewId="0">
      <selection activeCell="H25" sqref="H25"/>
    </sheetView>
  </sheetViews>
  <sheetFormatPr baseColWidth="10" defaultRowHeight="16"/>
  <cols>
    <col min="1" max="1" width="20.83203125" bestFit="1" customWidth="1"/>
    <col min="2" max="2" width="13.5" bestFit="1" customWidth="1"/>
    <col min="3" max="3" width="21.33203125" bestFit="1" customWidth="1"/>
    <col min="4" max="4" width="5.83203125" customWidth="1"/>
    <col min="5" max="5" width="5.1640625" bestFit="1" customWidth="1"/>
    <col min="6" max="6" width="11" bestFit="1" customWidth="1"/>
    <col min="7" max="7" width="3.5" customWidth="1"/>
    <col min="8" max="8" width="21.5" customWidth="1"/>
  </cols>
  <sheetData>
    <row r="1" spans="1:8" ht="26">
      <c r="A1" s="2" t="s">
        <v>0</v>
      </c>
    </row>
    <row r="2" spans="1:8">
      <c r="B2" s="3" t="s">
        <v>25</v>
      </c>
      <c r="C2" s="3" t="s">
        <v>26</v>
      </c>
      <c r="D2" s="3"/>
      <c r="E2" s="3" t="s">
        <v>27</v>
      </c>
      <c r="F2" s="3" t="s">
        <v>28</v>
      </c>
      <c r="H2" s="3" t="s">
        <v>29</v>
      </c>
    </row>
    <row r="3" spans="1:8">
      <c r="A3" s="1" t="s">
        <v>17</v>
      </c>
    </row>
    <row r="5" spans="1:8">
      <c r="A5" t="s">
        <v>1</v>
      </c>
      <c r="B5">
        <v>1</v>
      </c>
      <c r="C5">
        <v>4</v>
      </c>
      <c r="E5">
        <f t="shared" ref="E5:E18" si="0">B5*C5</f>
        <v>4</v>
      </c>
      <c r="F5">
        <f t="shared" ref="F5:F18" si="1">B5+C5</f>
        <v>5</v>
      </c>
      <c r="H5" t="s">
        <v>31</v>
      </c>
    </row>
    <row r="6" spans="1:8">
      <c r="A6" t="s">
        <v>4</v>
      </c>
      <c r="B6">
        <v>2</v>
      </c>
      <c r="C6">
        <v>4</v>
      </c>
      <c r="E6">
        <f t="shared" si="0"/>
        <v>8</v>
      </c>
      <c r="F6">
        <f t="shared" si="1"/>
        <v>6</v>
      </c>
      <c r="H6" t="s">
        <v>32</v>
      </c>
    </row>
    <row r="7" spans="1:8">
      <c r="A7" t="s">
        <v>3</v>
      </c>
      <c r="B7">
        <v>3</v>
      </c>
      <c r="C7">
        <v>3</v>
      </c>
      <c r="E7">
        <f t="shared" si="0"/>
        <v>9</v>
      </c>
      <c r="F7">
        <f t="shared" si="1"/>
        <v>6</v>
      </c>
      <c r="H7" t="s">
        <v>33</v>
      </c>
    </row>
    <row r="8" spans="1:8">
      <c r="A8" t="s">
        <v>20</v>
      </c>
      <c r="B8">
        <v>2</v>
      </c>
      <c r="C8">
        <v>3</v>
      </c>
      <c r="E8">
        <f t="shared" si="0"/>
        <v>6</v>
      </c>
      <c r="F8">
        <f t="shared" si="1"/>
        <v>5</v>
      </c>
      <c r="H8" t="s">
        <v>34</v>
      </c>
    </row>
    <row r="9" spans="1:8">
      <c r="A9" t="s">
        <v>23</v>
      </c>
      <c r="B9">
        <v>1</v>
      </c>
      <c r="C9">
        <v>2</v>
      </c>
      <c r="E9">
        <f t="shared" si="0"/>
        <v>2</v>
      </c>
      <c r="F9">
        <f t="shared" si="1"/>
        <v>3</v>
      </c>
      <c r="H9" t="s">
        <v>35</v>
      </c>
    </row>
    <row r="10" spans="1:8">
      <c r="A10" t="s">
        <v>21</v>
      </c>
      <c r="B10">
        <v>1</v>
      </c>
      <c r="C10">
        <v>2</v>
      </c>
      <c r="E10">
        <f t="shared" si="0"/>
        <v>2</v>
      </c>
      <c r="F10">
        <f t="shared" si="1"/>
        <v>3</v>
      </c>
      <c r="H10" t="s">
        <v>36</v>
      </c>
    </row>
    <row r="11" spans="1:8">
      <c r="A11" t="s">
        <v>52</v>
      </c>
      <c r="B11">
        <v>1</v>
      </c>
      <c r="C11">
        <v>2</v>
      </c>
      <c r="E11">
        <f t="shared" si="0"/>
        <v>2</v>
      </c>
      <c r="F11">
        <f t="shared" si="1"/>
        <v>3</v>
      </c>
      <c r="H11" t="s">
        <v>58</v>
      </c>
    </row>
    <row r="12" spans="1:8">
      <c r="A12" t="s">
        <v>6</v>
      </c>
      <c r="B12">
        <v>2</v>
      </c>
      <c r="C12">
        <v>1</v>
      </c>
      <c r="E12">
        <f t="shared" si="0"/>
        <v>2</v>
      </c>
      <c r="F12">
        <f t="shared" si="1"/>
        <v>3</v>
      </c>
      <c r="H12" t="s">
        <v>40</v>
      </c>
    </row>
    <row r="13" spans="1:8">
      <c r="A13" t="s">
        <v>51</v>
      </c>
      <c r="B13">
        <v>3</v>
      </c>
      <c r="C13">
        <v>4</v>
      </c>
      <c r="E13">
        <f t="shared" si="0"/>
        <v>12</v>
      </c>
      <c r="F13">
        <f t="shared" si="1"/>
        <v>7</v>
      </c>
      <c r="H13" t="s">
        <v>57</v>
      </c>
    </row>
    <row r="14" spans="1:8">
      <c r="A14" t="s">
        <v>53</v>
      </c>
      <c r="B14">
        <v>2</v>
      </c>
      <c r="C14">
        <v>3</v>
      </c>
      <c r="E14">
        <f t="shared" si="0"/>
        <v>6</v>
      </c>
      <c r="F14">
        <f t="shared" si="1"/>
        <v>5</v>
      </c>
      <c r="H14" t="s">
        <v>56</v>
      </c>
    </row>
    <row r="15" spans="1:8">
      <c r="A15" t="s">
        <v>8</v>
      </c>
      <c r="B15">
        <v>4</v>
      </c>
      <c r="C15">
        <v>1</v>
      </c>
      <c r="E15">
        <f t="shared" si="0"/>
        <v>4</v>
      </c>
      <c r="F15">
        <f t="shared" si="1"/>
        <v>5</v>
      </c>
      <c r="H15" t="s">
        <v>41</v>
      </c>
    </row>
    <row r="16" spans="1:8">
      <c r="A16" t="s">
        <v>54</v>
      </c>
      <c r="B16">
        <v>2</v>
      </c>
      <c r="C16">
        <v>4</v>
      </c>
      <c r="E16">
        <f t="shared" si="0"/>
        <v>8</v>
      </c>
      <c r="F16">
        <f t="shared" si="1"/>
        <v>6</v>
      </c>
      <c r="H16" t="s">
        <v>55</v>
      </c>
    </row>
    <row r="17" spans="1:8">
      <c r="A17" t="s">
        <v>24</v>
      </c>
      <c r="B17">
        <v>2</v>
      </c>
      <c r="C17">
        <v>3</v>
      </c>
      <c r="E17">
        <f t="shared" si="0"/>
        <v>6</v>
      </c>
      <c r="F17">
        <f t="shared" si="1"/>
        <v>5</v>
      </c>
      <c r="H17" t="s">
        <v>42</v>
      </c>
    </row>
    <row r="18" spans="1:8">
      <c r="A18" t="s">
        <v>9</v>
      </c>
      <c r="B18">
        <v>3</v>
      </c>
      <c r="C18">
        <v>1</v>
      </c>
      <c r="E18">
        <f t="shared" si="0"/>
        <v>3</v>
      </c>
      <c r="F18">
        <f t="shared" si="1"/>
        <v>4</v>
      </c>
      <c r="H18" t="s">
        <v>43</v>
      </c>
    </row>
    <row r="20" spans="1:8">
      <c r="A20" s="1" t="s">
        <v>10</v>
      </c>
    </row>
    <row r="22" spans="1:8">
      <c r="A22" t="s">
        <v>18</v>
      </c>
      <c r="B22">
        <v>3</v>
      </c>
      <c r="C22">
        <v>2</v>
      </c>
      <c r="E22">
        <f>B22*C22</f>
        <v>6</v>
      </c>
      <c r="F22">
        <f>B22+C22</f>
        <v>5</v>
      </c>
      <c r="H22" t="s">
        <v>50</v>
      </c>
    </row>
    <row r="23" spans="1:8">
      <c r="A23" t="s">
        <v>12</v>
      </c>
      <c r="B23">
        <v>1</v>
      </c>
      <c r="C23">
        <v>2</v>
      </c>
      <c r="E23">
        <f>B23*C23</f>
        <v>2</v>
      </c>
      <c r="F23">
        <f>B23+C23</f>
        <v>3</v>
      </c>
      <c r="H23" t="s">
        <v>49</v>
      </c>
    </row>
    <row r="24" spans="1:8">
      <c r="A24" t="s">
        <v>19</v>
      </c>
      <c r="B24">
        <v>5</v>
      </c>
      <c r="C24">
        <v>2</v>
      </c>
      <c r="E24">
        <f>B24*C24</f>
        <v>10</v>
      </c>
      <c r="F24">
        <f>B24+C24</f>
        <v>7</v>
      </c>
      <c r="H24" t="s">
        <v>68</v>
      </c>
    </row>
    <row r="25" spans="1:8">
      <c r="A25" t="s">
        <v>66</v>
      </c>
      <c r="B25">
        <v>4</v>
      </c>
      <c r="C25">
        <v>1</v>
      </c>
      <c r="E25">
        <f>B25*C25</f>
        <v>4</v>
      </c>
      <c r="F25">
        <f>B25+C25</f>
        <v>5</v>
      </c>
      <c r="H25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045D-0DBF-0547-AE9A-FD32647C2D2C}">
  <dimension ref="A1:AJ118"/>
  <sheetViews>
    <sheetView tabSelected="1" topLeftCell="A25" workbookViewId="0">
      <selection activeCell="C2" sqref="C2"/>
    </sheetView>
  </sheetViews>
  <sheetFormatPr baseColWidth="10" defaultRowHeight="16"/>
  <cols>
    <col min="1" max="1" width="48.33203125" bestFit="1" customWidth="1"/>
    <col min="2" max="2" width="46" bestFit="1" customWidth="1"/>
    <col min="3" max="4" width="11.5" customWidth="1"/>
    <col min="5" max="6" width="17.5" customWidth="1"/>
    <col min="7" max="7" width="18.5" bestFit="1" customWidth="1"/>
    <col min="8" max="8" width="18.5" customWidth="1"/>
    <col min="9" max="10" width="18.6640625" customWidth="1"/>
    <col min="11" max="12" width="17.1640625" customWidth="1"/>
    <col min="13" max="13" width="10" customWidth="1"/>
    <col min="14" max="14" width="11.33203125" bestFit="1" customWidth="1"/>
    <col min="16" max="16" width="11.33203125" bestFit="1" customWidth="1"/>
    <col min="17" max="18" width="14" customWidth="1"/>
    <col min="19" max="19" width="17" customWidth="1"/>
    <col min="20" max="20" width="17.83203125" customWidth="1"/>
    <col min="21" max="21" width="13.5" customWidth="1"/>
    <col min="22" max="22" width="14.83203125" customWidth="1"/>
    <col min="23" max="23" width="11.6640625" customWidth="1"/>
    <col min="24" max="24" width="12.1640625" customWidth="1"/>
    <col min="25" max="25" width="10.33203125" customWidth="1"/>
    <col min="26" max="26" width="11.83203125" customWidth="1"/>
    <col min="27" max="28" width="12.1640625" customWidth="1"/>
    <col min="29" max="32" width="12" customWidth="1"/>
    <col min="33" max="36" width="12.1640625" customWidth="1"/>
  </cols>
  <sheetData>
    <row r="1" spans="1:10" ht="26">
      <c r="A1" s="2" t="s">
        <v>0</v>
      </c>
    </row>
    <row r="2" spans="1:10">
      <c r="B2" s="3" t="s">
        <v>29</v>
      </c>
      <c r="D2" s="3"/>
      <c r="E2" s="3"/>
      <c r="H2" s="3"/>
      <c r="I2" s="3"/>
      <c r="J2" s="3"/>
    </row>
    <row r="3" spans="1:10">
      <c r="A3" s="1" t="s">
        <v>17</v>
      </c>
    </row>
    <row r="5" spans="1:10">
      <c r="A5" t="s">
        <v>59</v>
      </c>
      <c r="B5" t="s">
        <v>60</v>
      </c>
    </row>
    <row r="6" spans="1:10">
      <c r="A6" t="s">
        <v>1</v>
      </c>
      <c r="B6" t="s">
        <v>31</v>
      </c>
    </row>
    <row r="7" spans="1:10">
      <c r="A7" t="s">
        <v>4</v>
      </c>
      <c r="B7" t="s">
        <v>32</v>
      </c>
    </row>
    <row r="8" spans="1:10">
      <c r="A8" t="s">
        <v>3</v>
      </c>
      <c r="B8" t="s">
        <v>33</v>
      </c>
    </row>
    <row r="9" spans="1:10">
      <c r="A9" t="s">
        <v>20</v>
      </c>
      <c r="B9" t="s">
        <v>61</v>
      </c>
    </row>
    <row r="10" spans="1:10">
      <c r="A10" t="s">
        <v>23</v>
      </c>
      <c r="B10" t="s">
        <v>35</v>
      </c>
    </row>
    <row r="11" spans="1:10">
      <c r="A11" t="s">
        <v>21</v>
      </c>
      <c r="B11" t="s">
        <v>36</v>
      </c>
    </row>
    <row r="12" spans="1:10">
      <c r="A12" t="s">
        <v>52</v>
      </c>
      <c r="B12" t="s">
        <v>58</v>
      </c>
    </row>
    <row r="13" spans="1:10">
      <c r="A13" t="s">
        <v>5</v>
      </c>
      <c r="B13" t="s">
        <v>62</v>
      </c>
    </row>
    <row r="14" spans="1:10">
      <c r="A14" t="s">
        <v>22</v>
      </c>
      <c r="B14" t="s">
        <v>39</v>
      </c>
    </row>
    <row r="15" spans="1:10">
      <c r="A15" t="s">
        <v>6</v>
      </c>
      <c r="B15" t="s">
        <v>40</v>
      </c>
    </row>
    <row r="16" spans="1:10">
      <c r="A16" t="s">
        <v>7</v>
      </c>
      <c r="B16" t="s">
        <v>63</v>
      </c>
    </row>
    <row r="17" spans="1:2">
      <c r="A17" t="s">
        <v>51</v>
      </c>
      <c r="B17" t="s">
        <v>64</v>
      </c>
    </row>
    <row r="18" spans="1:2">
      <c r="A18" t="s">
        <v>53</v>
      </c>
      <c r="B18" t="s">
        <v>56</v>
      </c>
    </row>
    <row r="19" spans="1:2">
      <c r="A19" t="s">
        <v>8</v>
      </c>
      <c r="B19" t="s">
        <v>65</v>
      </c>
    </row>
    <row r="20" spans="1:2">
      <c r="A20" t="s">
        <v>24</v>
      </c>
      <c r="B20" t="s">
        <v>42</v>
      </c>
    </row>
    <row r="21" spans="1:2">
      <c r="A21" t="s">
        <v>9</v>
      </c>
      <c r="B21" t="s">
        <v>43</v>
      </c>
    </row>
    <row r="23" spans="1:2">
      <c r="A23" s="1" t="s">
        <v>10</v>
      </c>
    </row>
    <row r="25" spans="1:2">
      <c r="A25" t="s">
        <v>18</v>
      </c>
      <c r="B25" t="s">
        <v>50</v>
      </c>
    </row>
    <row r="26" spans="1:2">
      <c r="A26" t="s">
        <v>12</v>
      </c>
      <c r="B26" t="s">
        <v>49</v>
      </c>
    </row>
    <row r="27" spans="1:2">
      <c r="A27" t="s">
        <v>19</v>
      </c>
      <c r="B27" t="s">
        <v>48</v>
      </c>
    </row>
    <row r="28" spans="1:2">
      <c r="A28" t="s">
        <v>15</v>
      </c>
      <c r="B28" t="s">
        <v>47</v>
      </c>
    </row>
    <row r="29" spans="1:2">
      <c r="A29" t="s">
        <v>13</v>
      </c>
      <c r="B29" t="s">
        <v>46</v>
      </c>
    </row>
    <row r="30" spans="1:2">
      <c r="A30" t="s">
        <v>14</v>
      </c>
      <c r="B30" t="s">
        <v>46</v>
      </c>
    </row>
    <row r="31" spans="1:2">
      <c r="A31" t="s">
        <v>16</v>
      </c>
      <c r="B31" t="s">
        <v>69</v>
      </c>
    </row>
    <row r="38" spans="1:36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47">
      <c r="A40" s="12" t="s">
        <v>155</v>
      </c>
      <c r="B40" s="13"/>
      <c r="C40" s="14" t="s">
        <v>59</v>
      </c>
      <c r="D40" s="14"/>
      <c r="E40" s="14" t="s">
        <v>1</v>
      </c>
      <c r="F40" s="14"/>
      <c r="G40" s="14" t="s">
        <v>4</v>
      </c>
      <c r="H40" s="14"/>
      <c r="I40" s="14" t="s">
        <v>3</v>
      </c>
      <c r="J40" s="14"/>
      <c r="K40" s="14" t="s">
        <v>20</v>
      </c>
      <c r="L40" s="14"/>
      <c r="M40" s="14" t="s">
        <v>23</v>
      </c>
      <c r="N40" s="14"/>
      <c r="O40" s="14" t="s">
        <v>21</v>
      </c>
      <c r="P40" s="14"/>
      <c r="Q40" s="14" t="s">
        <v>52</v>
      </c>
      <c r="R40" s="14"/>
      <c r="S40" s="14" t="s">
        <v>5</v>
      </c>
      <c r="T40" s="14"/>
      <c r="U40" s="14" t="s">
        <v>22</v>
      </c>
      <c r="V40" s="14"/>
      <c r="W40" s="14" t="s">
        <v>6</v>
      </c>
      <c r="X40" s="14"/>
      <c r="Y40" s="14" t="s">
        <v>7</v>
      </c>
      <c r="Z40" s="14"/>
      <c r="AA40" s="14" t="s">
        <v>51</v>
      </c>
      <c r="AB40" s="14"/>
      <c r="AC40" s="14" t="s">
        <v>53</v>
      </c>
      <c r="AD40" s="14"/>
      <c r="AE40" s="14" t="s">
        <v>8</v>
      </c>
      <c r="AF40" s="14"/>
      <c r="AG40" s="14" t="s">
        <v>24</v>
      </c>
      <c r="AH40" s="14"/>
      <c r="AI40" s="14" t="s">
        <v>9</v>
      </c>
      <c r="AJ40" s="14"/>
    </row>
    <row r="41" spans="1:36" ht="29">
      <c r="A41" s="11" t="s">
        <v>153</v>
      </c>
      <c r="B41" s="11" t="s">
        <v>154</v>
      </c>
      <c r="C41" s="15" t="s">
        <v>27</v>
      </c>
      <c r="D41" s="15" t="s">
        <v>156</v>
      </c>
      <c r="E41" s="15" t="s">
        <v>27</v>
      </c>
      <c r="F41" s="15" t="s">
        <v>156</v>
      </c>
      <c r="G41" s="15" t="s">
        <v>27</v>
      </c>
      <c r="H41" s="15" t="s">
        <v>156</v>
      </c>
      <c r="I41" s="15" t="s">
        <v>27</v>
      </c>
      <c r="J41" s="15" t="s">
        <v>156</v>
      </c>
      <c r="K41" s="15" t="s">
        <v>27</v>
      </c>
      <c r="L41" s="15" t="s">
        <v>156</v>
      </c>
      <c r="M41" s="15" t="s">
        <v>27</v>
      </c>
      <c r="N41" s="15" t="s">
        <v>156</v>
      </c>
      <c r="O41" s="15" t="s">
        <v>27</v>
      </c>
      <c r="P41" s="15" t="s">
        <v>156</v>
      </c>
      <c r="Q41" s="15" t="s">
        <v>27</v>
      </c>
      <c r="R41" s="15" t="s">
        <v>156</v>
      </c>
      <c r="S41" s="15" t="s">
        <v>27</v>
      </c>
      <c r="T41" s="15" t="s">
        <v>156</v>
      </c>
      <c r="U41" s="15" t="s">
        <v>27</v>
      </c>
      <c r="V41" s="15" t="s">
        <v>156</v>
      </c>
      <c r="W41" s="15" t="s">
        <v>27</v>
      </c>
      <c r="X41" s="15" t="s">
        <v>156</v>
      </c>
      <c r="Y41" s="15" t="s">
        <v>27</v>
      </c>
      <c r="Z41" s="15" t="s">
        <v>156</v>
      </c>
      <c r="AA41" s="15" t="s">
        <v>27</v>
      </c>
      <c r="AB41" s="15" t="s">
        <v>156</v>
      </c>
      <c r="AC41" s="15" t="s">
        <v>27</v>
      </c>
      <c r="AD41" s="15" t="s">
        <v>156</v>
      </c>
      <c r="AE41" s="15" t="s">
        <v>27</v>
      </c>
      <c r="AF41" s="15" t="s">
        <v>156</v>
      </c>
      <c r="AG41" s="15" t="s">
        <v>27</v>
      </c>
      <c r="AH41" s="15" t="s">
        <v>156</v>
      </c>
      <c r="AI41" s="15" t="s">
        <v>27</v>
      </c>
      <c r="AJ41" s="15" t="s">
        <v>156</v>
      </c>
    </row>
    <row r="42" spans="1:36">
      <c r="A42" s="9" t="s">
        <v>102</v>
      </c>
      <c r="B42" s="4" t="s">
        <v>103</v>
      </c>
    </row>
    <row r="43" spans="1:36">
      <c r="A43" s="9"/>
      <c r="B43" s="4" t="s">
        <v>104</v>
      </c>
    </row>
    <row r="44" spans="1:36">
      <c r="A44" s="9"/>
      <c r="B44" s="4" t="s">
        <v>105</v>
      </c>
    </row>
    <row r="45" spans="1:36">
      <c r="A45" s="9"/>
      <c r="B45" s="4" t="s">
        <v>106</v>
      </c>
    </row>
    <row r="46" spans="1:36">
      <c r="A46" s="9"/>
      <c r="B46" s="4" t="s">
        <v>107</v>
      </c>
    </row>
    <row r="47" spans="1:36">
      <c r="A47" s="9"/>
      <c r="B47" s="4" t="s">
        <v>108</v>
      </c>
    </row>
    <row r="48" spans="1:36">
      <c r="A48" s="9" t="s">
        <v>109</v>
      </c>
      <c r="B48" s="4" t="s">
        <v>110</v>
      </c>
    </row>
    <row r="49" spans="1:2">
      <c r="A49" s="9"/>
      <c r="B49" s="4" t="s">
        <v>111</v>
      </c>
    </row>
    <row r="50" spans="1:2">
      <c r="A50" s="9"/>
      <c r="B50" s="4" t="s">
        <v>112</v>
      </c>
    </row>
    <row r="51" spans="1:2">
      <c r="A51" s="9"/>
      <c r="B51" s="4" t="s">
        <v>113</v>
      </c>
    </row>
    <row r="52" spans="1:2">
      <c r="A52" s="9"/>
      <c r="B52" s="4" t="s">
        <v>114</v>
      </c>
    </row>
    <row r="53" spans="1:2">
      <c r="A53" s="9" t="s">
        <v>115</v>
      </c>
      <c r="B53" s="4" t="s">
        <v>116</v>
      </c>
    </row>
    <row r="54" spans="1:2">
      <c r="A54" s="9"/>
      <c r="B54" s="4" t="s">
        <v>117</v>
      </c>
    </row>
    <row r="55" spans="1:2">
      <c r="A55" s="9"/>
      <c r="B55" s="4" t="s">
        <v>118</v>
      </c>
    </row>
    <row r="56" spans="1:2">
      <c r="A56" s="9" t="s">
        <v>119</v>
      </c>
      <c r="B56" s="4" t="s">
        <v>120</v>
      </c>
    </row>
    <row r="57" spans="1:2">
      <c r="A57" s="9"/>
      <c r="B57" s="4" t="s">
        <v>121</v>
      </c>
    </row>
    <row r="58" spans="1:2">
      <c r="A58" s="9"/>
      <c r="B58" s="4" t="s">
        <v>122</v>
      </c>
    </row>
    <row r="59" spans="1:2">
      <c r="A59" s="9" t="s">
        <v>123</v>
      </c>
      <c r="B59" s="5" t="s">
        <v>124</v>
      </c>
    </row>
    <row r="60" spans="1:2">
      <c r="A60" s="9"/>
      <c r="B60" s="5" t="s">
        <v>125</v>
      </c>
    </row>
    <row r="61" spans="1:2">
      <c r="A61" s="9"/>
      <c r="B61" s="5" t="s">
        <v>126</v>
      </c>
    </row>
    <row r="62" spans="1:2">
      <c r="A62" s="9"/>
      <c r="B62" s="5" t="s">
        <v>127</v>
      </c>
    </row>
    <row r="63" spans="1:2">
      <c r="A63" s="9"/>
      <c r="B63" s="5" t="s">
        <v>128</v>
      </c>
    </row>
    <row r="64" spans="1:2">
      <c r="A64" s="9"/>
      <c r="B64" s="5" t="s">
        <v>129</v>
      </c>
    </row>
    <row r="65" spans="1:4">
      <c r="A65" s="9"/>
      <c r="B65" s="5" t="s">
        <v>130</v>
      </c>
    </row>
    <row r="66" spans="1:4">
      <c r="A66" s="9"/>
      <c r="B66" s="5" t="s">
        <v>131</v>
      </c>
    </row>
    <row r="67" spans="1:4">
      <c r="A67" s="9"/>
      <c r="B67" s="5" t="s">
        <v>132</v>
      </c>
    </row>
    <row r="68" spans="1:4">
      <c r="A68" s="9"/>
      <c r="B68" s="5" t="s">
        <v>133</v>
      </c>
    </row>
    <row r="69" spans="1:4">
      <c r="A69" s="9"/>
      <c r="B69" s="5" t="s">
        <v>134</v>
      </c>
    </row>
    <row r="70" spans="1:4">
      <c r="A70" s="10" t="s">
        <v>150</v>
      </c>
      <c r="B70" s="8" t="s">
        <v>135</v>
      </c>
    </row>
    <row r="71" spans="1:4">
      <c r="A71" s="10"/>
      <c r="B71" s="8" t="s">
        <v>136</v>
      </c>
      <c r="C71" s="7"/>
      <c r="D71" s="4"/>
    </row>
    <row r="72" spans="1:4">
      <c r="A72" s="10"/>
      <c r="B72" s="8" t="s">
        <v>137</v>
      </c>
      <c r="C72" s="7"/>
      <c r="D72" s="4"/>
    </row>
    <row r="73" spans="1:4">
      <c r="A73" s="10"/>
      <c r="B73" s="8" t="s">
        <v>138</v>
      </c>
    </row>
    <row r="74" spans="1:4">
      <c r="A74" s="10"/>
      <c r="B74" s="8" t="s">
        <v>139</v>
      </c>
    </row>
    <row r="75" spans="1:4">
      <c r="A75" s="10" t="s">
        <v>151</v>
      </c>
      <c r="B75" s="8" t="s">
        <v>140</v>
      </c>
    </row>
    <row r="76" spans="1:4">
      <c r="A76" s="10"/>
      <c r="B76" s="8" t="s">
        <v>141</v>
      </c>
    </row>
    <row r="77" spans="1:4">
      <c r="A77" s="10"/>
      <c r="B77" s="8" t="s">
        <v>142</v>
      </c>
    </row>
    <row r="78" spans="1:4">
      <c r="A78" s="10"/>
      <c r="B78" s="8" t="s">
        <v>143</v>
      </c>
    </row>
    <row r="79" spans="1:4">
      <c r="A79" s="10"/>
      <c r="B79" s="8" t="s">
        <v>144</v>
      </c>
    </row>
    <row r="80" spans="1:4">
      <c r="A80" s="10" t="s">
        <v>152</v>
      </c>
      <c r="B80" s="8" t="s">
        <v>145</v>
      </c>
    </row>
    <row r="81" spans="1:4">
      <c r="A81" s="10"/>
      <c r="B81" s="8" t="s">
        <v>146</v>
      </c>
      <c r="C81" s="7"/>
      <c r="D81" s="4"/>
    </row>
    <row r="82" spans="1:4">
      <c r="A82" s="10"/>
      <c r="B82" s="8" t="s">
        <v>147</v>
      </c>
      <c r="C82" s="7"/>
      <c r="D82" s="4"/>
    </row>
    <row r="83" spans="1:4">
      <c r="A83" s="10"/>
      <c r="B83" s="8" t="s">
        <v>148</v>
      </c>
    </row>
    <row r="84" spans="1:4">
      <c r="A84" s="10"/>
      <c r="B84" s="8" t="s">
        <v>149</v>
      </c>
    </row>
    <row r="85" spans="1:4">
      <c r="A85" s="9" t="s">
        <v>70</v>
      </c>
      <c r="B85" s="4" t="s">
        <v>71</v>
      </c>
    </row>
    <row r="86" spans="1:4">
      <c r="A86" s="9"/>
      <c r="B86" s="4" t="s">
        <v>72</v>
      </c>
    </row>
    <row r="87" spans="1:4">
      <c r="A87" s="9"/>
      <c r="B87" s="4" t="s">
        <v>73</v>
      </c>
    </row>
    <row r="88" spans="1:4">
      <c r="A88" s="9"/>
      <c r="B88" s="4" t="s">
        <v>74</v>
      </c>
    </row>
    <row r="89" spans="1:4">
      <c r="A89" s="9" t="s">
        <v>75</v>
      </c>
      <c r="B89" s="4" t="s">
        <v>76</v>
      </c>
    </row>
    <row r="90" spans="1:4">
      <c r="A90" s="9"/>
      <c r="B90" s="4" t="s">
        <v>77</v>
      </c>
    </row>
    <row r="91" spans="1:4">
      <c r="A91" s="9"/>
      <c r="B91" s="4" t="s">
        <v>78</v>
      </c>
      <c r="C91" s="7"/>
      <c r="D91" s="4"/>
    </row>
    <row r="92" spans="1:4">
      <c r="A92" s="9"/>
      <c r="B92" s="4" t="s">
        <v>79</v>
      </c>
      <c r="C92" s="7"/>
      <c r="D92" s="4"/>
    </row>
    <row r="93" spans="1:4">
      <c r="A93" s="9"/>
      <c r="B93" s="4" t="s">
        <v>73</v>
      </c>
    </row>
    <row r="94" spans="1:4">
      <c r="A94" s="9" t="s">
        <v>80</v>
      </c>
      <c r="B94" s="4" t="s">
        <v>81</v>
      </c>
    </row>
    <row r="95" spans="1:4">
      <c r="A95" s="9"/>
      <c r="B95" s="4" t="s">
        <v>82</v>
      </c>
    </row>
    <row r="96" spans="1:4">
      <c r="A96" s="9"/>
      <c r="B96" s="4" t="s">
        <v>83</v>
      </c>
    </row>
    <row r="97" spans="1:2">
      <c r="A97" s="9"/>
      <c r="B97" s="4" t="s">
        <v>84</v>
      </c>
    </row>
    <row r="98" spans="1:2">
      <c r="A98" s="9"/>
      <c r="B98" s="4" t="s">
        <v>85</v>
      </c>
    </row>
    <row r="99" spans="1:2">
      <c r="A99" s="9" t="s">
        <v>86</v>
      </c>
      <c r="B99" s="4" t="s">
        <v>87</v>
      </c>
    </row>
    <row r="100" spans="1:2">
      <c r="A100" s="9"/>
      <c r="B100" s="4" t="s">
        <v>88</v>
      </c>
    </row>
    <row r="101" spans="1:2">
      <c r="A101" s="9"/>
      <c r="B101" s="4" t="s">
        <v>89</v>
      </c>
    </row>
    <row r="102" spans="1:2">
      <c r="A102" s="9"/>
      <c r="B102" s="4" t="s">
        <v>72</v>
      </c>
    </row>
    <row r="103" spans="1:2">
      <c r="A103" s="9"/>
      <c r="B103" s="4" t="s">
        <v>84</v>
      </c>
    </row>
    <row r="104" spans="1:2">
      <c r="A104" s="9"/>
      <c r="B104" s="4" t="s">
        <v>74</v>
      </c>
    </row>
    <row r="105" spans="1:2">
      <c r="A105" s="9" t="s">
        <v>90</v>
      </c>
      <c r="B105" s="4" t="s">
        <v>91</v>
      </c>
    </row>
    <row r="106" spans="1:2">
      <c r="A106" s="9"/>
      <c r="B106" s="4" t="s">
        <v>92</v>
      </c>
    </row>
    <row r="107" spans="1:2">
      <c r="A107" s="9"/>
      <c r="B107" s="4" t="s">
        <v>93</v>
      </c>
    </row>
    <row r="108" spans="1:2">
      <c r="A108" s="9"/>
      <c r="B108" s="4" t="s">
        <v>94</v>
      </c>
    </row>
    <row r="109" spans="1:2">
      <c r="A109" s="9"/>
      <c r="B109" s="4" t="s">
        <v>95</v>
      </c>
    </row>
    <row r="110" spans="1:2">
      <c r="A110" s="9"/>
      <c r="B110" s="4" t="s">
        <v>78</v>
      </c>
    </row>
    <row r="111" spans="1:2">
      <c r="A111" s="9"/>
      <c r="B111" s="4" t="s">
        <v>96</v>
      </c>
    </row>
    <row r="112" spans="1:2">
      <c r="A112" s="9"/>
      <c r="B112" s="4" t="s">
        <v>97</v>
      </c>
    </row>
    <row r="113" spans="1:2">
      <c r="A113" s="9"/>
      <c r="B113" s="4" t="s">
        <v>98</v>
      </c>
    </row>
    <row r="114" spans="1:2">
      <c r="A114" s="9"/>
      <c r="B114" s="4" t="s">
        <v>99</v>
      </c>
    </row>
    <row r="115" spans="1:2">
      <c r="A115" s="9"/>
      <c r="B115" s="4" t="s">
        <v>100</v>
      </c>
    </row>
    <row r="116" spans="1:2">
      <c r="A116" s="9"/>
      <c r="B116" s="4" t="s">
        <v>73</v>
      </c>
    </row>
    <row r="117" spans="1:2">
      <c r="A117" s="9"/>
      <c r="B117" s="4" t="s">
        <v>101</v>
      </c>
    </row>
    <row r="118" spans="1:2">
      <c r="A118" s="9"/>
      <c r="B118" s="4" t="s">
        <v>74</v>
      </c>
    </row>
  </sheetData>
  <mergeCells count="35">
    <mergeCell ref="AI40:AJ40"/>
    <mergeCell ref="C38:AJ39"/>
    <mergeCell ref="W40:X40"/>
    <mergeCell ref="Y40:Z40"/>
    <mergeCell ref="AA40:AB40"/>
    <mergeCell ref="AC40:AD40"/>
    <mergeCell ref="AE40:AF40"/>
    <mergeCell ref="AG40:AH40"/>
    <mergeCell ref="K40:L40"/>
    <mergeCell ref="M40:N40"/>
    <mergeCell ref="O40:P40"/>
    <mergeCell ref="Q40:R40"/>
    <mergeCell ref="S40:T40"/>
    <mergeCell ref="U40:V40"/>
    <mergeCell ref="A94:A98"/>
    <mergeCell ref="A99:A104"/>
    <mergeCell ref="A70:A74"/>
    <mergeCell ref="A75:A79"/>
    <mergeCell ref="A80:A84"/>
    <mergeCell ref="C40:D40"/>
    <mergeCell ref="E40:F40"/>
    <mergeCell ref="G40:H40"/>
    <mergeCell ref="I40:J40"/>
    <mergeCell ref="A59:A69"/>
    <mergeCell ref="A56:A58"/>
    <mergeCell ref="A53:A55"/>
    <mergeCell ref="A48:A52"/>
    <mergeCell ref="C91:C92"/>
    <mergeCell ref="C81:C82"/>
    <mergeCell ref="A40:B40"/>
    <mergeCell ref="C71:C72"/>
    <mergeCell ref="A42:A47"/>
    <mergeCell ref="A105:A118"/>
    <mergeCell ref="A85:A88"/>
    <mergeCell ref="A89:A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 Server</vt:lpstr>
      <vt:lpstr>Res Server</vt:lpstr>
      <vt:lpstr>Client Resource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Watson</dc:creator>
  <cp:lastModifiedBy>Christopher Watson</cp:lastModifiedBy>
  <dcterms:created xsi:type="dcterms:W3CDTF">2019-02-27T13:41:28Z</dcterms:created>
  <dcterms:modified xsi:type="dcterms:W3CDTF">2019-03-02T22:55:39Z</dcterms:modified>
</cp:coreProperties>
</file>